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zewczyk\Dropbox\Cell assay group\PRMT7\Revisions\_Final submission\"/>
    </mc:Choice>
  </mc:AlternateContent>
  <xr:revisionPtr revIDLastSave="0" documentId="13_ncr:1_{95510A92-6D1C-4155-86E5-B83DE1EE2616}" xr6:coauthVersionLast="45" xr6:coauthVersionMax="45" xr10:uidLastSave="{00000000-0000-0000-0000-000000000000}"/>
  <bookViews>
    <workbookView xWindow="0" yWindow="0" windowWidth="19200" windowHeight="10200" activeTab="1" xr2:uid="{00000000-000D-0000-FFFF-FFFF00000000}"/>
  </bookViews>
  <sheets>
    <sheet name="LEGEND" sheetId="52" r:id="rId1"/>
    <sheet name="Fig.1b" sheetId="2" r:id="rId2"/>
    <sheet name="Fig.2b" sheetId="8" r:id="rId3"/>
    <sheet name="Fig.2c" sheetId="49" r:id="rId4"/>
    <sheet name="Fig.2d" sheetId="50" r:id="rId5"/>
    <sheet name="Fig.3a" sheetId="9" r:id="rId6"/>
    <sheet name="Fig.3b" sheetId="10" r:id="rId7"/>
    <sheet name="Fig.3c" sheetId="11" r:id="rId8"/>
    <sheet name="Fig.3d" sheetId="12" r:id="rId9"/>
    <sheet name="Fig.4 d-f" sheetId="13" r:id="rId10"/>
    <sheet name="Fig.5a" sheetId="16" r:id="rId11"/>
    <sheet name="Fig.5c" sheetId="17" r:id="rId12"/>
    <sheet name="Fig.5d" sheetId="18" r:id="rId13"/>
    <sheet name="Fig.5e" sheetId="19" r:id="rId14"/>
    <sheet name="Fig. 6a" sheetId="20" r:id="rId15"/>
    <sheet name="Fig. 6b" sheetId="21" r:id="rId16"/>
    <sheet name="Fig. 6c" sheetId="22" r:id="rId17"/>
    <sheet name="Fig. 6d" sheetId="24" r:id="rId18"/>
    <sheet name="Fig.6e" sheetId="26" r:id="rId19"/>
    <sheet name="Fig.6f" sheetId="27" r:id="rId20"/>
    <sheet name="Fig.6h" sheetId="51" r:id="rId21"/>
    <sheet name="Supl. Fig.1a" sheetId="28" r:id="rId22"/>
    <sheet name="Supl. Fig.1b" sheetId="29" r:id="rId23"/>
    <sheet name="Supl. Fig.1c" sheetId="30" r:id="rId24"/>
    <sheet name="Supl. Fig.3" sheetId="31" r:id="rId25"/>
    <sheet name="Supl. Fig.5" sheetId="32" r:id="rId26"/>
    <sheet name="Supl. Fig.6" sheetId="33" r:id="rId27"/>
    <sheet name="Supl. Fig.7" sheetId="34" r:id="rId28"/>
    <sheet name="Supl. Fig.8a,b" sheetId="35" r:id="rId29"/>
    <sheet name="Supl. Fig.9" sheetId="37" r:id="rId30"/>
    <sheet name="Supl. Fig.10" sheetId="38" r:id="rId31"/>
    <sheet name="Supl. Fig.11" sheetId="39" r:id="rId32"/>
    <sheet name="Supl. Fig.12a" sheetId="40" r:id="rId33"/>
    <sheet name="Supl. Fig.12b" sheetId="41" r:id="rId34"/>
    <sheet name="Supl.Fig.13" sheetId="42" r:id="rId35"/>
    <sheet name="Supl. Fig.14" sheetId="43" r:id="rId36"/>
    <sheet name="Supl. Fig.15a" sheetId="44" r:id="rId37"/>
    <sheet name="Supl. Fig.15b" sheetId="45" r:id="rId38"/>
    <sheet name="Supl. Table1" sheetId="46" r:id="rId39"/>
    <sheet name="Supl. Table3" sheetId="48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9841" i="30" l="1"/>
  <c r="P9841" i="30"/>
  <c r="O9841" i="30"/>
  <c r="Q9840" i="30"/>
  <c r="P9840" i="30"/>
  <c r="O9840" i="30"/>
  <c r="L20" i="2" l="1"/>
  <c r="K20" i="2"/>
  <c r="L19" i="2"/>
  <c r="K19" i="2"/>
  <c r="C30" i="13" l="1"/>
  <c r="K23" i="13"/>
  <c r="C23" i="13"/>
  <c r="K22" i="13"/>
  <c r="J22" i="13"/>
  <c r="C22" i="13"/>
  <c r="B22" i="13"/>
  <c r="L20" i="13"/>
  <c r="K20" i="13"/>
  <c r="J20" i="13"/>
  <c r="J23" i="13" s="1"/>
  <c r="D20" i="13"/>
  <c r="C20" i="13"/>
  <c r="B20" i="13"/>
  <c r="B23" i="13" s="1"/>
  <c r="B30" i="48" l="1"/>
  <c r="B31" i="48"/>
  <c r="B32" i="48"/>
  <c r="B33" i="48"/>
  <c r="B34" i="48"/>
  <c r="B35" i="48"/>
  <c r="B36" i="48"/>
  <c r="B37" i="48"/>
  <c r="B38" i="48"/>
  <c r="B39" i="48"/>
  <c r="B40" i="48"/>
  <c r="B17" i="48" a="1"/>
  <c r="B17" i="48" s="1"/>
  <c r="Y13" i="29" l="1"/>
  <c r="Y9" i="29"/>
  <c r="Y8" i="29"/>
  <c r="D2" i="49" l="1"/>
  <c r="D3" i="49"/>
  <c r="D4" i="49"/>
  <c r="D5" i="49"/>
  <c r="D6" i="49"/>
  <c r="D7" i="49"/>
  <c r="D8" i="49"/>
  <c r="D9" i="49"/>
  <c r="D10" i="49"/>
  <c r="D11" i="49"/>
  <c r="D12" i="49"/>
  <c r="D13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43" i="49"/>
  <c r="D44" i="49"/>
  <c r="D45" i="49"/>
  <c r="D46" i="49"/>
  <c r="D47" i="49"/>
  <c r="D48" i="49"/>
  <c r="D49" i="49"/>
  <c r="D50" i="49"/>
  <c r="D51" i="49"/>
  <c r="D52" i="49"/>
  <c r="D53" i="49"/>
  <c r="D54" i="49"/>
  <c r="D55" i="49"/>
  <c r="D56" i="49"/>
  <c r="D57" i="49"/>
  <c r="D58" i="49"/>
  <c r="D59" i="49"/>
  <c r="D60" i="49"/>
  <c r="D61" i="49"/>
  <c r="D62" i="49"/>
  <c r="D63" i="49"/>
  <c r="D64" i="49"/>
  <c r="D65" i="49"/>
  <c r="D66" i="49"/>
  <c r="D67" i="49"/>
  <c r="D68" i="49"/>
  <c r="D69" i="49"/>
  <c r="D70" i="49"/>
  <c r="D71" i="49"/>
  <c r="D72" i="49"/>
  <c r="D73" i="49"/>
  <c r="D74" i="49"/>
  <c r="D75" i="49"/>
  <c r="D76" i="49"/>
  <c r="D77" i="49"/>
  <c r="D78" i="49"/>
  <c r="D79" i="49"/>
  <c r="D80" i="49"/>
  <c r="D81" i="49"/>
  <c r="D82" i="49"/>
  <c r="D83" i="49"/>
  <c r="D84" i="49"/>
  <c r="D85" i="49"/>
  <c r="D86" i="49"/>
  <c r="D87" i="49"/>
  <c r="D88" i="49"/>
  <c r="D89" i="49"/>
  <c r="D90" i="49"/>
  <c r="D91" i="49"/>
  <c r="D92" i="49"/>
  <c r="D93" i="49"/>
  <c r="D94" i="49"/>
  <c r="D95" i="49"/>
  <c r="D96" i="49"/>
  <c r="D97" i="49"/>
  <c r="D98" i="49"/>
  <c r="D99" i="49"/>
  <c r="D100" i="49"/>
  <c r="D101" i="49"/>
  <c r="D102" i="49"/>
  <c r="D103" i="49"/>
  <c r="D104" i="49"/>
  <c r="D105" i="49"/>
  <c r="D106" i="49"/>
  <c r="D107" i="49"/>
  <c r="D108" i="49"/>
  <c r="D109" i="49"/>
  <c r="D110" i="49"/>
  <c r="D111" i="49"/>
  <c r="D112" i="49"/>
  <c r="D113" i="49"/>
  <c r="D114" i="49"/>
  <c r="D115" i="49"/>
  <c r="D116" i="49"/>
  <c r="D117" i="49"/>
  <c r="D118" i="49"/>
  <c r="D119" i="49"/>
  <c r="D120" i="49"/>
  <c r="D121" i="49"/>
  <c r="D122" i="49"/>
  <c r="D123" i="49"/>
  <c r="D124" i="49"/>
  <c r="D125" i="49"/>
  <c r="D126" i="49"/>
  <c r="D127" i="49"/>
  <c r="D128" i="49"/>
  <c r="D129" i="49"/>
  <c r="D130" i="49"/>
  <c r="D131" i="49"/>
  <c r="D132" i="49"/>
  <c r="D133" i="49"/>
  <c r="D134" i="49"/>
  <c r="D135" i="49"/>
  <c r="D136" i="49"/>
  <c r="D137" i="49"/>
  <c r="D138" i="49"/>
  <c r="D139" i="49"/>
  <c r="D140" i="49"/>
  <c r="D141" i="49"/>
  <c r="D142" i="49"/>
  <c r="D143" i="49"/>
  <c r="D144" i="49"/>
  <c r="D145" i="49"/>
  <c r="D146" i="49"/>
  <c r="D147" i="49"/>
  <c r="D148" i="49"/>
  <c r="D149" i="49"/>
  <c r="D150" i="49"/>
  <c r="D151" i="49"/>
  <c r="D152" i="49"/>
  <c r="D153" i="49"/>
  <c r="D154" i="49"/>
  <c r="D155" i="49"/>
  <c r="D156" i="49"/>
  <c r="D157" i="49"/>
  <c r="D158" i="49"/>
  <c r="D159" i="49"/>
  <c r="D160" i="49"/>
  <c r="D161" i="49"/>
  <c r="D162" i="49"/>
  <c r="D163" i="49"/>
  <c r="D164" i="49"/>
  <c r="D165" i="49"/>
  <c r="D166" i="49"/>
  <c r="D167" i="49"/>
  <c r="D168" i="49"/>
  <c r="D169" i="49"/>
  <c r="D170" i="49"/>
  <c r="D171" i="49"/>
  <c r="D172" i="49"/>
  <c r="D173" i="49"/>
  <c r="D174" i="49"/>
  <c r="D175" i="49"/>
  <c r="D176" i="49"/>
  <c r="D177" i="49"/>
  <c r="D178" i="49"/>
  <c r="D179" i="49"/>
  <c r="D180" i="49"/>
  <c r="D181" i="49"/>
  <c r="D182" i="49"/>
  <c r="D183" i="49"/>
  <c r="D184" i="49"/>
  <c r="D185" i="49"/>
  <c r="D186" i="49"/>
  <c r="D187" i="49"/>
  <c r="D188" i="49"/>
  <c r="D189" i="49"/>
  <c r="D190" i="49"/>
  <c r="D191" i="49"/>
  <c r="D192" i="49"/>
  <c r="D193" i="49"/>
  <c r="D194" i="49"/>
  <c r="D195" i="49"/>
  <c r="D196" i="49"/>
  <c r="D197" i="49"/>
  <c r="D198" i="49"/>
  <c r="D199" i="49"/>
  <c r="D200" i="49"/>
  <c r="D201" i="49"/>
  <c r="D202" i="49"/>
  <c r="D203" i="49"/>
  <c r="D204" i="49"/>
  <c r="D205" i="49"/>
  <c r="D206" i="49"/>
  <c r="D207" i="49"/>
  <c r="D208" i="49"/>
  <c r="D209" i="49"/>
  <c r="D210" i="49"/>
  <c r="D211" i="49"/>
  <c r="D212" i="49"/>
  <c r="D213" i="49"/>
  <c r="D214" i="49"/>
  <c r="D215" i="49"/>
  <c r="D216" i="49"/>
  <c r="D217" i="49"/>
  <c r="D218" i="49"/>
  <c r="D219" i="49"/>
  <c r="D220" i="49"/>
  <c r="D221" i="49"/>
  <c r="D222" i="49"/>
  <c r="D223" i="49"/>
  <c r="D224" i="49"/>
  <c r="D225" i="49"/>
  <c r="D226" i="49"/>
  <c r="D227" i="49"/>
  <c r="D228" i="49"/>
  <c r="D229" i="49"/>
  <c r="D230" i="49"/>
  <c r="D231" i="49"/>
  <c r="D232" i="49"/>
  <c r="D233" i="49"/>
  <c r="D234" i="49"/>
  <c r="D235" i="49"/>
  <c r="D236" i="49"/>
  <c r="D237" i="49"/>
  <c r="D238" i="49"/>
  <c r="D239" i="49"/>
  <c r="D240" i="49"/>
  <c r="D241" i="49"/>
  <c r="D242" i="49"/>
  <c r="D243" i="49"/>
  <c r="D244" i="49"/>
  <c r="D245" i="49"/>
  <c r="D246" i="49"/>
  <c r="D247" i="49"/>
  <c r="D248" i="49"/>
  <c r="D249" i="49"/>
  <c r="D250" i="49"/>
  <c r="D251" i="49"/>
  <c r="D252" i="49"/>
  <c r="D253" i="49"/>
  <c r="D254" i="49"/>
  <c r="D255" i="49"/>
  <c r="D256" i="49"/>
  <c r="D257" i="49"/>
  <c r="D258" i="49"/>
  <c r="D259" i="49"/>
  <c r="D260" i="49"/>
  <c r="D261" i="49"/>
  <c r="D262" i="49"/>
  <c r="D263" i="49"/>
  <c r="D264" i="49"/>
  <c r="D265" i="49"/>
  <c r="D266" i="49"/>
  <c r="D267" i="49"/>
  <c r="D268" i="49"/>
  <c r="D269" i="49"/>
  <c r="D270" i="49"/>
  <c r="D271" i="49"/>
  <c r="D272" i="49"/>
  <c r="D273" i="49"/>
  <c r="D274" i="49"/>
  <c r="D275" i="49"/>
  <c r="D276" i="49"/>
  <c r="D277" i="49"/>
  <c r="D278" i="49"/>
  <c r="D279" i="49"/>
  <c r="D280" i="49"/>
  <c r="D281" i="49"/>
  <c r="D282" i="49"/>
  <c r="D283" i="49"/>
  <c r="D284" i="49"/>
  <c r="D285" i="49"/>
  <c r="D286" i="49"/>
  <c r="D287" i="49"/>
  <c r="D288" i="49"/>
  <c r="D289" i="49"/>
  <c r="D290" i="49"/>
  <c r="D291" i="49"/>
  <c r="D292" i="49"/>
  <c r="D293" i="49"/>
  <c r="D294" i="49"/>
  <c r="D295" i="49"/>
  <c r="D296" i="49"/>
  <c r="D297" i="49"/>
  <c r="D298" i="49"/>
  <c r="D299" i="49"/>
  <c r="D300" i="49"/>
  <c r="D301" i="49"/>
  <c r="D302" i="49"/>
  <c r="D303" i="49"/>
  <c r="D304" i="49"/>
  <c r="D305" i="49"/>
  <c r="D306" i="49"/>
  <c r="D307" i="49"/>
  <c r="D308" i="49"/>
  <c r="D309" i="49"/>
  <c r="D310" i="49"/>
  <c r="D311" i="49"/>
  <c r="D312" i="49"/>
  <c r="D313" i="49"/>
  <c r="D314" i="49"/>
  <c r="D315" i="49"/>
  <c r="D316" i="49"/>
  <c r="D317" i="49"/>
  <c r="D318" i="49"/>
  <c r="D319" i="49"/>
  <c r="D320" i="49"/>
  <c r="D321" i="49"/>
  <c r="D322" i="49"/>
  <c r="D323" i="49"/>
  <c r="D324" i="49"/>
  <c r="D325" i="49"/>
  <c r="D326" i="49"/>
  <c r="D327" i="49"/>
  <c r="D328" i="49"/>
  <c r="D329" i="49"/>
  <c r="D330" i="49"/>
  <c r="D331" i="49"/>
  <c r="D332" i="49"/>
  <c r="D333" i="49"/>
  <c r="D334" i="49"/>
  <c r="D335" i="49"/>
  <c r="D336" i="49"/>
  <c r="D337" i="49"/>
  <c r="D338" i="49"/>
  <c r="D339" i="49"/>
  <c r="D340" i="49"/>
  <c r="D341" i="49"/>
  <c r="D342" i="49"/>
  <c r="D343" i="49"/>
  <c r="D344" i="49"/>
  <c r="D345" i="49"/>
  <c r="D346" i="49"/>
  <c r="D347" i="49"/>
  <c r="F28" i="18" l="1"/>
  <c r="F27" i="18"/>
  <c r="J11" i="31" l="1"/>
  <c r="B11" i="31"/>
  <c r="J10" i="31"/>
  <c r="J9" i="31"/>
  <c r="J8" i="31"/>
  <c r="J7" i="31"/>
  <c r="J6" i="31"/>
  <c r="D41" i="16" l="1"/>
  <c r="D40" i="16"/>
  <c r="C41" i="16"/>
  <c r="C40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<sst xmlns="http://schemas.openxmlformats.org/spreadsheetml/2006/main" count="1756" uniqueCount="776">
  <si>
    <t>WT</t>
  </si>
  <si>
    <t>HSP70</t>
  </si>
  <si>
    <t>Control</t>
  </si>
  <si>
    <t>SGC3027</t>
  </si>
  <si>
    <t>HSPA1 WT</t>
  </si>
  <si>
    <t>HSPA1 R469K</t>
  </si>
  <si>
    <t>µM</t>
  </si>
  <si>
    <t>May24,2018</t>
  </si>
  <si>
    <t>c</t>
  </si>
  <si>
    <t>SGC3027N</t>
  </si>
  <si>
    <t>Bortezomib</t>
  </si>
  <si>
    <t>Bortezomib +SGC3027</t>
  </si>
  <si>
    <t>Bortezomib +SGC3027N</t>
  </si>
  <si>
    <t>h</t>
  </si>
  <si>
    <t>Con WT</t>
  </si>
  <si>
    <t>BTZ - 30 nM WT</t>
  </si>
  <si>
    <t>BTZ - 100 nM WT</t>
  </si>
  <si>
    <t>BTZ - 300 nM WT</t>
  </si>
  <si>
    <t>BTZ - 1000 nM WT</t>
  </si>
  <si>
    <t>Con KO</t>
  </si>
  <si>
    <t>BTZ - 30 nM KO</t>
  </si>
  <si>
    <t>BTZ - 100 nM KO</t>
  </si>
  <si>
    <t>BTZ - 300 nM KO</t>
  </si>
  <si>
    <t>BTZ - 1000 nM KO</t>
  </si>
  <si>
    <t>Column B</t>
  </si>
  <si>
    <t>vs.</t>
  </si>
  <si>
    <t>Column A</t>
  </si>
  <si>
    <t>Unpaired t test</t>
  </si>
  <si>
    <t>P value</t>
  </si>
  <si>
    <t>P value summary</t>
  </si>
  <si>
    <t>Significantly different (P &lt; 0.05)?</t>
  </si>
  <si>
    <t>Yes</t>
  </si>
  <si>
    <t>One- or two-tailed P value?</t>
  </si>
  <si>
    <t>Two-tailed</t>
  </si>
  <si>
    <t>t, df</t>
  </si>
  <si>
    <t>How big is the difference?</t>
  </si>
  <si>
    <t>95% confidence interval</t>
  </si>
  <si>
    <t>R squared (eta squared)</t>
  </si>
  <si>
    <t>F test to compare variances</t>
  </si>
  <si>
    <t>F, DFn, Dfd</t>
  </si>
  <si>
    <t>No</t>
  </si>
  <si>
    <t>*</t>
  </si>
  <si>
    <t>**</t>
  </si>
  <si>
    <t>Activity % (PRMT7 vs hsp70)</t>
  </si>
  <si>
    <t>SGC8158</t>
  </si>
  <si>
    <t>SGC8158N</t>
  </si>
  <si>
    <t>= 0.000</t>
  </si>
  <si>
    <t>= 100.0</t>
  </si>
  <si>
    <t>EXP1-1</t>
  </si>
  <si>
    <t>EXP1-2</t>
  </si>
  <si>
    <t>EXP1-3</t>
  </si>
  <si>
    <t>EXP2-1</t>
  </si>
  <si>
    <t>EXP2-2</t>
  </si>
  <si>
    <t>SEM</t>
  </si>
  <si>
    <t>MOA</t>
  </si>
  <si>
    <r>
      <t>H2B (</t>
    </r>
    <r>
      <rPr>
        <b/>
        <sz val="12"/>
        <color theme="1"/>
        <rFont val="Calibri"/>
        <family val="2"/>
      </rPr>
      <t>µM)</t>
    </r>
  </si>
  <si>
    <r>
      <t>H2B/K</t>
    </r>
    <r>
      <rPr>
        <b/>
        <vertAlign val="subscript"/>
        <sz val="12"/>
        <color theme="1"/>
        <rFont val="Calibri"/>
        <family val="2"/>
        <scheme val="minor"/>
      </rPr>
      <t>m</t>
    </r>
  </si>
  <si>
    <r>
      <t>IC</t>
    </r>
    <r>
      <rPr>
        <b/>
        <vertAlign val="subscript"/>
        <sz val="12"/>
        <color theme="1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 xml:space="preserve"> (µM)</t>
    </r>
  </si>
  <si>
    <r>
      <t>SAM (</t>
    </r>
    <r>
      <rPr>
        <b/>
        <sz val="12"/>
        <color theme="1"/>
        <rFont val="Calibri"/>
        <family val="2"/>
      </rPr>
      <t>µM)</t>
    </r>
  </si>
  <si>
    <r>
      <t>SAM/K</t>
    </r>
    <r>
      <rPr>
        <b/>
        <vertAlign val="subscript"/>
        <sz val="12"/>
        <color theme="1"/>
        <rFont val="Calibri"/>
        <family val="2"/>
        <scheme val="minor"/>
      </rPr>
      <t>m</t>
    </r>
  </si>
  <si>
    <r>
      <t xml:space="preserve"> 0.55 µM (0.5x K</t>
    </r>
    <r>
      <rPr>
        <b/>
        <vertAlign val="subscript"/>
        <sz val="12"/>
        <color theme="1"/>
        <rFont val="Calibri"/>
        <family val="2"/>
        <scheme val="minor"/>
      </rPr>
      <t>m</t>
    </r>
    <r>
      <rPr>
        <b/>
        <sz val="12"/>
        <color theme="1"/>
        <rFont val="Calibri"/>
        <family val="2"/>
        <scheme val="minor"/>
      </rPr>
      <t xml:space="preserve">_ </t>
    </r>
    <r>
      <rPr>
        <b/>
        <vertAlign val="subscript"/>
        <sz val="12"/>
        <color theme="1"/>
        <rFont val="Calibri"/>
        <family val="2"/>
        <scheme val="minor"/>
      </rPr>
      <t>SAM</t>
    </r>
    <r>
      <rPr>
        <b/>
        <sz val="12"/>
        <color theme="1"/>
        <rFont val="Calibri"/>
        <family val="2"/>
        <scheme val="minor"/>
      </rPr>
      <t>)</t>
    </r>
  </si>
  <si>
    <r>
      <t xml:space="preserve"> 1.1 µM (1x  K</t>
    </r>
    <r>
      <rPr>
        <b/>
        <vertAlign val="subscript"/>
        <sz val="12"/>
        <color theme="1"/>
        <rFont val="Calibri"/>
        <family val="2"/>
        <scheme val="minor"/>
      </rPr>
      <t>m_ SAM</t>
    </r>
    <r>
      <rPr>
        <b/>
        <sz val="12"/>
        <color theme="1"/>
        <rFont val="Calibri"/>
        <family val="2"/>
        <scheme val="minor"/>
      </rPr>
      <t>)</t>
    </r>
  </si>
  <si>
    <r>
      <t xml:space="preserve"> 5.5µM (5x K</t>
    </r>
    <r>
      <rPr>
        <b/>
        <vertAlign val="subscript"/>
        <sz val="12"/>
        <color theme="1"/>
        <rFont val="Calibri"/>
        <family val="2"/>
        <scheme val="minor"/>
      </rPr>
      <t>m_SAM</t>
    </r>
    <r>
      <rPr>
        <b/>
        <sz val="12"/>
        <color theme="1"/>
        <rFont val="Calibri"/>
        <family val="2"/>
        <scheme val="minor"/>
      </rPr>
      <t>)</t>
    </r>
  </si>
  <si>
    <r>
      <t xml:space="preserve"> 11 µM (10x K</t>
    </r>
    <r>
      <rPr>
        <b/>
        <vertAlign val="subscript"/>
        <sz val="12"/>
        <color theme="1"/>
        <rFont val="Calibri"/>
        <family val="2"/>
        <scheme val="minor"/>
      </rPr>
      <t>m</t>
    </r>
    <r>
      <rPr>
        <b/>
        <sz val="12"/>
        <color theme="1"/>
        <rFont val="Calibri"/>
        <family val="2"/>
        <scheme val="minor"/>
      </rPr>
      <t>_</t>
    </r>
    <r>
      <rPr>
        <b/>
        <vertAlign val="subscript"/>
        <sz val="12"/>
        <color theme="1"/>
        <rFont val="Calibri"/>
        <family val="2"/>
        <scheme val="minor"/>
      </rPr>
      <t>SAM</t>
    </r>
    <r>
      <rPr>
        <b/>
        <sz val="12"/>
        <color theme="1"/>
        <rFont val="Calibri"/>
        <family val="2"/>
        <scheme val="minor"/>
      </rPr>
      <t>)</t>
    </r>
  </si>
  <si>
    <r>
      <t xml:space="preserve"> 22 µM (20x K</t>
    </r>
    <r>
      <rPr>
        <b/>
        <vertAlign val="subscript"/>
        <sz val="12"/>
        <color theme="1"/>
        <rFont val="Calibri"/>
        <family val="2"/>
        <scheme val="minor"/>
      </rPr>
      <t>m</t>
    </r>
    <r>
      <rPr>
        <b/>
        <sz val="12"/>
        <color theme="1"/>
        <rFont val="Calibri"/>
        <family val="2"/>
        <scheme val="minor"/>
      </rPr>
      <t xml:space="preserve">_ </t>
    </r>
    <r>
      <rPr>
        <b/>
        <vertAlign val="subscript"/>
        <sz val="12"/>
        <color theme="1"/>
        <rFont val="Calibri"/>
        <family val="2"/>
        <scheme val="minor"/>
      </rPr>
      <t>SAM</t>
    </r>
    <r>
      <rPr>
        <b/>
        <sz val="12"/>
        <color theme="1"/>
        <rFont val="Calibri"/>
        <family val="2"/>
        <scheme val="minor"/>
      </rPr>
      <t>)</t>
    </r>
  </si>
  <si>
    <r>
      <t>0.5xK</t>
    </r>
    <r>
      <rPr>
        <b/>
        <vertAlign val="subscript"/>
        <sz val="12"/>
        <rFont val="Arial"/>
        <family val="2"/>
      </rPr>
      <t>m_ H2B</t>
    </r>
  </si>
  <si>
    <r>
      <t>5xK</t>
    </r>
    <r>
      <rPr>
        <b/>
        <vertAlign val="subscript"/>
        <sz val="12"/>
        <rFont val="Arial"/>
        <family val="2"/>
      </rPr>
      <t>m_ H2B</t>
    </r>
  </si>
  <si>
    <r>
      <t>10xK</t>
    </r>
    <r>
      <rPr>
        <b/>
        <vertAlign val="subscript"/>
        <sz val="12"/>
        <rFont val="Arial"/>
        <family val="2"/>
      </rPr>
      <t>m_ H2B</t>
    </r>
  </si>
  <si>
    <t>S-Table 3</t>
  </si>
  <si>
    <t>Activity %</t>
  </si>
  <si>
    <r>
      <t>SGC8158 (</t>
    </r>
    <r>
      <rPr>
        <b/>
        <sz val="12"/>
        <rFont val="Calibri"/>
        <family val="2"/>
      </rPr>
      <t>µM)</t>
    </r>
  </si>
  <si>
    <t>PRMT4</t>
  </si>
  <si>
    <t>PRMT5</t>
  </si>
  <si>
    <t>PRMT9</t>
  </si>
  <si>
    <t>BCDIN3D</t>
  </si>
  <si>
    <t>PRMT1</t>
  </si>
  <si>
    <t>PRMT3</t>
  </si>
  <si>
    <t>PRMT6</t>
  </si>
  <si>
    <t>PRMT8</t>
  </si>
  <si>
    <t>DOT1L</t>
  </si>
  <si>
    <t>PRMT7</t>
  </si>
  <si>
    <r>
      <t>SGC8158 (</t>
    </r>
    <r>
      <rPr>
        <b/>
        <sz val="12"/>
        <rFont val="Calibri"/>
        <family val="2"/>
      </rPr>
      <t>nM)</t>
    </r>
  </si>
  <si>
    <t xml:space="preserve">red </t>
  </si>
  <si>
    <t>anti-HSP70</t>
  </si>
  <si>
    <t>green</t>
  </si>
  <si>
    <t>anti-Rme1</t>
  </si>
  <si>
    <t>anti-HSP70 and B-actin</t>
  </si>
  <si>
    <t>anti-PRMT7</t>
  </si>
  <si>
    <t>anti-PRMT4 and PRMT5</t>
  </si>
  <si>
    <t>green:</t>
  </si>
  <si>
    <t>anti - PRMT7 PRMT4 and PRMT5</t>
  </si>
  <si>
    <t>A</t>
  </si>
  <si>
    <t>B</t>
  </si>
  <si>
    <t>C</t>
  </si>
  <si>
    <t>D</t>
  </si>
  <si>
    <t>A,B,and D- the same blot (Aand B the same blot different exposure)</t>
  </si>
  <si>
    <t>The blots represents expression of the proteins from the same samples, run the same day.</t>
  </si>
  <si>
    <t>U-2 OS</t>
  </si>
  <si>
    <t>HEK293T</t>
  </si>
  <si>
    <t>MEF</t>
  </si>
  <si>
    <t>C2C12</t>
  </si>
  <si>
    <t>HCT116</t>
  </si>
  <si>
    <t>MCF7</t>
  </si>
  <si>
    <t>HT1080</t>
  </si>
  <si>
    <t>% DMSO control (Rme1/HSP70)</t>
  </si>
  <si>
    <t>Cell line</t>
  </si>
  <si>
    <t>All data comes from the same day experiments.</t>
  </si>
  <si>
    <t>anti-H4</t>
  </si>
  <si>
    <t>anti-H4R3me2a</t>
  </si>
  <si>
    <t>anti-H3</t>
  </si>
  <si>
    <t>anti-H3K79</t>
  </si>
  <si>
    <t>anti-GFP(SAP145)</t>
  </si>
  <si>
    <t>anti-SAP145me2s</t>
  </si>
  <si>
    <t>anti-FLAG(PRMT6)</t>
  </si>
  <si>
    <t>anti-BAF155</t>
  </si>
  <si>
    <t>anti-BAF155-Rme2a</t>
  </si>
  <si>
    <t>anti-SMBB'</t>
  </si>
  <si>
    <t>anti-Rme2s</t>
  </si>
  <si>
    <t>Data from the same blot.</t>
  </si>
  <si>
    <t>X</t>
  </si>
  <si>
    <t>Atp-ase activity</t>
  </si>
  <si>
    <t>phosphate (nmol/h)</t>
  </si>
  <si>
    <t>HSAP8 +PRMT7</t>
  </si>
  <si>
    <t>HSAP8 +SAM</t>
  </si>
  <si>
    <t>HSAP8 +PRMT7+SAM</t>
  </si>
  <si>
    <t>HSPA8(R469K)+PRMT7+SAM</t>
  </si>
  <si>
    <t>WT HSPA8-HT</t>
  </si>
  <si>
    <t>Mut HSPA8-HT</t>
  </si>
  <si>
    <t>HT</t>
  </si>
  <si>
    <t>NanoBRET ratio</t>
  </si>
  <si>
    <t>Luciferase activity (fold over control vector)</t>
  </si>
  <si>
    <t>0.3 µg</t>
  </si>
  <si>
    <t>1 µg</t>
  </si>
  <si>
    <t>4 µg</t>
  </si>
  <si>
    <t>Luciferease activity (% control)</t>
  </si>
  <si>
    <t>HSPA1-WT 0h</t>
  </si>
  <si>
    <t>HSPA1-MUT 0h</t>
  </si>
  <si>
    <t>HSPA1-WT 2h</t>
  </si>
  <si>
    <t>HSPA1-MUT 2h</t>
  </si>
  <si>
    <t>Significant?</t>
  </si>
  <si>
    <t>Mean of Control</t>
  </si>
  <si>
    <t>Mean of SGC3027</t>
  </si>
  <si>
    <t>Difference</t>
  </si>
  <si>
    <t>SE of difference</t>
  </si>
  <si>
    <t>t ratio</t>
  </si>
  <si>
    <t>df</t>
  </si>
  <si>
    <t>Adjusted P Value</t>
  </si>
  <si>
    <t>Multiple T test two-sided analysis  with multiple Holm-Sidak comparison correction</t>
  </si>
  <si>
    <t>Fig.8a</t>
  </si>
  <si>
    <t>[h]</t>
  </si>
  <si>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</t>
    </r>
  </si>
  <si>
    <t>Fig.8b</t>
  </si>
  <si>
    <t>Replicate 1 WT</t>
  </si>
  <si>
    <t>Replicate 1 KO</t>
  </si>
  <si>
    <t>Replicate 2 WT</t>
  </si>
  <si>
    <t>Replicate 2 KO</t>
  </si>
  <si>
    <t>Replicate 3 WT</t>
  </si>
  <si>
    <t>Replicate 3 KO</t>
  </si>
  <si>
    <t>HSPA8 (NSLESYAFNMK)</t>
  </si>
  <si>
    <t>HSPA8 (NQVAMNPTNTVFDAK)</t>
  </si>
  <si>
    <t>HSPA8 (FELTGIPPAPRme)</t>
  </si>
  <si>
    <t>PABPC1 (VANTSTQTMGPRmePAAAAAAATPAVRme)</t>
  </si>
  <si>
    <t>% Total</t>
  </si>
  <si>
    <t>Suppl. Fig.6b.</t>
  </si>
  <si>
    <t>PRMT7 Activity %</t>
  </si>
  <si>
    <r>
      <t>SGC8158N (</t>
    </r>
    <r>
      <rPr>
        <b/>
        <sz val="12"/>
        <rFont val="Calibri"/>
        <family val="2"/>
      </rPr>
      <t>µM)</t>
    </r>
  </si>
  <si>
    <t>Exp1</t>
  </si>
  <si>
    <t>Exp2</t>
  </si>
  <si>
    <t>Exp3</t>
  </si>
  <si>
    <t>Top</t>
  </si>
  <si>
    <t>Bottom</t>
  </si>
  <si>
    <t>LogIC50</t>
  </si>
  <si>
    <t>HillSlope</t>
  </si>
  <si>
    <t>IC50</t>
  </si>
  <si>
    <t>Figure 4d</t>
  </si>
  <si>
    <t>Figure 4e</t>
  </si>
  <si>
    <t>Figure 4f</t>
  </si>
  <si>
    <t>1mM ATP</t>
  </si>
  <si>
    <t>0mM ATP</t>
  </si>
  <si>
    <t>n1</t>
  </si>
  <si>
    <t>n2</t>
  </si>
  <si>
    <t>n3</t>
  </si>
  <si>
    <t>EXP2-3</t>
  </si>
  <si>
    <t>EXP3-1</t>
  </si>
  <si>
    <t>EXP3-2</t>
  </si>
  <si>
    <t>EXP4-1</t>
  </si>
  <si>
    <t>EXP4-2</t>
  </si>
  <si>
    <t>EXP4-3</t>
  </si>
  <si>
    <t>EXP1-4</t>
  </si>
  <si>
    <t>Rme1/HSP70 (% DMSO Control)</t>
  </si>
  <si>
    <t>log(inhibitor) vs. response -- Variable slope (four parameters)</t>
  </si>
  <si>
    <t>Ambiguous</t>
  </si>
  <si>
    <t>Best-fit values</t>
  </si>
  <si>
    <t>~ 0.001322</t>
  </si>
  <si>
    <t>~ 1.675</t>
  </si>
  <si>
    <t>~ 47.31</t>
  </si>
  <si>
    <t>Span</t>
  </si>
  <si>
    <t>Std. Error</t>
  </si>
  <si>
    <t>~ 2414</t>
  </si>
  <si>
    <t>~ 13.38</t>
  </si>
  <si>
    <t>95% CI (profile likelihood)</t>
  </si>
  <si>
    <t>(Very wide)</t>
  </si>
  <si>
    <t>???</t>
  </si>
  <si>
    <t>Goodness of Fit</t>
  </si>
  <si>
    <t>Degrees of Freedom</t>
  </si>
  <si>
    <t>R squared</t>
  </si>
  <si>
    <t>Sum of Squares</t>
  </si>
  <si>
    <t>Sy.x</t>
  </si>
  <si>
    <t>Constraints</t>
  </si>
  <si>
    <t>Bottom &gt; 0</t>
  </si>
  <si>
    <t>Top = 100</t>
  </si>
  <si>
    <t>Number of points</t>
  </si>
  <si>
    <t># of X values</t>
  </si>
  <si>
    <t># Y values analyzed</t>
  </si>
  <si>
    <t>EXP4-4</t>
  </si>
  <si>
    <t>EXP4-5</t>
  </si>
  <si>
    <t>EXP4-6</t>
  </si>
  <si>
    <t>Average IC50 (SGC8158)</t>
  </si>
  <si>
    <t>Indyvidual IC50 (SGC8158)</t>
  </si>
  <si>
    <t>= 95.55</t>
  </si>
  <si>
    <t>-infinity to 10.34</t>
  </si>
  <si>
    <t>0.3329 to 0.4295</t>
  </si>
  <si>
    <t>-2.511 to -1.739</t>
  </si>
  <si>
    <t>2.152 to 2.688</t>
  </si>
  <si>
    <r>
      <rPr>
        <b/>
        <i/>
        <sz val="11"/>
        <color theme="1"/>
        <rFont val="Calibri"/>
        <family val="2"/>
        <scheme val="minor"/>
      </rPr>
      <t>Prmt7</t>
    </r>
    <r>
      <rPr>
        <b/>
        <sz val="11"/>
        <color theme="1"/>
        <rFont val="Calibri"/>
        <family val="2"/>
        <scheme val="minor"/>
      </rPr>
      <t xml:space="preserve"> KO</t>
    </r>
  </si>
  <si>
    <r>
      <rPr>
        <b/>
        <i/>
        <sz val="11"/>
        <color theme="1"/>
        <rFont val="Calibri"/>
        <family val="2"/>
        <scheme val="minor"/>
      </rPr>
      <t xml:space="preserve"> Prmt7</t>
    </r>
    <r>
      <rPr>
        <b/>
        <sz val="11"/>
        <color theme="1"/>
        <rFont val="Calibri"/>
        <family val="2"/>
        <scheme val="minor"/>
      </rPr>
      <t xml:space="preserve"> WT</t>
    </r>
  </si>
  <si>
    <t>Cell #(% no heat shock control)</t>
  </si>
  <si>
    <t>Prmt7 WT</t>
  </si>
  <si>
    <r>
      <rPr>
        <b/>
        <i/>
        <sz val="11"/>
        <color theme="1"/>
        <rFont val="Calibri"/>
        <family val="2"/>
        <scheme val="minor"/>
      </rPr>
      <t xml:space="preserve">Prmt7 </t>
    </r>
    <r>
      <rPr>
        <b/>
        <sz val="11"/>
        <color theme="1"/>
        <rFont val="Calibri"/>
        <family val="2"/>
        <scheme val="minor"/>
      </rPr>
      <t>KO</t>
    </r>
  </si>
  <si>
    <t>CASPASE 3/7 signal (background signal from no HS controls subtracted)</t>
  </si>
  <si>
    <t>Control (DMSO)</t>
  </si>
  <si>
    <t>n4</t>
  </si>
  <si>
    <t>n5</t>
  </si>
  <si>
    <t>n6</t>
  </si>
  <si>
    <t>% Confluence</t>
  </si>
  <si>
    <t>n7</t>
  </si>
  <si>
    <t>n8</t>
  </si>
  <si>
    <r>
      <t xml:space="preserve">0 </t>
    </r>
    <r>
      <rPr>
        <b/>
        <sz val="10"/>
        <rFont val="Calibri"/>
        <family val="2"/>
      </rPr>
      <t>µ</t>
    </r>
    <r>
      <rPr>
        <b/>
        <sz val="10"/>
        <rFont val="Arial"/>
        <family val="2"/>
      </rPr>
      <t>g</t>
    </r>
  </si>
  <si>
    <t>C-cytoplasmic fraction</t>
  </si>
  <si>
    <t>N-nuclear fraction</t>
  </si>
  <si>
    <t>Compound (nM)</t>
  </si>
  <si>
    <t>Exp4</t>
  </si>
  <si>
    <t>Y</t>
  </si>
  <si>
    <t>Req vs C_X</t>
  </si>
  <si>
    <t>Req vs C_Y</t>
  </si>
  <si>
    <t>Cycle: 23  COM1_X</t>
  </si>
  <si>
    <t>Cycle: 23  COM1_Y</t>
  </si>
  <si>
    <t>Fitted Cycle: 23  COM1_Y</t>
  </si>
  <si>
    <t>Cycle: 29  COM3_X</t>
  </si>
  <si>
    <t>Cycle: 29  COM3_Y</t>
  </si>
  <si>
    <t>Fitted Cycle: 29  COM1_Y</t>
  </si>
  <si>
    <t>Cycle: 21  COM1_X</t>
  </si>
  <si>
    <t>Cycle: 21  COM1_Y</t>
  </si>
  <si>
    <t>Fitted Cycle: 21  COM1_Y</t>
  </si>
  <si>
    <t>Cycle: 26  COM3_X</t>
  </si>
  <si>
    <t>Cycle: 26  COM3_Y</t>
  </si>
  <si>
    <t>Fitted Cycle: 26  COM1_Y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</si>
  <si>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</si>
  <si>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</si>
  <si>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</si>
  <si>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</si>
  <si>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</si>
  <si>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</si>
  <si>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</si>
  <si>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</si>
  <si>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</si>
  <si>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GO:0005681</t>
  </si>
  <si>
    <t>spliceosomal complex</t>
  </si>
  <si>
    <t>190/18698</t>
  </si>
  <si>
    <t>SNRPB/ALYREF/HSPA8/SF3B2</t>
  </si>
  <si>
    <t>GO:0048188</t>
  </si>
  <si>
    <t>Set1C/COMPASS complex</t>
  </si>
  <si>
    <t>13/18698</t>
  </si>
  <si>
    <t>HCFC1/BPTF</t>
  </si>
  <si>
    <t>GO:0034708</t>
  </si>
  <si>
    <t>methyltransferase complex</t>
  </si>
  <si>
    <t>95/18698</t>
  </si>
  <si>
    <t>HCFC1/SNRPB/BPTF</t>
  </si>
  <si>
    <t>GO:0071013</t>
  </si>
  <si>
    <t>catalytic step 2 spliceosome</t>
  </si>
  <si>
    <t>101/18698</t>
  </si>
  <si>
    <t>SNRPB/ALYREF/SF3B2</t>
  </si>
  <si>
    <t>GO:0005686</t>
  </si>
  <si>
    <t>U2 snRNP</t>
  </si>
  <si>
    <t>21/18698</t>
  </si>
  <si>
    <t>SNRPB/SF3B2</t>
  </si>
  <si>
    <t>GO:1904813</t>
  </si>
  <si>
    <t>ficolin-1-rich granule lumen</t>
  </si>
  <si>
    <t>124/18698</t>
  </si>
  <si>
    <t>HSPA1B/ILF2/HSPA8</t>
  </si>
  <si>
    <t>GO:0005689</t>
  </si>
  <si>
    <t>U12-type spliceosomal complex</t>
  </si>
  <si>
    <t>27/18698</t>
  </si>
  <si>
    <t>GO:0101002</t>
  </si>
  <si>
    <t>ficolin-1-rich granule</t>
  </si>
  <si>
    <t>185/18698</t>
  </si>
  <si>
    <t>green:anti-Rme1</t>
  </si>
  <si>
    <t>red: anti-HSP70</t>
  </si>
  <si>
    <t>Gene names</t>
  </si>
  <si>
    <t>EIF4G1</t>
  </si>
  <si>
    <t>TMEM214</t>
  </si>
  <si>
    <t>CHTF8</t>
  </si>
  <si>
    <t>HCFC1</t>
  </si>
  <si>
    <t>RBM3</t>
  </si>
  <si>
    <t>ZXDC</t>
  </si>
  <si>
    <t>HSPA1B;HSPA1A;HSPA6</t>
  </si>
  <si>
    <t>EWSR1</t>
  </si>
  <si>
    <t>SNRPB</t>
  </si>
  <si>
    <t>ALYREF</t>
  </si>
  <si>
    <t>ILF2</t>
  </si>
  <si>
    <t>DIDO1</t>
  </si>
  <si>
    <t>FBXO7</t>
  </si>
  <si>
    <t>BPTF</t>
  </si>
  <si>
    <t>HSPA8</t>
  </si>
  <si>
    <t>PRRC2C</t>
  </si>
  <si>
    <t>SF3B2</t>
  </si>
  <si>
    <t>ZBTB10</t>
  </si>
  <si>
    <t>PPP1R10</t>
  </si>
  <si>
    <t>RET</t>
  </si>
  <si>
    <t>MKRN2OS</t>
  </si>
  <si>
    <t>PAPD7</t>
  </si>
  <si>
    <t>FAM195A</t>
  </si>
  <si>
    <t>NAT16</t>
  </si>
  <si>
    <t>SNRPB/SNRPN</t>
  </si>
  <si>
    <t>SRRM2</t>
  </si>
  <si>
    <t>PABPN1</t>
  </si>
  <si>
    <t>LMNA</t>
  </si>
  <si>
    <t>HNRNPA2B1</t>
  </si>
  <si>
    <t>HNRNPAB</t>
  </si>
  <si>
    <t>API5</t>
  </si>
  <si>
    <t>WDR33</t>
  </si>
  <si>
    <t>KHSRP</t>
  </si>
  <si>
    <t>HNRNPA3</t>
  </si>
  <si>
    <t>HNRNPD</t>
  </si>
  <si>
    <t>HNRNPUL1</t>
  </si>
  <si>
    <t>DDX17</t>
  </si>
  <si>
    <t>CCT7</t>
  </si>
  <si>
    <t>FAM120A</t>
  </si>
  <si>
    <t>SRSF1</t>
  </si>
  <si>
    <t>HNRNPUL2</t>
  </si>
  <si>
    <t>NUDT21</t>
  </si>
  <si>
    <t>BAG4</t>
  </si>
  <si>
    <t>NEBL</t>
  </si>
  <si>
    <t>XRN2</t>
  </si>
  <si>
    <t>TANC2</t>
  </si>
  <si>
    <t>TP53BP1</t>
  </si>
  <si>
    <t>CDC42EP1</t>
  </si>
  <si>
    <t>TCERG1</t>
  </si>
  <si>
    <t>AKAP8</t>
  </si>
  <si>
    <t>KRT18</t>
  </si>
  <si>
    <t>TFG</t>
  </si>
  <si>
    <t>TAF15</t>
  </si>
  <si>
    <t>NAV1</t>
  </si>
  <si>
    <t>HNRNPH1</t>
  </si>
  <si>
    <t>CHD1L</t>
  </si>
  <si>
    <t>TRIP6</t>
  </si>
  <si>
    <t>RRAS</t>
  </si>
  <si>
    <t>DNMBP</t>
  </si>
  <si>
    <t>TARDBP</t>
  </si>
  <si>
    <t>TPR</t>
  </si>
  <si>
    <t>POM121</t>
  </si>
  <si>
    <t>SMG8</t>
  </si>
  <si>
    <t>HNRNPM</t>
  </si>
  <si>
    <t>RBM47</t>
  </si>
  <si>
    <t>HNRNPA0</t>
  </si>
  <si>
    <t>HNRNPA1</t>
  </si>
  <si>
    <t>COPRS</t>
  </si>
  <si>
    <t>ZNFX1</t>
  </si>
  <si>
    <t>FAM117A</t>
  </si>
  <si>
    <t>GIGYF2</t>
  </si>
  <si>
    <t>BYSL</t>
  </si>
  <si>
    <t>RPAIN</t>
  </si>
  <si>
    <t>FUBP1</t>
  </si>
  <si>
    <t>YBX3</t>
  </si>
  <si>
    <t>HNRNPH3</t>
  </si>
  <si>
    <t>KANK2</t>
  </si>
  <si>
    <t>FOXK1</t>
  </si>
  <si>
    <t>PKP3</t>
  </si>
  <si>
    <t>WASL</t>
  </si>
  <si>
    <t>ATXN2L</t>
  </si>
  <si>
    <t>TSSC4</t>
  </si>
  <si>
    <t>SAFB</t>
  </si>
  <si>
    <t>DCAF6</t>
  </si>
  <si>
    <t>EIF4H</t>
  </si>
  <si>
    <t>SVIL</t>
  </si>
  <si>
    <t>ELMSAN1</t>
  </si>
  <si>
    <t>AKAP8L</t>
  </si>
  <si>
    <t>YBX1</t>
  </si>
  <si>
    <t>PNN</t>
  </si>
  <si>
    <t>CWC15</t>
  </si>
  <si>
    <t>CNOT11</t>
  </si>
  <si>
    <t>PSMF1</t>
  </si>
  <si>
    <t>RBMX</t>
  </si>
  <si>
    <t>TRA2B</t>
  </si>
  <si>
    <t>ELAVL1</t>
  </si>
  <si>
    <t>TXLNG</t>
  </si>
  <si>
    <t>UFL1</t>
  </si>
  <si>
    <t>SPEN</t>
  </si>
  <si>
    <t>HSPB1</t>
  </si>
  <si>
    <t>STAU1</t>
  </si>
  <si>
    <t>CCDC9</t>
  </si>
  <si>
    <t>LARP4</t>
  </si>
  <si>
    <t>CPOX</t>
  </si>
  <si>
    <t>PIR</t>
  </si>
  <si>
    <t>SFPQ</t>
  </si>
  <si>
    <t>PPP1R13L</t>
  </si>
  <si>
    <t>TRIM47</t>
  </si>
  <si>
    <t>PRPF40A</t>
  </si>
  <si>
    <t>THAP11</t>
  </si>
  <si>
    <t>FMR1</t>
  </si>
  <si>
    <t>RLIM</t>
  </si>
  <si>
    <t>G3BP2</t>
  </si>
  <si>
    <t>SRSF9</t>
  </si>
  <si>
    <t>RPL4</t>
  </si>
  <si>
    <t>UBE2M</t>
  </si>
  <si>
    <t>FUS</t>
  </si>
  <si>
    <t>SNRPN</t>
  </si>
  <si>
    <t>SRSF5</t>
  </si>
  <si>
    <t>RPS2</t>
  </si>
  <si>
    <t>ANKZF1</t>
  </si>
  <si>
    <t>E2F3</t>
  </si>
  <si>
    <t>DDX3X</t>
  </si>
  <si>
    <t>CD3EAP</t>
  </si>
  <si>
    <t>RBFOX2</t>
  </si>
  <si>
    <t>RPIA</t>
  </si>
  <si>
    <t>CUL1</t>
  </si>
  <si>
    <t>THRAP3</t>
  </si>
  <si>
    <t>HNRNPDL</t>
  </si>
  <si>
    <t>SMG6</t>
  </si>
  <si>
    <t>SLTM</t>
  </si>
  <si>
    <t>BTF3</t>
  </si>
  <si>
    <t>HNRNPH2</t>
  </si>
  <si>
    <t>CAPRIN1</t>
  </si>
  <si>
    <t>DHX9</t>
  </si>
  <si>
    <t>CASC3</t>
  </si>
  <si>
    <t>G3BP1</t>
  </si>
  <si>
    <t>HNRNPK</t>
  </si>
  <si>
    <t>CSTF2</t>
  </si>
  <si>
    <t>ATXN2</t>
  </si>
  <si>
    <t>CCAR2</t>
  </si>
  <si>
    <t>FUBP3</t>
  </si>
  <si>
    <t>TRIM24</t>
  </si>
  <si>
    <t>TRPC4AP</t>
  </si>
  <si>
    <t>SRRT</t>
  </si>
  <si>
    <t>PABPC1</t>
  </si>
  <si>
    <t>MTMR14</t>
  </si>
  <si>
    <t>RBM27</t>
  </si>
  <si>
    <t>EIF4B</t>
  </si>
  <si>
    <t>KCTD5</t>
  </si>
  <si>
    <t>CNN2</t>
  </si>
  <si>
    <t>PAIP1</t>
  </si>
  <si>
    <t>WDR36</t>
  </si>
  <si>
    <t>SUPT5H</t>
  </si>
  <si>
    <t>ARID1A</t>
  </si>
  <si>
    <t>OSBPL10</t>
  </si>
  <si>
    <t>KLHDC10</t>
  </si>
  <si>
    <t>BCL9</t>
  </si>
  <si>
    <t>DDX5</t>
  </si>
  <si>
    <t>DHX33</t>
  </si>
  <si>
    <t>HNRNPU</t>
  </si>
  <si>
    <t>TRIM33</t>
  </si>
  <si>
    <t>PROSER2</t>
  </si>
  <si>
    <t>CBX2</t>
  </si>
  <si>
    <t>HNRNPF</t>
  </si>
  <si>
    <t>PSPC1</t>
  </si>
  <si>
    <t>KIF1C</t>
  </si>
  <si>
    <t>EIF4G2</t>
  </si>
  <si>
    <t>MSI1</t>
  </si>
  <si>
    <t>HABP4</t>
  </si>
  <si>
    <t>SETD1A</t>
  </si>
  <si>
    <t>KMT2B</t>
  </si>
  <si>
    <t>COG5</t>
  </si>
  <si>
    <t>AIMP2</t>
  </si>
  <si>
    <t>ING5</t>
  </si>
  <si>
    <t>GPSM1</t>
  </si>
  <si>
    <t>SNRPA</t>
  </si>
  <si>
    <t>ZNF428</t>
  </si>
  <si>
    <t>SRXN1</t>
  </si>
  <si>
    <t>YLPM1</t>
  </si>
  <si>
    <t>HNRNPA1;HNRNPA1L2</t>
  </si>
  <si>
    <t>ZAK</t>
  </si>
  <si>
    <t>RBMX;RBMXL1</t>
  </si>
  <si>
    <t>C9orf142</t>
  </si>
  <si>
    <t>MMTAG2</t>
  </si>
  <si>
    <t>NKAPL</t>
  </si>
  <si>
    <t>HNRNPH1;HNRNPH2</t>
  </si>
  <si>
    <t>TAGLN2;TAGLN3</t>
  </si>
  <si>
    <t>RPS10;RPS10P5</t>
  </si>
  <si>
    <t>LCHN</t>
  </si>
  <si>
    <t>ANXA7</t>
  </si>
  <si>
    <t>CEP85</t>
  </si>
  <si>
    <t>U2AF1;U2AF1L4</t>
  </si>
  <si>
    <t>logFC (log2H/L) ratio</t>
  </si>
  <si>
    <t>1.954 to 2.326</t>
  </si>
  <si>
    <t>-0.6125 to -0.4114</t>
  </si>
  <si>
    <t>89.91 to 212.1</t>
  </si>
  <si>
    <t>Bottom = 0</t>
  </si>
  <si>
    <t>3.011 to 3.374</t>
  </si>
  <si>
    <t>-1.497 to -0.6931</t>
  </si>
  <si>
    <t>1025 to 2365</t>
  </si>
  <si>
    <t>2.790 to 3.388</t>
  </si>
  <si>
    <t>-2.276 to -0.5724</t>
  </si>
  <si>
    <t>617.1 to 2441</t>
  </si>
  <si>
    <t>1.460 to 1.822</t>
  </si>
  <si>
    <t>-0.8818 to -0.5491</t>
  </si>
  <si>
    <t>28.84 to 66.32</t>
  </si>
  <si>
    <t>0.4792 to 0.6437</t>
  </si>
  <si>
    <t>-1.179 to -0.8491</t>
  </si>
  <si>
    <t>3.015 to 4.402</t>
  </si>
  <si>
    <t>2.297 to 2.561</t>
  </si>
  <si>
    <t>-1.667 to -0.8838</t>
  </si>
  <si>
    <t>198.3 to 364.0</t>
  </si>
  <si>
    <t>P.Value (adj.)</t>
  </si>
  <si>
    <t>-LOG10(adj. p value)</t>
  </si>
  <si>
    <t>Curve</t>
  </si>
  <si>
    <t>ka (1/Ms)</t>
  </si>
  <si>
    <t>kd (1/s)</t>
  </si>
  <si>
    <t>KD (M)</t>
  </si>
  <si>
    <t>Rmax (RU)</t>
  </si>
  <si>
    <t>Conc (M)</t>
  </si>
  <si>
    <t>tc</t>
  </si>
  <si>
    <t>Flow (ul/min)</t>
  </si>
  <si>
    <t>kt (RU/Ms)</t>
  </si>
  <si>
    <t>RI (RU)</t>
  </si>
  <si>
    <t>Chi² (RU²)</t>
  </si>
  <si>
    <t>U-value</t>
  </si>
  <si>
    <t xml:space="preserve"> </t>
  </si>
  <si>
    <t xml:space="preserve">Cycle: 23  </t>
  </si>
  <si>
    <t>AVG</t>
  </si>
  <si>
    <t>SD</t>
  </si>
  <si>
    <t>kon</t>
  </si>
  <si>
    <r>
      <t xml:space="preserve">4.4 </t>
    </r>
    <r>
      <rPr>
        <sz val="12"/>
        <color rgb="FF0000FF"/>
        <rFont val="Calibri"/>
        <family val="2"/>
      </rPr>
      <t>± 1.1 x 10</t>
    </r>
    <r>
      <rPr>
        <vertAlign val="superscript"/>
        <sz val="12"/>
        <color rgb="FF0000FF"/>
        <rFont val="Calibri"/>
        <family val="2"/>
      </rPr>
      <t>6</t>
    </r>
  </si>
  <si>
    <t>koff</t>
  </si>
  <si>
    <r>
      <t xml:space="preserve">2.6 </t>
    </r>
    <r>
      <rPr>
        <sz val="12"/>
        <color rgb="FF0000FF"/>
        <rFont val="Calibri"/>
        <family val="2"/>
      </rPr>
      <t>± 0.5 x 10</t>
    </r>
    <r>
      <rPr>
        <vertAlign val="superscript"/>
        <sz val="12"/>
        <color rgb="FF0000FF"/>
        <rFont val="Calibri"/>
        <family val="2"/>
      </rPr>
      <t>-2</t>
    </r>
  </si>
  <si>
    <t>KD</t>
  </si>
  <si>
    <r>
      <t xml:space="preserve">  6.4 </t>
    </r>
    <r>
      <rPr>
        <sz val="12"/>
        <color rgb="FF0000FF"/>
        <rFont val="Calibri"/>
        <family val="2"/>
      </rPr>
      <t>± 1.2 nM</t>
    </r>
  </si>
  <si>
    <t xml:space="preserve">Cycle: 29  </t>
  </si>
  <si>
    <r>
      <t xml:space="preserve"> K</t>
    </r>
    <r>
      <rPr>
        <b/>
        <vertAlign val="subscript"/>
        <sz val="12"/>
        <color rgb="FF0000FF"/>
        <rFont val="Calibri"/>
        <family val="2"/>
        <scheme val="minor"/>
      </rPr>
      <t xml:space="preserve">D </t>
    </r>
    <r>
      <rPr>
        <b/>
        <sz val="12"/>
        <color rgb="FF0000FF"/>
        <rFont val="Calibri"/>
        <family val="2"/>
        <scheme val="minor"/>
      </rPr>
      <t xml:space="preserve">= 16.4 </t>
    </r>
    <r>
      <rPr>
        <b/>
        <sz val="12"/>
        <color rgb="FF0000FF"/>
        <rFont val="Calibri"/>
        <family val="2"/>
      </rPr>
      <t>± 1.0 nM</t>
    </r>
  </si>
  <si>
    <r>
      <t>R</t>
    </r>
    <r>
      <rPr>
        <b/>
        <vertAlign val="subscript"/>
        <sz val="12"/>
        <color rgb="FF0000FF"/>
        <rFont val="Calibri"/>
        <family val="2"/>
        <scheme val="minor"/>
      </rPr>
      <t>MAX</t>
    </r>
  </si>
  <si>
    <t>biological replicates</t>
  </si>
  <si>
    <t>Raw data (biological replicates)</t>
  </si>
  <si>
    <t>KD from kinnetci fitting</t>
  </si>
  <si>
    <t>~ -403.0</t>
  </si>
  <si>
    <t>~ 0.4961</t>
  </si>
  <si>
    <t>-0.3026 to -0.1938</t>
  </si>
  <si>
    <t>-0.8112 to -0.6722</t>
  </si>
  <si>
    <t>0.4982 to 0.6400</t>
  </si>
  <si>
    <t>&gt;5000 see graph below</t>
  </si>
  <si>
    <t>IC50 (nM)</t>
  </si>
  <si>
    <t>&lt;2.5*</t>
  </si>
  <si>
    <t>* Limit of accurate measurement as protein conc. is 5 nM</t>
  </si>
  <si>
    <t>NA*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</si>
  <si>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</si>
  <si>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</si>
  <si>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</si>
  <si>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</si>
  <si>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</si>
  <si>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</si>
  <si>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Summary</t>
  </si>
  <si>
    <t>***</t>
  </si>
  <si>
    <t>A-B</t>
  </si>
  <si>
    <t>ns</t>
  </si>
  <si>
    <t>A-C</t>
  </si>
  <si>
    <t>SGC3027 vs. SGC3027N</t>
  </si>
  <si>
    <t>****</t>
  </si>
  <si>
    <t>&lt;0.0001</t>
  </si>
  <si>
    <t>B-C</t>
  </si>
  <si>
    <t>Test details</t>
  </si>
  <si>
    <t>Mean 1</t>
  </si>
  <si>
    <t>Mean 2</t>
  </si>
  <si>
    <t>SE of diff.</t>
  </si>
  <si>
    <t>q</t>
  </si>
  <si>
    <t>Table Analyzed</t>
  </si>
  <si>
    <t>Data sets analyzed</t>
  </si>
  <si>
    <t>ANOVA summary</t>
  </si>
  <si>
    <t>F</t>
  </si>
  <si>
    <t>Significant diff. among means (P &lt; 0.05)?</t>
  </si>
  <si>
    <t>R square</t>
  </si>
  <si>
    <t>Brown-Forsythe test</t>
  </si>
  <si>
    <t>F (DFn, DFd)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</si>
  <si>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</si>
  <si>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</si>
  <si>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</si>
  <si>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</si>
  <si>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</si>
  <si>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</si>
  <si>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</si>
  <si>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</si>
  <si>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</si>
  <si>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</si>
  <si>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Data summary</t>
  </si>
  <si>
    <t>Number of treatments (columns)</t>
  </si>
  <si>
    <t>Number of values (total)</t>
  </si>
  <si>
    <t>Statisctical analysis: one way Anova with Tukey's multiple comparison</t>
  </si>
  <si>
    <t>WT vs. R469K</t>
  </si>
  <si>
    <t>-47.99 to -11.22</t>
  </si>
  <si>
    <t>WT vs. WT SGC3027</t>
  </si>
  <si>
    <t>-44.26 to -7.488</t>
  </si>
  <si>
    <t>WT vs. NT</t>
  </si>
  <si>
    <t>-66.64 to -29.87</t>
  </si>
  <si>
    <t>A-D</t>
  </si>
  <si>
    <t>R469K vs. WT SGC3027</t>
  </si>
  <si>
    <t>-14.65 to 22.12</t>
  </si>
  <si>
    <t>R469K vs. NT</t>
  </si>
  <si>
    <t>-37.04 to -0.2660</t>
  </si>
  <si>
    <t>B-D</t>
  </si>
  <si>
    <t>WT SGC3027 vs. NT</t>
  </si>
  <si>
    <t>-40.77 to -3.998</t>
  </si>
  <si>
    <t>C-D</t>
  </si>
  <si>
    <t>R469K</t>
  </si>
  <si>
    <t>WT SGC3027</t>
  </si>
  <si>
    <t>NT</t>
  </si>
  <si>
    <t>% cells with G3BP-TIA1 granules</t>
  </si>
  <si>
    <t>exp1</t>
  </si>
  <si>
    <t>exp2</t>
  </si>
  <si>
    <t>exp3</t>
  </si>
  <si>
    <t>0.3441 (3, 8)</t>
  </si>
  <si>
    <t>F (3, 8) = 23.95</t>
  </si>
  <si>
    <t>P=0.0002</t>
  </si>
  <si>
    <t>Substrate</t>
  </si>
  <si>
    <t>CPM</t>
  </si>
  <si>
    <t>H3(1-45)</t>
  </si>
  <si>
    <t>H3(1-25)</t>
  </si>
  <si>
    <t>H3(1-15)</t>
  </si>
  <si>
    <t>H3(21-44)</t>
  </si>
  <si>
    <t>H3(19-33)</t>
  </si>
  <si>
    <t>H3(1-25) K9me1</t>
  </si>
  <si>
    <t>H3(1-25) K9me2</t>
  </si>
  <si>
    <t>H3(1-25) K4me1</t>
  </si>
  <si>
    <t>H3(1-25) K4me2</t>
  </si>
  <si>
    <t>H3(1-25) K4me3</t>
  </si>
  <si>
    <t>H3(1-25)K4A</t>
  </si>
  <si>
    <t>H3A4K9Me1</t>
  </si>
  <si>
    <t>H3A4K9Me2</t>
  </si>
  <si>
    <t>H3(1-25)K9A</t>
  </si>
  <si>
    <t>H3A9K4Me1</t>
  </si>
  <si>
    <t>H3A9K4Me2</t>
  </si>
  <si>
    <t>H3(1-25) K9AK4A</t>
  </si>
  <si>
    <t>H3 (1-25) K4K9A</t>
  </si>
  <si>
    <t>H3(19-33) K27me1</t>
  </si>
  <si>
    <t>H3(19-33) K27me2</t>
  </si>
  <si>
    <t>H3(21-44)K36</t>
  </si>
  <si>
    <t>H3(21-44)  K36 me1</t>
  </si>
  <si>
    <t>H3(21-44)  K36 me2</t>
  </si>
  <si>
    <t>H3(21-44)  K36 me3</t>
  </si>
  <si>
    <t>H3(1-25) R2me1</t>
  </si>
  <si>
    <t>H3R2Me2s</t>
  </si>
  <si>
    <t>RGG</t>
  </si>
  <si>
    <t>H3(1-25)R8A</t>
  </si>
  <si>
    <t>H3(1-25)R17A</t>
  </si>
  <si>
    <t>H4(1-24)K20</t>
  </si>
  <si>
    <t>H4(1-24) K20me1</t>
  </si>
  <si>
    <t>H4(1-24) K20me2</t>
  </si>
  <si>
    <t>H4(1-24) K20me3</t>
  </si>
  <si>
    <t>H4R3Me1</t>
  </si>
  <si>
    <t>H4R3Me2s</t>
  </si>
  <si>
    <t>H4(1-24) K5acK20me3</t>
  </si>
  <si>
    <t>H4(1-24) K12me3K16ac</t>
  </si>
  <si>
    <t>P53</t>
  </si>
  <si>
    <t>C-H3K79</t>
  </si>
  <si>
    <t>H2B (23-37)</t>
  </si>
  <si>
    <t>WT STIP1-NL</t>
  </si>
  <si>
    <t>Mut STIP1-NL</t>
  </si>
  <si>
    <t>WT STUB1-NL</t>
  </si>
  <si>
    <t>Mut STUB1-NL</t>
  </si>
  <si>
    <t>technical replicates</t>
  </si>
  <si>
    <t>-0.9068 to -0.7979</t>
  </si>
  <si>
    <t>-0.9500 to -0.7076</t>
  </si>
  <si>
    <t>-0.8805 to -0.7131</t>
  </si>
  <si>
    <t>-1.132 to -0.9128</t>
  </si>
  <si>
    <t>-0.6792 to -0.4879</t>
  </si>
  <si>
    <t>-1.069 to -0.7871</t>
  </si>
  <si>
    <t>0.1239 to 0.1593</t>
  </si>
  <si>
    <t>0.1122 to 0.1961</t>
  </si>
  <si>
    <t>0.1317 to 0.1936</t>
  </si>
  <si>
    <t>0.1026 to 0.2919</t>
  </si>
  <si>
    <t>1.106 to 1.253</t>
  </si>
  <si>
    <t>0.7570 to 0.9309</t>
  </si>
  <si>
    <t>0.1951 to 0.2718</t>
  </si>
  <si>
    <t>-1.909 to -1.087</t>
  </si>
  <si>
    <t>-1.521 to -0.9802</t>
  </si>
  <si>
    <t>-1.208 to -0.8342</t>
  </si>
  <si>
    <t>-1.090 to -0.9300</t>
  </si>
  <si>
    <t>1.266 to 1.959</t>
  </si>
  <si>
    <t>12.76 to 17.89</t>
  </si>
  <si>
    <t>5.715 to 8.530</t>
  </si>
  <si>
    <t>1.567 to 1.870</t>
  </si>
  <si>
    <t>0.1807 to 0.2784</t>
  </si>
  <si>
    <t>-1.225 to -0.9821</t>
  </si>
  <si>
    <t>1.516 to 1.899</t>
  </si>
  <si>
    <t>-0.01213 to 0.1034</t>
  </si>
  <si>
    <t>1.044 to 1.138</t>
  </si>
  <si>
    <t>-1.148 to -0.9077</t>
  </si>
  <si>
    <t>-1.409 to -1.089</t>
  </si>
  <si>
    <t>0.9725 to 1.269</t>
  </si>
  <si>
    <t>11.06 to 13.75</t>
  </si>
  <si>
    <t>-1.094 (NA)</t>
  </si>
  <si>
    <t>WT and KO cells were treated at the same time.</t>
  </si>
  <si>
    <t>technical repliactes</t>
  </si>
  <si>
    <t>1.696 (&lt;2.5)*</t>
  </si>
  <si>
    <t>Mutant</t>
  </si>
  <si>
    <t>SAM</t>
  </si>
  <si>
    <t>NA</t>
  </si>
  <si>
    <t xml:space="preserve">PRMT7 Activity (nmoles/h/mg) </t>
  </si>
  <si>
    <r>
      <t>SAM_K</t>
    </r>
    <r>
      <rPr>
        <b/>
        <vertAlign val="subscript"/>
        <sz val="11"/>
        <color theme="1"/>
        <rFont val="Calibri"/>
        <family val="2"/>
        <scheme val="minor"/>
      </rPr>
      <t>m</t>
    </r>
  </si>
  <si>
    <r>
      <t>HSPA8_K</t>
    </r>
    <r>
      <rPr>
        <b/>
        <vertAlign val="subscript"/>
        <sz val="11"/>
        <color theme="1"/>
        <rFont val="Calibri"/>
        <family val="2"/>
        <scheme val="minor"/>
      </rPr>
      <t>m</t>
    </r>
  </si>
  <si>
    <r>
      <t>V</t>
    </r>
    <r>
      <rPr>
        <b/>
        <vertAlign val="subscript"/>
        <sz val="12"/>
        <rFont val="Arial"/>
        <family val="2"/>
      </rPr>
      <t>max</t>
    </r>
    <r>
      <rPr>
        <b/>
        <sz val="12"/>
        <rFont val="Arial"/>
        <family val="2"/>
      </rPr>
      <t xml:space="preserve"> (nmoles/h/mg)</t>
    </r>
  </si>
  <si>
    <r>
      <t>K</t>
    </r>
    <r>
      <rPr>
        <b/>
        <vertAlign val="subscript"/>
        <sz val="12"/>
        <rFont val="Arial"/>
        <family val="2"/>
      </rPr>
      <t>m</t>
    </r>
    <r>
      <rPr>
        <b/>
        <sz val="12"/>
        <rFont val="Arial"/>
        <family val="2"/>
      </rPr>
      <t xml:space="preserve"> (µM)</t>
    </r>
  </si>
  <si>
    <r>
      <t>K</t>
    </r>
    <r>
      <rPr>
        <b/>
        <vertAlign val="subscript"/>
        <sz val="12"/>
        <rFont val="Arial"/>
        <family val="2"/>
      </rPr>
      <t>m</t>
    </r>
    <r>
      <rPr>
        <b/>
        <sz val="12"/>
        <rFont val="Arial"/>
        <family val="2"/>
      </rPr>
      <t xml:space="preserve"> (uM)</t>
    </r>
  </si>
  <si>
    <r>
      <t>k</t>
    </r>
    <r>
      <rPr>
        <b/>
        <vertAlign val="subscript"/>
        <sz val="12"/>
        <rFont val="Arial"/>
        <family val="2"/>
      </rPr>
      <t>cat</t>
    </r>
    <r>
      <rPr>
        <b/>
        <sz val="12"/>
        <rFont val="Arial"/>
        <family val="2"/>
      </rPr>
      <t xml:space="preserve"> (h</t>
    </r>
    <r>
      <rPr>
        <b/>
        <vertAlign val="superscript"/>
        <sz val="12"/>
        <rFont val="Arial"/>
        <family val="2"/>
      </rPr>
      <t>-1</t>
    </r>
    <r>
      <rPr>
        <b/>
        <sz val="12"/>
        <rFont val="Arial"/>
        <family val="2"/>
      </rPr>
      <t>)</t>
    </r>
  </si>
  <si>
    <r>
      <t>k</t>
    </r>
    <r>
      <rPr>
        <b/>
        <vertAlign val="subscript"/>
        <sz val="12"/>
        <color theme="1"/>
        <rFont val="Arial"/>
        <family val="2"/>
      </rPr>
      <t>cat</t>
    </r>
    <r>
      <rPr>
        <b/>
        <sz val="12"/>
        <color theme="1"/>
        <rFont val="Arial"/>
        <family val="2"/>
      </rPr>
      <t xml:space="preserve"> (h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</si>
  <si>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t>Average</t>
  </si>
  <si>
    <r>
      <t>K</t>
    </r>
    <r>
      <rPr>
        <b/>
        <vertAlign val="subscript"/>
        <sz val="11"/>
        <rFont val="Calibri"/>
        <family val="2"/>
        <scheme val="minor"/>
      </rPr>
      <t>m</t>
    </r>
    <r>
      <rPr>
        <b/>
        <sz val="11"/>
        <rFont val="Calibri"/>
        <family val="2"/>
        <scheme val="minor"/>
      </rPr>
      <t xml:space="preserve"> (</t>
    </r>
    <r>
      <rPr>
        <b/>
        <sz val="11"/>
        <rFont val="Calibri"/>
        <family val="2"/>
      </rPr>
      <t>µM</t>
    </r>
    <r>
      <rPr>
        <b/>
        <sz val="11"/>
        <rFont val="Calibri"/>
        <family val="2"/>
        <scheme val="minor"/>
      </rPr>
      <t>)</t>
    </r>
  </si>
  <si>
    <r>
      <t>k</t>
    </r>
    <r>
      <rPr>
        <b/>
        <vertAlign val="subscript"/>
        <sz val="11"/>
        <rFont val="Calibri"/>
        <family val="2"/>
        <scheme val="minor"/>
      </rPr>
      <t>cat</t>
    </r>
    <r>
      <rPr>
        <b/>
        <sz val="11"/>
        <rFont val="Calibri"/>
        <family val="2"/>
        <scheme val="minor"/>
      </rPr>
      <t xml:space="preserve"> (h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)</t>
    </r>
  </si>
  <si>
    <r>
      <t xml:space="preserve">1.6 </t>
    </r>
    <r>
      <rPr>
        <b/>
        <sz val="10"/>
        <color theme="1"/>
        <rFont val="Calibri"/>
        <family val="2"/>
      </rPr>
      <t>± 0.1</t>
    </r>
  </si>
  <si>
    <r>
      <t xml:space="preserve">2.2 </t>
    </r>
    <r>
      <rPr>
        <b/>
        <sz val="10"/>
        <color theme="1"/>
        <rFont val="Calibri"/>
        <family val="2"/>
      </rPr>
      <t>± 0.1</t>
    </r>
  </si>
  <si>
    <r>
      <t xml:space="preserve">10.6 </t>
    </r>
    <r>
      <rPr>
        <b/>
        <sz val="10"/>
        <rFont val="Calibri"/>
        <family val="2"/>
      </rPr>
      <t>± 0.1</t>
    </r>
  </si>
  <si>
    <r>
      <t>V</t>
    </r>
    <r>
      <rPr>
        <b/>
        <vertAlign val="subscript"/>
        <sz val="12"/>
        <rFont val="Arial"/>
        <family val="2"/>
      </rPr>
      <t xml:space="preserve">max </t>
    </r>
    <r>
      <rPr>
        <b/>
        <sz val="12"/>
        <rFont val="Arial"/>
        <family val="2"/>
      </rPr>
      <t xml:space="preserve"> to k</t>
    </r>
    <r>
      <rPr>
        <b/>
        <vertAlign val="subscript"/>
        <sz val="12"/>
        <rFont val="Arial"/>
        <family val="2"/>
      </rPr>
      <t>cat</t>
    </r>
    <r>
      <rPr>
        <b/>
        <sz val="12"/>
        <rFont val="Arial"/>
        <family val="2"/>
      </rPr>
      <t xml:space="preserve"> Conversion factor</t>
    </r>
  </si>
  <si>
    <t>1 / 12.82</t>
  </si>
  <si>
    <t>Source Data for the Fig1-6 and supplementary Fig 1, 3, 5-15, Tables 1-3 includes all primary data on SGC3027 characterization, HSP70 methylation and the biological significance of PRMT7 driven methylation.</t>
  </si>
  <si>
    <t>replicates</t>
  </si>
  <si>
    <t>Fig6a</t>
  </si>
  <si>
    <r>
      <t>Prmt7</t>
    </r>
    <r>
      <rPr>
        <b/>
        <sz val="10"/>
        <rFont val="Arial"/>
        <family val="2"/>
      </rPr>
      <t>KO</t>
    </r>
  </si>
  <si>
    <r>
      <t xml:space="preserve">Prmt7 </t>
    </r>
    <r>
      <rPr>
        <b/>
        <sz val="10"/>
        <rFont val="Arial"/>
        <family val="2"/>
      </rPr>
      <t>WT</t>
    </r>
  </si>
  <si>
    <t>t=7.166, df=10</t>
  </si>
  <si>
    <t>Mean of column A</t>
  </si>
  <si>
    <t>Mean of column B</t>
  </si>
  <si>
    <t>Difference between means (B - A) ± SEM</t>
  </si>
  <si>
    <t>-20.81 ± 2.904</t>
  </si>
  <si>
    <t>-27.28 to -14.34</t>
  </si>
  <si>
    <t>2.605, 5, 5</t>
  </si>
  <si>
    <t>Data analyzed</t>
  </si>
  <si>
    <t>Sample size, column A</t>
  </si>
  <si>
    <t>Sample size, column B</t>
  </si>
  <si>
    <t>Fig.6c</t>
  </si>
  <si>
    <t>0.7671 (2, 27)</t>
  </si>
  <si>
    <t>F (2, 27) = 11.70</t>
  </si>
  <si>
    <t>Control vs. SGC3027</t>
  </si>
  <si>
    <t>4.017 to 18.28</t>
  </si>
  <si>
    <t>Control vs. SGC3027N</t>
  </si>
  <si>
    <t>-8.763 to 5.499</t>
  </si>
  <si>
    <t>-19.91 to -5.649</t>
  </si>
  <si>
    <t>-8.295 to 7.229</t>
  </si>
  <si>
    <t>-4.712 to 7.758</t>
  </si>
  <si>
    <t>-2.062 to 2.136</t>
  </si>
  <si>
    <t>-4.051 to 11.57</t>
  </si>
  <si>
    <t>-23.67 to 12.53</t>
  </si>
  <si>
    <t>-23.19 to 9.371</t>
  </si>
  <si>
    <t>93.85 to 111.3</t>
  </si>
  <si>
    <t>88.03 to 101.9</t>
  </si>
  <si>
    <t>96.94 to 102.4</t>
  </si>
  <si>
    <t>100.2 to 110.7</t>
  </si>
  <si>
    <t>96.68 to 120.3</t>
  </si>
  <si>
    <t>92.58 to 105.7</t>
  </si>
  <si>
    <t>0.1057 to 0.4195</t>
  </si>
  <si>
    <t>0.1295 to 0.3916</t>
  </si>
  <si>
    <t>0.1406 to 0.2341</t>
  </si>
  <si>
    <t>1.006 to 1.185</t>
  </si>
  <si>
    <t>0.8773 to 1.273</t>
  </si>
  <si>
    <t>1.093 to 1.451</t>
  </si>
  <si>
    <t>-1.590 to -0.7764</t>
  </si>
  <si>
    <t>-1.846 to -0.8979</t>
  </si>
  <si>
    <t>-1.215 to -0.9742</t>
  </si>
  <si>
    <t>-2.094 to -1.133</t>
  </si>
  <si>
    <t>-1.850 to -0.6689</t>
  </si>
  <si>
    <t>-1.672 to -0.7939</t>
  </si>
  <si>
    <t>1.276 to 2.627</t>
  </si>
  <si>
    <t>1.347 to 2.464</t>
  </si>
  <si>
    <t>1.382 to 1.714</t>
  </si>
  <si>
    <t>10.14 to 15.30</t>
  </si>
  <si>
    <t>7.539 to 18.76</t>
  </si>
  <si>
    <t>12.38 to 28.26</t>
  </si>
  <si>
    <t>average IC50</t>
  </si>
  <si>
    <t>nM</t>
  </si>
  <si>
    <r>
      <t>IC50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</si>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</sst>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[Red]\-&quot;$&quot;#,##0"/>
    <numFmt numFmtId="165" formatCode="&quot;$&quot;#,##0.00;[Red]\-&quot;$&quot;#,##0.00"/>
    <numFmt numFmtId="166" formatCode="0.0"/>
    <numFmt numFmtId="167" formatCode="0.0000"/>
  </numFmts>
  <fonts count="5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444950"/>
      <name val="Helvetica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bscript"/>
      <sz val="12"/>
      <color theme="1"/>
      <name val="Calibri"/>
      <family val="2"/>
      <scheme val="minor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10"/>
      <name val="Calibri"/>
      <family val="2"/>
    </font>
    <font>
      <sz val="11"/>
      <color rgb="FF00B05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FF"/>
      <name val="Calibri"/>
      <family val="2"/>
    </font>
    <font>
      <vertAlign val="superscript"/>
      <sz val="12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vertAlign val="subscript"/>
      <sz val="12"/>
      <color rgb="FF0000FF"/>
      <name val="Calibri"/>
      <family val="2"/>
      <scheme val="minor"/>
    </font>
    <font>
      <b/>
      <sz val="12"/>
      <color rgb="FF0000FF"/>
      <name val="Calibri"/>
      <family val="2"/>
    </font>
    <font>
      <b/>
      <sz val="11"/>
      <color rgb="FF0000FF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</font>
    <font>
      <b/>
      <sz val="12"/>
      <color theme="1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2"/>
      <name val="Arial"/>
      <family val="2"/>
    </font>
    <font>
      <b/>
      <sz val="10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sz val="11"/>
      <name val="Calibri"/>
      <family val="2"/>
    </font>
    <font>
      <b/>
      <vertAlign val="superscript"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b/>
      <i/>
      <sz val="11.5"/>
      <color rgb="FF201F1E"/>
      <name val="Segoe UI"/>
      <family val="2"/>
    </font>
    <font>
      <b/>
      <i/>
      <sz val="10"/>
      <name val="Arial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64" fontId="4" fillId="0" borderId="0" xfId="0" applyNumberFormat="1" applyFont="1"/>
    <xf numFmtId="165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22" fontId="0" fillId="0" borderId="0" xfId="0" applyNumberFormat="1"/>
    <xf numFmtId="0" fontId="0" fillId="0" borderId="0" xfId="0" applyFill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Fill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6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0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0" fontId="5" fillId="0" borderId="15" xfId="0" applyFont="1" applyBorder="1" applyAlignment="1">
      <alignment horizontal="left"/>
    </xf>
    <xf numFmtId="0" fontId="24" fillId="0" borderId="0" xfId="0" applyFont="1"/>
    <xf numFmtId="0" fontId="24" fillId="2" borderId="0" xfId="0" applyFont="1" applyFill="1"/>
    <xf numFmtId="0" fontId="24" fillId="0" borderId="5" xfId="0" applyFont="1" applyBorder="1"/>
    <xf numFmtId="0" fontId="24" fillId="2" borderId="5" xfId="0" applyFont="1" applyFill="1" applyBorder="1"/>
    <xf numFmtId="0" fontId="25" fillId="0" borderId="5" xfId="0" applyFont="1" applyBorder="1"/>
    <xf numFmtId="0" fontId="6" fillId="0" borderId="5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67" fontId="13" fillId="0" borderId="5" xfId="0" applyNumberFormat="1" applyFont="1" applyBorder="1" applyAlignment="1">
      <alignment horizontal="center" vertical="center"/>
    </xf>
    <xf numFmtId="0" fontId="13" fillId="0" borderId="0" xfId="0" applyFont="1"/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3" fillId="0" borderId="5" xfId="0" applyFont="1" applyBorder="1"/>
    <xf numFmtId="0" fontId="26" fillId="0" borderId="0" xfId="0" applyFont="1" applyAlignment="1">
      <alignment horizontal="left"/>
    </xf>
    <xf numFmtId="0" fontId="26" fillId="0" borderId="0" xfId="0" applyFont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4" xfId="0" applyFont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0" fillId="0" borderId="5" xfId="0" applyFill="1" applyBorder="1"/>
    <xf numFmtId="0" fontId="8" fillId="0" borderId="5" xfId="0" applyFont="1" applyBorder="1"/>
    <xf numFmtId="0" fontId="10" fillId="0" borderId="5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14" xfId="0" applyFont="1" applyBorder="1"/>
    <xf numFmtId="0" fontId="10" fillId="0" borderId="14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5" fillId="0" borderId="7" xfId="0" applyFont="1" applyBorder="1"/>
    <xf numFmtId="0" fontId="7" fillId="0" borderId="0" xfId="0" applyFont="1" applyAlignment="1"/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7" fillId="0" borderId="5" xfId="0" applyFont="1" applyBorder="1"/>
    <xf numFmtId="0" fontId="6" fillId="0" borderId="1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1" fillId="0" borderId="23" xfId="0" applyFont="1" applyBorder="1"/>
    <xf numFmtId="0" fontId="1" fillId="0" borderId="7" xfId="0" applyFont="1" applyBorder="1"/>
    <xf numFmtId="0" fontId="1" fillId="0" borderId="27" xfId="0" applyFont="1" applyBorder="1"/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9" fillId="0" borderId="0" xfId="0" applyFont="1"/>
    <xf numFmtId="0" fontId="22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16" fontId="24" fillId="0" borderId="0" xfId="0" applyNumberFormat="1" applyFont="1"/>
    <xf numFmtId="11" fontId="24" fillId="0" borderId="0" xfId="0" applyNumberFormat="1" applyFont="1"/>
    <xf numFmtId="0" fontId="30" fillId="0" borderId="0" xfId="0" applyFont="1"/>
    <xf numFmtId="0" fontId="12" fillId="0" borderId="0" xfId="0" applyFont="1"/>
    <xf numFmtId="11" fontId="24" fillId="0" borderId="5" xfId="0" applyNumberFormat="1" applyFont="1" applyBorder="1"/>
    <xf numFmtId="0" fontId="25" fillId="3" borderId="5" xfId="0" applyFont="1" applyFill="1" applyBorder="1" applyAlignment="1">
      <alignment wrapText="1"/>
    </xf>
    <xf numFmtId="0" fontId="1" fillId="4" borderId="0" xfId="0" quotePrefix="1" applyFont="1" applyFill="1"/>
    <xf numFmtId="11" fontId="0" fillId="0" borderId="0" xfId="0" applyNumberFormat="1"/>
    <xf numFmtId="0" fontId="31" fillId="0" borderId="0" xfId="0" applyFont="1"/>
    <xf numFmtId="0" fontId="34" fillId="0" borderId="0" xfId="0" applyFont="1"/>
    <xf numFmtId="0" fontId="35" fillId="0" borderId="0" xfId="0" applyFont="1"/>
    <xf numFmtId="0" fontId="38" fillId="0" borderId="0" xfId="0" applyFont="1"/>
    <xf numFmtId="0" fontId="0" fillId="0" borderId="0" xfId="0" applyFont="1"/>
    <xf numFmtId="11" fontId="0" fillId="0" borderId="0" xfId="0" applyNumberFormat="1" applyFont="1"/>
    <xf numFmtId="0" fontId="39" fillId="0" borderId="0" xfId="0" applyFont="1"/>
    <xf numFmtId="0" fontId="40" fillId="0" borderId="0" xfId="0" applyFont="1"/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 vertical="center"/>
    </xf>
    <xf numFmtId="2" fontId="39" fillId="0" borderId="0" xfId="0" applyNumberFormat="1" applyFont="1" applyAlignment="1">
      <alignment horizontal="left"/>
    </xf>
    <xf numFmtId="2" fontId="40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/>
    </xf>
    <xf numFmtId="2" fontId="0" fillId="0" borderId="0" xfId="0" applyNumberFormat="1"/>
    <xf numFmtId="2" fontId="5" fillId="0" borderId="0" xfId="0" applyNumberFormat="1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1" fillId="0" borderId="5" xfId="0" applyFont="1" applyBorder="1"/>
    <xf numFmtId="0" fontId="6" fillId="0" borderId="4" xfId="0" applyFont="1" applyBorder="1" applyAlignment="1">
      <alignment horizontal="center"/>
    </xf>
    <xf numFmtId="0" fontId="41" fillId="0" borderId="4" xfId="0" applyFont="1" applyBorder="1"/>
    <xf numFmtId="0" fontId="0" fillId="0" borderId="37" xfId="0" applyBorder="1"/>
    <xf numFmtId="0" fontId="0" fillId="0" borderId="38" xfId="0" applyBorder="1"/>
    <xf numFmtId="0" fontId="25" fillId="0" borderId="0" xfId="0" applyFont="1"/>
    <xf numFmtId="0" fontId="6" fillId="0" borderId="5" xfId="0" applyFont="1" applyBorder="1" applyAlignment="1">
      <alignment horizontal="left"/>
    </xf>
    <xf numFmtId="0" fontId="1" fillId="0" borderId="0" xfId="0" applyFont="1" applyFill="1" applyBorder="1"/>
    <xf numFmtId="0" fontId="6" fillId="0" borderId="0" xfId="0" applyFont="1" applyAlignment="1">
      <alignment horizontal="center"/>
    </xf>
    <xf numFmtId="0" fontId="5" fillId="0" borderId="0" xfId="0" quotePrefix="1" applyFont="1"/>
    <xf numFmtId="0" fontId="11" fillId="0" borderId="5" xfId="0" applyFont="1" applyBorder="1"/>
    <xf numFmtId="0" fontId="40" fillId="0" borderId="5" xfId="0" applyFont="1" applyBorder="1"/>
    <xf numFmtId="0" fontId="1" fillId="0" borderId="1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0" xfId="0" applyFont="1" applyFill="1" applyBorder="1" applyAlignment="1">
      <alignment horizontal="left"/>
    </xf>
    <xf numFmtId="0" fontId="4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8" fillId="0" borderId="0" xfId="0" applyFont="1"/>
    <xf numFmtId="0" fontId="42" fillId="0" borderId="0" xfId="0" applyFont="1"/>
    <xf numFmtId="0" fontId="16" fillId="0" borderId="5" xfId="0" applyFont="1" applyBorder="1" applyAlignment="1">
      <alignment horizontal="left"/>
    </xf>
    <xf numFmtId="0" fontId="41" fillId="0" borderId="5" xfId="0" applyFont="1" applyBorder="1" applyAlignment="1">
      <alignment horizontal="center"/>
    </xf>
    <xf numFmtId="2" fontId="6" fillId="0" borderId="5" xfId="0" applyNumberFormat="1" applyFont="1" applyBorder="1"/>
    <xf numFmtId="2" fontId="5" fillId="0" borderId="5" xfId="0" applyNumberFormat="1" applyFont="1" applyBorder="1" applyAlignment="1">
      <alignment horizontal="center"/>
    </xf>
    <xf numFmtId="2" fontId="16" fillId="0" borderId="5" xfId="0" applyNumberFormat="1" applyFont="1" applyBorder="1" applyAlignment="1">
      <alignment horizontal="left"/>
    </xf>
    <xf numFmtId="0" fontId="13" fillId="0" borderId="5" xfId="0" applyFont="1" applyBorder="1"/>
    <xf numFmtId="0" fontId="16" fillId="0" borderId="1" xfId="0" applyFont="1" applyBorder="1" applyAlignment="1">
      <alignment horizontal="center"/>
    </xf>
    <xf numFmtId="2" fontId="45" fillId="0" borderId="1" xfId="0" applyNumberFormat="1" applyFont="1" applyBorder="1"/>
    <xf numFmtId="2" fontId="5" fillId="0" borderId="1" xfId="0" applyNumberFormat="1" applyFont="1" applyBorder="1" applyAlignment="1">
      <alignment horizontal="center"/>
    </xf>
    <xf numFmtId="2" fontId="45" fillId="0" borderId="5" xfId="0" applyNumberFormat="1" applyFont="1" applyBorder="1"/>
    <xf numFmtId="0" fontId="42" fillId="0" borderId="5" xfId="0" applyFont="1" applyBorder="1"/>
    <xf numFmtId="0" fontId="48" fillId="0" borderId="10" xfId="0" applyFont="1" applyBorder="1"/>
    <xf numFmtId="0" fontId="38" fillId="0" borderId="11" xfId="0" applyFont="1" applyBorder="1" applyAlignment="1">
      <alignment horizontal="center"/>
    </xf>
    <xf numFmtId="0" fontId="0" fillId="0" borderId="11" xfId="0" applyBorder="1"/>
    <xf numFmtId="0" fontId="38" fillId="0" borderId="12" xfId="0" applyFont="1" applyBorder="1" applyAlignment="1">
      <alignment horizontal="center"/>
    </xf>
    <xf numFmtId="0" fontId="0" fillId="0" borderId="4" xfId="0" applyBorder="1"/>
    <xf numFmtId="0" fontId="16" fillId="0" borderId="13" xfId="0" applyFont="1" applyBorder="1" applyAlignment="1">
      <alignment horizontal="center"/>
    </xf>
    <xf numFmtId="2" fontId="38" fillId="0" borderId="5" xfId="0" applyNumberFormat="1" applyFont="1" applyBorder="1" applyAlignment="1">
      <alignment horizontal="center"/>
    </xf>
    <xf numFmtId="2" fontId="0" fillId="0" borderId="5" xfId="0" applyNumberFormat="1" applyBorder="1"/>
    <xf numFmtId="2" fontId="38" fillId="0" borderId="14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2" fontId="38" fillId="0" borderId="16" xfId="0" applyNumberFormat="1" applyFont="1" applyBorder="1" applyAlignment="1">
      <alignment horizontal="center"/>
    </xf>
    <xf numFmtId="2" fontId="0" fillId="0" borderId="16" xfId="0" applyNumberFormat="1" applyBorder="1"/>
    <xf numFmtId="2" fontId="38" fillId="0" borderId="17" xfId="0" applyNumberFormat="1" applyFont="1" applyBorder="1" applyAlignment="1">
      <alignment horizontal="center"/>
    </xf>
    <xf numFmtId="0" fontId="4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0" fillId="0" borderId="5" xfId="0" applyBorder="1" applyAlignment="1">
      <alignment vertical="center"/>
    </xf>
    <xf numFmtId="0" fontId="49" fillId="0" borderId="5" xfId="0" applyFont="1" applyBorder="1" applyAlignment="1">
      <alignment horizontal="center"/>
    </xf>
    <xf numFmtId="0" fontId="53" fillId="0" borderId="5" xfId="0" applyFont="1" applyBorder="1" applyAlignment="1">
      <alignment horizontal="center"/>
    </xf>
    <xf numFmtId="0" fontId="55" fillId="0" borderId="5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2" fontId="6" fillId="0" borderId="0" xfId="0" applyNumberFormat="1" applyFont="1"/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6" fillId="0" borderId="0" xfId="0" applyFont="1" applyAlignment="1">
      <alignment wrapText="1"/>
    </xf>
    <xf numFmtId="0" fontId="1" fillId="0" borderId="13" xfId="0" applyFont="1" applyBorder="1"/>
    <xf numFmtId="0" fontId="1" fillId="0" borderId="15" xfId="0" applyFont="1" applyBorder="1"/>
    <xf numFmtId="0" fontId="57" fillId="0" borderId="0" xfId="0" applyFont="1"/>
    <xf numFmtId="0" fontId="0" fillId="0" borderId="0" xfId="0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0" fillId="0" borderId="0" xfId="0" applyBorder="1"/>
    <xf numFmtId="0" fontId="1" fillId="0" borderId="5" xfId="0" applyFont="1" applyFill="1" applyBorder="1"/>
    <xf numFmtId="0" fontId="1" fillId="0" borderId="0" xfId="0" applyFont="1" applyFill="1"/>
    <xf numFmtId="0" fontId="13" fillId="0" borderId="41" xfId="0" applyFont="1" applyFill="1" applyBorder="1" applyAlignment="1">
      <alignment horizontal="left" vertical="center"/>
    </xf>
    <xf numFmtId="0" fontId="0" fillId="5" borderId="0" xfId="0" applyFill="1"/>
    <xf numFmtId="0" fontId="5" fillId="5" borderId="0" xfId="0" applyFont="1" applyFill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4" xfId="0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2" fontId="22" fillId="0" borderId="1" xfId="0" applyNumberFormat="1" applyFont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Relationship Id="rId6" Type="http://schemas.openxmlformats.org/officeDocument/2006/relationships/image" Target="../media/image7.tiff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f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tiff"/><Relationship Id="rId1" Type="http://schemas.openxmlformats.org/officeDocument/2006/relationships/image" Target="../media/image16.tif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iff"/><Relationship Id="rId2" Type="http://schemas.openxmlformats.org/officeDocument/2006/relationships/image" Target="../media/image20.tiff"/><Relationship Id="rId1" Type="http://schemas.openxmlformats.org/officeDocument/2006/relationships/image" Target="../media/image19.tiff"/><Relationship Id="rId4" Type="http://schemas.openxmlformats.org/officeDocument/2006/relationships/image" Target="../media/image22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f"/><Relationship Id="rId2" Type="http://schemas.openxmlformats.org/officeDocument/2006/relationships/image" Target="../media/image24.tiff"/><Relationship Id="rId1" Type="http://schemas.openxmlformats.org/officeDocument/2006/relationships/image" Target="../media/image23.tiff"/><Relationship Id="rId4" Type="http://schemas.openxmlformats.org/officeDocument/2006/relationships/image" Target="../media/image26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tiff"/><Relationship Id="rId7" Type="http://schemas.openxmlformats.org/officeDocument/2006/relationships/image" Target="../media/image33.tiff"/><Relationship Id="rId2" Type="http://schemas.openxmlformats.org/officeDocument/2006/relationships/image" Target="../media/image28.tiff"/><Relationship Id="rId1" Type="http://schemas.openxmlformats.org/officeDocument/2006/relationships/image" Target="../media/image27.tiff"/><Relationship Id="rId6" Type="http://schemas.openxmlformats.org/officeDocument/2006/relationships/image" Target="../media/image32.tiff"/><Relationship Id="rId5" Type="http://schemas.openxmlformats.org/officeDocument/2006/relationships/image" Target="../media/image31.tiff"/><Relationship Id="rId4" Type="http://schemas.openxmlformats.org/officeDocument/2006/relationships/image" Target="../media/image30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tif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19050</xdr:rowOff>
    </xdr:from>
    <xdr:to>
      <xdr:col>10</xdr:col>
      <xdr:colOff>512637</xdr:colOff>
      <xdr:row>26</xdr:row>
      <xdr:rowOff>81670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1123950"/>
          <a:ext cx="6608637" cy="3745620"/>
          <a:chOff x="0" y="1123950"/>
          <a:chExt cx="6608637" cy="374562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1123950"/>
            <a:ext cx="6608637" cy="3554020"/>
          </a:xfrm>
          <a:prstGeom prst="rect">
            <a:avLst/>
          </a:prstGeom>
        </xdr:spPr>
      </xdr:pic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/>
        </xdr:nvCxnSpPr>
        <xdr:spPr>
          <a:xfrm>
            <a:off x="335280" y="215519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>
            <a:off x="822960" y="215519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>
            <a:off x="1280160" y="215519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>
            <a:off x="1737360" y="216281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CxnSpPr/>
        </xdr:nvCxnSpPr>
        <xdr:spPr>
          <a:xfrm>
            <a:off x="2194560" y="217043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 txBox="1"/>
        </xdr:nvSpPr>
        <xdr:spPr>
          <a:xfrm>
            <a:off x="243840" y="2280920"/>
            <a:ext cx="2570640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800"/>
              <a:t>HEK293T             HELa</a:t>
            </a:r>
            <a:r>
              <a:rPr lang="pl-PL" sz="800" baseline="0"/>
              <a:t>          MEF        HT1080      HCT116     </a:t>
            </a:r>
            <a:endParaRPr lang="en-CA" sz="800"/>
          </a:p>
        </xdr:txBody>
      </xdr:sp>
      <xdr:cxnSp macro="">
        <xdr:nvCxnSpPr>
          <xdr:cNvPr id="18" name="Straight Connector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CxnSpPr/>
        </xdr:nvCxnSpPr>
        <xdr:spPr>
          <a:xfrm>
            <a:off x="3489960" y="217805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>
            <a:off x="3977640" y="217805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CxnSpPr/>
        </xdr:nvCxnSpPr>
        <xdr:spPr>
          <a:xfrm>
            <a:off x="4434840" y="217805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CxnSpPr/>
        </xdr:nvCxnSpPr>
        <xdr:spPr>
          <a:xfrm>
            <a:off x="4892040" y="218567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Connector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CxnSpPr/>
        </xdr:nvCxnSpPr>
        <xdr:spPr>
          <a:xfrm>
            <a:off x="5349240" y="219329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/>
        </xdr:nvSpPr>
        <xdr:spPr>
          <a:xfrm>
            <a:off x="3360420" y="2240280"/>
            <a:ext cx="2397131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800"/>
              <a:t>  MCF7            U2Os</a:t>
            </a:r>
            <a:r>
              <a:rPr lang="pl-PL" sz="800" baseline="0"/>
              <a:t>        MB231        PC</a:t>
            </a:r>
            <a:r>
              <a:rPr lang="en-US" sz="800" baseline="0"/>
              <a:t>3</a:t>
            </a:r>
            <a:r>
              <a:rPr lang="pl-PL" sz="800" baseline="0"/>
              <a:t>              C2C12</a:t>
            </a:r>
            <a:endParaRPr lang="en-CA" sz="800"/>
          </a:p>
        </xdr:txBody>
      </xdr: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CxnSpPr/>
        </xdr:nvCxnSpPr>
        <xdr:spPr>
          <a:xfrm>
            <a:off x="297180" y="456692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CxnSpPr/>
        </xdr:nvCxnSpPr>
        <xdr:spPr>
          <a:xfrm>
            <a:off x="784860" y="456692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>
            <a:off x="1242060" y="456692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CxnSpPr/>
        </xdr:nvCxnSpPr>
        <xdr:spPr>
          <a:xfrm>
            <a:off x="1699260" y="457454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 txBox="1"/>
        </xdr:nvSpPr>
        <xdr:spPr>
          <a:xfrm>
            <a:off x="167640" y="4629150"/>
            <a:ext cx="2570640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800"/>
              <a:t>HEK293T             HELa</a:t>
            </a:r>
            <a:r>
              <a:rPr lang="pl-PL" sz="800" baseline="0"/>
              <a:t>          MEF        HT1080      HCT116     </a:t>
            </a:r>
            <a:endParaRPr lang="en-CA" sz="800"/>
          </a:p>
        </xdr:txBody>
      </xdr:sp>
      <xdr:cxnSp macro="">
        <xdr:nvCxnSpPr>
          <xdr:cNvPr id="29" name="Straight Connector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>
            <a:off x="3477260" y="4532630"/>
            <a:ext cx="403860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Connector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CxnSpPr/>
        </xdr:nvCxnSpPr>
        <xdr:spPr>
          <a:xfrm>
            <a:off x="3939540" y="4513580"/>
            <a:ext cx="403860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CxnSpPr/>
        </xdr:nvCxnSpPr>
        <xdr:spPr>
          <a:xfrm>
            <a:off x="4396740" y="4519930"/>
            <a:ext cx="403860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3322320" y="4652010"/>
            <a:ext cx="2397131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800"/>
              <a:t>  MCF7            U2Os</a:t>
            </a:r>
            <a:r>
              <a:rPr lang="pl-PL" sz="800" baseline="0"/>
              <a:t>        MB231        PC</a:t>
            </a:r>
            <a:r>
              <a:rPr lang="en-US" sz="800" baseline="0"/>
              <a:t>3</a:t>
            </a:r>
            <a:r>
              <a:rPr lang="pl-PL" sz="800" baseline="0"/>
              <a:t>             C2C12</a:t>
            </a:r>
            <a:endParaRPr lang="en-CA" sz="800"/>
          </a:p>
        </xdr:txBody>
      </xdr: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>
            <a:off x="2157730" y="4579620"/>
            <a:ext cx="4038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CxnSpPr/>
        </xdr:nvCxnSpPr>
        <xdr:spPr>
          <a:xfrm>
            <a:off x="5339080" y="4516120"/>
            <a:ext cx="403860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CxnSpPr/>
        </xdr:nvCxnSpPr>
        <xdr:spPr>
          <a:xfrm>
            <a:off x="4869180" y="4516120"/>
            <a:ext cx="403860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 txBox="1"/>
        </xdr:nvSpPr>
        <xdr:spPr>
          <a:xfrm>
            <a:off x="345440" y="2128520"/>
            <a:ext cx="5572038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 b="1"/>
              <a:t>C     N        C        N       C       N       C        N</a:t>
            </a:r>
            <a:r>
              <a:rPr lang="en-CA" sz="800" b="1" baseline="0"/>
              <a:t>        C        N                                            C        N        C       N      C        N       C        N       C        N   </a:t>
            </a:r>
            <a:endParaRPr lang="en-CA" sz="800" b="1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SpPr txBox="1"/>
        </xdr:nvSpPr>
        <xdr:spPr>
          <a:xfrm>
            <a:off x="307340" y="4503420"/>
            <a:ext cx="5628079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 b="1"/>
              <a:t>C        N        C       N       C       N       C        N</a:t>
            </a:r>
            <a:r>
              <a:rPr lang="en-CA" sz="800" b="1" baseline="0"/>
              <a:t>        C        N                                            </a:t>
            </a:r>
            <a:r>
              <a:rPr lang="en-CA" sz="800" b="1" baseline="0">
                <a:solidFill>
                  <a:schemeClr val="bg1"/>
                </a:solidFill>
              </a:rPr>
              <a:t>C       N        C       N        C      N         C      N       C        N   </a:t>
            </a:r>
            <a:endParaRPr lang="en-CA" sz="8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92363</xdr:rowOff>
    </xdr:from>
    <xdr:to>
      <xdr:col>13</xdr:col>
      <xdr:colOff>152401</xdr:colOff>
      <xdr:row>118</xdr:row>
      <xdr:rowOff>118304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GrpSpPr/>
      </xdr:nvGrpSpPr>
      <xdr:grpSpPr>
        <a:xfrm>
          <a:off x="0" y="646545"/>
          <a:ext cx="8211128" cy="21269577"/>
          <a:chOff x="0" y="646545"/>
          <a:chExt cx="8211128" cy="21269577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GrpSpPr/>
        </xdr:nvGrpSpPr>
        <xdr:grpSpPr>
          <a:xfrm>
            <a:off x="274320" y="721822"/>
            <a:ext cx="7286798" cy="2540462"/>
            <a:chOff x="116631" y="295122"/>
            <a:chExt cx="4021890" cy="1396558"/>
          </a:xfrm>
        </xdr:grpSpPr>
        <xdr:pic>
          <xdr:nvPicPr>
            <xdr:cNvPr id="3" name="Picture 2" descr="C:\Users\magdalena szewczyk\Documents\papers\PRMT7\final\uncropped\3ahct.tif">
              <a:extLst>
                <a:ext uri="{FF2B5EF4-FFF2-40B4-BE49-F238E27FC236}">
                  <a16:creationId xmlns:a16="http://schemas.microsoft.com/office/drawing/2014/main" id="{00000000-0008-0000-0500-00000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631" y="295122"/>
              <a:ext cx="3949385" cy="139655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SpPr txBox="1"/>
          </xdr:nvSpPr>
          <xdr:spPr>
            <a:xfrm>
              <a:off x="116631" y="295122"/>
              <a:ext cx="3962558" cy="3261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600">
                  <a:solidFill>
                    <a:schemeClr val="bg1"/>
                  </a:solidFill>
                </a:rPr>
                <a:t>Fig.3a </a:t>
              </a:r>
              <a:r>
                <a:rPr lang="en-US" sz="1600">
                  <a:solidFill>
                    <a:schemeClr val="bg1"/>
                  </a:solidFill>
                </a:rPr>
                <a:t>-HCT116</a:t>
              </a:r>
              <a:r>
                <a:rPr lang="pl-PL" sz="1600">
                  <a:solidFill>
                    <a:schemeClr val="bg1"/>
                  </a:solidFill>
                </a:rPr>
                <a:t>           </a:t>
              </a:r>
              <a:r>
                <a:rPr lang="en-US" sz="1600">
                  <a:solidFill>
                    <a:schemeClr val="bg1"/>
                  </a:solidFill>
                </a:rPr>
                <a:t>WT     P7KO    P7KO</a:t>
              </a:r>
              <a:r>
                <a:rPr lang="pl-PL" sz="1600">
                  <a:solidFill>
                    <a:schemeClr val="bg1"/>
                  </a:solidFill>
                </a:rPr>
                <a:t> </a:t>
              </a:r>
              <a:endParaRPr lang="en-US" sz="1600">
                <a:solidFill>
                  <a:schemeClr val="bg1"/>
                </a:solidFill>
              </a:endParaRPr>
            </a:p>
            <a:p>
              <a:r>
                <a:rPr lang="en-US" sz="1600">
                  <a:solidFill>
                    <a:schemeClr val="bg1"/>
                  </a:solidFill>
                </a:rPr>
                <a:t>                                                 94A      21B</a:t>
              </a:r>
              <a:r>
                <a:rPr lang="pl-PL" sz="1600">
                  <a:solidFill>
                    <a:schemeClr val="bg1"/>
                  </a:solidFill>
                </a:rPr>
                <a:t>                                                        </a:t>
              </a:r>
              <a:endParaRPr lang="en-US" sz="1600">
                <a:solidFill>
                  <a:srgbClr val="00B050"/>
                </a:solidFill>
              </a:endParaRPr>
            </a:p>
          </xdr:txBody>
        </xdr:sp>
        <xdr:sp macro="" textlink="">
          <xdr:nvSpPr>
            <xdr:cNvPr id="5" name="Rectangle 4">
              <a:extLst>
                <a:ext uri="{FF2B5EF4-FFF2-40B4-BE49-F238E27FC236}">
                  <a16:creationId xmlns:a16="http://schemas.microsoft.com/office/drawing/2014/main" id="{00000000-0008-0000-0500-000005000000}"/>
                </a:ext>
              </a:extLst>
            </xdr:cNvPr>
            <xdr:cNvSpPr/>
          </xdr:nvSpPr>
          <xdr:spPr>
            <a:xfrm>
              <a:off x="962151" y="1115616"/>
              <a:ext cx="1098697" cy="360040"/>
            </a:xfrm>
            <a:prstGeom prst="rect">
              <a:avLst/>
            </a:prstGeom>
            <a:noFill/>
            <a:ln w="635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6" name="TextBox 19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SpPr txBox="1"/>
          </xdr:nvSpPr>
          <xdr:spPr>
            <a:xfrm>
              <a:off x="3596385" y="1021886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>
                  <a:solidFill>
                    <a:schemeClr val="bg1"/>
                  </a:solidFill>
                </a:rPr>
                <a:t>70 kDa</a:t>
              </a:r>
              <a:endParaRPr lang="en-US" sz="1000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GrpSpPr/>
        </xdr:nvGrpSpPr>
        <xdr:grpSpPr>
          <a:xfrm>
            <a:off x="666954" y="3669685"/>
            <a:ext cx="7020818" cy="2517755"/>
            <a:chOff x="96296" y="1374116"/>
            <a:chExt cx="3456297" cy="1071801"/>
          </a:xfrm>
        </xdr:grpSpPr>
        <xdr:pic>
          <xdr:nvPicPr>
            <xdr:cNvPr id="8" name="Picture 7" descr="C:\Users\magdalena szewczyk\Documents\papers\PRMT7\final\uncropped\3ahctp7act.tif">
              <a:extLst>
                <a:ext uri="{FF2B5EF4-FFF2-40B4-BE49-F238E27FC236}">
                  <a16:creationId xmlns:a16="http://schemas.microsoft.com/office/drawing/2014/main" id="{00000000-0008-0000-0500-00000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5291" y="1380704"/>
              <a:ext cx="3240360" cy="10652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" name="TextBox 21">
              <a:extLst>
                <a:ext uri="{FF2B5EF4-FFF2-40B4-BE49-F238E27FC236}">
                  <a16:creationId xmlns:a16="http://schemas.microsoft.com/office/drawing/2014/main" id="{00000000-0008-0000-0500-000009000000}"/>
                </a:ext>
              </a:extLst>
            </xdr:cNvPr>
            <xdr:cNvSpPr txBox="1"/>
          </xdr:nvSpPr>
          <xdr:spPr>
            <a:xfrm>
              <a:off x="2916756" y="1520266"/>
              <a:ext cx="444807" cy="1070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>
                  <a:solidFill>
                    <a:schemeClr val="bg1"/>
                  </a:solidFill>
                </a:rPr>
                <a:t>      70</a:t>
              </a:r>
              <a:r>
                <a:rPr lang="en-US" sz="1000">
                  <a:solidFill>
                    <a:schemeClr val="bg1"/>
                  </a:solidFill>
                </a:rPr>
                <a:t>5</a:t>
              </a:r>
              <a:r>
                <a:rPr lang="pl-PL" sz="1000">
                  <a:solidFill>
                    <a:schemeClr val="bg1"/>
                  </a:solidFill>
                </a:rPr>
                <a:t>kDa</a:t>
              </a:r>
              <a:endParaRPr lang="en-US" sz="10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500-00000A000000}"/>
                </a:ext>
              </a:extLst>
            </xdr:cNvPr>
            <xdr:cNvSpPr/>
          </xdr:nvSpPr>
          <xdr:spPr>
            <a:xfrm>
              <a:off x="2326808" y="1374116"/>
              <a:ext cx="1225785" cy="15927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800">
                  <a:solidFill>
                    <a:schemeClr val="bg1"/>
                  </a:solidFill>
                </a:rPr>
                <a:t>Fig.3a – HCT116 </a:t>
              </a:r>
              <a:endParaRPr lang="en-US" sz="1800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00000000-0008-0000-0500-00000B000000}"/>
                </a:ext>
              </a:extLst>
            </xdr:cNvPr>
            <xdr:cNvSpPr/>
          </xdr:nvSpPr>
          <xdr:spPr>
            <a:xfrm>
              <a:off x="723040" y="1642440"/>
              <a:ext cx="901450" cy="304348"/>
            </a:xfrm>
            <a:prstGeom prst="rect">
              <a:avLst/>
            </a:prstGeom>
            <a:noFill/>
            <a:ln w="635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500-00000C000000}"/>
                </a:ext>
              </a:extLst>
            </xdr:cNvPr>
            <xdr:cNvSpPr/>
          </xdr:nvSpPr>
          <xdr:spPr>
            <a:xfrm>
              <a:off x="748212" y="2115570"/>
              <a:ext cx="901450" cy="304348"/>
            </a:xfrm>
            <a:prstGeom prst="rect">
              <a:avLst/>
            </a:prstGeom>
            <a:noFill/>
            <a:ln w="635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00000000-0008-0000-0500-00000D000000}"/>
                </a:ext>
              </a:extLst>
            </xdr:cNvPr>
            <xdr:cNvSpPr/>
          </xdr:nvSpPr>
          <xdr:spPr>
            <a:xfrm>
              <a:off x="96296" y="1689931"/>
              <a:ext cx="633507" cy="15927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800">
                  <a:solidFill>
                    <a:srgbClr val="00B050"/>
                  </a:solidFill>
                </a:rPr>
                <a:t>anti-</a:t>
              </a:r>
              <a:r>
                <a:rPr lang="pl-PL" sz="1800">
                  <a:solidFill>
                    <a:srgbClr val="00B050"/>
                  </a:solidFill>
                </a:rPr>
                <a:t>PRMT7</a:t>
              </a:r>
              <a:endParaRPr lang="en-US" sz="1800">
                <a:solidFill>
                  <a:srgbClr val="00B050"/>
                </a:solidFill>
              </a:endParaRPr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0000000-0008-0000-0500-00000E000000}"/>
                </a:ext>
              </a:extLst>
            </xdr:cNvPr>
            <xdr:cNvSpPr/>
          </xdr:nvSpPr>
          <xdr:spPr>
            <a:xfrm>
              <a:off x="133210" y="2093470"/>
              <a:ext cx="620683" cy="15927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800">
                  <a:solidFill>
                    <a:srgbClr val="FF0000"/>
                  </a:solidFill>
                </a:rPr>
                <a:t>anti-</a:t>
              </a:r>
              <a:r>
                <a:rPr lang="pl-PL" sz="1800">
                  <a:solidFill>
                    <a:srgbClr val="FF0000"/>
                  </a:solidFill>
                </a:rPr>
                <a:t>B-actin</a:t>
              </a:r>
              <a:endParaRPr lang="en-US" sz="1800">
                <a:solidFill>
                  <a:srgbClr val="FF0000"/>
                </a:solidFill>
              </a:endParaRPr>
            </a:p>
          </xdr:txBody>
        </xdr:sp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GrpSpPr/>
        </xdr:nvGrpSpPr>
        <xdr:grpSpPr>
          <a:xfrm>
            <a:off x="576348" y="6826595"/>
            <a:ext cx="7390015" cy="3393671"/>
            <a:chOff x="160497" y="2540874"/>
            <a:chExt cx="3295312" cy="1546466"/>
          </a:xfrm>
        </xdr:grpSpPr>
        <xdr:pic>
          <xdr:nvPicPr>
            <xdr:cNvPr id="22" name="Picture 21" descr="C:\Users\magdalena szewczyk\Documents\papers\PRMT7\final\uncropped\fig3amcf.tif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60497" y="2540874"/>
              <a:ext cx="3276469" cy="154646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id="{00000000-0008-0000-0500-000017000000}"/>
                </a:ext>
              </a:extLst>
            </xdr:cNvPr>
            <xdr:cNvSpPr/>
          </xdr:nvSpPr>
          <xdr:spPr>
            <a:xfrm>
              <a:off x="161060" y="2548232"/>
              <a:ext cx="3294749" cy="15620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600">
                  <a:solidFill>
                    <a:schemeClr val="bg1"/>
                  </a:solidFill>
                </a:rPr>
                <a:t>Fig.3a – HEK293,MCF7                                                   </a:t>
              </a:r>
              <a:r>
                <a:rPr lang="pl-PL" sz="1600">
                  <a:solidFill>
                    <a:srgbClr val="FF0000"/>
                  </a:solidFill>
                </a:rPr>
                <a:t> </a:t>
              </a:r>
              <a:endParaRPr lang="en-US" sz="1600"/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id="{00000000-0008-0000-0500-000018000000}"/>
                </a:ext>
              </a:extLst>
            </xdr:cNvPr>
            <xdr:cNvSpPr/>
          </xdr:nvSpPr>
          <xdr:spPr>
            <a:xfrm>
              <a:off x="1991616" y="3062371"/>
              <a:ext cx="1404163" cy="415048"/>
            </a:xfrm>
            <a:prstGeom prst="rect">
              <a:avLst/>
            </a:prstGeom>
            <a:noFill/>
            <a:ln w="635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25" name="TextBox 21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 txBox="1"/>
        </xdr:nvSpPr>
        <xdr:spPr>
          <a:xfrm>
            <a:off x="1014734" y="7923036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>
                <a:solidFill>
                  <a:schemeClr val="bg1"/>
                </a:solidFill>
              </a:rPr>
              <a:t>      70 </a:t>
            </a:r>
            <a:endParaRPr lang="en-US" sz="1000">
              <a:solidFill>
                <a:schemeClr val="bg1"/>
              </a:solidFill>
            </a:endParaRPr>
          </a:p>
        </xdr:txBody>
      </xdr:sp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t="26667" r="25987"/>
          <a:stretch/>
        </xdr:blipFill>
        <xdr:spPr>
          <a:xfrm>
            <a:off x="0" y="10485351"/>
            <a:ext cx="7989988" cy="3241271"/>
          </a:xfrm>
          <a:prstGeom prst="rect">
            <a:avLst/>
          </a:prstGeom>
        </xdr:spPr>
      </xdr:pic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5240" y="14046893"/>
            <a:ext cx="7913284" cy="3502198"/>
          </a:xfrm>
          <a:prstGeom prst="rect">
            <a:avLst/>
          </a:prstGeom>
        </xdr:spPr>
      </xdr:pic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 txBox="1"/>
        </xdr:nvSpPr>
        <xdr:spPr>
          <a:xfrm>
            <a:off x="396589" y="3754433"/>
            <a:ext cx="7179301" cy="5932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bg1"/>
                </a:solidFill>
              </a:rPr>
              <a:t>                                    WT     P7KO    P7KO</a:t>
            </a:r>
            <a:r>
              <a:rPr lang="pl-PL" sz="1600">
                <a:solidFill>
                  <a:schemeClr val="bg1"/>
                </a:solidFill>
              </a:rPr>
              <a:t> </a:t>
            </a:r>
            <a:endParaRPr lang="en-US" sz="1600">
              <a:solidFill>
                <a:schemeClr val="bg1"/>
              </a:solidFill>
            </a:endParaRPr>
          </a:p>
          <a:p>
            <a:r>
              <a:rPr lang="en-US" sz="1600">
                <a:solidFill>
                  <a:schemeClr val="bg1"/>
                </a:solidFill>
              </a:rPr>
              <a:t>                                                 94A      21B</a:t>
            </a:r>
            <a:r>
              <a:rPr lang="pl-PL" sz="1600">
                <a:solidFill>
                  <a:schemeClr val="bg1"/>
                </a:solidFill>
              </a:rPr>
              <a:t>                                                        </a:t>
            </a:r>
            <a:endParaRPr lang="en-US" sz="1600">
              <a:solidFill>
                <a:srgbClr val="00B050"/>
              </a:solidFill>
            </a:endParaRP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 txBox="1"/>
        </xdr:nvSpPr>
        <xdr:spPr>
          <a:xfrm>
            <a:off x="5345546" y="646545"/>
            <a:ext cx="1241494" cy="655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800" b="1">
                <a:solidFill>
                  <a:srgbClr val="00B050"/>
                </a:solidFill>
              </a:rPr>
              <a:t>anti-Rme1</a:t>
            </a:r>
          </a:p>
          <a:p>
            <a:r>
              <a:rPr lang="en-CA" sz="1800" b="1">
                <a:solidFill>
                  <a:srgbClr val="FF0000"/>
                </a:solidFill>
              </a:rPr>
              <a:t>anti-HSP70</a:t>
            </a: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 txBox="1"/>
        </xdr:nvSpPr>
        <xdr:spPr>
          <a:xfrm>
            <a:off x="6756401" y="6756400"/>
            <a:ext cx="1241494" cy="655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800" b="1">
                <a:solidFill>
                  <a:srgbClr val="00B050"/>
                </a:solidFill>
              </a:rPr>
              <a:t>anti-Rme1</a:t>
            </a:r>
          </a:p>
          <a:p>
            <a:r>
              <a:rPr lang="en-CA" sz="1800" b="1">
                <a:solidFill>
                  <a:srgbClr val="FF0000"/>
                </a:solidFill>
              </a:rPr>
              <a:t>anti-HSP70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SpPr txBox="1"/>
        </xdr:nvSpPr>
        <xdr:spPr>
          <a:xfrm>
            <a:off x="3296809" y="7566743"/>
            <a:ext cx="4669556" cy="5932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bg1"/>
                </a:solidFill>
              </a:rPr>
              <a:t>                                    WT        P7KD        WT          P7KD</a:t>
            </a:r>
            <a:r>
              <a:rPr lang="pl-PL" sz="1600">
                <a:solidFill>
                  <a:schemeClr val="bg1"/>
                </a:solidFill>
              </a:rPr>
              <a:t> </a:t>
            </a:r>
            <a:endParaRPr lang="en-US" sz="1600">
              <a:solidFill>
                <a:schemeClr val="bg1"/>
              </a:solidFill>
            </a:endParaRPr>
          </a:p>
          <a:p>
            <a:r>
              <a:rPr lang="en-US" sz="1600">
                <a:solidFill>
                  <a:schemeClr val="bg1"/>
                </a:solidFill>
              </a:rPr>
              <a:t>                                                 </a:t>
            </a:r>
            <a:endParaRPr lang="en-US" sz="1600">
              <a:solidFill>
                <a:srgbClr val="00B050"/>
              </a:solidFill>
            </a:endParaRPr>
          </a:p>
        </xdr:txBody>
      </xdr: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CxnSpPr/>
        </xdr:nvCxnSpPr>
        <xdr:spPr>
          <a:xfrm>
            <a:off x="5033818" y="7585364"/>
            <a:ext cx="1004455" cy="1154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CxnSpPr/>
        </xdr:nvCxnSpPr>
        <xdr:spPr>
          <a:xfrm>
            <a:off x="6560128" y="7622310"/>
            <a:ext cx="1004455" cy="1154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TextBox 21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SpPr txBox="1"/>
        </xdr:nvSpPr>
        <xdr:spPr>
          <a:xfrm>
            <a:off x="1201770" y="8560345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53 </a:t>
            </a:r>
          </a:p>
        </xdr:txBody>
      </xdr:sp>
      <xdr:sp macro="" textlink="">
        <xdr:nvSpPr>
          <xdr:cNvPr id="35" name="TextBox 21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 txBox="1"/>
        </xdr:nvSpPr>
        <xdr:spPr>
          <a:xfrm>
            <a:off x="1180988" y="7211836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93 </a:t>
            </a:r>
            <a:r>
              <a:rPr lang="pl-PL" sz="1000">
                <a:solidFill>
                  <a:schemeClr val="bg1"/>
                </a:solidFill>
              </a:rPr>
              <a:t>kDa</a:t>
            </a:r>
            <a:endParaRPr 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6" name="TextBox 21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 txBox="1"/>
        </xdr:nvSpPr>
        <xdr:spPr>
          <a:xfrm>
            <a:off x="6711261" y="4972018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53 </a:t>
            </a:r>
          </a:p>
        </xdr:txBody>
      </xdr:sp>
      <xdr:sp macro="" textlink="">
        <xdr:nvSpPr>
          <xdr:cNvPr id="37" name="TextBox 21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SpPr txBox="1"/>
        </xdr:nvSpPr>
        <xdr:spPr>
          <a:xfrm>
            <a:off x="6771297" y="2919237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53 </a:t>
            </a:r>
          </a:p>
        </xdr:txBody>
      </xdr:sp>
      <xdr:sp macro="" textlink="">
        <xdr:nvSpPr>
          <xdr:cNvPr id="38" name="TextBox 21">
            <a:extLst>
              <a:ext uri="{FF2B5EF4-FFF2-40B4-BE49-F238E27FC236}">
                <a16:creationId xmlns:a16="http://schemas.microsoft.com/office/drawing/2014/main" id="{00000000-0008-0000-0500-000026000000}"/>
              </a:ext>
            </a:extLst>
          </xdr:cNvPr>
          <xdr:cNvSpPr txBox="1"/>
        </xdr:nvSpPr>
        <xdr:spPr>
          <a:xfrm>
            <a:off x="6725115" y="1718509"/>
            <a:ext cx="898911" cy="2506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93 </a:t>
            </a:r>
            <a:r>
              <a:rPr lang="pl-PL" sz="1000">
                <a:solidFill>
                  <a:schemeClr val="bg1"/>
                </a:solidFill>
              </a:rPr>
              <a:t>kDa</a:t>
            </a:r>
            <a:endParaRPr 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SpPr txBox="1"/>
        </xdr:nvSpPr>
        <xdr:spPr>
          <a:xfrm>
            <a:off x="3541572" y="7245777"/>
            <a:ext cx="4669556" cy="5932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bg1"/>
                </a:solidFill>
              </a:rPr>
              <a:t>                                    HEK293T</a:t>
            </a:r>
            <a:r>
              <a:rPr lang="en-US" sz="1600" baseline="0">
                <a:solidFill>
                  <a:schemeClr val="bg1"/>
                </a:solidFill>
              </a:rPr>
              <a:t>                 </a:t>
            </a:r>
            <a:r>
              <a:rPr lang="en-US" sz="1600">
                <a:solidFill>
                  <a:schemeClr val="bg1"/>
                </a:solidFill>
              </a:rPr>
              <a:t>MCF7</a:t>
            </a:r>
          </a:p>
          <a:p>
            <a:r>
              <a:rPr lang="en-US" sz="1600">
                <a:solidFill>
                  <a:schemeClr val="bg1"/>
                </a:solidFill>
              </a:rPr>
              <a:t>                                                 </a:t>
            </a:r>
            <a:endParaRPr lang="en-US" sz="1600">
              <a:solidFill>
                <a:srgbClr val="00B050"/>
              </a:solidFill>
            </a:endParaRPr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SpPr txBox="1"/>
        </xdr:nvSpPr>
        <xdr:spPr>
          <a:xfrm>
            <a:off x="2931973" y="12027905"/>
            <a:ext cx="4669556" cy="5932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tx1"/>
                </a:solidFill>
              </a:rPr>
              <a:t>                                    HEK293T</a:t>
            </a:r>
            <a:r>
              <a:rPr lang="en-US" sz="1600" baseline="0">
                <a:solidFill>
                  <a:schemeClr val="tx1"/>
                </a:solidFill>
              </a:rPr>
              <a:t>                 </a:t>
            </a:r>
            <a:r>
              <a:rPr lang="en-US" sz="1600">
                <a:solidFill>
                  <a:schemeClr val="tx1"/>
                </a:solidFill>
              </a:rPr>
              <a:t>MCF7</a:t>
            </a:r>
          </a:p>
          <a:p>
            <a:r>
              <a:rPr lang="en-US" sz="1600">
                <a:solidFill>
                  <a:schemeClr val="tx1"/>
                </a:solidFill>
              </a:rPr>
              <a:t>                                                 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SpPr txBox="1"/>
        </xdr:nvSpPr>
        <xdr:spPr>
          <a:xfrm>
            <a:off x="2698755" y="12268052"/>
            <a:ext cx="4669556" cy="5932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tx1"/>
                </a:solidFill>
              </a:rPr>
              <a:t>                                    WT        P7KD        WT          P7KD</a:t>
            </a:r>
            <a:r>
              <a:rPr lang="pl-PL" sz="1600">
                <a:solidFill>
                  <a:schemeClr val="tx1"/>
                </a:solidFill>
              </a:rPr>
              <a:t> </a:t>
            </a:r>
            <a:endParaRPr lang="en-US" sz="1600">
              <a:solidFill>
                <a:schemeClr val="tx1"/>
              </a:solidFill>
            </a:endParaRPr>
          </a:p>
          <a:p>
            <a:r>
              <a:rPr lang="en-US" sz="1600">
                <a:solidFill>
                  <a:schemeClr val="tx1"/>
                </a:solidFill>
              </a:rPr>
              <a:t>                                                 </a:t>
            </a:r>
          </a:p>
        </xdr:txBody>
      </xdr: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CxnSpPr/>
        </xdr:nvCxnSpPr>
        <xdr:spPr>
          <a:xfrm>
            <a:off x="4412673" y="12309764"/>
            <a:ext cx="1004455" cy="11545"/>
          </a:xfrm>
          <a:prstGeom prst="line">
            <a:avLst/>
          </a:prstGeom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CxnSpPr/>
        </xdr:nvCxnSpPr>
        <xdr:spPr>
          <a:xfrm>
            <a:off x="5938983" y="12346710"/>
            <a:ext cx="1004455" cy="11545"/>
          </a:xfrm>
          <a:prstGeom prst="line">
            <a:avLst/>
          </a:prstGeom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GrpSpPr/>
        </xdr:nvGrpSpPr>
        <xdr:grpSpPr>
          <a:xfrm>
            <a:off x="69271" y="18103273"/>
            <a:ext cx="8072582" cy="3812849"/>
            <a:chOff x="50739" y="7215659"/>
            <a:chExt cx="3900685" cy="1666726"/>
          </a:xfrm>
        </xdr:grpSpPr>
        <xdr:pic>
          <xdr:nvPicPr>
            <xdr:cNvPr id="47" name="Picture 46">
              <a:extLst>
                <a:ext uri="{FF2B5EF4-FFF2-40B4-BE49-F238E27FC236}">
                  <a16:creationId xmlns:a16="http://schemas.microsoft.com/office/drawing/2014/main" id="{00000000-0008-0000-0500-00002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739" y="7215659"/>
              <a:ext cx="3754028" cy="16667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8" name="Rectangle 47">
              <a:extLst>
                <a:ext uri="{FF2B5EF4-FFF2-40B4-BE49-F238E27FC236}">
                  <a16:creationId xmlns:a16="http://schemas.microsoft.com/office/drawing/2014/main" id="{00000000-0008-0000-0500-000030000000}"/>
                </a:ext>
              </a:extLst>
            </xdr:cNvPr>
            <xdr:cNvSpPr/>
          </xdr:nvSpPr>
          <xdr:spPr>
            <a:xfrm>
              <a:off x="2549946" y="7336785"/>
              <a:ext cx="755518" cy="208168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9" name="Rectangle 48">
              <a:extLst>
                <a:ext uri="{FF2B5EF4-FFF2-40B4-BE49-F238E27FC236}">
                  <a16:creationId xmlns:a16="http://schemas.microsoft.com/office/drawing/2014/main" id="{00000000-0008-0000-0500-000031000000}"/>
                </a:ext>
              </a:extLst>
            </xdr:cNvPr>
            <xdr:cNvSpPr/>
          </xdr:nvSpPr>
          <xdr:spPr>
            <a:xfrm>
              <a:off x="51991" y="7225754"/>
              <a:ext cx="2135487" cy="1772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2000" b="1">
                  <a:solidFill>
                    <a:sysClr val="window" lastClr="FFFFFF"/>
                  </a:solidFill>
                </a:rPr>
                <a:t>Fig.3a – MEF </a:t>
              </a:r>
              <a:endParaRPr lang="en-US" sz="2000" b="1"/>
            </a:p>
          </xdr:txBody>
        </xdr:sp>
        <xdr:sp macro="" textlink="">
          <xdr:nvSpPr>
            <xdr:cNvPr id="50" name="TextBox 61">
              <a:extLst>
                <a:ext uri="{FF2B5EF4-FFF2-40B4-BE49-F238E27FC236}">
                  <a16:creationId xmlns:a16="http://schemas.microsoft.com/office/drawing/2014/main" id="{00000000-0008-0000-0500-000032000000}"/>
                </a:ext>
              </a:extLst>
            </xdr:cNvPr>
            <xdr:cNvSpPr txBox="1"/>
          </xdr:nvSpPr>
          <xdr:spPr>
            <a:xfrm>
              <a:off x="3347141" y="8325158"/>
              <a:ext cx="558045" cy="1361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400">
                  <a:solidFill>
                    <a:sysClr val="window" lastClr="FFFFFF"/>
                  </a:solidFill>
                </a:rPr>
                <a:t>42 kDa</a:t>
              </a:r>
              <a:endParaRPr lang="en-US" sz="1400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1" name="TextBox 62">
              <a:extLst>
                <a:ext uri="{FF2B5EF4-FFF2-40B4-BE49-F238E27FC236}">
                  <a16:creationId xmlns:a16="http://schemas.microsoft.com/office/drawing/2014/main" id="{00000000-0008-0000-0500-000033000000}"/>
                </a:ext>
              </a:extLst>
            </xdr:cNvPr>
            <xdr:cNvSpPr txBox="1"/>
          </xdr:nvSpPr>
          <xdr:spPr>
            <a:xfrm>
              <a:off x="3326478" y="7868412"/>
              <a:ext cx="558045" cy="1361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400">
                  <a:solidFill>
                    <a:sysClr val="window" lastClr="FFFFFF"/>
                  </a:solidFill>
                </a:rPr>
                <a:t>55 kDa</a:t>
              </a:r>
              <a:endParaRPr lang="en-US" sz="1400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2" name="Rectangle 51">
              <a:extLst>
                <a:ext uri="{FF2B5EF4-FFF2-40B4-BE49-F238E27FC236}">
                  <a16:creationId xmlns:a16="http://schemas.microsoft.com/office/drawing/2014/main" id="{00000000-0008-0000-0500-000034000000}"/>
                </a:ext>
              </a:extLst>
            </xdr:cNvPr>
            <xdr:cNvSpPr/>
          </xdr:nvSpPr>
          <xdr:spPr>
            <a:xfrm>
              <a:off x="3309833" y="8553673"/>
              <a:ext cx="638508" cy="16355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800" b="1">
                  <a:solidFill>
                    <a:srgbClr val="FF0000"/>
                  </a:solidFill>
                </a:rPr>
                <a:t>B-actin</a:t>
              </a:r>
              <a:endParaRPr lang="en-US" sz="18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4" name="Rectangle 53">
              <a:extLst>
                <a:ext uri="{FF2B5EF4-FFF2-40B4-BE49-F238E27FC236}">
                  <a16:creationId xmlns:a16="http://schemas.microsoft.com/office/drawing/2014/main" id="{00000000-0008-0000-0500-000036000000}"/>
                </a:ext>
              </a:extLst>
            </xdr:cNvPr>
            <xdr:cNvSpPr/>
          </xdr:nvSpPr>
          <xdr:spPr>
            <a:xfrm>
              <a:off x="3283906" y="7362106"/>
              <a:ext cx="638508" cy="16355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800" b="1">
                  <a:solidFill>
                    <a:srgbClr val="00B050"/>
                  </a:solidFill>
                </a:rPr>
                <a:t>PRMT7</a:t>
              </a:r>
              <a:endParaRPr lang="en-US" sz="1800" b="1">
                <a:solidFill>
                  <a:srgbClr val="00B050"/>
                </a:solidFill>
              </a:endParaRPr>
            </a:p>
          </xdr:txBody>
        </xdr:sp>
        <xdr:sp macro="" textlink="">
          <xdr:nvSpPr>
            <xdr:cNvPr id="56" name="Rectangle 55">
              <a:extLst>
                <a:ext uri="{FF2B5EF4-FFF2-40B4-BE49-F238E27FC236}">
                  <a16:creationId xmlns:a16="http://schemas.microsoft.com/office/drawing/2014/main" id="{00000000-0008-0000-0500-000038000000}"/>
                </a:ext>
              </a:extLst>
            </xdr:cNvPr>
            <xdr:cNvSpPr/>
          </xdr:nvSpPr>
          <xdr:spPr>
            <a:xfrm>
              <a:off x="2545483" y="7549764"/>
              <a:ext cx="755518" cy="208168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57" name="Rectangle 56">
              <a:extLst>
                <a:ext uri="{FF2B5EF4-FFF2-40B4-BE49-F238E27FC236}">
                  <a16:creationId xmlns:a16="http://schemas.microsoft.com/office/drawing/2014/main" id="{00000000-0008-0000-0500-000039000000}"/>
                </a:ext>
              </a:extLst>
            </xdr:cNvPr>
            <xdr:cNvSpPr/>
          </xdr:nvSpPr>
          <xdr:spPr>
            <a:xfrm>
              <a:off x="2568913" y="8464264"/>
              <a:ext cx="755518" cy="208168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58" name="Rectangle 57">
              <a:extLst>
                <a:ext uri="{FF2B5EF4-FFF2-40B4-BE49-F238E27FC236}">
                  <a16:creationId xmlns:a16="http://schemas.microsoft.com/office/drawing/2014/main" id="{00000000-0008-0000-0500-00003A000000}"/>
                </a:ext>
              </a:extLst>
            </xdr:cNvPr>
            <xdr:cNvSpPr/>
          </xdr:nvSpPr>
          <xdr:spPr>
            <a:xfrm>
              <a:off x="3312916" y="7554898"/>
              <a:ext cx="638508" cy="28673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1800" b="1">
                  <a:solidFill>
                    <a:srgbClr val="00B050"/>
                  </a:solidFill>
                </a:rPr>
                <a:t>Rme1, </a:t>
              </a:r>
              <a:r>
                <a:rPr lang="en-US" sz="1800" b="1">
                  <a:solidFill>
                    <a:srgbClr val="FF0000"/>
                  </a:solidFill>
                </a:rPr>
                <a:t>HSP70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603250</xdr:colOff>
      <xdr:row>1</xdr:row>
      <xdr:rowOff>37909</xdr:rowOff>
    </xdr:from>
    <xdr:to>
      <xdr:col>13</xdr:col>
      <xdr:colOff>607690</xdr:colOff>
      <xdr:row>30</xdr:row>
      <xdr:rowOff>148590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603250" y="222059"/>
          <a:ext cx="7929240" cy="5451031"/>
          <a:chOff x="603250" y="222059"/>
          <a:chExt cx="7929240" cy="545103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3250" y="2413000"/>
            <a:ext cx="7929240" cy="3260090"/>
          </a:xfrm>
          <a:prstGeom prst="rect">
            <a:avLst/>
          </a:prstGeom>
        </xdr:spPr>
      </xdr:pic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 txBox="1"/>
        </xdr:nvSpPr>
        <xdr:spPr>
          <a:xfrm>
            <a:off x="6896100" y="1174750"/>
            <a:ext cx="57804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75 kDa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 txBox="1"/>
        </xdr:nvSpPr>
        <xdr:spPr>
          <a:xfrm>
            <a:off x="6826250" y="673100"/>
            <a:ext cx="64953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100 kDa</a:t>
            </a:r>
          </a:p>
        </xdr:txBody>
      </xdr: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3749" y="228600"/>
            <a:ext cx="6839533" cy="15748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TextBox 72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 txBox="1"/>
        </xdr:nvSpPr>
        <xdr:spPr>
          <a:xfrm>
            <a:off x="785847" y="222059"/>
            <a:ext cx="1682917" cy="280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>
                <a:solidFill>
                  <a:sysClr val="window" lastClr="FFFFFF"/>
                </a:solidFill>
              </a:rPr>
              <a:t>Fig.3b – </a:t>
            </a:r>
            <a:r>
              <a:rPr lang="en-US" sz="1200">
                <a:solidFill>
                  <a:sysClr val="window" lastClr="FFFFFF"/>
                </a:solidFill>
              </a:rPr>
              <a:t>MDA-MB-231</a:t>
            </a:r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/>
        </xdr:nvSpPr>
        <xdr:spPr>
          <a:xfrm>
            <a:off x="2972316" y="1225551"/>
            <a:ext cx="1225034" cy="469900"/>
          </a:xfrm>
          <a:prstGeom prst="rect">
            <a:avLst/>
          </a:prstGeom>
          <a:noFill/>
          <a:ln w="635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5384346" y="1270438"/>
            <a:ext cx="1175204" cy="482162"/>
          </a:xfrm>
          <a:prstGeom prst="rect">
            <a:avLst/>
          </a:prstGeom>
          <a:noFill/>
          <a:ln w="635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3073400" y="977900"/>
            <a:ext cx="132074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WT             P7KD       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 txBox="1"/>
        </xdr:nvSpPr>
        <xdr:spPr>
          <a:xfrm>
            <a:off x="5435600" y="1022350"/>
            <a:ext cx="132074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WT             P7KD       </a:t>
            </a:r>
          </a:p>
        </xdr:txBody>
      </xdr: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CxnSpPr/>
        </xdr:nvCxnSpPr>
        <xdr:spPr>
          <a:xfrm flipV="1">
            <a:off x="5416550" y="965200"/>
            <a:ext cx="1098550" cy="127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 txBox="1"/>
        </xdr:nvSpPr>
        <xdr:spPr>
          <a:xfrm>
            <a:off x="5588000" y="711200"/>
            <a:ext cx="82657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Heat Shock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 txBox="1"/>
        </xdr:nvSpPr>
        <xdr:spPr>
          <a:xfrm>
            <a:off x="7162800" y="933450"/>
            <a:ext cx="57804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75 kDa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 txBox="1"/>
        </xdr:nvSpPr>
        <xdr:spPr>
          <a:xfrm>
            <a:off x="7042150" y="514350"/>
            <a:ext cx="64953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100 kDa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SpPr txBox="1"/>
        </xdr:nvSpPr>
        <xdr:spPr>
          <a:xfrm>
            <a:off x="2413000" y="2565400"/>
            <a:ext cx="132074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 b="1">
                <a:solidFill>
                  <a:schemeClr val="tx1"/>
                </a:solidFill>
              </a:rPr>
              <a:t>WT             P7KD       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SpPr txBox="1"/>
        </xdr:nvSpPr>
        <xdr:spPr>
          <a:xfrm>
            <a:off x="5060950" y="2482850"/>
            <a:ext cx="132074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 b="1">
                <a:solidFill>
                  <a:schemeClr val="tx1"/>
                </a:solidFill>
              </a:rPr>
              <a:t>WT             P7KD       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SpPr txBox="1"/>
        </xdr:nvSpPr>
        <xdr:spPr>
          <a:xfrm>
            <a:off x="2863850" y="4025900"/>
            <a:ext cx="1640834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2000" b="1">
                <a:solidFill>
                  <a:schemeClr val="tx1"/>
                </a:solidFill>
              </a:rPr>
              <a:t>MDA-MB-231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520700</xdr:colOff>
      <xdr:row>5</xdr:row>
      <xdr:rowOff>18336</xdr:rowOff>
    </xdr:from>
    <xdr:to>
      <xdr:col>12</xdr:col>
      <xdr:colOff>230204</xdr:colOff>
      <xdr:row>26</xdr:row>
      <xdr:rowOff>177799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1739900" y="939086"/>
          <a:ext cx="5805504" cy="4026613"/>
          <a:chOff x="431800" y="945436"/>
          <a:chExt cx="5805504" cy="4026613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617"/>
          <a:stretch/>
        </xdr:blipFill>
        <xdr:spPr bwMode="auto">
          <a:xfrm>
            <a:off x="660400" y="966402"/>
            <a:ext cx="5576904" cy="16359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" name="TextBox 85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 txBox="1"/>
        </xdr:nvSpPr>
        <xdr:spPr>
          <a:xfrm>
            <a:off x="997284" y="2013084"/>
            <a:ext cx="706533" cy="2488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000">
                <a:solidFill>
                  <a:sysClr val="window" lastClr="FFFFFF"/>
                </a:solidFill>
              </a:rPr>
              <a:t>55 kDa</a:t>
            </a:r>
            <a:endParaRPr lang="en-US" sz="10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18" name="TextBox 86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 txBox="1"/>
        </xdr:nvSpPr>
        <xdr:spPr>
          <a:xfrm>
            <a:off x="989151" y="946150"/>
            <a:ext cx="706533" cy="2488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000">
                <a:solidFill>
                  <a:sysClr val="window" lastClr="FFFFFF"/>
                </a:solidFill>
              </a:rPr>
              <a:t>93 kDa</a:t>
            </a:r>
            <a:endParaRPr lang="en-US" sz="10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/>
        </xdr:nvSpPr>
        <xdr:spPr>
          <a:xfrm>
            <a:off x="5485607" y="945436"/>
            <a:ext cx="692944" cy="28020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>
                <a:solidFill>
                  <a:sysClr val="window" lastClr="FFFFFF"/>
                </a:solidFill>
              </a:rPr>
              <a:t>Fig.3c</a:t>
            </a:r>
            <a:endParaRPr lang="en-US" sz="12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/>
        </xdr:nvSpPr>
        <xdr:spPr>
          <a:xfrm>
            <a:off x="1459641" y="1549400"/>
            <a:ext cx="2401159" cy="412750"/>
          </a:xfrm>
          <a:prstGeom prst="rect">
            <a:avLst/>
          </a:prstGeom>
          <a:noFill/>
          <a:ln w="635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GrpSpPr/>
        </xdr:nvGrpSpPr>
        <xdr:grpSpPr>
          <a:xfrm>
            <a:off x="609600" y="2819400"/>
            <a:ext cx="4159249" cy="2152649"/>
            <a:chOff x="3514347" y="3652331"/>
            <a:chExt cx="2615861" cy="1159604"/>
          </a:xfrm>
        </xdr:grpSpPr>
        <xdr:grpSp>
          <xdr:nvGrpSpPr>
            <xdr:cNvPr id="22" name="Group 21">
              <a:extLst>
                <a:ext uri="{FF2B5EF4-FFF2-40B4-BE49-F238E27FC236}">
                  <a16:creationId xmlns:a16="http://schemas.microsoft.com/office/drawing/2014/main" id="{00000000-0008-0000-0700-000016000000}"/>
                </a:ext>
              </a:extLst>
            </xdr:cNvPr>
            <xdr:cNvGrpSpPr/>
          </xdr:nvGrpSpPr>
          <xdr:grpSpPr>
            <a:xfrm>
              <a:off x="3514347" y="3669711"/>
              <a:ext cx="2615861" cy="1142224"/>
              <a:chOff x="3514347" y="3669711"/>
              <a:chExt cx="2615861" cy="1142224"/>
            </a:xfrm>
          </xdr:grpSpPr>
          <xdr:pic>
            <xdr:nvPicPr>
              <xdr:cNvPr id="24" name="Picture 23">
                <a:extLst>
                  <a:ext uri="{FF2B5EF4-FFF2-40B4-BE49-F238E27FC236}">
                    <a16:creationId xmlns:a16="http://schemas.microsoft.com/office/drawing/2014/main" id="{00000000-0008-0000-0700-000018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526516" y="3669711"/>
                <a:ext cx="2603692" cy="1142224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25" name="TextBox 92">
                <a:extLst>
                  <a:ext uri="{FF2B5EF4-FFF2-40B4-BE49-F238E27FC236}">
                    <a16:creationId xmlns:a16="http://schemas.microsoft.com/office/drawing/2014/main" id="{00000000-0008-0000-0700-000019000000}"/>
                  </a:ext>
                </a:extLst>
              </xdr:cNvPr>
              <xdr:cNvSpPr txBox="1"/>
            </xdr:nvSpPr>
            <xdr:spPr>
              <a:xfrm>
                <a:off x="3514347" y="3999934"/>
                <a:ext cx="54213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9pPr>
              </a:lstStyle>
              <a:p>
                <a:r>
                  <a:rPr lang="pl-PL" sz="1000"/>
                  <a:t>93 kDa</a:t>
                </a:r>
                <a:endParaRPr lang="en-US" sz="1000"/>
              </a:p>
            </xdr:txBody>
          </xdr:sp>
        </xdr:grpSp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id="{00000000-0008-0000-0700-000017000000}"/>
                </a:ext>
              </a:extLst>
            </xdr:cNvPr>
            <xdr:cNvSpPr/>
          </xdr:nvSpPr>
          <xdr:spPr>
            <a:xfrm>
              <a:off x="4058336" y="3652331"/>
              <a:ext cx="840295" cy="15094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Fig.3c-</a:t>
              </a:r>
              <a:r>
                <a:rPr lang="en-US" sz="1200"/>
                <a:t> anti-</a:t>
              </a:r>
              <a:r>
                <a:rPr lang="pl-PL" sz="1200"/>
                <a:t>GFP</a:t>
              </a:r>
              <a:endParaRPr lang="en-US" sz="1200"/>
            </a:p>
          </xdr:txBody>
        </xdr:sp>
      </xdr:grp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/>
        </xdr:nvSpPr>
        <xdr:spPr>
          <a:xfrm>
            <a:off x="1262791" y="3498850"/>
            <a:ext cx="2401159" cy="412750"/>
          </a:xfrm>
          <a:prstGeom prst="rect">
            <a:avLst/>
          </a:prstGeom>
          <a:noFill/>
          <a:ln w="6350" cap="flat" cmpd="sng" algn="ctr">
            <a:solidFill>
              <a:schemeClr val="tx1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2127250" y="1276350"/>
            <a:ext cx="1714500" cy="1270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SpPr/>
        </xdr:nvSpPr>
        <xdr:spPr>
          <a:xfrm>
            <a:off x="2774156" y="983536"/>
            <a:ext cx="1289843" cy="28020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>
                <a:solidFill>
                  <a:sysClr val="window" lastClr="FFFFFF"/>
                </a:solidFill>
              </a:rPr>
              <a:t>P7 KO</a:t>
            </a:r>
            <a:endParaRPr lang="en-US" sz="1200"/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/>
        </xdr:nvSpPr>
        <xdr:spPr>
          <a:xfrm>
            <a:off x="679450" y="1313736"/>
            <a:ext cx="3251200" cy="28020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>
                <a:solidFill>
                  <a:sysClr val="window" lastClr="FFFFFF"/>
                </a:solidFill>
              </a:rPr>
              <a:t> PRMT7-GFP</a:t>
            </a:r>
            <a:r>
              <a:rPr lang="en-US" sz="1200" baseline="0">
                <a:solidFill>
                  <a:sysClr val="window" lastClr="FFFFFF"/>
                </a:solidFill>
              </a:rPr>
              <a:t>:                                      </a:t>
            </a:r>
            <a:r>
              <a:rPr lang="en-US" sz="1200">
                <a:solidFill>
                  <a:sysClr val="window" lastClr="FFFFFF"/>
                </a:solidFill>
              </a:rPr>
              <a:t>WT         R44A      </a:t>
            </a:r>
            <a:endParaRPr lang="en-US" sz="12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/>
        </xdr:nvSpPr>
        <xdr:spPr>
          <a:xfrm>
            <a:off x="431800" y="3237786"/>
            <a:ext cx="3251200" cy="28020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>
                <a:solidFill>
                  <a:schemeClr val="tx1"/>
                </a:solidFill>
              </a:rPr>
              <a:t> PRMT7-GFP</a:t>
            </a:r>
            <a:r>
              <a:rPr lang="en-US" sz="1200" baseline="0">
                <a:solidFill>
                  <a:schemeClr val="tx1"/>
                </a:solidFill>
              </a:rPr>
              <a:t>:                                      </a:t>
            </a:r>
            <a:r>
              <a:rPr lang="en-US" sz="1200">
                <a:solidFill>
                  <a:schemeClr val="tx1"/>
                </a:solidFill>
              </a:rPr>
              <a:t>WT         R44A      </a:t>
            </a:r>
          </a:p>
        </xdr:txBody>
      </xdr: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CxnSpPr/>
        </xdr:nvCxnSpPr>
        <xdr:spPr>
          <a:xfrm>
            <a:off x="1993900" y="3206750"/>
            <a:ext cx="1619250" cy="635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/>
        </xdr:nvSpPr>
        <xdr:spPr>
          <a:xfrm>
            <a:off x="2126456" y="2964736"/>
            <a:ext cx="1289843" cy="28020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>
                <a:solidFill>
                  <a:schemeClr val="tx1"/>
                </a:solidFill>
              </a:rPr>
              <a:t>PRMT7 KO</a:t>
            </a:r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/>
        </xdr:nvSpPr>
        <xdr:spPr>
          <a:xfrm>
            <a:off x="4818856" y="2113836"/>
            <a:ext cx="1289843" cy="46807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rgbClr val="00B050"/>
                </a:solidFill>
              </a:rPr>
              <a:t>anti-Rme1</a:t>
            </a:r>
          </a:p>
          <a:p>
            <a:r>
              <a:rPr lang="en-US" sz="1200">
                <a:solidFill>
                  <a:srgbClr val="FF0000"/>
                </a:solidFill>
              </a:rPr>
              <a:t>anti-HSP70</a:t>
            </a:r>
          </a:p>
        </xdr:txBody>
      </xdr:sp>
    </xdr:grpSp>
    <xdr:clientData/>
  </xdr:twoCellAnchor>
  <xdr:twoCellAnchor>
    <xdr:from>
      <xdr:col>4</xdr:col>
      <xdr:colOff>374650</xdr:colOff>
      <xdr:row>5</xdr:row>
      <xdr:rowOff>43736</xdr:rowOff>
    </xdr:from>
    <xdr:to>
      <xdr:col>6</xdr:col>
      <xdr:colOff>445293</xdr:colOff>
      <xdr:row>6</xdr:row>
      <xdr:rowOff>139791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2813050" y="964486"/>
          <a:ext cx="1289843" cy="280205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>
          <a:r>
            <a:rPr lang="en-US" sz="1200">
              <a:solidFill>
                <a:sysClr val="window" lastClr="FFFFFF"/>
              </a:solidFill>
            </a:rPr>
            <a:t>P7 WT</a:t>
          </a:r>
          <a:endParaRPr lang="en-US" sz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298450</xdr:colOff>
      <xdr:row>0</xdr:row>
      <xdr:rowOff>90170</xdr:rowOff>
    </xdr:from>
    <xdr:to>
      <xdr:col>12</xdr:col>
      <xdr:colOff>38099</xdr:colOff>
      <xdr:row>29</xdr:row>
      <xdr:rowOff>57757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/>
      </xdr:nvGrpSpPr>
      <xdr:grpSpPr>
        <a:xfrm>
          <a:off x="908050" y="90170"/>
          <a:ext cx="6445249" cy="5307937"/>
          <a:chOff x="908050" y="90170"/>
          <a:chExt cx="6445249" cy="5307937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8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95400" y="90170"/>
            <a:ext cx="5676900" cy="2403262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016000" y="730250"/>
            <a:ext cx="54486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accent1"/>
                </a:solidFill>
              </a:rPr>
              <a:t>HSP70-GFP</a:t>
            </a:r>
            <a:r>
              <a:rPr lang="en-CA" sz="1100">
                <a:solidFill>
                  <a:schemeClr val="bg1"/>
                </a:solidFill>
              </a:rPr>
              <a:t>:   WT         WT           WT      R469A                       WT           WT         WT         R469A   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 txBox="1"/>
        </xdr:nvSpPr>
        <xdr:spPr>
          <a:xfrm>
            <a:off x="908050" y="882650"/>
            <a:ext cx="550503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accent1"/>
                </a:solidFill>
              </a:rPr>
              <a:t>PRMT7-FLAG</a:t>
            </a:r>
            <a:r>
              <a:rPr lang="en-CA" sz="1100">
                <a:solidFill>
                  <a:schemeClr val="bg1"/>
                </a:solidFill>
              </a:rPr>
              <a:t>:                  WT           R44A      WT                                           WT         R44A</a:t>
            </a:r>
            <a:r>
              <a:rPr lang="en-CA" sz="1100" baseline="0">
                <a:solidFill>
                  <a:schemeClr val="bg1"/>
                </a:solidFill>
              </a:rPr>
              <a:t>         WT</a:t>
            </a:r>
            <a:r>
              <a:rPr lang="en-CA" sz="1100">
                <a:solidFill>
                  <a:schemeClr val="bg1"/>
                </a:solidFill>
              </a:rPr>
              <a:t>   </a:t>
            </a:r>
          </a:p>
        </xdr:txBody>
      </xdr: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GrpSpPr/>
        </xdr:nvGrpSpPr>
        <xdr:grpSpPr>
          <a:xfrm>
            <a:off x="1270000" y="2863851"/>
            <a:ext cx="6083299" cy="2534256"/>
            <a:chOff x="3575313" y="4908310"/>
            <a:chExt cx="3327536" cy="1252150"/>
          </a:xfrm>
        </xdr:grpSpPr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00000000-0008-0000-0800-00000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576743" y="4908310"/>
              <a:ext cx="3214263" cy="12521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00000000-0008-0000-0800-000009000000}"/>
                </a:ext>
              </a:extLst>
            </xdr:cNvPr>
            <xdr:cNvSpPr/>
          </xdr:nvSpPr>
          <xdr:spPr>
            <a:xfrm>
              <a:off x="3898041" y="4908310"/>
              <a:ext cx="933269" cy="27699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Fig.3d-input</a:t>
              </a:r>
              <a:endParaRPr lang="en-US" sz="1200"/>
            </a:p>
          </xdr:txBody>
        </xdr:sp>
        <xdr:sp macro="" textlink="">
          <xdr:nvSpPr>
            <xdr:cNvPr id="10" name="TextBox 30">
              <a:extLst>
                <a:ext uri="{FF2B5EF4-FFF2-40B4-BE49-F238E27FC236}">
                  <a16:creationId xmlns:a16="http://schemas.microsoft.com/office/drawing/2014/main" id="{00000000-0008-0000-0800-00000A000000}"/>
                </a:ext>
              </a:extLst>
            </xdr:cNvPr>
            <xdr:cNvSpPr txBox="1"/>
          </xdr:nvSpPr>
          <xdr:spPr>
            <a:xfrm>
              <a:off x="6451162" y="5285200"/>
              <a:ext cx="43313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GFP</a:t>
              </a:r>
              <a:endParaRPr lang="en-US" sz="1200"/>
            </a:p>
          </xdr:txBody>
        </xdr:sp>
        <xdr:sp macro="" textlink="">
          <xdr:nvSpPr>
            <xdr:cNvPr id="11" name="TextBox 99">
              <a:extLst>
                <a:ext uri="{FF2B5EF4-FFF2-40B4-BE49-F238E27FC236}">
                  <a16:creationId xmlns:a16="http://schemas.microsoft.com/office/drawing/2014/main" id="{00000000-0008-0000-0800-00000B000000}"/>
                </a:ext>
              </a:extLst>
            </xdr:cNvPr>
            <xdr:cNvSpPr txBox="1"/>
          </xdr:nvSpPr>
          <xdr:spPr>
            <a:xfrm>
              <a:off x="6397133" y="5614227"/>
              <a:ext cx="50571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FLAG</a:t>
              </a:r>
              <a:endParaRPr lang="en-US" sz="1200"/>
            </a:p>
          </xdr:txBody>
        </xdr:sp>
        <xdr:sp macro="" textlink="">
          <xdr:nvSpPr>
            <xdr:cNvPr id="12" name="TextBox 100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:cNvPr>
            <xdr:cNvSpPr txBox="1"/>
          </xdr:nvSpPr>
          <xdr:spPr>
            <a:xfrm>
              <a:off x="3575313" y="5423879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000"/>
                <a:t>93 kDa</a:t>
              </a:r>
              <a:endParaRPr lang="en-US" sz="1000"/>
            </a:p>
          </xdr:txBody>
        </xdr: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00000000-0008-0000-0800-00000D000000}"/>
                </a:ext>
              </a:extLst>
            </xdr:cNvPr>
            <xdr:cNvCxnSpPr/>
          </xdr:nvCxnSpPr>
          <xdr:spPr>
            <a:xfrm>
              <a:off x="3856142" y="5964242"/>
              <a:ext cx="1187143" cy="0"/>
            </a:xfrm>
            <a:prstGeom prst="line">
              <a:avLst/>
            </a:prstGeom>
            <a:noFill/>
            <a:ln w="9525" cap="flat" cmpd="sng" algn="ctr">
              <a:solidFill>
                <a:srgbClr val="4F81BD">
                  <a:shade val="95000"/>
                  <a:satMod val="105000"/>
                </a:srgbClr>
              </a:solidFill>
              <a:prstDash val="solid"/>
            </a:ln>
            <a:effectLst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Straight Connector 13">
              <a:extLst>
                <a:ext uri="{FF2B5EF4-FFF2-40B4-BE49-F238E27FC236}">
                  <a16:creationId xmlns:a16="http://schemas.microsoft.com/office/drawing/2014/main" id="{00000000-0008-0000-0800-00000E000000}"/>
                </a:ext>
              </a:extLst>
            </xdr:cNvPr>
            <xdr:cNvCxnSpPr/>
          </xdr:nvCxnSpPr>
          <xdr:spPr>
            <a:xfrm>
              <a:off x="5146601" y="5940152"/>
              <a:ext cx="1187143" cy="0"/>
            </a:xfrm>
            <a:prstGeom prst="line">
              <a:avLst/>
            </a:prstGeom>
            <a:noFill/>
            <a:ln w="9525" cap="flat" cmpd="sng" algn="ctr">
              <a:solidFill>
                <a:srgbClr val="4F81BD">
                  <a:shade val="95000"/>
                  <a:satMod val="105000"/>
                </a:srgbClr>
              </a:solidFill>
              <a:prstDash val="solid"/>
            </a:ln>
            <a:effectLst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" name="TextBox 104">
              <a:extLst>
                <a:ext uri="{FF2B5EF4-FFF2-40B4-BE49-F238E27FC236}">
                  <a16:creationId xmlns:a16="http://schemas.microsoft.com/office/drawing/2014/main" id="{00000000-0008-0000-0800-00000F000000}"/>
                </a:ext>
              </a:extLst>
            </xdr:cNvPr>
            <xdr:cNvSpPr txBox="1"/>
          </xdr:nvSpPr>
          <xdr:spPr>
            <a:xfrm>
              <a:off x="4245483" y="5977286"/>
              <a:ext cx="588494" cy="13844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HSPA8</a:t>
              </a:r>
              <a:r>
                <a:rPr lang="en-US" sz="1200"/>
                <a:t>-GFP</a:t>
              </a:r>
            </a:p>
          </xdr:txBody>
        </xdr:sp>
        <xdr:sp macro="" textlink="">
          <xdr:nvSpPr>
            <xdr:cNvPr id="16" name="TextBox 105">
              <a:extLst>
                <a:ext uri="{FF2B5EF4-FFF2-40B4-BE49-F238E27FC236}">
                  <a16:creationId xmlns:a16="http://schemas.microsoft.com/office/drawing/2014/main" id="{00000000-0008-0000-0800-000010000000}"/>
                </a:ext>
              </a:extLst>
            </xdr:cNvPr>
            <xdr:cNvSpPr txBox="1"/>
          </xdr:nvSpPr>
          <xdr:spPr>
            <a:xfrm>
              <a:off x="5615160" y="5952186"/>
              <a:ext cx="588494" cy="13844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/>
                <a:t>HSPA1</a:t>
              </a:r>
              <a:r>
                <a:rPr lang="en-US" sz="1200"/>
                <a:t>-GFP</a:t>
              </a:r>
            </a:p>
          </xdr:txBody>
        </xdr:sp>
      </xdr:grp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 txBox="1"/>
        </xdr:nvSpPr>
        <xdr:spPr>
          <a:xfrm>
            <a:off x="1174750" y="3181350"/>
            <a:ext cx="519372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tx1"/>
                </a:solidFill>
              </a:rPr>
              <a:t>HSP70-GFP:   WT             WT           WT        R469A         WT           WT         WT         R469A   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 txBox="1"/>
        </xdr:nvSpPr>
        <xdr:spPr>
          <a:xfrm>
            <a:off x="1079500" y="3378200"/>
            <a:ext cx="51863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tx1"/>
                </a:solidFill>
              </a:rPr>
              <a:t>PRMT7-FLAG:                      WT           R44A      WT                             WT         R44A</a:t>
            </a:r>
            <a:r>
              <a:rPr lang="en-CA" sz="1100" baseline="0">
                <a:solidFill>
                  <a:schemeClr val="tx1"/>
                </a:solidFill>
              </a:rPr>
              <a:t>         WT</a:t>
            </a:r>
            <a:r>
              <a:rPr lang="en-CA" sz="1100">
                <a:solidFill>
                  <a:schemeClr val="tx1"/>
                </a:solidFill>
              </a:rPr>
              <a:t>   </a:t>
            </a:r>
          </a:p>
        </xdr:txBody>
      </xdr:sp>
      <xdr:cxnSp macro="">
        <xdr:nvCxnSpPr>
          <xdr:cNvPr id="21" name="Straight Arrow Connector 20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CxnSpPr/>
        </xdr:nvCxnSpPr>
        <xdr:spPr>
          <a:xfrm flipH="1">
            <a:off x="6337300" y="3797300"/>
            <a:ext cx="292100" cy="3175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CxnSpPr/>
        </xdr:nvCxnSpPr>
        <xdr:spPr>
          <a:xfrm flipH="1" flipV="1">
            <a:off x="6235700" y="4311650"/>
            <a:ext cx="266700" cy="10795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0</xdr:rowOff>
    </xdr:from>
    <xdr:to>
      <xdr:col>11</xdr:col>
      <xdr:colOff>260350</xdr:colOff>
      <xdr:row>23</xdr:row>
      <xdr:rowOff>5841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19050" y="552450"/>
          <a:ext cx="6946900" cy="3688841"/>
          <a:chOff x="19050" y="552450"/>
          <a:chExt cx="6946900" cy="3688841"/>
        </a:xfrm>
      </xdr:grpSpPr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 txBox="1"/>
        </xdr:nvSpPr>
        <xdr:spPr>
          <a:xfrm>
            <a:off x="38100" y="2040890"/>
            <a:ext cx="1031116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800" b="1" u="none">
                <a:solidFill>
                  <a:schemeClr val="bg1"/>
                </a:solidFill>
              </a:rPr>
              <a:t>SGC3027</a:t>
            </a:r>
            <a:endParaRPr lang="en-CA" sz="1800" b="1" u="none">
              <a:solidFill>
                <a:schemeClr val="bg1"/>
              </a:solidFill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 txBox="1"/>
        </xdr:nvSpPr>
        <xdr:spPr>
          <a:xfrm>
            <a:off x="5364480" y="3867150"/>
            <a:ext cx="118314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800" b="1" u="none">
                <a:solidFill>
                  <a:schemeClr val="bg1"/>
                </a:solidFill>
              </a:rPr>
              <a:t>SGC3027N</a:t>
            </a:r>
            <a:endParaRPr lang="en-CA" sz="1800" b="1" u="none">
              <a:solidFill>
                <a:schemeClr val="bg1"/>
              </a:solidFill>
            </a:endParaRPr>
          </a:p>
        </xdr:txBody>
      </xdr:sp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GrpSpPr/>
        </xdr:nvGrpSpPr>
        <xdr:grpSpPr>
          <a:xfrm>
            <a:off x="609600" y="552450"/>
            <a:ext cx="6356350" cy="2247900"/>
            <a:chOff x="116632" y="3779912"/>
            <a:chExt cx="3078835" cy="860425"/>
          </a:xfrm>
        </xdr:grpSpPr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00000000-0008-0000-0B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632" y="3779912"/>
              <a:ext cx="3057525" cy="86042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4" name="TextBox 34">
              <a:extLst>
                <a:ext uri="{FF2B5EF4-FFF2-40B4-BE49-F238E27FC236}">
                  <a16:creationId xmlns:a16="http://schemas.microsoft.com/office/drawing/2014/main" id="{00000000-0008-0000-0B00-00000E000000}"/>
                </a:ext>
              </a:extLst>
            </xdr:cNvPr>
            <xdr:cNvSpPr txBox="1"/>
          </xdr:nvSpPr>
          <xdr:spPr>
            <a:xfrm>
              <a:off x="2743099" y="4325105"/>
              <a:ext cx="452368" cy="8327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</a:t>
              </a:r>
              <a:r>
                <a:rPr lang="en-US" sz="800" b="1">
                  <a:solidFill>
                    <a:sysClr val="window" lastClr="FFFFFF"/>
                  </a:solidFill>
                </a:rPr>
                <a:t> </a:t>
              </a:r>
              <a:r>
                <a:rPr lang="pl-PL" sz="800" b="1">
                  <a:solidFill>
                    <a:sysClr val="window" lastClr="FFFFFF"/>
                  </a:solidFill>
                </a:rPr>
                <a:t>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15" name="TextBox 35">
              <a:extLst>
                <a:ext uri="{FF2B5EF4-FFF2-40B4-BE49-F238E27FC236}">
                  <a16:creationId xmlns:a16="http://schemas.microsoft.com/office/drawing/2014/main" id="{00000000-0008-0000-0B00-00000F000000}"/>
                </a:ext>
              </a:extLst>
            </xdr:cNvPr>
            <xdr:cNvSpPr txBox="1"/>
          </xdr:nvSpPr>
          <xdr:spPr>
            <a:xfrm>
              <a:off x="167195" y="3779912"/>
              <a:ext cx="51007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Fig5c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00000000-0008-0000-0B00-000010000000}"/>
                </a:ext>
              </a:extLst>
            </xdr:cNvPr>
            <xdr:cNvSpPr/>
          </xdr:nvSpPr>
          <xdr:spPr>
            <a:xfrm>
              <a:off x="730170" y="4081304"/>
              <a:ext cx="1474694" cy="281036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 txBox="1"/>
        </xdr:nvSpPr>
        <xdr:spPr>
          <a:xfrm>
            <a:off x="1949450" y="1041400"/>
            <a:ext cx="37757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0             0.3        1</a:t>
            </a:r>
            <a:r>
              <a:rPr lang="en-CA" sz="1100" baseline="0">
                <a:solidFill>
                  <a:schemeClr val="bg1"/>
                </a:solidFill>
              </a:rPr>
              <a:t>            3            5           8         10 µM   SGC3027</a:t>
            </a:r>
            <a:endParaRPr lang="en-CA" sz="1100">
              <a:solidFill>
                <a:schemeClr val="bg1"/>
              </a:solidFill>
            </a:endParaRP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>
            <a:off x="2146300" y="2292350"/>
            <a:ext cx="250190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CA" sz="1600">
                <a:solidFill>
                  <a:srgbClr val="00B050"/>
                </a:solidFill>
              </a:rPr>
              <a:t>anti-Rme1,</a:t>
            </a:r>
            <a:r>
              <a:rPr lang="en-CA" sz="1600" baseline="0">
                <a:solidFill>
                  <a:srgbClr val="00B050"/>
                </a:solidFill>
              </a:rPr>
              <a:t> </a:t>
            </a:r>
            <a:r>
              <a:rPr lang="en-CA" sz="1600" baseline="0">
                <a:solidFill>
                  <a:srgbClr val="FF0000"/>
                </a:solidFill>
              </a:rPr>
              <a:t>anti-</a:t>
            </a:r>
            <a:r>
              <a:rPr lang="en-CA" sz="1600">
                <a:solidFill>
                  <a:srgbClr val="FF0000"/>
                </a:solidFill>
              </a:rPr>
              <a:t>HSP70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B00-000012000000}"/>
              </a:ext>
            </a:extLst>
          </xdr:cNvPr>
          <xdr:cNvSpPr txBox="1"/>
        </xdr:nvSpPr>
        <xdr:spPr>
          <a:xfrm>
            <a:off x="19050" y="2040890"/>
            <a:ext cx="1031116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800" b="1" u="none">
                <a:solidFill>
                  <a:schemeClr val="bg1"/>
                </a:solidFill>
              </a:rPr>
              <a:t>SGC3027</a:t>
            </a:r>
            <a:endParaRPr lang="en-CA" sz="1800" b="1" u="none">
              <a:solidFill>
                <a:schemeClr val="bg1"/>
              </a:solidFill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SpPr txBox="1"/>
        </xdr:nvSpPr>
        <xdr:spPr>
          <a:xfrm>
            <a:off x="5345430" y="3867150"/>
            <a:ext cx="118314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800" b="1" u="none">
                <a:solidFill>
                  <a:schemeClr val="bg1"/>
                </a:solidFill>
              </a:rPr>
              <a:t>SGC3027N</a:t>
            </a:r>
            <a:endParaRPr lang="en-CA" sz="1800" b="1" u="none">
              <a:solidFill>
                <a:schemeClr val="bg1"/>
              </a:solidFill>
            </a:endParaRPr>
          </a:p>
        </xdr:txBody>
      </xdr: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GrpSpPr/>
        </xdr:nvGrpSpPr>
        <xdr:grpSpPr>
          <a:xfrm>
            <a:off x="590550" y="552450"/>
            <a:ext cx="6356350" cy="2247900"/>
            <a:chOff x="116632" y="3779912"/>
            <a:chExt cx="3078835" cy="860425"/>
          </a:xfrm>
        </xdr:grpSpPr>
        <xdr:pic>
          <xdr:nvPicPr>
            <xdr:cNvPr id="21" name="Picture 20">
              <a:extLst>
                <a:ext uri="{FF2B5EF4-FFF2-40B4-BE49-F238E27FC236}">
                  <a16:creationId xmlns:a16="http://schemas.microsoft.com/office/drawing/2014/main" id="{00000000-0008-0000-0B00-00001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632" y="3779912"/>
              <a:ext cx="3057525" cy="86042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2" name="TextBox 34">
              <a:extLst>
                <a:ext uri="{FF2B5EF4-FFF2-40B4-BE49-F238E27FC236}">
                  <a16:creationId xmlns:a16="http://schemas.microsoft.com/office/drawing/2014/main" id="{00000000-0008-0000-0B00-000016000000}"/>
                </a:ext>
              </a:extLst>
            </xdr:cNvPr>
            <xdr:cNvSpPr txBox="1"/>
          </xdr:nvSpPr>
          <xdr:spPr>
            <a:xfrm>
              <a:off x="2743099" y="4325105"/>
              <a:ext cx="452368" cy="8327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</a:t>
              </a:r>
              <a:r>
                <a:rPr lang="en-US" sz="800" b="1">
                  <a:solidFill>
                    <a:sysClr val="window" lastClr="FFFFFF"/>
                  </a:solidFill>
                </a:rPr>
                <a:t> </a:t>
              </a:r>
              <a:r>
                <a:rPr lang="pl-PL" sz="800" b="1">
                  <a:solidFill>
                    <a:sysClr val="window" lastClr="FFFFFF"/>
                  </a:solidFill>
                </a:rPr>
                <a:t>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23" name="TextBox 35">
              <a:extLst>
                <a:ext uri="{FF2B5EF4-FFF2-40B4-BE49-F238E27FC236}">
                  <a16:creationId xmlns:a16="http://schemas.microsoft.com/office/drawing/2014/main" id="{00000000-0008-0000-0B00-000017000000}"/>
                </a:ext>
              </a:extLst>
            </xdr:cNvPr>
            <xdr:cNvSpPr txBox="1"/>
          </xdr:nvSpPr>
          <xdr:spPr>
            <a:xfrm>
              <a:off x="167195" y="3779912"/>
              <a:ext cx="51007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Fig5c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id="{00000000-0008-0000-0B00-000018000000}"/>
                </a:ext>
              </a:extLst>
            </xdr:cNvPr>
            <xdr:cNvSpPr/>
          </xdr:nvSpPr>
          <xdr:spPr>
            <a:xfrm>
              <a:off x="730170" y="4081304"/>
              <a:ext cx="1474694" cy="281036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B00-000019000000}"/>
              </a:ext>
            </a:extLst>
          </xdr:cNvPr>
          <xdr:cNvSpPr txBox="1"/>
        </xdr:nvSpPr>
        <xdr:spPr>
          <a:xfrm>
            <a:off x="1930400" y="1041400"/>
            <a:ext cx="37757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0             0.3        1</a:t>
            </a:r>
            <a:r>
              <a:rPr lang="en-CA" sz="1100" baseline="0">
                <a:solidFill>
                  <a:schemeClr val="bg1"/>
                </a:solidFill>
              </a:rPr>
              <a:t>            3            5           8         10 µM   SGC3027</a:t>
            </a:r>
            <a:endParaRPr lang="en-CA" sz="1100">
              <a:solidFill>
                <a:schemeClr val="bg1"/>
              </a:solidFill>
            </a:endParaRP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B00-00001A000000}"/>
              </a:ext>
            </a:extLst>
          </xdr:cNvPr>
          <xdr:cNvSpPr txBox="1"/>
        </xdr:nvSpPr>
        <xdr:spPr>
          <a:xfrm>
            <a:off x="2127250" y="2292350"/>
            <a:ext cx="250190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CA" sz="1600">
                <a:solidFill>
                  <a:srgbClr val="00B050"/>
                </a:solidFill>
              </a:rPr>
              <a:t>anti-Rme1,</a:t>
            </a:r>
            <a:r>
              <a:rPr lang="en-CA" sz="1600" baseline="0">
                <a:solidFill>
                  <a:srgbClr val="00B050"/>
                </a:solidFill>
              </a:rPr>
              <a:t> </a:t>
            </a:r>
            <a:r>
              <a:rPr lang="en-CA" sz="1600" baseline="0">
                <a:solidFill>
                  <a:srgbClr val="FF0000"/>
                </a:solidFill>
              </a:rPr>
              <a:t>anti-</a:t>
            </a:r>
            <a:r>
              <a:rPr lang="en-CA" sz="1600">
                <a:solidFill>
                  <a:srgbClr val="FF0000"/>
                </a:solidFill>
              </a:rPr>
              <a:t>HSP70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</xdr:row>
      <xdr:rowOff>0</xdr:rowOff>
    </xdr:from>
    <xdr:to>
      <xdr:col>11</xdr:col>
      <xdr:colOff>12699</xdr:colOff>
      <xdr:row>12</xdr:row>
      <xdr:rowOff>44450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1231900" y="736600"/>
          <a:ext cx="6102349" cy="1517650"/>
          <a:chOff x="1231900" y="736600"/>
          <a:chExt cx="6102349" cy="151765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GrpSpPr/>
        </xdr:nvGrpSpPr>
        <xdr:grpSpPr>
          <a:xfrm>
            <a:off x="1231900" y="736600"/>
            <a:ext cx="6102349" cy="1517650"/>
            <a:chOff x="3204571" y="3807728"/>
            <a:chExt cx="3653429" cy="696286"/>
          </a:xfrm>
        </xdr:grpSpPr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00000000-0008-0000-0D00-00000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39841" y="3807728"/>
              <a:ext cx="3618159" cy="62025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TextBox 33">
              <a:extLst>
                <a:ext uri="{FF2B5EF4-FFF2-40B4-BE49-F238E27FC236}">
                  <a16:creationId xmlns:a16="http://schemas.microsoft.com/office/drawing/2014/main" id="{00000000-0008-0000-0D00-00000A000000}"/>
                </a:ext>
              </a:extLst>
            </xdr:cNvPr>
            <xdr:cNvSpPr txBox="1"/>
          </xdr:nvSpPr>
          <xdr:spPr>
            <a:xfrm>
              <a:off x="3204571" y="4204551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11" name="TextBox 36">
              <a:extLst>
                <a:ext uri="{FF2B5EF4-FFF2-40B4-BE49-F238E27FC236}">
                  <a16:creationId xmlns:a16="http://schemas.microsoft.com/office/drawing/2014/main" id="{00000000-0008-0000-0D00-00000B000000}"/>
                </a:ext>
              </a:extLst>
            </xdr:cNvPr>
            <xdr:cNvSpPr txBox="1"/>
          </xdr:nvSpPr>
          <xdr:spPr>
            <a:xfrm>
              <a:off x="3678585" y="4227015"/>
              <a:ext cx="5229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Fig5e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D00-00000C000000}"/>
                </a:ext>
              </a:extLst>
            </xdr:cNvPr>
            <xdr:cNvSpPr/>
          </xdr:nvSpPr>
          <xdr:spPr>
            <a:xfrm>
              <a:off x="3635235" y="3948643"/>
              <a:ext cx="1399953" cy="257239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SpPr txBox="1"/>
        </xdr:nvSpPr>
        <xdr:spPr>
          <a:xfrm>
            <a:off x="2108200" y="819150"/>
            <a:ext cx="315105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0         1</a:t>
            </a:r>
            <a:r>
              <a:rPr lang="en-CA" sz="1100" baseline="0">
                <a:solidFill>
                  <a:schemeClr val="bg1"/>
                </a:solidFill>
              </a:rPr>
              <a:t>          3            5        8         10 µM   SGC3027N</a:t>
            </a:r>
            <a:endParaRPr lang="en-CA" sz="1100">
              <a:solidFill>
                <a:schemeClr val="bg1"/>
              </a:solidFill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SpPr txBox="1"/>
        </xdr:nvSpPr>
        <xdr:spPr>
          <a:xfrm>
            <a:off x="3594100" y="1746250"/>
            <a:ext cx="250190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CA" sz="1600">
                <a:solidFill>
                  <a:srgbClr val="00B050"/>
                </a:solidFill>
              </a:rPr>
              <a:t>anti-Rme1,</a:t>
            </a:r>
            <a:r>
              <a:rPr lang="en-CA" sz="1600" baseline="0">
                <a:solidFill>
                  <a:srgbClr val="00B050"/>
                </a:solidFill>
              </a:rPr>
              <a:t> </a:t>
            </a:r>
            <a:r>
              <a:rPr lang="en-CA" sz="1600" baseline="0">
                <a:solidFill>
                  <a:srgbClr val="FF0000"/>
                </a:solidFill>
              </a:rPr>
              <a:t>anti-</a:t>
            </a:r>
            <a:r>
              <a:rPr lang="en-CA" sz="1600">
                <a:solidFill>
                  <a:srgbClr val="FF0000"/>
                </a:solidFill>
              </a:rPr>
              <a:t>HSP70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521228</xdr:colOff>
      <xdr:row>55</xdr:row>
      <xdr:rowOff>80718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pSpPr/>
      </xdr:nvGrpSpPr>
      <xdr:grpSpPr>
        <a:xfrm>
          <a:off x="609600" y="736600"/>
          <a:ext cx="6706128" cy="9618418"/>
          <a:chOff x="609600" y="736600"/>
          <a:chExt cx="6706128" cy="9618418"/>
        </a:xfrm>
      </xdr:grpSpPr>
      <xdr:pic>
        <xdr:nvPicPr>
          <xdr:cNvPr id="6" name="Picture 5" descr="A picture containing green, light, lit, sitting&#10;&#10;Description automatically generated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7534" y="806780"/>
            <a:ext cx="2275742" cy="3273156"/>
          </a:xfrm>
          <a:prstGeom prst="rect">
            <a:avLst/>
          </a:prstGeom>
        </xdr:spPr>
      </xdr:pic>
      <xdr:sp macro="" textlink="">
        <xdr:nvSpPr>
          <xdr:cNvPr id="7" name="TextBox 43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006896" y="789871"/>
            <a:ext cx="163125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chemeClr val="bg1"/>
                </a:solidFill>
              </a:rPr>
              <a:t>Suppl. Fig.6a</a:t>
            </a:r>
            <a:endParaRPr lang="en-CA" b="1">
              <a:solidFill>
                <a:schemeClr val="bg1"/>
              </a:solidFill>
            </a:endParaRP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1A00-000008000000}"/>
              </a:ext>
            </a:extLst>
          </xdr:cNvPr>
          <xdr:cNvSpPr/>
        </xdr:nvSpPr>
        <xdr:spPr>
          <a:xfrm>
            <a:off x="915483" y="1308099"/>
            <a:ext cx="557717" cy="2414493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solidFill>
                <a:schemeClr val="bg1"/>
              </a:solidFill>
            </a:endParaRP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1A00-000009000000}"/>
              </a:ext>
            </a:extLst>
          </xdr:cNvPr>
          <xdr:cNvCxnSpPr>
            <a:cxnSpLocks/>
          </xdr:cNvCxnSpPr>
        </xdr:nvCxnSpPr>
        <xdr:spPr>
          <a:xfrm flipH="1">
            <a:off x="918800" y="1365935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CxnSpPr>
            <a:cxnSpLocks/>
          </xdr:cNvCxnSpPr>
        </xdr:nvCxnSpPr>
        <xdr:spPr>
          <a:xfrm flipH="1">
            <a:off x="928224" y="1633379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CxnSpPr>
            <a:cxnSpLocks/>
          </xdr:cNvCxnSpPr>
        </xdr:nvCxnSpPr>
        <xdr:spPr>
          <a:xfrm flipH="1">
            <a:off x="930381" y="1978614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00000000-0008-0000-1A00-00000C000000}"/>
              </a:ext>
            </a:extLst>
          </xdr:cNvPr>
          <xdr:cNvCxnSpPr>
            <a:cxnSpLocks/>
          </xdr:cNvCxnSpPr>
        </xdr:nvCxnSpPr>
        <xdr:spPr>
          <a:xfrm flipH="1">
            <a:off x="930381" y="2215680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1A00-00000D000000}"/>
              </a:ext>
            </a:extLst>
          </xdr:cNvPr>
          <xdr:cNvCxnSpPr>
            <a:cxnSpLocks/>
          </xdr:cNvCxnSpPr>
        </xdr:nvCxnSpPr>
        <xdr:spPr>
          <a:xfrm flipH="1">
            <a:off x="930381" y="2505663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00000000-0008-0000-1A00-00000E000000}"/>
              </a:ext>
            </a:extLst>
          </xdr:cNvPr>
          <xdr:cNvCxnSpPr>
            <a:cxnSpLocks/>
          </xdr:cNvCxnSpPr>
        </xdr:nvCxnSpPr>
        <xdr:spPr>
          <a:xfrm flipH="1">
            <a:off x="930381" y="2825279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CxnSpPr>
            <a:cxnSpLocks/>
          </xdr:cNvCxnSpPr>
        </xdr:nvCxnSpPr>
        <xdr:spPr>
          <a:xfrm flipH="1">
            <a:off x="937729" y="3094127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CxnSpPr>
            <a:cxnSpLocks/>
          </xdr:cNvCxnSpPr>
        </xdr:nvCxnSpPr>
        <xdr:spPr>
          <a:xfrm flipH="1">
            <a:off x="941841" y="3345978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00000000-0008-0000-1A00-000011000000}"/>
              </a:ext>
            </a:extLst>
          </xdr:cNvPr>
          <xdr:cNvCxnSpPr>
            <a:cxnSpLocks/>
          </xdr:cNvCxnSpPr>
        </xdr:nvCxnSpPr>
        <xdr:spPr>
          <a:xfrm flipH="1">
            <a:off x="955418" y="3532245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TextBox 54">
            <a:extLst>
              <a:ext uri="{FF2B5EF4-FFF2-40B4-BE49-F238E27FC236}">
                <a16:creationId xmlns:a16="http://schemas.microsoft.com/office/drawing/2014/main" id="{00000000-0008-0000-1A00-000012000000}"/>
              </a:ext>
            </a:extLst>
          </xdr:cNvPr>
          <xdr:cNvSpPr txBox="1"/>
        </xdr:nvSpPr>
        <xdr:spPr>
          <a:xfrm>
            <a:off x="619496" y="1234075"/>
            <a:ext cx="32893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kDa</a:t>
            </a:r>
          </a:p>
          <a:p>
            <a:r>
              <a:rPr lang="en-US" sz="700" b="1"/>
              <a:t>170</a:t>
            </a:r>
            <a:endParaRPr lang="en-CA" sz="700" b="1"/>
          </a:p>
        </xdr:txBody>
      </xdr:sp>
      <xdr:sp macro="" textlink="">
        <xdr:nvSpPr>
          <xdr:cNvPr id="19" name="TextBox 55">
            <a:extLst>
              <a:ext uri="{FF2B5EF4-FFF2-40B4-BE49-F238E27FC236}">
                <a16:creationId xmlns:a16="http://schemas.microsoft.com/office/drawing/2014/main" id="{00000000-0008-0000-1A00-000013000000}"/>
              </a:ext>
            </a:extLst>
          </xdr:cNvPr>
          <xdr:cNvSpPr txBox="1"/>
        </xdr:nvSpPr>
        <xdr:spPr>
          <a:xfrm>
            <a:off x="609600" y="1543980"/>
            <a:ext cx="3193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130</a:t>
            </a:r>
            <a:endParaRPr lang="en-CA" sz="700" b="1"/>
          </a:p>
        </xdr:txBody>
      </xdr:sp>
      <xdr:sp macro="" textlink="">
        <xdr:nvSpPr>
          <xdr:cNvPr id="20" name="TextBox 56">
            <a:extLst>
              <a:ext uri="{FF2B5EF4-FFF2-40B4-BE49-F238E27FC236}">
                <a16:creationId xmlns:a16="http://schemas.microsoft.com/office/drawing/2014/main" id="{00000000-0008-0000-1A00-000014000000}"/>
              </a:ext>
            </a:extLst>
          </xdr:cNvPr>
          <xdr:cNvSpPr txBox="1"/>
        </xdr:nvSpPr>
        <xdr:spPr>
          <a:xfrm>
            <a:off x="680983" y="1896212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93</a:t>
            </a:r>
            <a:endParaRPr lang="en-CA" sz="700" b="1"/>
          </a:p>
        </xdr:txBody>
      </xdr:sp>
      <xdr:sp macro="" textlink="">
        <xdr:nvSpPr>
          <xdr:cNvPr id="21" name="TextBox 57">
            <a:extLst>
              <a:ext uri="{FF2B5EF4-FFF2-40B4-BE49-F238E27FC236}">
                <a16:creationId xmlns:a16="http://schemas.microsoft.com/office/drawing/2014/main" id="{00000000-0008-0000-1A00-000015000000}"/>
              </a:ext>
            </a:extLst>
          </xdr:cNvPr>
          <xdr:cNvSpPr txBox="1"/>
        </xdr:nvSpPr>
        <xdr:spPr>
          <a:xfrm>
            <a:off x="674144" y="2118990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70</a:t>
            </a:r>
            <a:endParaRPr lang="en-CA" sz="700" b="1"/>
          </a:p>
        </xdr:txBody>
      </xdr:sp>
      <xdr:sp macro="" textlink="">
        <xdr:nvSpPr>
          <xdr:cNvPr id="22" name="TextBox 58">
            <a:extLst>
              <a:ext uri="{FF2B5EF4-FFF2-40B4-BE49-F238E27FC236}">
                <a16:creationId xmlns:a16="http://schemas.microsoft.com/office/drawing/2014/main" id="{00000000-0008-0000-1A00-000016000000}"/>
              </a:ext>
            </a:extLst>
          </xdr:cNvPr>
          <xdr:cNvSpPr txBox="1"/>
        </xdr:nvSpPr>
        <xdr:spPr>
          <a:xfrm>
            <a:off x="666456" y="2404030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53</a:t>
            </a:r>
            <a:endParaRPr lang="en-CA" sz="700" b="1"/>
          </a:p>
        </xdr:txBody>
      </xdr:sp>
      <xdr:sp macro="" textlink="">
        <xdr:nvSpPr>
          <xdr:cNvPr id="23" name="TextBox 59">
            <a:extLst>
              <a:ext uri="{FF2B5EF4-FFF2-40B4-BE49-F238E27FC236}">
                <a16:creationId xmlns:a16="http://schemas.microsoft.com/office/drawing/2014/main" id="{00000000-0008-0000-1A00-000017000000}"/>
              </a:ext>
            </a:extLst>
          </xdr:cNvPr>
          <xdr:cNvSpPr txBox="1"/>
        </xdr:nvSpPr>
        <xdr:spPr>
          <a:xfrm>
            <a:off x="678034" y="2725251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41</a:t>
            </a:r>
            <a:endParaRPr lang="en-CA" sz="700" b="1"/>
          </a:p>
        </xdr:txBody>
      </xdr:sp>
      <xdr:sp macro="" textlink="">
        <xdr:nvSpPr>
          <xdr:cNvPr id="24" name="TextBox 60">
            <a:extLst>
              <a:ext uri="{FF2B5EF4-FFF2-40B4-BE49-F238E27FC236}">
                <a16:creationId xmlns:a16="http://schemas.microsoft.com/office/drawing/2014/main" id="{00000000-0008-0000-1A00-000018000000}"/>
              </a:ext>
            </a:extLst>
          </xdr:cNvPr>
          <xdr:cNvSpPr txBox="1"/>
        </xdr:nvSpPr>
        <xdr:spPr>
          <a:xfrm>
            <a:off x="683920" y="2994099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30</a:t>
            </a:r>
            <a:endParaRPr lang="en-CA" sz="700" b="1"/>
          </a:p>
        </xdr:txBody>
      </xdr:sp>
      <xdr:sp macro="" textlink="">
        <xdr:nvSpPr>
          <xdr:cNvPr id="25" name="TextBox 61">
            <a:extLst>
              <a:ext uri="{FF2B5EF4-FFF2-40B4-BE49-F238E27FC236}">
                <a16:creationId xmlns:a16="http://schemas.microsoft.com/office/drawing/2014/main" id="{00000000-0008-0000-1A00-000019000000}"/>
              </a:ext>
            </a:extLst>
          </xdr:cNvPr>
          <xdr:cNvSpPr txBox="1"/>
        </xdr:nvSpPr>
        <xdr:spPr>
          <a:xfrm>
            <a:off x="678034" y="3226984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22</a:t>
            </a:r>
            <a:endParaRPr lang="en-CA" sz="700" b="1"/>
          </a:p>
        </xdr:txBody>
      </xdr:sp>
      <xdr:sp macro="" textlink="">
        <xdr:nvSpPr>
          <xdr:cNvPr id="26" name="TextBox 62">
            <a:extLst>
              <a:ext uri="{FF2B5EF4-FFF2-40B4-BE49-F238E27FC236}">
                <a16:creationId xmlns:a16="http://schemas.microsoft.com/office/drawing/2014/main" id="{00000000-0008-0000-1A00-00001A000000}"/>
              </a:ext>
            </a:extLst>
          </xdr:cNvPr>
          <xdr:cNvSpPr txBox="1"/>
        </xdr:nvSpPr>
        <xdr:spPr>
          <a:xfrm>
            <a:off x="668680" y="3445071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18</a:t>
            </a:r>
            <a:endParaRPr lang="en-CA" sz="700" b="1"/>
          </a:p>
        </xdr:txBody>
      </xdr:sp>
      <xdr:pic>
        <xdr:nvPicPr>
          <xdr:cNvPr id="27" name="Picture 26" descr="A picture containing light, traffic, green, lit&#10;&#10;Description automatically generated">
            <a:extLst>
              <a:ext uri="{FF2B5EF4-FFF2-40B4-BE49-F238E27FC236}">
                <a16:creationId xmlns:a16="http://schemas.microsoft.com/office/drawing/2014/main" id="{00000000-0008-0000-1A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535" y="767452"/>
            <a:ext cx="2196330" cy="3273156"/>
          </a:xfrm>
          <a:prstGeom prst="rect">
            <a:avLst/>
          </a:prstGeom>
        </xdr:spPr>
      </xdr:pic>
      <xdr:sp macro="" textlink="">
        <xdr:nvSpPr>
          <xdr:cNvPr id="28" name="TextBox 64">
            <a:extLst>
              <a:ext uri="{FF2B5EF4-FFF2-40B4-BE49-F238E27FC236}">
                <a16:creationId xmlns:a16="http://schemas.microsoft.com/office/drawing/2014/main" id="{00000000-0008-0000-1A00-00001C000000}"/>
              </a:ext>
            </a:extLst>
          </xdr:cNvPr>
          <xdr:cNvSpPr txBox="1"/>
        </xdr:nvSpPr>
        <xdr:spPr>
          <a:xfrm>
            <a:off x="4083834" y="767452"/>
            <a:ext cx="142291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chemeClr val="bg1"/>
                </a:solidFill>
              </a:rPr>
              <a:t>Suppl. Fig.6a</a:t>
            </a:r>
            <a:endParaRPr lang="en-CA" b="1">
              <a:solidFill>
                <a:schemeClr val="bg1"/>
              </a:solidFill>
            </a:endParaRPr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1A00-00001D000000}"/>
              </a:ext>
            </a:extLst>
          </xdr:cNvPr>
          <xdr:cNvSpPr/>
        </xdr:nvSpPr>
        <xdr:spPr>
          <a:xfrm>
            <a:off x="3723794" y="1631391"/>
            <a:ext cx="1221809" cy="72969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solidFill>
                <a:schemeClr val="bg1"/>
              </a:solidFill>
            </a:endParaRPr>
          </a:p>
        </xdr:txBody>
      </xdr:sp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1A00-00001E000000}"/>
              </a:ext>
            </a:extLst>
          </xdr:cNvPr>
          <xdr:cNvSpPr/>
        </xdr:nvSpPr>
        <xdr:spPr>
          <a:xfrm>
            <a:off x="3675018" y="3445070"/>
            <a:ext cx="1221809" cy="564903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solidFill>
                <a:schemeClr val="bg1"/>
              </a:solidFill>
            </a:endParaRPr>
          </a:p>
        </xdr:txBody>
      </xdr:sp>
      <xdr:sp macro="" textlink="">
        <xdr:nvSpPr>
          <xdr:cNvPr id="31" name="TextBox 67">
            <a:extLst>
              <a:ext uri="{FF2B5EF4-FFF2-40B4-BE49-F238E27FC236}">
                <a16:creationId xmlns:a16="http://schemas.microsoft.com/office/drawing/2014/main" id="{00000000-0008-0000-1A00-00001F000000}"/>
              </a:ext>
            </a:extLst>
          </xdr:cNvPr>
          <xdr:cNvSpPr txBox="1"/>
        </xdr:nvSpPr>
        <xdr:spPr>
          <a:xfrm>
            <a:off x="4884203" y="1804743"/>
            <a:ext cx="87075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chemeClr val="bg1"/>
                </a:solidFill>
              </a:rPr>
              <a:t>PRMT7</a:t>
            </a:r>
            <a:endParaRPr lang="en-CA" b="1">
              <a:solidFill>
                <a:schemeClr val="bg1"/>
              </a:solidFill>
            </a:endParaRPr>
          </a:p>
        </xdr:txBody>
      </xdr:sp>
      <xdr:sp macro="" textlink="">
        <xdr:nvSpPr>
          <xdr:cNvPr id="32" name="TextBox 68">
            <a:extLst>
              <a:ext uri="{FF2B5EF4-FFF2-40B4-BE49-F238E27FC236}">
                <a16:creationId xmlns:a16="http://schemas.microsoft.com/office/drawing/2014/main" id="{00000000-0008-0000-1A00-000020000000}"/>
              </a:ext>
            </a:extLst>
          </xdr:cNvPr>
          <xdr:cNvSpPr txBox="1"/>
        </xdr:nvSpPr>
        <xdr:spPr>
          <a:xfrm>
            <a:off x="3675018" y="3080502"/>
            <a:ext cx="85472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chemeClr val="bg1"/>
                </a:solidFill>
              </a:rPr>
              <a:t>B-actin</a:t>
            </a:r>
            <a:endParaRPr lang="en-CA" b="1">
              <a:solidFill>
                <a:schemeClr val="bg1"/>
              </a:solidFill>
            </a:endParaRPr>
          </a:p>
        </xdr:txBody>
      </xdr: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1A00-000021000000}"/>
              </a:ext>
            </a:extLst>
          </xdr:cNvPr>
          <xdr:cNvCxnSpPr>
            <a:cxnSpLocks/>
          </xdr:cNvCxnSpPr>
        </xdr:nvCxnSpPr>
        <xdr:spPr>
          <a:xfrm flipH="1">
            <a:off x="3588279" y="1693574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00000000-0008-0000-1A00-000022000000}"/>
              </a:ext>
            </a:extLst>
          </xdr:cNvPr>
          <xdr:cNvCxnSpPr>
            <a:cxnSpLocks/>
          </xdr:cNvCxnSpPr>
        </xdr:nvCxnSpPr>
        <xdr:spPr>
          <a:xfrm flipH="1">
            <a:off x="3607470" y="2371388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00000000-0008-0000-1A00-000023000000}"/>
              </a:ext>
            </a:extLst>
          </xdr:cNvPr>
          <xdr:cNvCxnSpPr>
            <a:cxnSpLocks/>
          </xdr:cNvCxnSpPr>
        </xdr:nvCxnSpPr>
        <xdr:spPr>
          <a:xfrm flipH="1">
            <a:off x="3562536" y="2980584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00000000-0008-0000-1A00-000024000000}"/>
              </a:ext>
            </a:extLst>
          </xdr:cNvPr>
          <xdr:cNvCxnSpPr>
            <a:cxnSpLocks/>
          </xdr:cNvCxnSpPr>
        </xdr:nvCxnSpPr>
        <xdr:spPr>
          <a:xfrm flipH="1">
            <a:off x="3572198" y="3706668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73">
            <a:extLst>
              <a:ext uri="{FF2B5EF4-FFF2-40B4-BE49-F238E27FC236}">
                <a16:creationId xmlns:a16="http://schemas.microsoft.com/office/drawing/2014/main" id="{00000000-0008-0000-1A00-000025000000}"/>
              </a:ext>
            </a:extLst>
          </xdr:cNvPr>
          <xdr:cNvSpPr txBox="1"/>
        </xdr:nvSpPr>
        <xdr:spPr>
          <a:xfrm>
            <a:off x="3338881" y="1611172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93</a:t>
            </a:r>
            <a:endParaRPr lang="en-CA" sz="700" b="1"/>
          </a:p>
        </xdr:txBody>
      </xdr:sp>
      <xdr:sp macro="" textlink="">
        <xdr:nvSpPr>
          <xdr:cNvPr id="38" name="TextBox 74">
            <a:extLst>
              <a:ext uri="{FF2B5EF4-FFF2-40B4-BE49-F238E27FC236}">
                <a16:creationId xmlns:a16="http://schemas.microsoft.com/office/drawing/2014/main" id="{00000000-0008-0000-1A00-000026000000}"/>
              </a:ext>
            </a:extLst>
          </xdr:cNvPr>
          <xdr:cNvSpPr txBox="1"/>
        </xdr:nvSpPr>
        <xdr:spPr>
          <a:xfrm>
            <a:off x="3351233" y="2274698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70</a:t>
            </a:r>
            <a:endParaRPr lang="en-CA" sz="700" b="1"/>
          </a:p>
        </xdr:txBody>
      </xdr:sp>
      <xdr:sp macro="" textlink="">
        <xdr:nvSpPr>
          <xdr:cNvPr id="39" name="TextBox 75">
            <a:extLst>
              <a:ext uri="{FF2B5EF4-FFF2-40B4-BE49-F238E27FC236}">
                <a16:creationId xmlns:a16="http://schemas.microsoft.com/office/drawing/2014/main" id="{00000000-0008-0000-1A00-000027000000}"/>
              </a:ext>
            </a:extLst>
          </xdr:cNvPr>
          <xdr:cNvSpPr txBox="1"/>
        </xdr:nvSpPr>
        <xdr:spPr>
          <a:xfrm>
            <a:off x="3343477" y="2894071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53</a:t>
            </a:r>
            <a:endParaRPr lang="en-CA" sz="700" b="1"/>
          </a:p>
        </xdr:txBody>
      </xdr:sp>
      <xdr:sp macro="" textlink="">
        <xdr:nvSpPr>
          <xdr:cNvPr id="40" name="TextBox 76">
            <a:extLst>
              <a:ext uri="{FF2B5EF4-FFF2-40B4-BE49-F238E27FC236}">
                <a16:creationId xmlns:a16="http://schemas.microsoft.com/office/drawing/2014/main" id="{00000000-0008-0000-1A00-000028000000}"/>
              </a:ext>
            </a:extLst>
          </xdr:cNvPr>
          <xdr:cNvSpPr txBox="1"/>
        </xdr:nvSpPr>
        <xdr:spPr>
          <a:xfrm>
            <a:off x="3319851" y="3606640"/>
            <a:ext cx="2744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41</a:t>
            </a:r>
            <a:endParaRPr lang="en-CA" sz="700" b="1"/>
          </a:p>
        </xdr:txBody>
      </xdr:sp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00000000-0008-0000-1A00-000029000000}"/>
              </a:ext>
            </a:extLst>
          </xdr:cNvPr>
          <xdr:cNvCxnSpPr>
            <a:cxnSpLocks/>
          </xdr:cNvCxnSpPr>
        </xdr:nvCxnSpPr>
        <xdr:spPr>
          <a:xfrm flipH="1">
            <a:off x="3500774" y="868460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00000000-0008-0000-1A00-00002A000000}"/>
              </a:ext>
            </a:extLst>
          </xdr:cNvPr>
          <xdr:cNvCxnSpPr>
            <a:cxnSpLocks/>
          </xdr:cNvCxnSpPr>
        </xdr:nvCxnSpPr>
        <xdr:spPr>
          <a:xfrm flipH="1">
            <a:off x="3510198" y="1135904"/>
            <a:ext cx="59267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TextBox 79">
            <a:extLst>
              <a:ext uri="{FF2B5EF4-FFF2-40B4-BE49-F238E27FC236}">
                <a16:creationId xmlns:a16="http://schemas.microsoft.com/office/drawing/2014/main" id="{00000000-0008-0000-1A00-00002B000000}"/>
              </a:ext>
            </a:extLst>
          </xdr:cNvPr>
          <xdr:cNvSpPr txBox="1"/>
        </xdr:nvSpPr>
        <xdr:spPr>
          <a:xfrm>
            <a:off x="3201470" y="736600"/>
            <a:ext cx="32893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kDa</a:t>
            </a:r>
          </a:p>
          <a:p>
            <a:r>
              <a:rPr lang="en-US" sz="700" b="1"/>
              <a:t>170</a:t>
            </a:r>
            <a:endParaRPr lang="en-CA" sz="700" b="1"/>
          </a:p>
        </xdr:txBody>
      </xdr:sp>
      <xdr:sp macro="" textlink="">
        <xdr:nvSpPr>
          <xdr:cNvPr id="44" name="TextBox 80">
            <a:extLst>
              <a:ext uri="{FF2B5EF4-FFF2-40B4-BE49-F238E27FC236}">
                <a16:creationId xmlns:a16="http://schemas.microsoft.com/office/drawing/2014/main" id="{00000000-0008-0000-1A00-00002C000000}"/>
              </a:ext>
            </a:extLst>
          </xdr:cNvPr>
          <xdr:cNvSpPr txBox="1"/>
        </xdr:nvSpPr>
        <xdr:spPr>
          <a:xfrm>
            <a:off x="3191574" y="1046505"/>
            <a:ext cx="3193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 b="1"/>
              <a:t>130</a:t>
            </a:r>
            <a:endParaRPr lang="en-CA" sz="700" b="1"/>
          </a:p>
        </xdr:txBody>
      </xdr:sp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1A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19200" y="5118100"/>
            <a:ext cx="6096528" cy="5236918"/>
          </a:xfrm>
          <a:prstGeom prst="rect">
            <a:avLst/>
          </a:prstGeom>
        </xdr:spPr>
      </xdr:pic>
      <xdr:sp macro="" textlink="">
        <xdr:nvSpPr>
          <xdr:cNvPr id="46" name="TextBox 67">
            <a:extLst>
              <a:ext uri="{FF2B5EF4-FFF2-40B4-BE49-F238E27FC236}">
                <a16:creationId xmlns:a16="http://schemas.microsoft.com/office/drawing/2014/main" id="{00000000-0008-0000-1A00-00002E000000}"/>
              </a:ext>
            </a:extLst>
          </xdr:cNvPr>
          <xdr:cNvSpPr txBox="1"/>
        </xdr:nvSpPr>
        <xdr:spPr>
          <a:xfrm>
            <a:off x="3880903" y="1271343"/>
            <a:ext cx="1376897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chemeClr val="bg1"/>
                </a:solidFill>
              </a:rPr>
              <a:t>WT   P7 KO</a:t>
            </a:r>
            <a:endParaRPr lang="en-CA" b="1">
              <a:solidFill>
                <a:schemeClr val="bg1"/>
              </a:solidFill>
            </a:endParaRPr>
          </a:p>
        </xdr:txBody>
      </xdr:sp>
      <xdr:sp macro="" textlink="">
        <xdr:nvSpPr>
          <xdr:cNvPr id="47" name="TextBox 67">
            <a:extLst>
              <a:ext uri="{FF2B5EF4-FFF2-40B4-BE49-F238E27FC236}">
                <a16:creationId xmlns:a16="http://schemas.microsoft.com/office/drawing/2014/main" id="{00000000-0008-0000-1A00-00002F000000}"/>
              </a:ext>
            </a:extLst>
          </xdr:cNvPr>
          <xdr:cNvSpPr txBox="1"/>
        </xdr:nvSpPr>
        <xdr:spPr>
          <a:xfrm>
            <a:off x="896403" y="1074493"/>
            <a:ext cx="1376897" cy="233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>
                <a:solidFill>
                  <a:schemeClr val="bg1"/>
                </a:solidFill>
              </a:rPr>
              <a:t>WT   P7 KO</a:t>
            </a:r>
            <a:endParaRPr lang="en-CA" sz="9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3</xdr:row>
      <xdr:rowOff>123859</xdr:rowOff>
    </xdr:from>
    <xdr:to>
      <xdr:col>14</xdr:col>
      <xdr:colOff>292045</xdr:colOff>
      <xdr:row>25</xdr:row>
      <xdr:rowOff>16297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571500" y="676309"/>
          <a:ext cx="9124895" cy="3943738"/>
          <a:chOff x="571500" y="676309"/>
          <a:chExt cx="9124895" cy="3943738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00000000-0008-0000-1B00-00001C000000}"/>
              </a:ext>
            </a:extLst>
          </xdr:cNvPr>
          <xdr:cNvGrpSpPr/>
        </xdr:nvGrpSpPr>
        <xdr:grpSpPr>
          <a:xfrm>
            <a:off x="612626" y="3046834"/>
            <a:ext cx="3060700" cy="1573213"/>
            <a:chOff x="242466" y="1907704"/>
            <a:chExt cx="3060700" cy="1573213"/>
          </a:xfrm>
        </xdr:grpSpPr>
        <xdr:pic>
          <xdr:nvPicPr>
            <xdr:cNvPr id="48" name="Picture 47">
              <a:extLst>
                <a:ext uri="{FF2B5EF4-FFF2-40B4-BE49-F238E27FC236}">
                  <a16:creationId xmlns:a16="http://schemas.microsoft.com/office/drawing/2014/main" id="{00000000-0008-0000-1B00-00003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2466" y="1907704"/>
              <a:ext cx="3060700" cy="15732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9" name="TextBox 9">
              <a:extLst>
                <a:ext uri="{FF2B5EF4-FFF2-40B4-BE49-F238E27FC236}">
                  <a16:creationId xmlns:a16="http://schemas.microsoft.com/office/drawing/2014/main" id="{00000000-0008-0000-1B00-000031000000}"/>
                </a:ext>
              </a:extLst>
            </xdr:cNvPr>
            <xdr:cNvSpPr txBox="1"/>
          </xdr:nvSpPr>
          <xdr:spPr>
            <a:xfrm>
              <a:off x="1007069" y="1924290"/>
              <a:ext cx="1250663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7</a:t>
              </a:r>
            </a:p>
          </xdr:txBody>
        </xdr:sp>
        <xdr:sp macro="" textlink="">
          <xdr:nvSpPr>
            <xdr:cNvPr id="50" name="TextBox 11">
              <a:extLst>
                <a:ext uri="{FF2B5EF4-FFF2-40B4-BE49-F238E27FC236}">
                  <a16:creationId xmlns:a16="http://schemas.microsoft.com/office/drawing/2014/main" id="{00000000-0008-0000-1B00-000032000000}"/>
                </a:ext>
              </a:extLst>
            </xdr:cNvPr>
            <xdr:cNvSpPr txBox="1"/>
          </xdr:nvSpPr>
          <xdr:spPr>
            <a:xfrm>
              <a:off x="512637" y="2852879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1" name="TextBox 12">
              <a:extLst>
                <a:ext uri="{FF2B5EF4-FFF2-40B4-BE49-F238E27FC236}">
                  <a16:creationId xmlns:a16="http://schemas.microsoft.com/office/drawing/2014/main" id="{00000000-0008-0000-1B00-000033000000}"/>
                </a:ext>
              </a:extLst>
            </xdr:cNvPr>
            <xdr:cNvSpPr txBox="1"/>
          </xdr:nvSpPr>
          <xdr:spPr>
            <a:xfrm>
              <a:off x="440240" y="1924290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93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00000000-0008-0000-1B00-00001D000000}"/>
              </a:ext>
            </a:extLst>
          </xdr:cNvPr>
          <xdr:cNvGrpSpPr/>
        </xdr:nvGrpSpPr>
        <xdr:grpSpPr>
          <a:xfrm>
            <a:off x="577850" y="676309"/>
            <a:ext cx="3333750" cy="1633504"/>
            <a:chOff x="156890" y="119221"/>
            <a:chExt cx="3333750" cy="1633504"/>
          </a:xfrm>
        </xdr:grpSpPr>
        <xdr:pic>
          <xdr:nvPicPr>
            <xdr:cNvPr id="42" name="Picture 41">
              <a:extLst>
                <a:ext uri="{FF2B5EF4-FFF2-40B4-BE49-F238E27FC236}">
                  <a16:creationId xmlns:a16="http://schemas.microsoft.com/office/drawing/2014/main" id="{00000000-0008-0000-1B00-00002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1672" y="179512"/>
              <a:ext cx="3060700" cy="15732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3" name="TextBox 7">
              <a:extLst>
                <a:ext uri="{FF2B5EF4-FFF2-40B4-BE49-F238E27FC236}">
                  <a16:creationId xmlns:a16="http://schemas.microsoft.com/office/drawing/2014/main" id="{00000000-0008-0000-1B00-00002B000000}"/>
                </a:ext>
              </a:extLst>
            </xdr:cNvPr>
            <xdr:cNvSpPr txBox="1"/>
          </xdr:nvSpPr>
          <xdr:spPr>
            <a:xfrm>
              <a:off x="1179295" y="119221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7</a:t>
              </a:r>
            </a:p>
          </xdr:txBody>
        </xdr:sp>
        <xdr:sp macro="" textlink="">
          <xdr:nvSpPr>
            <xdr:cNvPr id="44" name="TextBox 13">
              <a:extLst>
                <a:ext uri="{FF2B5EF4-FFF2-40B4-BE49-F238E27FC236}">
                  <a16:creationId xmlns:a16="http://schemas.microsoft.com/office/drawing/2014/main" id="{00000000-0008-0000-1B00-00002C000000}"/>
                </a:ext>
              </a:extLst>
            </xdr:cNvPr>
            <xdr:cNvSpPr txBox="1"/>
          </xdr:nvSpPr>
          <xdr:spPr>
            <a:xfrm>
              <a:off x="434979" y="1303922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45" name="TextBox 14">
              <a:extLst>
                <a:ext uri="{FF2B5EF4-FFF2-40B4-BE49-F238E27FC236}">
                  <a16:creationId xmlns:a16="http://schemas.microsoft.com/office/drawing/2014/main" id="{00000000-0008-0000-1B00-00002D000000}"/>
                </a:ext>
              </a:extLst>
            </xdr:cNvPr>
            <xdr:cNvSpPr txBox="1"/>
          </xdr:nvSpPr>
          <xdr:spPr>
            <a:xfrm>
              <a:off x="362582" y="375333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93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46" name="TextBox 17">
              <a:extLst>
                <a:ext uri="{FF2B5EF4-FFF2-40B4-BE49-F238E27FC236}">
                  <a16:creationId xmlns:a16="http://schemas.microsoft.com/office/drawing/2014/main" id="{00000000-0008-0000-1B00-00002E000000}"/>
                </a:ext>
              </a:extLst>
            </xdr:cNvPr>
            <xdr:cNvSpPr txBox="1"/>
          </xdr:nvSpPr>
          <xdr:spPr>
            <a:xfrm>
              <a:off x="156890" y="827617"/>
              <a:ext cx="64312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PRMT5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26" name="TextBox 7">
              <a:extLst>
                <a:ext uri="{FF2B5EF4-FFF2-40B4-BE49-F238E27FC236}">
                  <a16:creationId xmlns:a16="http://schemas.microsoft.com/office/drawing/2014/main" id="{00000000-0008-0000-1B00-00001A000000}"/>
                </a:ext>
              </a:extLst>
            </xdr:cNvPr>
            <xdr:cNvSpPr txBox="1"/>
          </xdr:nvSpPr>
          <xdr:spPr>
            <a:xfrm>
              <a:off x="753845" y="544671"/>
              <a:ext cx="2736795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1200" b="1">
                  <a:solidFill>
                    <a:sysClr val="window" lastClr="FFFFFF"/>
                  </a:solidFill>
                </a:rPr>
                <a:t>NT            P4             P5</a:t>
              </a:r>
              <a:r>
                <a:rPr lang="en-US" sz="1200" b="1" baseline="0">
                  <a:solidFill>
                    <a:sysClr val="window" lastClr="FFFFFF"/>
                  </a:solidFill>
                </a:rPr>
                <a:t>          P7    siRNA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00000000-0008-0000-1B00-00001E000000}"/>
              </a:ext>
            </a:extLst>
          </xdr:cNvPr>
          <xdr:cNvGrpSpPr/>
        </xdr:nvGrpSpPr>
        <xdr:grpSpPr>
          <a:xfrm>
            <a:off x="6392636" y="2905100"/>
            <a:ext cx="3064374" cy="1162050"/>
            <a:chOff x="3425326" y="1907704"/>
            <a:chExt cx="3064374" cy="1162050"/>
          </a:xfrm>
        </xdr:grpSpPr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00000000-0008-0000-1B00-00002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30587" y="1907704"/>
              <a:ext cx="3059113" cy="11620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0" name="TextBox 19">
              <a:extLst>
                <a:ext uri="{FF2B5EF4-FFF2-40B4-BE49-F238E27FC236}">
                  <a16:creationId xmlns:a16="http://schemas.microsoft.com/office/drawing/2014/main" id="{00000000-0008-0000-1B00-000028000000}"/>
                </a:ext>
              </a:extLst>
            </xdr:cNvPr>
            <xdr:cNvSpPr txBox="1"/>
          </xdr:nvSpPr>
          <xdr:spPr>
            <a:xfrm>
              <a:off x="3735128" y="1907704"/>
              <a:ext cx="1324402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7</a:t>
              </a:r>
              <a:r>
                <a:rPr lang="pl-PL" sz="1200" b="1">
                  <a:solidFill>
                    <a:sysClr val="window" lastClr="FFFFFF"/>
                  </a:solidFill>
                </a:rPr>
                <a:t> –</a:t>
              </a:r>
              <a:r>
                <a:rPr lang="pl-PL" sz="1200" b="1">
                  <a:solidFill>
                    <a:srgbClr val="FF0000"/>
                  </a:solidFill>
                </a:rPr>
                <a:t>B-actin</a:t>
              </a:r>
              <a:endParaRPr lang="en-US" sz="12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1" name="TextBox 20">
              <a:extLst>
                <a:ext uri="{FF2B5EF4-FFF2-40B4-BE49-F238E27FC236}">
                  <a16:creationId xmlns:a16="http://schemas.microsoft.com/office/drawing/2014/main" id="{00000000-0008-0000-1B00-000029000000}"/>
                </a:ext>
              </a:extLst>
            </xdr:cNvPr>
            <xdr:cNvSpPr txBox="1"/>
          </xdr:nvSpPr>
          <xdr:spPr>
            <a:xfrm>
              <a:off x="3425326" y="2093567"/>
              <a:ext cx="49725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42 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00000000-0008-0000-1B00-00001F000000}"/>
              </a:ext>
            </a:extLst>
          </xdr:cNvPr>
          <xdr:cNvGrpSpPr/>
        </xdr:nvGrpSpPr>
        <xdr:grpSpPr>
          <a:xfrm>
            <a:off x="6335216" y="716567"/>
            <a:ext cx="3223096" cy="1688837"/>
            <a:chOff x="3374256" y="119221"/>
            <a:chExt cx="3223096" cy="1688837"/>
          </a:xfrm>
        </xdr:grpSpPr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00000000-0008-0000-1B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29000" y="179511"/>
              <a:ext cx="3168352" cy="162854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3" name="TextBox 8">
              <a:extLst>
                <a:ext uri="{FF2B5EF4-FFF2-40B4-BE49-F238E27FC236}">
                  <a16:creationId xmlns:a16="http://schemas.microsoft.com/office/drawing/2014/main" id="{00000000-0008-0000-1B00-000021000000}"/>
                </a:ext>
              </a:extLst>
            </xdr:cNvPr>
            <xdr:cNvSpPr txBox="1"/>
          </xdr:nvSpPr>
          <xdr:spPr>
            <a:xfrm>
              <a:off x="3374256" y="119221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7</a:t>
              </a:r>
            </a:p>
          </xdr:txBody>
        </xdr:sp>
        <xdr:sp macro="" textlink="">
          <xdr:nvSpPr>
            <xdr:cNvPr id="34" name="TextBox 15">
              <a:extLst>
                <a:ext uri="{FF2B5EF4-FFF2-40B4-BE49-F238E27FC236}">
                  <a16:creationId xmlns:a16="http://schemas.microsoft.com/office/drawing/2014/main" id="{00000000-0008-0000-1B00-000022000000}"/>
                </a:ext>
              </a:extLst>
            </xdr:cNvPr>
            <xdr:cNvSpPr txBox="1"/>
          </xdr:nvSpPr>
          <xdr:spPr>
            <a:xfrm>
              <a:off x="3497723" y="1316960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35" name="TextBox 16">
              <a:extLst>
                <a:ext uri="{FF2B5EF4-FFF2-40B4-BE49-F238E27FC236}">
                  <a16:creationId xmlns:a16="http://schemas.microsoft.com/office/drawing/2014/main" id="{00000000-0008-0000-1B00-000023000000}"/>
                </a:ext>
              </a:extLst>
            </xdr:cNvPr>
            <xdr:cNvSpPr txBox="1"/>
          </xdr:nvSpPr>
          <xdr:spPr>
            <a:xfrm>
              <a:off x="3425326" y="388371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93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cxnSp macro="">
          <xdr:nvCxnSpPr>
            <xdr:cNvPr id="37" name="Straight Arrow Connector 36">
              <a:extLst>
                <a:ext uri="{FF2B5EF4-FFF2-40B4-BE49-F238E27FC236}">
                  <a16:creationId xmlns:a16="http://schemas.microsoft.com/office/drawing/2014/main" id="{00000000-0008-0000-1B00-000025000000}"/>
                </a:ext>
              </a:extLst>
            </xdr:cNvPr>
            <xdr:cNvCxnSpPr>
              <a:cxnSpLocks/>
            </xdr:cNvCxnSpPr>
          </xdr:nvCxnSpPr>
          <xdr:spPr>
            <a:xfrm>
              <a:off x="3995044" y="1208616"/>
              <a:ext cx="0" cy="0"/>
            </a:xfrm>
            <a:prstGeom prst="straightConnector1">
              <a:avLst/>
            </a:prstGeom>
            <a:noFill/>
            <a:ln w="9525" cap="flat" cmpd="sng" algn="ctr">
              <a:solidFill>
                <a:srgbClr val="4F81BD">
                  <a:shade val="95000"/>
                  <a:satMod val="105000"/>
                </a:srgbClr>
              </a:solidFill>
              <a:prstDash val="solid"/>
              <a:tailEnd type="arrow"/>
            </a:ln>
            <a:effectLst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2" name="TextBox 7">
            <a:extLst>
              <a:ext uri="{FF2B5EF4-FFF2-40B4-BE49-F238E27FC236}">
                <a16:creationId xmlns:a16="http://schemas.microsoft.com/office/drawing/2014/main" id="{00000000-0008-0000-1B00-000034000000}"/>
              </a:ext>
            </a:extLst>
          </xdr:cNvPr>
          <xdr:cNvSpPr txBox="1"/>
        </xdr:nvSpPr>
        <xdr:spPr>
          <a:xfrm>
            <a:off x="6959600" y="838200"/>
            <a:ext cx="2736795" cy="2802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NT            P4             P5</a:t>
            </a:r>
            <a:r>
              <a:rPr lang="en-US" sz="1200" b="1" baseline="0">
                <a:solidFill>
                  <a:sysClr val="window" lastClr="FFFFFF"/>
                </a:solidFill>
              </a:rPr>
              <a:t>          P7    siRNA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58" name="TextBox 18">
            <a:extLst>
              <a:ext uri="{FF2B5EF4-FFF2-40B4-BE49-F238E27FC236}">
                <a16:creationId xmlns:a16="http://schemas.microsoft.com/office/drawing/2014/main" id="{00000000-0008-0000-1B00-00003A000000}"/>
              </a:ext>
            </a:extLst>
          </xdr:cNvPr>
          <xdr:cNvSpPr txBox="1"/>
        </xdr:nvSpPr>
        <xdr:spPr>
          <a:xfrm>
            <a:off x="571500" y="1670050"/>
            <a:ext cx="643125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PRMT4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59" name="TextBox 18">
            <a:extLst>
              <a:ext uri="{FF2B5EF4-FFF2-40B4-BE49-F238E27FC236}">
                <a16:creationId xmlns:a16="http://schemas.microsoft.com/office/drawing/2014/main" id="{00000000-0008-0000-1B00-00003B000000}"/>
              </a:ext>
            </a:extLst>
          </xdr:cNvPr>
          <xdr:cNvSpPr txBox="1"/>
        </xdr:nvSpPr>
        <xdr:spPr>
          <a:xfrm>
            <a:off x="6309816" y="1719867"/>
            <a:ext cx="643125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PRMT4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60" name="TextBox 18">
            <a:extLst>
              <a:ext uri="{FF2B5EF4-FFF2-40B4-BE49-F238E27FC236}">
                <a16:creationId xmlns:a16="http://schemas.microsoft.com/office/drawing/2014/main" id="{00000000-0008-0000-1B00-00003C000000}"/>
              </a:ext>
            </a:extLst>
          </xdr:cNvPr>
          <xdr:cNvSpPr txBox="1"/>
        </xdr:nvSpPr>
        <xdr:spPr>
          <a:xfrm>
            <a:off x="6309816" y="1497617"/>
            <a:ext cx="643125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PRMT</a:t>
            </a:r>
            <a:r>
              <a:rPr lang="en-US" sz="1200" b="1">
                <a:solidFill>
                  <a:sysClr val="window" lastClr="FFFFFF"/>
                </a:solidFill>
              </a:rPr>
              <a:t>5</a:t>
            </a:r>
          </a:p>
        </xdr:txBody>
      </xdr:sp>
      <xdr:sp macro="" textlink="">
        <xdr:nvSpPr>
          <xdr:cNvPr id="61" name="TextBox 18">
            <a:extLst>
              <a:ext uri="{FF2B5EF4-FFF2-40B4-BE49-F238E27FC236}">
                <a16:creationId xmlns:a16="http://schemas.microsoft.com/office/drawing/2014/main" id="{00000000-0008-0000-1B00-00003D000000}"/>
              </a:ext>
            </a:extLst>
          </xdr:cNvPr>
          <xdr:cNvSpPr txBox="1"/>
        </xdr:nvSpPr>
        <xdr:spPr>
          <a:xfrm>
            <a:off x="6290766" y="1294417"/>
            <a:ext cx="643125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PRMT</a:t>
            </a:r>
            <a:r>
              <a:rPr lang="en-US" sz="1200" b="1">
                <a:solidFill>
                  <a:sysClr val="window" lastClr="FFFFFF"/>
                </a:solidFill>
              </a:rPr>
              <a:t>7</a:t>
            </a:r>
          </a:p>
        </xdr:txBody>
      </xdr:sp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00000000-0008-0000-1B00-000007000000}"/>
              </a:ext>
            </a:extLst>
          </xdr:cNvPr>
          <xdr:cNvCxnSpPr/>
        </xdr:nvCxnSpPr>
        <xdr:spPr>
          <a:xfrm>
            <a:off x="6851650" y="1435100"/>
            <a:ext cx="152400" cy="0"/>
          </a:xfrm>
          <a:prstGeom prst="straightConnector1">
            <a:avLst/>
          </a:prstGeom>
          <a:ln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Arrow Connector 61">
            <a:extLst>
              <a:ext uri="{FF2B5EF4-FFF2-40B4-BE49-F238E27FC236}">
                <a16:creationId xmlns:a16="http://schemas.microsoft.com/office/drawing/2014/main" id="{00000000-0008-0000-1B00-00003E000000}"/>
              </a:ext>
            </a:extLst>
          </xdr:cNvPr>
          <xdr:cNvCxnSpPr/>
        </xdr:nvCxnSpPr>
        <xdr:spPr>
          <a:xfrm>
            <a:off x="6845300" y="1625600"/>
            <a:ext cx="152400" cy="0"/>
          </a:xfrm>
          <a:prstGeom prst="straightConnector1">
            <a:avLst/>
          </a:prstGeom>
          <a:ln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Arrow Connector 62">
            <a:extLst>
              <a:ext uri="{FF2B5EF4-FFF2-40B4-BE49-F238E27FC236}">
                <a16:creationId xmlns:a16="http://schemas.microsoft.com/office/drawing/2014/main" id="{00000000-0008-0000-1B00-00003F000000}"/>
              </a:ext>
            </a:extLst>
          </xdr:cNvPr>
          <xdr:cNvCxnSpPr/>
        </xdr:nvCxnSpPr>
        <xdr:spPr>
          <a:xfrm>
            <a:off x="6838950" y="1879600"/>
            <a:ext cx="152400" cy="0"/>
          </a:xfrm>
          <a:prstGeom prst="straightConnector1">
            <a:avLst/>
          </a:prstGeom>
          <a:ln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Straight Arrow Connector 63">
            <a:extLst>
              <a:ext uri="{FF2B5EF4-FFF2-40B4-BE49-F238E27FC236}">
                <a16:creationId xmlns:a16="http://schemas.microsoft.com/office/drawing/2014/main" id="{00000000-0008-0000-1B00-000040000000}"/>
              </a:ext>
            </a:extLst>
          </xdr:cNvPr>
          <xdr:cNvCxnSpPr/>
        </xdr:nvCxnSpPr>
        <xdr:spPr>
          <a:xfrm>
            <a:off x="1104900" y="1809750"/>
            <a:ext cx="152400" cy="0"/>
          </a:xfrm>
          <a:prstGeom prst="straightConnector1">
            <a:avLst/>
          </a:prstGeom>
          <a:ln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Arrow Connector 65">
            <a:extLst>
              <a:ext uri="{FF2B5EF4-FFF2-40B4-BE49-F238E27FC236}">
                <a16:creationId xmlns:a16="http://schemas.microsoft.com/office/drawing/2014/main" id="{00000000-0008-0000-1B00-000042000000}"/>
              </a:ext>
            </a:extLst>
          </xdr:cNvPr>
          <xdr:cNvCxnSpPr/>
        </xdr:nvCxnSpPr>
        <xdr:spPr>
          <a:xfrm>
            <a:off x="1092200" y="1555750"/>
            <a:ext cx="152400" cy="0"/>
          </a:xfrm>
          <a:prstGeom prst="straightConnector1">
            <a:avLst/>
          </a:prstGeom>
          <a:ln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" name="TextBox 7">
            <a:extLst>
              <a:ext uri="{FF2B5EF4-FFF2-40B4-BE49-F238E27FC236}">
                <a16:creationId xmlns:a16="http://schemas.microsoft.com/office/drawing/2014/main" id="{00000000-0008-0000-1B00-000043000000}"/>
              </a:ext>
            </a:extLst>
          </xdr:cNvPr>
          <xdr:cNvSpPr txBox="1"/>
        </xdr:nvSpPr>
        <xdr:spPr>
          <a:xfrm>
            <a:off x="6926036" y="3463900"/>
            <a:ext cx="2736795" cy="2802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NT            P4             P5</a:t>
            </a:r>
            <a:r>
              <a:rPr lang="en-US" sz="1200" b="1" baseline="0">
                <a:solidFill>
                  <a:sysClr val="window" lastClr="FFFFFF"/>
                </a:solidFill>
              </a:rPr>
              <a:t>          P7    siRNA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68" name="TextBox 7">
            <a:extLst>
              <a:ext uri="{FF2B5EF4-FFF2-40B4-BE49-F238E27FC236}">
                <a16:creationId xmlns:a16="http://schemas.microsoft.com/office/drawing/2014/main" id="{00000000-0008-0000-1B00-000044000000}"/>
              </a:ext>
            </a:extLst>
          </xdr:cNvPr>
          <xdr:cNvSpPr txBox="1"/>
        </xdr:nvSpPr>
        <xdr:spPr>
          <a:xfrm>
            <a:off x="1325336" y="4137000"/>
            <a:ext cx="2736795" cy="2802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NT            P4             P5</a:t>
            </a:r>
            <a:r>
              <a:rPr lang="en-US" sz="1200" b="1" baseline="0">
                <a:solidFill>
                  <a:sysClr val="window" lastClr="FFFFFF"/>
                </a:solidFill>
              </a:rPr>
              <a:t>          P7 siRNA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B00-000009000000}"/>
              </a:ext>
            </a:extLst>
          </xdr:cNvPr>
          <xdr:cNvSpPr txBox="1"/>
        </xdr:nvSpPr>
        <xdr:spPr>
          <a:xfrm>
            <a:off x="2882900" y="3009900"/>
            <a:ext cx="817853" cy="436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rgbClr val="00B050"/>
                </a:solidFill>
              </a:rPr>
              <a:t>anti-Rme1</a:t>
            </a:r>
          </a:p>
          <a:p>
            <a:r>
              <a:rPr lang="en-CA" sz="1100">
                <a:solidFill>
                  <a:srgbClr val="FF0000"/>
                </a:solidFill>
              </a:rPr>
              <a:t>anti-HSP70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318590</xdr:colOff>
      <xdr:row>33</xdr:row>
      <xdr:rowOff>166895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pSpPr/>
      </xdr:nvGrpSpPr>
      <xdr:grpSpPr>
        <a:xfrm>
          <a:off x="1041400" y="552450"/>
          <a:ext cx="8179890" cy="5691395"/>
          <a:chOff x="1041400" y="552450"/>
          <a:chExt cx="8179890" cy="5691395"/>
        </a:xfrm>
      </xdr:grpSpPr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00000000-0008-0000-1D00-000021000000}"/>
              </a:ext>
            </a:extLst>
          </xdr:cNvPr>
          <xdr:cNvGrpSpPr/>
        </xdr:nvGrpSpPr>
        <xdr:grpSpPr>
          <a:xfrm>
            <a:off x="1056091" y="2219911"/>
            <a:ext cx="7638937" cy="1592271"/>
            <a:chOff x="164387" y="1918981"/>
            <a:chExt cx="5873637" cy="1592271"/>
          </a:xfrm>
        </xdr:grpSpPr>
        <xdr:pic>
          <xdr:nvPicPr>
            <xdr:cNvPr id="58" name="Picture 57">
              <a:extLst>
                <a:ext uri="{FF2B5EF4-FFF2-40B4-BE49-F238E27FC236}">
                  <a16:creationId xmlns:a16="http://schemas.microsoft.com/office/drawing/2014/main" id="{00000000-0008-0000-1D00-00003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64387" y="1927076"/>
              <a:ext cx="5873637" cy="158417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59" name="TextBox 29">
              <a:extLst>
                <a:ext uri="{FF2B5EF4-FFF2-40B4-BE49-F238E27FC236}">
                  <a16:creationId xmlns:a16="http://schemas.microsoft.com/office/drawing/2014/main" id="{00000000-0008-0000-1D00-00003B000000}"/>
                </a:ext>
              </a:extLst>
            </xdr:cNvPr>
            <xdr:cNvSpPr txBox="1"/>
          </xdr:nvSpPr>
          <xdr:spPr>
            <a:xfrm>
              <a:off x="836712" y="3214881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9</a:t>
              </a:r>
            </a:p>
          </xdr:txBody>
        </xdr:sp>
        <xdr:sp macro="" textlink="">
          <xdr:nvSpPr>
            <xdr:cNvPr id="60" name="Rectangle 59">
              <a:extLst>
                <a:ext uri="{FF2B5EF4-FFF2-40B4-BE49-F238E27FC236}">
                  <a16:creationId xmlns:a16="http://schemas.microsoft.com/office/drawing/2014/main" id="{00000000-0008-0000-1D00-00003C000000}"/>
                </a:ext>
              </a:extLst>
            </xdr:cNvPr>
            <xdr:cNvSpPr/>
          </xdr:nvSpPr>
          <xdr:spPr>
            <a:xfrm>
              <a:off x="2132856" y="2627784"/>
              <a:ext cx="1080121" cy="366404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61" name="TextBox 31">
              <a:extLst>
                <a:ext uri="{FF2B5EF4-FFF2-40B4-BE49-F238E27FC236}">
                  <a16:creationId xmlns:a16="http://schemas.microsoft.com/office/drawing/2014/main" id="{00000000-0008-0000-1D00-00003D000000}"/>
                </a:ext>
              </a:extLst>
            </xdr:cNvPr>
            <xdr:cNvSpPr txBox="1"/>
          </xdr:nvSpPr>
          <xdr:spPr>
            <a:xfrm>
              <a:off x="2473515" y="2338625"/>
              <a:ext cx="58381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C2C12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62" name="TextBox 32">
              <a:extLst>
                <a:ext uri="{FF2B5EF4-FFF2-40B4-BE49-F238E27FC236}">
                  <a16:creationId xmlns:a16="http://schemas.microsoft.com/office/drawing/2014/main" id="{00000000-0008-0000-1D00-00003E000000}"/>
                </a:ext>
              </a:extLst>
            </xdr:cNvPr>
            <xdr:cNvSpPr txBox="1"/>
          </xdr:nvSpPr>
          <xdr:spPr>
            <a:xfrm>
              <a:off x="351614" y="3009630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63" name="TextBox 33">
              <a:extLst>
                <a:ext uri="{FF2B5EF4-FFF2-40B4-BE49-F238E27FC236}">
                  <a16:creationId xmlns:a16="http://schemas.microsoft.com/office/drawing/2014/main" id="{00000000-0008-0000-1D00-00003F000000}"/>
                </a:ext>
              </a:extLst>
            </xdr:cNvPr>
            <xdr:cNvSpPr txBox="1"/>
          </xdr:nvSpPr>
          <xdr:spPr>
            <a:xfrm>
              <a:off x="351614" y="1918981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93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00000000-0008-0000-1D00-000022000000}"/>
              </a:ext>
            </a:extLst>
          </xdr:cNvPr>
          <xdr:cNvGrpSpPr/>
        </xdr:nvGrpSpPr>
        <xdr:grpSpPr>
          <a:xfrm>
            <a:off x="1073834" y="552450"/>
            <a:ext cx="7532450" cy="1555456"/>
            <a:chOff x="182130" y="251520"/>
            <a:chExt cx="5767150" cy="1555456"/>
          </a:xfrm>
        </xdr:grpSpPr>
        <xdr:pic>
          <xdr:nvPicPr>
            <xdr:cNvPr id="50" name="Picture 49">
              <a:extLst>
                <a:ext uri="{FF2B5EF4-FFF2-40B4-BE49-F238E27FC236}">
                  <a16:creationId xmlns:a16="http://schemas.microsoft.com/office/drawing/2014/main" id="{00000000-0008-0000-1D00-00003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2130" y="251520"/>
              <a:ext cx="5767150" cy="155545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51" name="TextBox 36">
              <a:extLst>
                <a:ext uri="{FF2B5EF4-FFF2-40B4-BE49-F238E27FC236}">
                  <a16:creationId xmlns:a16="http://schemas.microsoft.com/office/drawing/2014/main" id="{00000000-0008-0000-1D00-000033000000}"/>
                </a:ext>
              </a:extLst>
            </xdr:cNvPr>
            <xdr:cNvSpPr txBox="1"/>
          </xdr:nvSpPr>
          <xdr:spPr>
            <a:xfrm>
              <a:off x="721522" y="1403648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9</a:t>
              </a:r>
            </a:p>
          </xdr:txBody>
        </xdr:sp>
        <xdr:sp macro="" textlink="">
          <xdr:nvSpPr>
            <xdr:cNvPr id="52" name="Rectangle 51">
              <a:extLst>
                <a:ext uri="{FF2B5EF4-FFF2-40B4-BE49-F238E27FC236}">
                  <a16:creationId xmlns:a16="http://schemas.microsoft.com/office/drawing/2014/main" id="{00000000-0008-0000-1D00-000034000000}"/>
                </a:ext>
              </a:extLst>
            </xdr:cNvPr>
            <xdr:cNvSpPr/>
          </xdr:nvSpPr>
          <xdr:spPr>
            <a:xfrm>
              <a:off x="2278884" y="846046"/>
              <a:ext cx="1078107" cy="366404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53" name="Rectangle 52">
              <a:extLst>
                <a:ext uri="{FF2B5EF4-FFF2-40B4-BE49-F238E27FC236}">
                  <a16:creationId xmlns:a16="http://schemas.microsoft.com/office/drawing/2014/main" id="{00000000-0008-0000-1D00-000035000000}"/>
                </a:ext>
              </a:extLst>
            </xdr:cNvPr>
            <xdr:cNvSpPr/>
          </xdr:nvSpPr>
          <xdr:spPr>
            <a:xfrm>
              <a:off x="3717033" y="846046"/>
              <a:ext cx="1008112" cy="413586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54" name="TextBox 39">
              <a:extLst>
                <a:ext uri="{FF2B5EF4-FFF2-40B4-BE49-F238E27FC236}">
                  <a16:creationId xmlns:a16="http://schemas.microsoft.com/office/drawing/2014/main" id="{00000000-0008-0000-1D00-000036000000}"/>
                </a:ext>
              </a:extLst>
            </xdr:cNvPr>
            <xdr:cNvSpPr txBox="1"/>
          </xdr:nvSpPr>
          <xdr:spPr>
            <a:xfrm>
              <a:off x="2629648" y="547785"/>
              <a:ext cx="52931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U2Os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5" name="TextBox 40">
              <a:extLst>
                <a:ext uri="{FF2B5EF4-FFF2-40B4-BE49-F238E27FC236}">
                  <a16:creationId xmlns:a16="http://schemas.microsoft.com/office/drawing/2014/main" id="{00000000-0008-0000-1D00-000037000000}"/>
                </a:ext>
              </a:extLst>
            </xdr:cNvPr>
            <xdr:cNvSpPr txBox="1"/>
          </xdr:nvSpPr>
          <xdr:spPr>
            <a:xfrm>
              <a:off x="3956433" y="547784"/>
              <a:ext cx="55015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MCF7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6" name="TextBox 41">
              <a:extLst>
                <a:ext uri="{FF2B5EF4-FFF2-40B4-BE49-F238E27FC236}">
                  <a16:creationId xmlns:a16="http://schemas.microsoft.com/office/drawing/2014/main" id="{00000000-0008-0000-1D00-000038000000}"/>
                </a:ext>
              </a:extLst>
            </xdr:cNvPr>
            <xdr:cNvSpPr txBox="1"/>
          </xdr:nvSpPr>
          <xdr:spPr>
            <a:xfrm>
              <a:off x="351614" y="1180109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57" name="TextBox 42">
              <a:extLst>
                <a:ext uri="{FF2B5EF4-FFF2-40B4-BE49-F238E27FC236}">
                  <a16:creationId xmlns:a16="http://schemas.microsoft.com/office/drawing/2014/main" id="{00000000-0008-0000-1D00-000039000000}"/>
                </a:ext>
              </a:extLst>
            </xdr:cNvPr>
            <xdr:cNvSpPr txBox="1"/>
          </xdr:nvSpPr>
          <xdr:spPr>
            <a:xfrm>
              <a:off x="279217" y="251520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93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00000000-0008-0000-1D00-000023000000}"/>
              </a:ext>
            </a:extLst>
          </xdr:cNvPr>
          <xdr:cNvGrpSpPr/>
        </xdr:nvGrpSpPr>
        <xdr:grpSpPr>
          <a:xfrm>
            <a:off x="1041400" y="5116110"/>
            <a:ext cx="8179890" cy="1127735"/>
            <a:chOff x="111731" y="7755534"/>
            <a:chExt cx="6414590" cy="1127735"/>
          </a:xfrm>
        </xdr:grpSpPr>
        <xdr:pic>
          <xdr:nvPicPr>
            <xdr:cNvPr id="43" name="Picture 42">
              <a:extLst>
                <a:ext uri="{FF2B5EF4-FFF2-40B4-BE49-F238E27FC236}">
                  <a16:creationId xmlns:a16="http://schemas.microsoft.com/office/drawing/2014/main" id="{00000000-0008-0000-1D00-00002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4269" y="7804146"/>
              <a:ext cx="6382052" cy="107912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4" name="TextBox 45">
              <a:extLst>
                <a:ext uri="{FF2B5EF4-FFF2-40B4-BE49-F238E27FC236}">
                  <a16:creationId xmlns:a16="http://schemas.microsoft.com/office/drawing/2014/main" id="{00000000-0008-0000-1D00-00002C000000}"/>
                </a:ext>
              </a:extLst>
            </xdr:cNvPr>
            <xdr:cNvSpPr txBox="1"/>
          </xdr:nvSpPr>
          <xdr:spPr>
            <a:xfrm>
              <a:off x="644426" y="8539356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9</a:t>
              </a:r>
            </a:p>
          </xdr:txBody>
        </xdr:sp>
        <xdr:sp macro="" textlink="">
          <xdr:nvSpPr>
            <xdr:cNvPr id="45" name="Rectangle 44">
              <a:extLst>
                <a:ext uri="{FF2B5EF4-FFF2-40B4-BE49-F238E27FC236}">
                  <a16:creationId xmlns:a16="http://schemas.microsoft.com/office/drawing/2014/main" id="{00000000-0008-0000-1D00-00002D000000}"/>
                </a:ext>
              </a:extLst>
            </xdr:cNvPr>
            <xdr:cNvSpPr/>
          </xdr:nvSpPr>
          <xdr:spPr>
            <a:xfrm>
              <a:off x="2160490" y="8015950"/>
              <a:ext cx="1034977" cy="523406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6" name="TextBox 47">
              <a:extLst>
                <a:ext uri="{FF2B5EF4-FFF2-40B4-BE49-F238E27FC236}">
                  <a16:creationId xmlns:a16="http://schemas.microsoft.com/office/drawing/2014/main" id="{00000000-0008-0000-1D00-00002E000000}"/>
                </a:ext>
              </a:extLst>
            </xdr:cNvPr>
            <xdr:cNvSpPr txBox="1"/>
          </xdr:nvSpPr>
          <xdr:spPr>
            <a:xfrm>
              <a:off x="111731" y="8532440"/>
              <a:ext cx="4748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55 kDa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47" name="TextBox 48">
              <a:extLst>
                <a:ext uri="{FF2B5EF4-FFF2-40B4-BE49-F238E27FC236}">
                  <a16:creationId xmlns:a16="http://schemas.microsoft.com/office/drawing/2014/main" id="{00000000-0008-0000-1D00-00002F000000}"/>
                </a:ext>
              </a:extLst>
            </xdr:cNvPr>
            <xdr:cNvSpPr txBox="1"/>
          </xdr:nvSpPr>
          <xdr:spPr>
            <a:xfrm>
              <a:off x="2488758" y="7755534"/>
              <a:ext cx="75533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HEK293T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48" name="Rectangle 47">
              <a:extLst>
                <a:ext uri="{FF2B5EF4-FFF2-40B4-BE49-F238E27FC236}">
                  <a16:creationId xmlns:a16="http://schemas.microsoft.com/office/drawing/2014/main" id="{00000000-0008-0000-1D00-000030000000}"/>
                </a:ext>
              </a:extLst>
            </xdr:cNvPr>
            <xdr:cNvSpPr/>
          </xdr:nvSpPr>
          <xdr:spPr>
            <a:xfrm>
              <a:off x="3239841" y="8032533"/>
              <a:ext cx="1269279" cy="506823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9" name="TextBox 50">
              <a:extLst>
                <a:ext uri="{FF2B5EF4-FFF2-40B4-BE49-F238E27FC236}">
                  <a16:creationId xmlns:a16="http://schemas.microsoft.com/office/drawing/2014/main" id="{00000000-0008-0000-1D00-000031000000}"/>
                </a:ext>
              </a:extLst>
            </xdr:cNvPr>
            <xdr:cNvSpPr txBox="1"/>
          </xdr:nvSpPr>
          <xdr:spPr>
            <a:xfrm>
              <a:off x="3499076" y="7804146"/>
              <a:ext cx="67358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HT1080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00000000-0008-0000-1D00-000024000000}"/>
              </a:ext>
            </a:extLst>
          </xdr:cNvPr>
          <xdr:cNvGrpSpPr/>
        </xdr:nvGrpSpPr>
        <xdr:grpSpPr>
          <a:xfrm>
            <a:off x="1078735" y="3864738"/>
            <a:ext cx="7385843" cy="1212731"/>
            <a:chOff x="116632" y="6200710"/>
            <a:chExt cx="5620543" cy="1212731"/>
          </a:xfrm>
        </xdr:grpSpPr>
        <xdr:pic>
          <xdr:nvPicPr>
            <xdr:cNvPr id="37" name="Picture 36">
              <a:extLst>
                <a:ext uri="{FF2B5EF4-FFF2-40B4-BE49-F238E27FC236}">
                  <a16:creationId xmlns:a16="http://schemas.microsoft.com/office/drawing/2014/main" id="{00000000-0008-0000-1D00-00002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632" y="6200710"/>
              <a:ext cx="5620543" cy="121273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8" name="TextBox 53">
              <a:extLst>
                <a:ext uri="{FF2B5EF4-FFF2-40B4-BE49-F238E27FC236}">
                  <a16:creationId xmlns:a16="http://schemas.microsoft.com/office/drawing/2014/main" id="{00000000-0008-0000-1D00-000026000000}"/>
                </a:ext>
              </a:extLst>
            </xdr:cNvPr>
            <xdr:cNvSpPr txBox="1"/>
          </xdr:nvSpPr>
          <xdr:spPr>
            <a:xfrm>
              <a:off x="182636" y="7124042"/>
              <a:ext cx="7649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9</a:t>
              </a:r>
            </a:p>
          </xdr:txBody>
        </xdr:sp>
        <xdr:sp macro="" textlink="">
          <xdr:nvSpPr>
            <xdr:cNvPr id="39" name="Rectangle 38">
              <a:extLst>
                <a:ext uri="{FF2B5EF4-FFF2-40B4-BE49-F238E27FC236}">
                  <a16:creationId xmlns:a16="http://schemas.microsoft.com/office/drawing/2014/main" id="{00000000-0008-0000-1D00-000027000000}"/>
                </a:ext>
              </a:extLst>
            </xdr:cNvPr>
            <xdr:cNvSpPr/>
          </xdr:nvSpPr>
          <xdr:spPr>
            <a:xfrm>
              <a:off x="1602794" y="6732240"/>
              <a:ext cx="1034118" cy="276891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00000000-0008-0000-1D00-000028000000}"/>
                </a:ext>
              </a:extLst>
            </xdr:cNvPr>
            <xdr:cNvSpPr/>
          </xdr:nvSpPr>
          <xdr:spPr>
            <a:xfrm>
              <a:off x="4005064" y="6755719"/>
              <a:ext cx="1043856" cy="506823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1" name="TextBox 56">
              <a:extLst>
                <a:ext uri="{FF2B5EF4-FFF2-40B4-BE49-F238E27FC236}">
                  <a16:creationId xmlns:a16="http://schemas.microsoft.com/office/drawing/2014/main" id="{00000000-0008-0000-1D00-000029000000}"/>
                </a:ext>
              </a:extLst>
            </xdr:cNvPr>
            <xdr:cNvSpPr txBox="1"/>
          </xdr:nvSpPr>
          <xdr:spPr>
            <a:xfrm>
              <a:off x="1785996" y="6448858"/>
              <a:ext cx="46519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MEF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42" name="TextBox 57">
              <a:extLst>
                <a:ext uri="{FF2B5EF4-FFF2-40B4-BE49-F238E27FC236}">
                  <a16:creationId xmlns:a16="http://schemas.microsoft.com/office/drawing/2014/main" id="{00000000-0008-0000-1D00-00002A000000}"/>
                </a:ext>
              </a:extLst>
            </xdr:cNvPr>
            <xdr:cNvSpPr txBox="1"/>
          </xdr:nvSpPr>
          <xdr:spPr>
            <a:xfrm>
              <a:off x="4213277" y="6478720"/>
              <a:ext cx="67755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HCT116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</xdr:grpSp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1D00-000002000000}"/>
              </a:ext>
            </a:extLst>
          </xdr:cNvPr>
          <xdr:cNvSpPr txBox="1"/>
        </xdr:nvSpPr>
        <xdr:spPr>
          <a:xfrm>
            <a:off x="3784600" y="154305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4" name="TextBox 63">
            <a:extLst>
              <a:ext uri="{FF2B5EF4-FFF2-40B4-BE49-F238E27FC236}">
                <a16:creationId xmlns:a16="http://schemas.microsoft.com/office/drawing/2014/main" id="{00000000-0008-0000-1D00-000040000000}"/>
              </a:ext>
            </a:extLst>
          </xdr:cNvPr>
          <xdr:cNvSpPr txBox="1"/>
        </xdr:nvSpPr>
        <xdr:spPr>
          <a:xfrm>
            <a:off x="5594350" y="163830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00000000-0008-0000-1D00-000041000000}"/>
              </a:ext>
            </a:extLst>
          </xdr:cNvPr>
          <xdr:cNvSpPr txBox="1"/>
        </xdr:nvSpPr>
        <xdr:spPr>
          <a:xfrm>
            <a:off x="3543300" y="340360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00000000-0008-0000-1D00-000042000000}"/>
              </a:ext>
            </a:extLst>
          </xdr:cNvPr>
          <xdr:cNvSpPr txBox="1"/>
        </xdr:nvSpPr>
        <xdr:spPr>
          <a:xfrm>
            <a:off x="2908300" y="471805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00000000-0008-0000-1D00-000043000000}"/>
              </a:ext>
            </a:extLst>
          </xdr:cNvPr>
          <xdr:cNvSpPr txBox="1"/>
        </xdr:nvSpPr>
        <xdr:spPr>
          <a:xfrm>
            <a:off x="6115050" y="489585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00000000-0008-0000-1D00-000044000000}"/>
              </a:ext>
            </a:extLst>
          </xdr:cNvPr>
          <xdr:cNvSpPr txBox="1"/>
        </xdr:nvSpPr>
        <xdr:spPr>
          <a:xfrm>
            <a:off x="3587750" y="594995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00000000-0008-0000-1D00-000045000000}"/>
              </a:ext>
            </a:extLst>
          </xdr:cNvPr>
          <xdr:cNvSpPr txBox="1"/>
        </xdr:nvSpPr>
        <xdr:spPr>
          <a:xfrm>
            <a:off x="5099050" y="5937250"/>
            <a:ext cx="152112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DMSO       SGC3027</a:t>
            </a:r>
            <a:r>
              <a:rPr lang="en-CA" sz="800" baseline="0">
                <a:solidFill>
                  <a:schemeClr val="bg1"/>
                </a:solidFill>
              </a:rPr>
              <a:t>    SGC3027N</a:t>
            </a:r>
            <a:endParaRPr lang="en-CA" sz="8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554246</xdr:colOff>
      <xdr:row>0</xdr:row>
      <xdr:rowOff>0</xdr:rowOff>
    </xdr:from>
    <xdr:to>
      <xdr:col>10</xdr:col>
      <xdr:colOff>590188</xdr:colOff>
      <xdr:row>71</xdr:row>
      <xdr:rowOff>89861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554246" y="0"/>
          <a:ext cx="6123183" cy="13148964"/>
          <a:chOff x="554246" y="0"/>
          <a:chExt cx="6123183" cy="13148964"/>
        </a:xfrm>
      </xdr:grpSpPr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00000000-0008-0000-1E00-000029000000}"/>
              </a:ext>
            </a:extLst>
          </xdr:cNvPr>
          <xdr:cNvGrpSpPr/>
        </xdr:nvGrpSpPr>
        <xdr:grpSpPr>
          <a:xfrm>
            <a:off x="608724" y="1222822"/>
            <a:ext cx="5336358" cy="983960"/>
            <a:chOff x="173867" y="1835696"/>
            <a:chExt cx="5343365" cy="985055"/>
          </a:xfrm>
        </xdr:grpSpPr>
        <xdr:pic>
          <xdr:nvPicPr>
            <xdr:cNvPr id="74" name="Picture 73">
              <a:extLst>
                <a:ext uri="{FF2B5EF4-FFF2-40B4-BE49-F238E27FC236}">
                  <a16:creationId xmlns:a16="http://schemas.microsoft.com/office/drawing/2014/main" id="{00000000-0008-0000-1E00-00004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22955" y="1835696"/>
              <a:ext cx="5294277" cy="9473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5" name="Rectangle 74">
              <a:extLst>
                <a:ext uri="{FF2B5EF4-FFF2-40B4-BE49-F238E27FC236}">
                  <a16:creationId xmlns:a16="http://schemas.microsoft.com/office/drawing/2014/main" id="{00000000-0008-0000-1E00-00004B000000}"/>
                </a:ext>
              </a:extLst>
            </xdr:cNvPr>
            <xdr:cNvSpPr/>
          </xdr:nvSpPr>
          <xdr:spPr>
            <a:xfrm>
              <a:off x="243936" y="2262559"/>
              <a:ext cx="4553216" cy="323851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6" name="TextBox 42">
              <a:extLst>
                <a:ext uri="{FF2B5EF4-FFF2-40B4-BE49-F238E27FC236}">
                  <a16:creationId xmlns:a16="http://schemas.microsoft.com/office/drawing/2014/main" id="{00000000-0008-0000-1E00-00004C000000}"/>
                </a:ext>
              </a:extLst>
            </xdr:cNvPr>
            <xdr:cNvSpPr txBox="1"/>
          </xdr:nvSpPr>
          <xdr:spPr>
            <a:xfrm>
              <a:off x="235794" y="2540546"/>
              <a:ext cx="1811323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10f</a:t>
              </a:r>
              <a:r>
                <a:rPr lang="pl-PL" sz="1200" b="1">
                  <a:solidFill>
                    <a:sysClr val="window" lastClr="FFFFFF"/>
                  </a:solidFill>
                </a:rPr>
                <a:t> – DOT1L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77" name="TextBox 43">
              <a:extLst>
                <a:ext uri="{FF2B5EF4-FFF2-40B4-BE49-F238E27FC236}">
                  <a16:creationId xmlns:a16="http://schemas.microsoft.com/office/drawing/2014/main" id="{00000000-0008-0000-1E00-00004D000000}"/>
                </a:ext>
              </a:extLst>
            </xdr:cNvPr>
            <xdr:cNvSpPr txBox="1"/>
          </xdr:nvSpPr>
          <xdr:spPr>
            <a:xfrm>
              <a:off x="173867" y="2131596"/>
              <a:ext cx="287258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</a:t>
              </a:r>
              <a:r>
                <a:rPr lang="en-US" sz="800" b="1">
                  <a:solidFill>
                    <a:sysClr val="window" lastClr="FFFFFF"/>
                  </a:solidFill>
                </a:rPr>
                <a:t>8</a:t>
              </a:r>
            </a:p>
          </xdr:txBody>
        </xdr:sp>
        <xdr:sp macro="" textlink="">
          <xdr:nvSpPr>
            <xdr:cNvPr id="78" name="TextBox 44">
              <a:extLst>
                <a:ext uri="{FF2B5EF4-FFF2-40B4-BE49-F238E27FC236}">
                  <a16:creationId xmlns:a16="http://schemas.microsoft.com/office/drawing/2014/main" id="{00000000-0008-0000-1E00-00004E000000}"/>
                </a:ext>
              </a:extLst>
            </xdr:cNvPr>
            <xdr:cNvSpPr txBox="1"/>
          </xdr:nvSpPr>
          <xdr:spPr>
            <a:xfrm>
              <a:off x="256643" y="1835696"/>
              <a:ext cx="501424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800" b="1">
                  <a:solidFill>
                    <a:sysClr val="window" lastClr="FFFFFF"/>
                  </a:solidFill>
                </a:rPr>
                <a:t>24 kDa</a:t>
              </a:r>
            </a:p>
          </xdr:txBody>
        </xdr:sp>
      </xdr:grpSp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00000000-0008-0000-1E00-00002A000000}"/>
              </a:ext>
            </a:extLst>
          </xdr:cNvPr>
          <xdr:cNvGrpSpPr/>
        </xdr:nvGrpSpPr>
        <xdr:grpSpPr>
          <a:xfrm>
            <a:off x="605260" y="0"/>
            <a:ext cx="5279507" cy="1205991"/>
            <a:chOff x="169527" y="467544"/>
            <a:chExt cx="5287390" cy="1207305"/>
          </a:xfrm>
        </xdr:grpSpPr>
        <xdr:pic>
          <xdr:nvPicPr>
            <xdr:cNvPr id="69" name="Picture 68">
              <a:extLst>
                <a:ext uri="{FF2B5EF4-FFF2-40B4-BE49-F238E27FC236}">
                  <a16:creationId xmlns:a16="http://schemas.microsoft.com/office/drawing/2014/main" id="{00000000-0008-0000-1E00-000045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000" t="12318" r="5475" b="58574"/>
            <a:stretch/>
          </xdr:blipFill>
          <xdr:spPr bwMode="auto">
            <a:xfrm>
              <a:off x="243936" y="467544"/>
              <a:ext cx="5212981" cy="113778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0" name="TextBox 39">
              <a:extLst>
                <a:ext uri="{FF2B5EF4-FFF2-40B4-BE49-F238E27FC236}">
                  <a16:creationId xmlns:a16="http://schemas.microsoft.com/office/drawing/2014/main" id="{00000000-0008-0000-1E00-000046000000}"/>
                </a:ext>
              </a:extLst>
            </xdr:cNvPr>
            <xdr:cNvSpPr txBox="1"/>
          </xdr:nvSpPr>
          <xdr:spPr>
            <a:xfrm>
              <a:off x="169527" y="1394644"/>
              <a:ext cx="2252239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10c</a:t>
              </a:r>
              <a:r>
                <a:rPr lang="pl-PL" sz="1200" b="1">
                  <a:solidFill>
                    <a:sysClr val="window" lastClr="FFFFFF"/>
                  </a:solidFill>
                </a:rPr>
                <a:t> – PRMT1 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71" name="Rectangle 70">
              <a:extLst>
                <a:ext uri="{FF2B5EF4-FFF2-40B4-BE49-F238E27FC236}">
                  <a16:creationId xmlns:a16="http://schemas.microsoft.com/office/drawing/2014/main" id="{00000000-0008-0000-1E00-000047000000}"/>
                </a:ext>
              </a:extLst>
            </xdr:cNvPr>
            <xdr:cNvSpPr/>
          </xdr:nvSpPr>
          <xdr:spPr>
            <a:xfrm>
              <a:off x="415167" y="969194"/>
              <a:ext cx="3553765" cy="378295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2" name="TextBox 46">
              <a:extLst>
                <a:ext uri="{FF2B5EF4-FFF2-40B4-BE49-F238E27FC236}">
                  <a16:creationId xmlns:a16="http://schemas.microsoft.com/office/drawing/2014/main" id="{00000000-0008-0000-1E00-000048000000}"/>
                </a:ext>
              </a:extLst>
            </xdr:cNvPr>
            <xdr:cNvSpPr txBox="1"/>
          </xdr:nvSpPr>
          <xdr:spPr>
            <a:xfrm>
              <a:off x="359525" y="655108"/>
              <a:ext cx="76684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18</a:t>
              </a:r>
              <a:r>
                <a:rPr lang="en-US" sz="800" b="1">
                  <a:solidFill>
                    <a:sysClr val="window" lastClr="FFFFFF"/>
                  </a:solidFill>
                </a:rPr>
                <a:t> kDa</a:t>
              </a:r>
            </a:p>
          </xdr:txBody>
        </xdr:sp>
        <xdr:sp macro="" textlink="">
          <xdr:nvSpPr>
            <xdr:cNvPr id="73" name="TextBox 47">
              <a:extLst>
                <a:ext uri="{FF2B5EF4-FFF2-40B4-BE49-F238E27FC236}">
                  <a16:creationId xmlns:a16="http://schemas.microsoft.com/office/drawing/2014/main" id="{00000000-0008-0000-1E00-000049000000}"/>
                </a:ext>
              </a:extLst>
            </xdr:cNvPr>
            <xdr:cNvSpPr txBox="1"/>
          </xdr:nvSpPr>
          <xdr:spPr>
            <a:xfrm>
              <a:off x="448005" y="908652"/>
              <a:ext cx="28725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14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79" name="TextBox 39">
              <a:extLst>
                <a:ext uri="{FF2B5EF4-FFF2-40B4-BE49-F238E27FC236}">
                  <a16:creationId xmlns:a16="http://schemas.microsoft.com/office/drawing/2014/main" id="{00000000-0008-0000-1E00-00004F000000}"/>
                </a:ext>
              </a:extLst>
            </xdr:cNvPr>
            <xdr:cNvSpPr txBox="1"/>
          </xdr:nvSpPr>
          <xdr:spPr>
            <a:xfrm>
              <a:off x="760077" y="727894"/>
              <a:ext cx="3617490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1200" b="1">
                  <a:solidFill>
                    <a:sysClr val="window" lastClr="FFFFFF"/>
                  </a:solidFill>
                </a:rPr>
                <a:t>0       0         1       3       5       1      3      5        1        0 µM</a:t>
              </a:r>
            </a:p>
          </xdr:txBody>
        </xdr:sp>
        <xdr:sp macro="" textlink="">
          <xdr:nvSpPr>
            <xdr:cNvPr id="85" name="TextBox 46">
              <a:extLst>
                <a:ext uri="{FF2B5EF4-FFF2-40B4-BE49-F238E27FC236}">
                  <a16:creationId xmlns:a16="http://schemas.microsoft.com/office/drawing/2014/main" id="{00000000-0008-0000-1E00-000055000000}"/>
                </a:ext>
              </a:extLst>
            </xdr:cNvPr>
            <xdr:cNvSpPr txBox="1"/>
          </xdr:nvSpPr>
          <xdr:spPr>
            <a:xfrm>
              <a:off x="1680325" y="553508"/>
              <a:ext cx="76684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800" b="1">
                  <a:solidFill>
                    <a:sysClr val="window" lastClr="FFFFFF"/>
                  </a:solidFill>
                </a:rPr>
                <a:t>SGC3027                      </a:t>
              </a:r>
            </a:p>
          </xdr:txBody>
        </xdr:sp>
        <xdr:sp macro="" textlink="">
          <xdr:nvSpPr>
            <xdr:cNvPr id="86" name="TextBox 46">
              <a:extLst>
                <a:ext uri="{FF2B5EF4-FFF2-40B4-BE49-F238E27FC236}">
                  <a16:creationId xmlns:a16="http://schemas.microsoft.com/office/drawing/2014/main" id="{00000000-0008-0000-1E00-000056000000}"/>
                </a:ext>
              </a:extLst>
            </xdr:cNvPr>
            <xdr:cNvSpPr txBox="1"/>
          </xdr:nvSpPr>
          <xdr:spPr>
            <a:xfrm>
              <a:off x="2550275" y="562794"/>
              <a:ext cx="92559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800" b="1">
                  <a:solidFill>
                    <a:sysClr val="window" lastClr="FFFFFF"/>
                  </a:solidFill>
                </a:rPr>
                <a:t>SGC3027N                      </a:t>
              </a:r>
            </a:p>
          </xdr:txBody>
        </xdr:sp>
      </xdr:grpSp>
      <xdr:grpSp>
        <xdr:nvGrpSpPr>
          <xdr:cNvPr id="43" name="Group 42">
            <a:extLst>
              <a:ext uri="{FF2B5EF4-FFF2-40B4-BE49-F238E27FC236}">
                <a16:creationId xmlns:a16="http://schemas.microsoft.com/office/drawing/2014/main" id="{00000000-0008-0000-1E00-00002B000000}"/>
              </a:ext>
            </a:extLst>
          </xdr:cNvPr>
          <xdr:cNvGrpSpPr/>
        </xdr:nvGrpSpPr>
        <xdr:grpSpPr>
          <a:xfrm>
            <a:off x="663450" y="4528820"/>
            <a:ext cx="5343561" cy="993450"/>
            <a:chOff x="-6343" y="7526970"/>
            <a:chExt cx="4543318" cy="715122"/>
          </a:xfrm>
        </xdr:grpSpPr>
        <xdr:grpSp>
          <xdr:nvGrpSpPr>
            <xdr:cNvPr id="63" name="Group 62">
              <a:extLst>
                <a:ext uri="{FF2B5EF4-FFF2-40B4-BE49-F238E27FC236}">
                  <a16:creationId xmlns:a16="http://schemas.microsoft.com/office/drawing/2014/main" id="{00000000-0008-0000-1E00-00003F000000}"/>
                </a:ext>
              </a:extLst>
            </xdr:cNvPr>
            <xdr:cNvGrpSpPr/>
          </xdr:nvGrpSpPr>
          <xdr:grpSpPr>
            <a:xfrm>
              <a:off x="-6343" y="7526970"/>
              <a:ext cx="4543318" cy="715122"/>
              <a:chOff x="-6343" y="7526970"/>
              <a:chExt cx="4543318" cy="715122"/>
            </a:xfrm>
          </xdr:grpSpPr>
          <xdr:pic>
            <xdr:nvPicPr>
              <xdr:cNvPr id="66" name="Picture 65">
                <a:extLst>
                  <a:ext uri="{FF2B5EF4-FFF2-40B4-BE49-F238E27FC236}">
                    <a16:creationId xmlns:a16="http://schemas.microsoft.com/office/drawing/2014/main" id="{00000000-0008-0000-1E00-000042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0" y="7526970"/>
                <a:ext cx="4536975" cy="66960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67" name="TextBox 54">
                <a:extLst>
                  <a:ext uri="{FF2B5EF4-FFF2-40B4-BE49-F238E27FC236}">
                    <a16:creationId xmlns:a16="http://schemas.microsoft.com/office/drawing/2014/main" id="{00000000-0008-0000-1E00-000043000000}"/>
                  </a:ext>
                </a:extLst>
              </xdr:cNvPr>
              <xdr:cNvSpPr txBox="1"/>
            </xdr:nvSpPr>
            <xdr:spPr>
              <a:xfrm>
                <a:off x="-6343" y="8040609"/>
                <a:ext cx="1645905" cy="20148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9pPr>
              </a:lstStyle>
              <a:p>
                <a:r>
                  <a:rPr lang="pl-PL" sz="1200" b="1">
                    <a:solidFill>
                      <a:sysClr val="window" lastClr="FFFFFF"/>
                    </a:solidFill>
                  </a:rPr>
                  <a:t>Supl.Fig</a:t>
                </a:r>
                <a:r>
                  <a:rPr lang="en-US" sz="1200" b="1">
                    <a:solidFill>
                      <a:sysClr val="window" lastClr="FFFFFF"/>
                    </a:solidFill>
                  </a:rPr>
                  <a:t>10d</a:t>
                </a:r>
                <a:r>
                  <a:rPr lang="pl-PL" sz="1200" b="1">
                    <a:solidFill>
                      <a:sysClr val="window" lastClr="FFFFFF"/>
                    </a:solidFill>
                  </a:rPr>
                  <a:t> – PRMT6 </a:t>
                </a:r>
                <a:endParaRPr lang="en-US" sz="1200" b="1">
                  <a:solidFill>
                    <a:sysClr val="window" lastClr="FFFFFF"/>
                  </a:solidFill>
                </a:endParaRPr>
              </a:p>
            </xdr:txBody>
          </xdr:sp>
          <xdr:sp macro="" textlink="">
            <xdr:nvSpPr>
              <xdr:cNvPr id="68" name="Rectangle 67">
                <a:extLst>
                  <a:ext uri="{FF2B5EF4-FFF2-40B4-BE49-F238E27FC236}">
                    <a16:creationId xmlns:a16="http://schemas.microsoft.com/office/drawing/2014/main" id="{00000000-0008-0000-1E00-000044000000}"/>
                  </a:ext>
                </a:extLst>
              </xdr:cNvPr>
              <xdr:cNvSpPr/>
            </xdr:nvSpPr>
            <xdr:spPr>
              <a:xfrm>
                <a:off x="27788" y="7863834"/>
                <a:ext cx="3338327" cy="195452"/>
              </a:xfrm>
              <a:prstGeom prst="rect">
                <a:avLst/>
              </a:prstGeom>
              <a:noFill/>
              <a:ln w="6350" cap="flat" cmpd="sng" algn="ctr">
                <a:solidFill>
                  <a:sysClr val="window" lastClr="FFFFFF"/>
                </a:solidFill>
                <a:prstDash val="soli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sp macro="" textlink="">
          <xdr:nvSpPr>
            <xdr:cNvPr id="64" name="TextBox 51">
              <a:extLst>
                <a:ext uri="{FF2B5EF4-FFF2-40B4-BE49-F238E27FC236}">
                  <a16:creationId xmlns:a16="http://schemas.microsoft.com/office/drawing/2014/main" id="{00000000-0008-0000-1E00-000040000000}"/>
                </a:ext>
              </a:extLst>
            </xdr:cNvPr>
            <xdr:cNvSpPr txBox="1"/>
          </xdr:nvSpPr>
          <xdr:spPr>
            <a:xfrm>
              <a:off x="828" y="7558977"/>
              <a:ext cx="489654" cy="1564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18</a:t>
              </a:r>
              <a:r>
                <a:rPr lang="en-US" sz="800" b="1">
                  <a:solidFill>
                    <a:sysClr val="window" lastClr="FFFFFF"/>
                  </a:solidFill>
                </a:rPr>
                <a:t> kDa</a:t>
              </a:r>
            </a:p>
          </xdr:txBody>
        </xdr:sp>
        <xdr:sp macro="" textlink="">
          <xdr:nvSpPr>
            <xdr:cNvPr id="65" name="TextBox 52">
              <a:extLst>
                <a:ext uri="{FF2B5EF4-FFF2-40B4-BE49-F238E27FC236}">
                  <a16:creationId xmlns:a16="http://schemas.microsoft.com/office/drawing/2014/main" id="{00000000-0008-0000-1E00-000041000000}"/>
                </a:ext>
              </a:extLst>
            </xdr:cNvPr>
            <xdr:cNvSpPr txBox="1"/>
          </xdr:nvSpPr>
          <xdr:spPr>
            <a:xfrm>
              <a:off x="9276" y="7719629"/>
              <a:ext cx="28725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14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00000000-0008-0000-1E00-00002C000000}"/>
              </a:ext>
            </a:extLst>
          </xdr:cNvPr>
          <xdr:cNvGrpSpPr/>
        </xdr:nvGrpSpPr>
        <xdr:grpSpPr>
          <a:xfrm>
            <a:off x="587831" y="2193103"/>
            <a:ext cx="5224609" cy="2114554"/>
            <a:chOff x="3728" y="5753845"/>
            <a:chExt cx="4442304" cy="1522400"/>
          </a:xfrm>
        </xdr:grpSpPr>
        <xdr:grpSp>
          <xdr:nvGrpSpPr>
            <xdr:cNvPr id="57" name="Group 56">
              <a:extLst>
                <a:ext uri="{FF2B5EF4-FFF2-40B4-BE49-F238E27FC236}">
                  <a16:creationId xmlns:a16="http://schemas.microsoft.com/office/drawing/2014/main" id="{00000000-0008-0000-1E00-000039000000}"/>
                </a:ext>
              </a:extLst>
            </xdr:cNvPr>
            <xdr:cNvGrpSpPr/>
          </xdr:nvGrpSpPr>
          <xdr:grpSpPr>
            <a:xfrm>
              <a:off x="49179" y="5753845"/>
              <a:ext cx="4396853" cy="1522400"/>
              <a:chOff x="49179" y="5753845"/>
              <a:chExt cx="4396853" cy="1522400"/>
            </a:xfrm>
          </xdr:grpSpPr>
          <xdr:pic>
            <xdr:nvPicPr>
              <xdr:cNvPr id="60" name="Picture 59">
                <a:extLst>
                  <a:ext uri="{FF2B5EF4-FFF2-40B4-BE49-F238E27FC236}">
                    <a16:creationId xmlns:a16="http://schemas.microsoft.com/office/drawing/2014/main" id="{00000000-0008-0000-1E00-00003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3469" y="5773718"/>
                <a:ext cx="4382563" cy="1502527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61" name="TextBox 61">
                <a:extLst>
                  <a:ext uri="{FF2B5EF4-FFF2-40B4-BE49-F238E27FC236}">
                    <a16:creationId xmlns:a16="http://schemas.microsoft.com/office/drawing/2014/main" id="{00000000-0008-0000-1E00-00003D000000}"/>
                  </a:ext>
                </a:extLst>
              </xdr:cNvPr>
              <xdr:cNvSpPr txBox="1"/>
            </xdr:nvSpPr>
            <xdr:spPr>
              <a:xfrm>
                <a:off x="49179" y="5753845"/>
                <a:ext cx="1792256" cy="2239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9pPr>
              </a:lstStyle>
              <a:p>
                <a:r>
                  <a:rPr lang="pl-PL" sz="1400" b="1">
                    <a:solidFill>
                      <a:sysClr val="window" lastClr="FFFFFF"/>
                    </a:solidFill>
                  </a:rPr>
                  <a:t>Supl.Fig</a:t>
                </a:r>
                <a:r>
                  <a:rPr lang="en-US" sz="1400" b="1">
                    <a:solidFill>
                      <a:sysClr val="window" lastClr="FFFFFF"/>
                    </a:solidFill>
                  </a:rPr>
                  <a:t>10e</a:t>
                </a:r>
                <a:r>
                  <a:rPr lang="pl-PL" sz="1400" b="1">
                    <a:solidFill>
                      <a:sysClr val="window" lastClr="FFFFFF"/>
                    </a:solidFill>
                  </a:rPr>
                  <a:t> – PRMT9</a:t>
                </a:r>
                <a:endParaRPr lang="en-US" sz="1400" b="1">
                  <a:solidFill>
                    <a:sysClr val="window" lastClr="FFFFFF"/>
                  </a:solidFill>
                </a:endParaRPr>
              </a:p>
            </xdr:txBody>
          </xdr:sp>
          <xdr:sp macro="" textlink="">
            <xdr:nvSpPr>
              <xdr:cNvPr id="62" name="Rectangle 61">
                <a:extLst>
                  <a:ext uri="{FF2B5EF4-FFF2-40B4-BE49-F238E27FC236}">
                    <a16:creationId xmlns:a16="http://schemas.microsoft.com/office/drawing/2014/main" id="{00000000-0008-0000-1E00-00003E000000}"/>
                  </a:ext>
                </a:extLst>
              </xdr:cNvPr>
              <xdr:cNvSpPr/>
            </xdr:nvSpPr>
            <xdr:spPr>
              <a:xfrm>
                <a:off x="63469" y="6418948"/>
                <a:ext cx="3131997" cy="474126"/>
              </a:xfrm>
              <a:prstGeom prst="rect">
                <a:avLst/>
              </a:prstGeom>
              <a:noFill/>
              <a:ln w="6350" cap="flat" cmpd="sng" algn="ctr">
                <a:solidFill>
                  <a:sysClr val="window" lastClr="FFFFFF"/>
                </a:solidFill>
                <a:prstDash val="soli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sp macro="" textlink="">
          <xdr:nvSpPr>
            <xdr:cNvPr id="58" name="TextBox 58">
              <a:extLst>
                <a:ext uri="{FF2B5EF4-FFF2-40B4-BE49-F238E27FC236}">
                  <a16:creationId xmlns:a16="http://schemas.microsoft.com/office/drawing/2014/main" id="{00000000-0008-0000-1E00-00003A000000}"/>
                </a:ext>
              </a:extLst>
            </xdr:cNvPr>
            <xdr:cNvSpPr txBox="1"/>
          </xdr:nvSpPr>
          <xdr:spPr>
            <a:xfrm>
              <a:off x="16848" y="6462186"/>
              <a:ext cx="559434" cy="1564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170</a:t>
              </a:r>
              <a:r>
                <a:rPr lang="en-US" sz="800" b="1">
                  <a:solidFill>
                    <a:sysClr val="window" lastClr="FFFFFF"/>
                  </a:solidFill>
                </a:rPr>
                <a:t> kDa</a:t>
              </a:r>
            </a:p>
          </xdr:txBody>
        </xdr:sp>
        <xdr:sp macro="" textlink="">
          <xdr:nvSpPr>
            <xdr:cNvPr id="59" name="TextBox 59">
              <a:extLst>
                <a:ext uri="{FF2B5EF4-FFF2-40B4-BE49-F238E27FC236}">
                  <a16:creationId xmlns:a16="http://schemas.microsoft.com/office/drawing/2014/main" id="{00000000-0008-0000-1E00-00003B000000}"/>
                </a:ext>
              </a:extLst>
            </xdr:cNvPr>
            <xdr:cNvSpPr txBox="1"/>
          </xdr:nvSpPr>
          <xdr:spPr>
            <a:xfrm>
              <a:off x="3728" y="6677630"/>
              <a:ext cx="33855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130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</xdr:grpSp>
      <xdr:grpSp>
        <xdr:nvGrpSpPr>
          <xdr:cNvPr id="45" name="Group 44">
            <a:extLst>
              <a:ext uri="{FF2B5EF4-FFF2-40B4-BE49-F238E27FC236}">
                <a16:creationId xmlns:a16="http://schemas.microsoft.com/office/drawing/2014/main" id="{00000000-0008-0000-1E00-00002D000000}"/>
              </a:ext>
            </a:extLst>
          </xdr:cNvPr>
          <xdr:cNvGrpSpPr/>
        </xdr:nvGrpSpPr>
        <xdr:grpSpPr>
          <a:xfrm>
            <a:off x="744655" y="5510235"/>
            <a:ext cx="5178517" cy="959121"/>
            <a:chOff x="35121" y="8322441"/>
            <a:chExt cx="4403167" cy="690608"/>
          </a:xfrm>
        </xdr:grpSpPr>
        <xdr:grpSp>
          <xdr:nvGrpSpPr>
            <xdr:cNvPr id="52" name="Group 51">
              <a:extLst>
                <a:ext uri="{FF2B5EF4-FFF2-40B4-BE49-F238E27FC236}">
                  <a16:creationId xmlns:a16="http://schemas.microsoft.com/office/drawing/2014/main" id="{00000000-0008-0000-1E00-000034000000}"/>
                </a:ext>
              </a:extLst>
            </xdr:cNvPr>
            <xdr:cNvGrpSpPr/>
          </xdr:nvGrpSpPr>
          <xdr:grpSpPr>
            <a:xfrm>
              <a:off x="87006" y="8322441"/>
              <a:ext cx="4351282" cy="690608"/>
              <a:chOff x="87006" y="8322441"/>
              <a:chExt cx="4351282" cy="690608"/>
            </a:xfrm>
          </xdr:grpSpPr>
          <xdr:pic>
            <xdr:nvPicPr>
              <xdr:cNvPr id="54" name="Picture 53">
                <a:extLst>
                  <a:ext uri="{FF2B5EF4-FFF2-40B4-BE49-F238E27FC236}">
                    <a16:creationId xmlns:a16="http://schemas.microsoft.com/office/drawing/2014/main" id="{00000000-0008-0000-1E00-000036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7006" y="8322441"/>
                <a:ext cx="4351282" cy="69060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55" name="TextBox 67">
                <a:extLst>
                  <a:ext uri="{FF2B5EF4-FFF2-40B4-BE49-F238E27FC236}">
                    <a16:creationId xmlns:a16="http://schemas.microsoft.com/office/drawing/2014/main" id="{00000000-0008-0000-1E00-000037000000}"/>
                  </a:ext>
                </a:extLst>
              </xdr:cNvPr>
              <xdr:cNvSpPr txBox="1"/>
            </xdr:nvSpPr>
            <xdr:spPr>
              <a:xfrm>
                <a:off x="195164" y="8774644"/>
                <a:ext cx="1908287" cy="2239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/>
                  </a:defRPr>
                </a:lvl9pPr>
              </a:lstStyle>
              <a:p>
                <a:r>
                  <a:rPr lang="pl-PL" sz="1400" b="1"/>
                  <a:t>Supl.Fig</a:t>
                </a:r>
                <a:r>
                  <a:rPr lang="en-US" sz="1400" b="1"/>
                  <a:t>10d</a:t>
                </a:r>
                <a:r>
                  <a:rPr lang="pl-PL" sz="1400" b="1"/>
                  <a:t> –PRMT6 </a:t>
                </a:r>
                <a:endParaRPr lang="en-US" sz="1400" b="1"/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:a16="http://schemas.microsoft.com/office/drawing/2014/main" id="{00000000-0008-0000-1E00-000038000000}"/>
                  </a:ext>
                </a:extLst>
              </xdr:cNvPr>
              <xdr:cNvSpPr/>
            </xdr:nvSpPr>
            <xdr:spPr>
              <a:xfrm>
                <a:off x="131789" y="8523486"/>
                <a:ext cx="3166653" cy="204964"/>
              </a:xfrm>
              <a:prstGeom prst="rect">
                <a:avLst/>
              </a:prstGeom>
              <a:noFill/>
              <a:ln w="6350" cap="flat" cmpd="sng" algn="ctr">
                <a:solidFill>
                  <a:sysClr val="windowText" lastClr="000000"/>
                </a:solidFill>
                <a:prstDash val="soli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ysClr val="window" lastClr="FFFFFF"/>
                    </a:solidFill>
                    <a:latin typeface="Calibri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sp macro="" textlink="">
          <xdr:nvSpPr>
            <xdr:cNvPr id="53" name="TextBox 65">
              <a:extLst>
                <a:ext uri="{FF2B5EF4-FFF2-40B4-BE49-F238E27FC236}">
                  <a16:creationId xmlns:a16="http://schemas.microsoft.com/office/drawing/2014/main" id="{00000000-0008-0000-1E00-000035000000}"/>
                </a:ext>
              </a:extLst>
            </xdr:cNvPr>
            <xdr:cNvSpPr txBox="1"/>
          </xdr:nvSpPr>
          <xdr:spPr>
            <a:xfrm>
              <a:off x="35121" y="8549186"/>
              <a:ext cx="454078" cy="1564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/>
                <a:t>42</a:t>
              </a:r>
              <a:r>
                <a:rPr lang="en-US" sz="800" b="1"/>
                <a:t> kDa</a:t>
              </a:r>
            </a:p>
          </xdr:txBody>
        </xdr:sp>
      </xdr:grpSp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00000000-0008-0000-1E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85242" y="7789564"/>
            <a:ext cx="5836974" cy="111430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00000000-0008-0000-1E00-00002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316" y="6617072"/>
            <a:ext cx="6053113" cy="106290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8" name="TextBox 74">
            <a:extLst>
              <a:ext uri="{FF2B5EF4-FFF2-40B4-BE49-F238E27FC236}">
                <a16:creationId xmlns:a16="http://schemas.microsoft.com/office/drawing/2014/main" id="{00000000-0008-0000-1E00-000030000000}"/>
              </a:ext>
            </a:extLst>
          </xdr:cNvPr>
          <xdr:cNvSpPr txBox="1"/>
        </xdr:nvSpPr>
        <xdr:spPr>
          <a:xfrm>
            <a:off x="554246" y="7468210"/>
            <a:ext cx="2077644" cy="2797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Supl.Fig</a:t>
            </a:r>
            <a:r>
              <a:rPr lang="en-US" sz="1200" b="1">
                <a:solidFill>
                  <a:sysClr val="window" lastClr="FFFFFF"/>
                </a:solidFill>
              </a:rPr>
              <a:t>10</a:t>
            </a:r>
            <a:r>
              <a:rPr lang="pl-PL" sz="1200" b="1">
                <a:solidFill>
                  <a:sysClr val="window" lastClr="FFFFFF"/>
                </a:solidFill>
              </a:rPr>
              <a:t> </a:t>
            </a:r>
            <a:r>
              <a:rPr lang="en-US" sz="1200" b="1">
                <a:solidFill>
                  <a:sysClr val="window" lastClr="FFFFFF"/>
                </a:solidFill>
              </a:rPr>
              <a:t>a</a:t>
            </a:r>
            <a:r>
              <a:rPr lang="pl-PL" sz="1200" b="1">
                <a:solidFill>
                  <a:sysClr val="window" lastClr="FFFFFF"/>
                </a:solidFill>
              </a:rPr>
              <a:t>– PRMT4 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49" name="TextBox 75">
            <a:extLst>
              <a:ext uri="{FF2B5EF4-FFF2-40B4-BE49-F238E27FC236}">
                <a16:creationId xmlns:a16="http://schemas.microsoft.com/office/drawing/2014/main" id="{00000000-0008-0000-1E00-000031000000}"/>
              </a:ext>
            </a:extLst>
          </xdr:cNvPr>
          <xdr:cNvSpPr txBox="1"/>
        </xdr:nvSpPr>
        <xdr:spPr>
          <a:xfrm>
            <a:off x="697468" y="8612269"/>
            <a:ext cx="2171857" cy="2799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1200" b="1">
                <a:solidFill>
                  <a:sysClr val="window" lastClr="FFFFFF"/>
                </a:solidFill>
              </a:rPr>
              <a:t>Supl.Fig</a:t>
            </a:r>
            <a:r>
              <a:rPr lang="en-US" sz="1200" b="1">
                <a:solidFill>
                  <a:sysClr val="window" lastClr="FFFFFF"/>
                </a:solidFill>
              </a:rPr>
              <a:t>10b</a:t>
            </a:r>
            <a:r>
              <a:rPr lang="pl-PL" sz="1200" b="1">
                <a:solidFill>
                  <a:sysClr val="window" lastClr="FFFFFF"/>
                </a:solidFill>
              </a:rPr>
              <a:t> – PRMT5 </a:t>
            </a:r>
            <a:endParaRPr lang="en-US" sz="1200" b="1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00000000-0008-0000-1E00-000032000000}"/>
              </a:ext>
            </a:extLst>
          </xdr:cNvPr>
          <xdr:cNvSpPr/>
        </xdr:nvSpPr>
        <xdr:spPr>
          <a:xfrm>
            <a:off x="1284576" y="6715136"/>
            <a:ext cx="3433742" cy="243588"/>
          </a:xfrm>
          <a:prstGeom prst="rect">
            <a:avLst/>
          </a:prstGeom>
          <a:noFill/>
          <a:ln w="635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00000000-0008-0000-1E00-000033000000}"/>
              </a:ext>
            </a:extLst>
          </xdr:cNvPr>
          <xdr:cNvSpPr/>
        </xdr:nvSpPr>
        <xdr:spPr>
          <a:xfrm>
            <a:off x="2700125" y="8199278"/>
            <a:ext cx="3654054" cy="463820"/>
          </a:xfrm>
          <a:prstGeom prst="rect">
            <a:avLst/>
          </a:prstGeom>
          <a:noFill/>
          <a:ln w="635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0" name="TextBox 44">
            <a:extLst>
              <a:ext uri="{FF2B5EF4-FFF2-40B4-BE49-F238E27FC236}">
                <a16:creationId xmlns:a16="http://schemas.microsoft.com/office/drawing/2014/main" id="{00000000-0008-0000-1E00-000050000000}"/>
              </a:ext>
            </a:extLst>
          </xdr:cNvPr>
          <xdr:cNvSpPr txBox="1"/>
        </xdr:nvSpPr>
        <xdr:spPr>
          <a:xfrm>
            <a:off x="627774" y="1812715"/>
            <a:ext cx="287258" cy="21500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pl-PL" sz="800" b="1">
                <a:solidFill>
                  <a:sysClr val="window" lastClr="FFFFFF"/>
                </a:solidFill>
              </a:rPr>
              <a:t>1</a:t>
            </a:r>
            <a:r>
              <a:rPr lang="en-US" sz="800" b="1">
                <a:solidFill>
                  <a:sysClr val="window" lastClr="FFFFFF"/>
                </a:solidFill>
              </a:rPr>
              <a:t>4</a:t>
            </a:r>
          </a:p>
        </xdr:txBody>
      </xdr:sp>
      <xdr:sp macro="" textlink="">
        <xdr:nvSpPr>
          <xdr:cNvPr id="82" name="TextBox 52">
            <a:extLst>
              <a:ext uri="{FF2B5EF4-FFF2-40B4-BE49-F238E27FC236}">
                <a16:creationId xmlns:a16="http://schemas.microsoft.com/office/drawing/2014/main" id="{00000000-0008-0000-1E00-000052000000}"/>
              </a:ext>
            </a:extLst>
          </xdr:cNvPr>
          <xdr:cNvSpPr txBox="1"/>
        </xdr:nvSpPr>
        <xdr:spPr>
          <a:xfrm>
            <a:off x="634343" y="5060622"/>
            <a:ext cx="338298" cy="29918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9</a:t>
            </a:r>
          </a:p>
        </xdr:txBody>
      </xdr:sp>
      <xdr:sp macro="" textlink="">
        <xdr:nvSpPr>
          <xdr:cNvPr id="83" name="Arrow: Right 82">
            <a:extLst>
              <a:ext uri="{FF2B5EF4-FFF2-40B4-BE49-F238E27FC236}">
                <a16:creationId xmlns:a16="http://schemas.microsoft.com/office/drawing/2014/main" id="{00000000-0008-0000-1E00-000053000000}"/>
              </a:ext>
            </a:extLst>
          </xdr:cNvPr>
          <xdr:cNvSpPr/>
        </xdr:nvSpPr>
        <xdr:spPr>
          <a:xfrm rot="1525248" flipH="1" flipV="1">
            <a:off x="6191978" y="5089904"/>
            <a:ext cx="300486" cy="108019"/>
          </a:xfrm>
          <a:prstGeom prst="rightArrow">
            <a:avLst>
              <a:gd name="adj1" fmla="val 57276"/>
              <a:gd name="adj2" fmla="val 5000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4" name="Arrow: Right 83">
            <a:extLst>
              <a:ext uri="{FF2B5EF4-FFF2-40B4-BE49-F238E27FC236}">
                <a16:creationId xmlns:a16="http://schemas.microsoft.com/office/drawing/2014/main" id="{00000000-0008-0000-1E00-000054000000}"/>
              </a:ext>
            </a:extLst>
          </xdr:cNvPr>
          <xdr:cNvSpPr/>
        </xdr:nvSpPr>
        <xdr:spPr>
          <a:xfrm rot="18744699" flipH="1" flipV="1">
            <a:off x="6204786" y="5432258"/>
            <a:ext cx="300267" cy="108238"/>
          </a:xfrm>
          <a:prstGeom prst="rightArrow">
            <a:avLst>
              <a:gd name="adj1" fmla="val 57276"/>
              <a:gd name="adj2" fmla="val 5000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CxnSpPr/>
        </xdr:nvCxnSpPr>
        <xdr:spPr>
          <a:xfrm flipV="1">
            <a:off x="2016672" y="272831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Connector 80">
            <a:extLst>
              <a:ext uri="{FF2B5EF4-FFF2-40B4-BE49-F238E27FC236}">
                <a16:creationId xmlns:a16="http://schemas.microsoft.com/office/drawing/2014/main" id="{00000000-0008-0000-1E00-000051000000}"/>
              </a:ext>
            </a:extLst>
          </xdr:cNvPr>
          <xdr:cNvCxnSpPr/>
        </xdr:nvCxnSpPr>
        <xdr:spPr>
          <a:xfrm flipV="1">
            <a:off x="2942897" y="298231"/>
            <a:ext cx="665874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7" name="TextBox 46">
            <a:extLst>
              <a:ext uri="{FF2B5EF4-FFF2-40B4-BE49-F238E27FC236}">
                <a16:creationId xmlns:a16="http://schemas.microsoft.com/office/drawing/2014/main" id="{00000000-0008-0000-1E00-000057000000}"/>
              </a:ext>
            </a:extLst>
          </xdr:cNvPr>
          <xdr:cNvSpPr txBox="1"/>
        </xdr:nvSpPr>
        <xdr:spPr>
          <a:xfrm>
            <a:off x="3660705" y="82550"/>
            <a:ext cx="765966" cy="21734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MS023                    </a:t>
            </a:r>
          </a:p>
        </xdr:txBody>
      </xdr:sp>
      <xdr:grpSp>
        <xdr:nvGrpSpPr>
          <xdr:cNvPr id="88" name="Group 87">
            <a:extLst>
              <a:ext uri="{FF2B5EF4-FFF2-40B4-BE49-F238E27FC236}">
                <a16:creationId xmlns:a16="http://schemas.microsoft.com/office/drawing/2014/main" id="{00000000-0008-0000-1E00-000058000000}"/>
              </a:ext>
            </a:extLst>
          </xdr:cNvPr>
          <xdr:cNvGrpSpPr/>
        </xdr:nvGrpSpPr>
        <xdr:grpSpPr>
          <a:xfrm>
            <a:off x="592122" y="0"/>
            <a:ext cx="5279507" cy="1205991"/>
            <a:chOff x="169527" y="467544"/>
            <a:chExt cx="5287390" cy="1207305"/>
          </a:xfrm>
        </xdr:grpSpPr>
        <xdr:pic>
          <xdr:nvPicPr>
            <xdr:cNvPr id="89" name="Picture 88">
              <a:extLst>
                <a:ext uri="{FF2B5EF4-FFF2-40B4-BE49-F238E27FC236}">
                  <a16:creationId xmlns:a16="http://schemas.microsoft.com/office/drawing/2014/main" id="{00000000-0008-0000-1E00-000059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000" t="12318" r="5475" b="58574"/>
            <a:stretch/>
          </xdr:blipFill>
          <xdr:spPr bwMode="auto">
            <a:xfrm>
              <a:off x="243936" y="467544"/>
              <a:ext cx="5212981" cy="113778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0" name="TextBox 39">
              <a:extLst>
                <a:ext uri="{FF2B5EF4-FFF2-40B4-BE49-F238E27FC236}">
                  <a16:creationId xmlns:a16="http://schemas.microsoft.com/office/drawing/2014/main" id="{00000000-0008-0000-1E00-00005A000000}"/>
                </a:ext>
              </a:extLst>
            </xdr:cNvPr>
            <xdr:cNvSpPr txBox="1"/>
          </xdr:nvSpPr>
          <xdr:spPr>
            <a:xfrm>
              <a:off x="169527" y="1394644"/>
              <a:ext cx="2252239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1200" b="1">
                  <a:solidFill>
                    <a:sysClr val="window" lastClr="FFFFFF"/>
                  </a:solidFill>
                </a:rPr>
                <a:t>Supl.Fig</a:t>
              </a:r>
              <a:r>
                <a:rPr lang="en-US" sz="1200" b="1">
                  <a:solidFill>
                    <a:sysClr val="window" lastClr="FFFFFF"/>
                  </a:solidFill>
                </a:rPr>
                <a:t>10c</a:t>
              </a:r>
              <a:r>
                <a:rPr lang="pl-PL" sz="1200" b="1">
                  <a:solidFill>
                    <a:sysClr val="window" lastClr="FFFFFF"/>
                  </a:solidFill>
                </a:rPr>
                <a:t> – PRMT1 </a:t>
              </a:r>
              <a:endParaRPr lang="en-US" sz="12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91" name="Rectangle 90">
              <a:extLst>
                <a:ext uri="{FF2B5EF4-FFF2-40B4-BE49-F238E27FC236}">
                  <a16:creationId xmlns:a16="http://schemas.microsoft.com/office/drawing/2014/main" id="{00000000-0008-0000-1E00-00005B000000}"/>
                </a:ext>
              </a:extLst>
            </xdr:cNvPr>
            <xdr:cNvSpPr/>
          </xdr:nvSpPr>
          <xdr:spPr>
            <a:xfrm>
              <a:off x="415167" y="969194"/>
              <a:ext cx="3553765" cy="378295"/>
            </a:xfrm>
            <a:prstGeom prst="rect">
              <a:avLst/>
            </a:prstGeom>
            <a:noFill/>
            <a:ln w="6350" cap="flat" cmpd="sng" algn="ctr">
              <a:solidFill>
                <a:sysClr val="window" lastClr="FFFFFF"/>
              </a:solidFill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92" name="TextBox 46">
              <a:extLst>
                <a:ext uri="{FF2B5EF4-FFF2-40B4-BE49-F238E27FC236}">
                  <a16:creationId xmlns:a16="http://schemas.microsoft.com/office/drawing/2014/main" id="{00000000-0008-0000-1E00-00005C000000}"/>
                </a:ext>
              </a:extLst>
            </xdr:cNvPr>
            <xdr:cNvSpPr txBox="1"/>
          </xdr:nvSpPr>
          <xdr:spPr>
            <a:xfrm>
              <a:off x="359525" y="655108"/>
              <a:ext cx="76684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18</a:t>
              </a:r>
              <a:r>
                <a:rPr lang="en-US" sz="800" b="1">
                  <a:solidFill>
                    <a:sysClr val="window" lastClr="FFFFFF"/>
                  </a:solidFill>
                </a:rPr>
                <a:t> kDa</a:t>
              </a:r>
            </a:p>
          </xdr:txBody>
        </xdr:sp>
        <xdr:sp macro="" textlink="">
          <xdr:nvSpPr>
            <xdr:cNvPr id="93" name="TextBox 47">
              <a:extLst>
                <a:ext uri="{FF2B5EF4-FFF2-40B4-BE49-F238E27FC236}">
                  <a16:creationId xmlns:a16="http://schemas.microsoft.com/office/drawing/2014/main" id="{00000000-0008-0000-1E00-00005D000000}"/>
                </a:ext>
              </a:extLst>
            </xdr:cNvPr>
            <xdr:cNvSpPr txBox="1"/>
          </xdr:nvSpPr>
          <xdr:spPr>
            <a:xfrm>
              <a:off x="448005" y="908652"/>
              <a:ext cx="28725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pl-PL" sz="800" b="1">
                  <a:solidFill>
                    <a:sysClr val="window" lastClr="FFFFFF"/>
                  </a:solidFill>
                </a:rPr>
                <a:t>14</a:t>
              </a:r>
              <a:endParaRPr lang="en-US" sz="800" b="1">
                <a:solidFill>
                  <a:sysClr val="window" lastClr="FFFFFF"/>
                </a:solidFill>
              </a:endParaRPr>
            </a:p>
          </xdr:txBody>
        </xdr:sp>
        <xdr:sp macro="" textlink="">
          <xdr:nvSpPr>
            <xdr:cNvPr id="94" name="TextBox 39">
              <a:extLst>
                <a:ext uri="{FF2B5EF4-FFF2-40B4-BE49-F238E27FC236}">
                  <a16:creationId xmlns:a16="http://schemas.microsoft.com/office/drawing/2014/main" id="{00000000-0008-0000-1E00-00005E000000}"/>
                </a:ext>
              </a:extLst>
            </xdr:cNvPr>
            <xdr:cNvSpPr txBox="1"/>
          </xdr:nvSpPr>
          <xdr:spPr>
            <a:xfrm>
              <a:off x="760077" y="727894"/>
              <a:ext cx="3617490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1200" b="1">
                  <a:solidFill>
                    <a:sysClr val="window" lastClr="FFFFFF"/>
                  </a:solidFill>
                </a:rPr>
                <a:t>0       0         1       3       5       1      3      5        1        0 µM</a:t>
              </a:r>
            </a:p>
          </xdr:txBody>
        </xdr:sp>
        <xdr:sp macro="" textlink="">
          <xdr:nvSpPr>
            <xdr:cNvPr id="95" name="TextBox 46">
              <a:extLst>
                <a:ext uri="{FF2B5EF4-FFF2-40B4-BE49-F238E27FC236}">
                  <a16:creationId xmlns:a16="http://schemas.microsoft.com/office/drawing/2014/main" id="{00000000-0008-0000-1E00-00005F000000}"/>
                </a:ext>
              </a:extLst>
            </xdr:cNvPr>
            <xdr:cNvSpPr txBox="1"/>
          </xdr:nvSpPr>
          <xdr:spPr>
            <a:xfrm>
              <a:off x="1680325" y="553508"/>
              <a:ext cx="76684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800" b="1">
                  <a:solidFill>
                    <a:sysClr val="window" lastClr="FFFFFF"/>
                  </a:solidFill>
                </a:rPr>
                <a:t>SGC3027                      </a:t>
              </a:r>
            </a:p>
          </xdr:txBody>
        </xdr:sp>
        <xdr:sp macro="" textlink="">
          <xdr:nvSpPr>
            <xdr:cNvPr id="96" name="TextBox 46">
              <a:extLst>
                <a:ext uri="{FF2B5EF4-FFF2-40B4-BE49-F238E27FC236}">
                  <a16:creationId xmlns:a16="http://schemas.microsoft.com/office/drawing/2014/main" id="{00000000-0008-0000-1E00-000060000000}"/>
                </a:ext>
              </a:extLst>
            </xdr:cNvPr>
            <xdr:cNvSpPr txBox="1"/>
          </xdr:nvSpPr>
          <xdr:spPr>
            <a:xfrm>
              <a:off x="2550275" y="562794"/>
              <a:ext cx="925592" cy="217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/>
                </a:defRPr>
              </a:lvl9pPr>
            </a:lstStyle>
            <a:p>
              <a:r>
                <a:rPr lang="en-US" sz="800" b="1">
                  <a:solidFill>
                    <a:sysClr val="window" lastClr="FFFFFF"/>
                  </a:solidFill>
                </a:rPr>
                <a:t>SGC3027N                      </a:t>
              </a:r>
            </a:p>
          </xdr:txBody>
        </xdr:sp>
      </xdr:grpSp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00000000-0008-0000-1E00-000061000000}"/>
              </a:ext>
            </a:extLst>
          </xdr:cNvPr>
          <xdr:cNvCxnSpPr/>
        </xdr:nvCxnSpPr>
        <xdr:spPr>
          <a:xfrm flipV="1">
            <a:off x="2003534" y="272831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00000000-0008-0000-1E00-000062000000}"/>
              </a:ext>
            </a:extLst>
          </xdr:cNvPr>
          <xdr:cNvCxnSpPr/>
        </xdr:nvCxnSpPr>
        <xdr:spPr>
          <a:xfrm flipV="1">
            <a:off x="2929759" y="298231"/>
            <a:ext cx="665874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0" name="TextBox 39">
            <a:extLst>
              <a:ext uri="{FF2B5EF4-FFF2-40B4-BE49-F238E27FC236}">
                <a16:creationId xmlns:a16="http://schemas.microsoft.com/office/drawing/2014/main" id="{00000000-0008-0000-1E00-00006E000000}"/>
              </a:ext>
            </a:extLst>
          </xdr:cNvPr>
          <xdr:cNvSpPr txBox="1"/>
        </xdr:nvSpPr>
        <xdr:spPr>
          <a:xfrm>
            <a:off x="1107965" y="1428650"/>
            <a:ext cx="4378477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0           0         1          3          5          1         3           5         1           0 µM</a:t>
            </a:r>
          </a:p>
        </xdr:txBody>
      </xdr:sp>
      <xdr:sp macro="" textlink="">
        <xdr:nvSpPr>
          <xdr:cNvPr id="111" name="TextBox 39">
            <a:extLst>
              <a:ext uri="{FF2B5EF4-FFF2-40B4-BE49-F238E27FC236}">
                <a16:creationId xmlns:a16="http://schemas.microsoft.com/office/drawing/2014/main" id="{00000000-0008-0000-1E00-00006F000000}"/>
              </a:ext>
            </a:extLst>
          </xdr:cNvPr>
          <xdr:cNvSpPr txBox="1"/>
        </xdr:nvSpPr>
        <xdr:spPr>
          <a:xfrm>
            <a:off x="1012624" y="2877601"/>
            <a:ext cx="3612097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0       0       0</a:t>
            </a:r>
            <a:r>
              <a:rPr lang="en-US" sz="1200" b="1" baseline="0">
                <a:solidFill>
                  <a:sysClr val="window" lastClr="FFFFFF"/>
                </a:solidFill>
              </a:rPr>
              <a:t>        1</a:t>
            </a:r>
            <a:r>
              <a:rPr lang="en-US" sz="1200" b="1">
                <a:solidFill>
                  <a:sysClr val="window" lastClr="FFFFFF"/>
                </a:solidFill>
              </a:rPr>
              <a:t>       3       5       1          3      5       0 µM</a:t>
            </a:r>
          </a:p>
        </xdr:txBody>
      </xdr:sp>
      <xdr:sp macro="" textlink="">
        <xdr:nvSpPr>
          <xdr:cNvPr id="112" name="TextBox 39">
            <a:extLst>
              <a:ext uri="{FF2B5EF4-FFF2-40B4-BE49-F238E27FC236}">
                <a16:creationId xmlns:a16="http://schemas.microsoft.com/office/drawing/2014/main" id="{00000000-0008-0000-1E00-000070000000}"/>
              </a:ext>
            </a:extLst>
          </xdr:cNvPr>
          <xdr:cNvSpPr txBox="1"/>
        </xdr:nvSpPr>
        <xdr:spPr>
          <a:xfrm>
            <a:off x="1011749" y="4746690"/>
            <a:ext cx="3879941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0       0         1       3       5       1      3      5          0        1      0 µM</a:t>
            </a:r>
          </a:p>
        </xdr:txBody>
      </xdr:sp>
      <xdr:sp macro="" textlink="">
        <xdr:nvSpPr>
          <xdr:cNvPr id="114" name="TextBox 39">
            <a:extLst>
              <a:ext uri="{FF2B5EF4-FFF2-40B4-BE49-F238E27FC236}">
                <a16:creationId xmlns:a16="http://schemas.microsoft.com/office/drawing/2014/main" id="{00000000-0008-0000-1E00-000072000000}"/>
              </a:ext>
            </a:extLst>
          </xdr:cNvPr>
          <xdr:cNvSpPr txBox="1"/>
        </xdr:nvSpPr>
        <xdr:spPr>
          <a:xfrm>
            <a:off x="625192" y="11965086"/>
            <a:ext cx="3612097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0       0         1       3       5       1      3      5        1        0 µM</a:t>
            </a:r>
          </a:p>
        </xdr:txBody>
      </xdr:sp>
      <xdr:sp macro="" textlink="">
        <xdr:nvSpPr>
          <xdr:cNvPr id="115" name="TextBox 39">
            <a:extLst>
              <a:ext uri="{FF2B5EF4-FFF2-40B4-BE49-F238E27FC236}">
                <a16:creationId xmlns:a16="http://schemas.microsoft.com/office/drawing/2014/main" id="{00000000-0008-0000-1E00-000073000000}"/>
              </a:ext>
            </a:extLst>
          </xdr:cNvPr>
          <xdr:cNvSpPr txBox="1"/>
        </xdr:nvSpPr>
        <xdr:spPr>
          <a:xfrm>
            <a:off x="1128239" y="6995905"/>
            <a:ext cx="3916727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    0         5       0       3         0      10        5         3       1        0 µM</a:t>
            </a:r>
          </a:p>
        </xdr:txBody>
      </xdr:sp>
      <xdr:sp macro="" textlink="">
        <xdr:nvSpPr>
          <xdr:cNvPr id="116" name="TextBox 39">
            <a:extLst>
              <a:ext uri="{FF2B5EF4-FFF2-40B4-BE49-F238E27FC236}">
                <a16:creationId xmlns:a16="http://schemas.microsoft.com/office/drawing/2014/main" id="{00000000-0008-0000-1E00-000074000000}"/>
              </a:ext>
            </a:extLst>
          </xdr:cNvPr>
          <xdr:cNvSpPr txBox="1"/>
        </xdr:nvSpPr>
        <xdr:spPr>
          <a:xfrm>
            <a:off x="2533122" y="7989134"/>
            <a:ext cx="3978912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200" b="1">
                <a:solidFill>
                  <a:sysClr val="window" lastClr="FFFFFF"/>
                </a:solidFill>
              </a:rPr>
              <a:t>      0         1       3       5       10        0         1        0        5         0 µM</a:t>
            </a:r>
          </a:p>
        </xdr:txBody>
      </xdr:sp>
      <xdr:cxnSp macro="">
        <xdr:nvCxnSpPr>
          <xdr:cNvPr id="128" name="Straight Connector 127">
            <a:extLst>
              <a:ext uri="{FF2B5EF4-FFF2-40B4-BE49-F238E27FC236}">
                <a16:creationId xmlns:a16="http://schemas.microsoft.com/office/drawing/2014/main" id="{00000000-0008-0000-1E00-000080000000}"/>
              </a:ext>
            </a:extLst>
          </xdr:cNvPr>
          <xdr:cNvCxnSpPr/>
        </xdr:nvCxnSpPr>
        <xdr:spPr>
          <a:xfrm flipV="1">
            <a:off x="2068347" y="1480207"/>
            <a:ext cx="861412" cy="678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Straight Connector 128">
            <a:extLst>
              <a:ext uri="{FF2B5EF4-FFF2-40B4-BE49-F238E27FC236}">
                <a16:creationId xmlns:a16="http://schemas.microsoft.com/office/drawing/2014/main" id="{00000000-0008-0000-1E00-000081000000}"/>
              </a:ext>
            </a:extLst>
          </xdr:cNvPr>
          <xdr:cNvCxnSpPr/>
        </xdr:nvCxnSpPr>
        <xdr:spPr>
          <a:xfrm flipV="1">
            <a:off x="3283606" y="1458310"/>
            <a:ext cx="1008118" cy="1029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0" name="Straight Connector 129">
            <a:extLst>
              <a:ext uri="{FF2B5EF4-FFF2-40B4-BE49-F238E27FC236}">
                <a16:creationId xmlns:a16="http://schemas.microsoft.com/office/drawing/2014/main" id="{00000000-0008-0000-1E00-000082000000}"/>
              </a:ext>
            </a:extLst>
          </xdr:cNvPr>
          <xdr:cNvCxnSpPr/>
        </xdr:nvCxnSpPr>
        <xdr:spPr>
          <a:xfrm flipV="1">
            <a:off x="2137540" y="2885528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1" name="Straight Connector 130">
            <a:extLst>
              <a:ext uri="{FF2B5EF4-FFF2-40B4-BE49-F238E27FC236}">
                <a16:creationId xmlns:a16="http://schemas.microsoft.com/office/drawing/2014/main" id="{00000000-0008-0000-1E00-000083000000}"/>
              </a:ext>
            </a:extLst>
          </xdr:cNvPr>
          <xdr:cNvCxnSpPr/>
        </xdr:nvCxnSpPr>
        <xdr:spPr>
          <a:xfrm flipV="1">
            <a:off x="3068144" y="2885966"/>
            <a:ext cx="851339" cy="503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2" name="Straight Connector 131">
            <a:extLst>
              <a:ext uri="{FF2B5EF4-FFF2-40B4-BE49-F238E27FC236}">
                <a16:creationId xmlns:a16="http://schemas.microsoft.com/office/drawing/2014/main" id="{00000000-0008-0000-1E00-000084000000}"/>
              </a:ext>
            </a:extLst>
          </xdr:cNvPr>
          <xdr:cNvCxnSpPr/>
        </xdr:nvCxnSpPr>
        <xdr:spPr>
          <a:xfrm flipV="1">
            <a:off x="1830112" y="4785272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3" name="Straight Connector 132">
            <a:extLst>
              <a:ext uri="{FF2B5EF4-FFF2-40B4-BE49-F238E27FC236}">
                <a16:creationId xmlns:a16="http://schemas.microsoft.com/office/drawing/2014/main" id="{00000000-0008-0000-1E00-000085000000}"/>
              </a:ext>
            </a:extLst>
          </xdr:cNvPr>
          <xdr:cNvCxnSpPr/>
        </xdr:nvCxnSpPr>
        <xdr:spPr>
          <a:xfrm flipV="1">
            <a:off x="2782613" y="4766879"/>
            <a:ext cx="665874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4" name="Straight Connector 133">
            <a:extLst>
              <a:ext uri="{FF2B5EF4-FFF2-40B4-BE49-F238E27FC236}">
                <a16:creationId xmlns:a16="http://schemas.microsoft.com/office/drawing/2014/main" id="{00000000-0008-0000-1E00-000086000000}"/>
              </a:ext>
            </a:extLst>
          </xdr:cNvPr>
          <xdr:cNvCxnSpPr/>
        </xdr:nvCxnSpPr>
        <xdr:spPr>
          <a:xfrm flipV="1">
            <a:off x="1921201" y="5616466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5" name="Straight Connector 134">
            <a:extLst>
              <a:ext uri="{FF2B5EF4-FFF2-40B4-BE49-F238E27FC236}">
                <a16:creationId xmlns:a16="http://schemas.microsoft.com/office/drawing/2014/main" id="{00000000-0008-0000-1E00-000087000000}"/>
              </a:ext>
            </a:extLst>
          </xdr:cNvPr>
          <xdr:cNvCxnSpPr/>
        </xdr:nvCxnSpPr>
        <xdr:spPr>
          <a:xfrm flipV="1">
            <a:off x="2878081" y="5619969"/>
            <a:ext cx="665874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6" name="Straight Connector 135">
            <a:extLst>
              <a:ext uri="{FF2B5EF4-FFF2-40B4-BE49-F238E27FC236}">
                <a16:creationId xmlns:a16="http://schemas.microsoft.com/office/drawing/2014/main" id="{00000000-0008-0000-1E00-000088000000}"/>
              </a:ext>
            </a:extLst>
          </xdr:cNvPr>
          <xdr:cNvCxnSpPr/>
        </xdr:nvCxnSpPr>
        <xdr:spPr>
          <a:xfrm>
            <a:off x="3015722" y="7260634"/>
            <a:ext cx="1311037" cy="26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8" name="Straight Connector 137">
            <a:extLst>
              <a:ext uri="{FF2B5EF4-FFF2-40B4-BE49-F238E27FC236}">
                <a16:creationId xmlns:a16="http://schemas.microsoft.com/office/drawing/2014/main" id="{00000000-0008-0000-1E00-00008A000000}"/>
              </a:ext>
            </a:extLst>
          </xdr:cNvPr>
          <xdr:cNvCxnSpPr/>
        </xdr:nvCxnSpPr>
        <xdr:spPr>
          <a:xfrm flipV="1">
            <a:off x="712394" y="13117214"/>
            <a:ext cx="665875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Straight Connector 138">
            <a:extLst>
              <a:ext uri="{FF2B5EF4-FFF2-40B4-BE49-F238E27FC236}">
                <a16:creationId xmlns:a16="http://schemas.microsoft.com/office/drawing/2014/main" id="{00000000-0008-0000-1E00-00008B000000}"/>
              </a:ext>
            </a:extLst>
          </xdr:cNvPr>
          <xdr:cNvCxnSpPr/>
        </xdr:nvCxnSpPr>
        <xdr:spPr>
          <a:xfrm flipV="1">
            <a:off x="1638619" y="13142614"/>
            <a:ext cx="665874" cy="63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1" name="Straight Connector 140">
            <a:extLst>
              <a:ext uri="{FF2B5EF4-FFF2-40B4-BE49-F238E27FC236}">
                <a16:creationId xmlns:a16="http://schemas.microsoft.com/office/drawing/2014/main" id="{00000000-0008-0000-1E00-00008D000000}"/>
              </a:ext>
            </a:extLst>
          </xdr:cNvPr>
          <xdr:cNvCxnSpPr/>
        </xdr:nvCxnSpPr>
        <xdr:spPr>
          <a:xfrm>
            <a:off x="3174692" y="8038399"/>
            <a:ext cx="1134549" cy="201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2" name="TextBox 46">
            <a:extLst>
              <a:ext uri="{FF2B5EF4-FFF2-40B4-BE49-F238E27FC236}">
                <a16:creationId xmlns:a16="http://schemas.microsoft.com/office/drawing/2014/main" id="{00000000-0008-0000-1E00-00008E000000}"/>
              </a:ext>
            </a:extLst>
          </xdr:cNvPr>
          <xdr:cNvSpPr txBox="1"/>
        </xdr:nvSpPr>
        <xdr:spPr>
          <a:xfrm>
            <a:off x="2215931" y="1253476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                      </a:t>
            </a:r>
          </a:p>
        </xdr:txBody>
      </xdr:sp>
      <xdr:sp macro="" textlink="">
        <xdr:nvSpPr>
          <xdr:cNvPr id="143" name="TextBox 46">
            <a:extLst>
              <a:ext uri="{FF2B5EF4-FFF2-40B4-BE49-F238E27FC236}">
                <a16:creationId xmlns:a16="http://schemas.microsoft.com/office/drawing/2014/main" id="{00000000-0008-0000-1E00-00008F000000}"/>
              </a:ext>
            </a:extLst>
          </xdr:cNvPr>
          <xdr:cNvSpPr txBox="1"/>
        </xdr:nvSpPr>
        <xdr:spPr>
          <a:xfrm>
            <a:off x="3469962" y="1262752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SGC3027N                      </a:t>
            </a:r>
          </a:p>
        </xdr:txBody>
      </xdr:sp>
      <xdr:sp macro="" textlink="">
        <xdr:nvSpPr>
          <xdr:cNvPr id="144" name="TextBox 46">
            <a:extLst>
              <a:ext uri="{FF2B5EF4-FFF2-40B4-BE49-F238E27FC236}">
                <a16:creationId xmlns:a16="http://schemas.microsoft.com/office/drawing/2014/main" id="{00000000-0008-0000-1E00-000090000000}"/>
              </a:ext>
            </a:extLst>
          </xdr:cNvPr>
          <xdr:cNvSpPr txBox="1"/>
        </xdr:nvSpPr>
        <xdr:spPr>
          <a:xfrm>
            <a:off x="2210675" y="2689015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                      </a:t>
            </a:r>
          </a:p>
        </xdr:txBody>
      </xdr:sp>
      <xdr:sp macro="" textlink="">
        <xdr:nvSpPr>
          <xdr:cNvPr id="145" name="TextBox 46">
            <a:extLst>
              <a:ext uri="{FF2B5EF4-FFF2-40B4-BE49-F238E27FC236}">
                <a16:creationId xmlns:a16="http://schemas.microsoft.com/office/drawing/2014/main" id="{00000000-0008-0000-1E00-000091000000}"/>
              </a:ext>
            </a:extLst>
          </xdr:cNvPr>
          <xdr:cNvSpPr txBox="1"/>
        </xdr:nvSpPr>
        <xdr:spPr>
          <a:xfrm>
            <a:off x="3210708" y="2685152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SGC3027N                      </a:t>
            </a:r>
          </a:p>
        </xdr:txBody>
      </xdr:sp>
      <xdr:sp macro="" textlink="">
        <xdr:nvSpPr>
          <xdr:cNvPr id="146" name="TextBox 46">
            <a:extLst>
              <a:ext uri="{FF2B5EF4-FFF2-40B4-BE49-F238E27FC236}">
                <a16:creationId xmlns:a16="http://schemas.microsoft.com/office/drawing/2014/main" id="{00000000-0008-0000-1E00-000092000000}"/>
              </a:ext>
            </a:extLst>
          </xdr:cNvPr>
          <xdr:cNvSpPr txBox="1"/>
        </xdr:nvSpPr>
        <xdr:spPr>
          <a:xfrm>
            <a:off x="1912007" y="4584379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                      </a:t>
            </a:r>
          </a:p>
        </xdr:txBody>
      </xdr:sp>
      <xdr:sp macro="" textlink="">
        <xdr:nvSpPr>
          <xdr:cNvPr id="147" name="TextBox 46">
            <a:extLst>
              <a:ext uri="{FF2B5EF4-FFF2-40B4-BE49-F238E27FC236}">
                <a16:creationId xmlns:a16="http://schemas.microsoft.com/office/drawing/2014/main" id="{00000000-0008-0000-1E00-000093000000}"/>
              </a:ext>
            </a:extLst>
          </xdr:cNvPr>
          <xdr:cNvSpPr txBox="1"/>
        </xdr:nvSpPr>
        <xdr:spPr>
          <a:xfrm>
            <a:off x="2824454" y="4589276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SGC3027N                      </a:t>
            </a:r>
          </a:p>
        </xdr:txBody>
      </xdr:sp>
      <xdr:sp macro="" textlink="">
        <xdr:nvSpPr>
          <xdr:cNvPr id="148" name="TextBox 46">
            <a:extLst>
              <a:ext uri="{FF2B5EF4-FFF2-40B4-BE49-F238E27FC236}">
                <a16:creationId xmlns:a16="http://schemas.microsoft.com/office/drawing/2014/main" id="{00000000-0008-0000-1E00-000094000000}"/>
              </a:ext>
            </a:extLst>
          </xdr:cNvPr>
          <xdr:cNvSpPr txBox="1"/>
        </xdr:nvSpPr>
        <xdr:spPr>
          <a:xfrm>
            <a:off x="2003098" y="5424331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Text" lastClr="000000"/>
                </a:solidFill>
              </a:rPr>
              <a:t>SGC3027                      </a:t>
            </a:r>
          </a:p>
        </xdr:txBody>
      </xdr:sp>
      <xdr:sp macro="" textlink="">
        <xdr:nvSpPr>
          <xdr:cNvPr id="149" name="TextBox 46">
            <a:extLst>
              <a:ext uri="{FF2B5EF4-FFF2-40B4-BE49-F238E27FC236}">
                <a16:creationId xmlns:a16="http://schemas.microsoft.com/office/drawing/2014/main" id="{00000000-0008-0000-1E00-000095000000}"/>
              </a:ext>
            </a:extLst>
          </xdr:cNvPr>
          <xdr:cNvSpPr txBox="1"/>
        </xdr:nvSpPr>
        <xdr:spPr>
          <a:xfrm>
            <a:off x="2937440" y="5429228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Text" lastClr="000000"/>
                </a:solidFill>
              </a:rPr>
              <a:t>SGC3027N                      </a:t>
            </a:r>
          </a:p>
        </xdr:txBody>
      </xdr:sp>
      <xdr:sp macro="" textlink="">
        <xdr:nvSpPr>
          <xdr:cNvPr id="150" name="TextBox 46">
            <a:extLst>
              <a:ext uri="{FF2B5EF4-FFF2-40B4-BE49-F238E27FC236}">
                <a16:creationId xmlns:a16="http://schemas.microsoft.com/office/drawing/2014/main" id="{00000000-0008-0000-1E00-000096000000}"/>
              </a:ext>
            </a:extLst>
          </xdr:cNvPr>
          <xdr:cNvSpPr txBox="1"/>
        </xdr:nvSpPr>
        <xdr:spPr>
          <a:xfrm>
            <a:off x="3469290" y="7267144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                      </a:t>
            </a:r>
          </a:p>
        </xdr:txBody>
      </xdr:sp>
      <xdr:sp macro="" textlink="">
        <xdr:nvSpPr>
          <xdr:cNvPr id="151" name="TextBox 46">
            <a:extLst>
              <a:ext uri="{FF2B5EF4-FFF2-40B4-BE49-F238E27FC236}">
                <a16:creationId xmlns:a16="http://schemas.microsoft.com/office/drawing/2014/main" id="{00000000-0008-0000-1E00-000097000000}"/>
              </a:ext>
            </a:extLst>
          </xdr:cNvPr>
          <xdr:cNvSpPr txBox="1"/>
        </xdr:nvSpPr>
        <xdr:spPr>
          <a:xfrm>
            <a:off x="1473874" y="7206351"/>
            <a:ext cx="1333264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SGC3027N             TP-064                   </a:t>
            </a:r>
          </a:p>
        </xdr:txBody>
      </xdr:sp>
      <xdr:sp macro="" textlink="">
        <xdr:nvSpPr>
          <xdr:cNvPr id="152" name="TextBox 46">
            <a:extLst>
              <a:ext uri="{FF2B5EF4-FFF2-40B4-BE49-F238E27FC236}">
                <a16:creationId xmlns:a16="http://schemas.microsoft.com/office/drawing/2014/main" id="{00000000-0008-0000-1E00-000098000000}"/>
              </a:ext>
            </a:extLst>
          </xdr:cNvPr>
          <xdr:cNvSpPr txBox="1"/>
        </xdr:nvSpPr>
        <xdr:spPr>
          <a:xfrm>
            <a:off x="3477173" y="7844338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                      </a:t>
            </a:r>
          </a:p>
        </xdr:txBody>
      </xdr:sp>
      <xdr:sp macro="" textlink="">
        <xdr:nvSpPr>
          <xdr:cNvPr id="153" name="TextBox 46">
            <a:extLst>
              <a:ext uri="{FF2B5EF4-FFF2-40B4-BE49-F238E27FC236}">
                <a16:creationId xmlns:a16="http://schemas.microsoft.com/office/drawing/2014/main" id="{00000000-0008-0000-1E00-000099000000}"/>
              </a:ext>
            </a:extLst>
          </xdr:cNvPr>
          <xdr:cNvSpPr txBox="1"/>
        </xdr:nvSpPr>
        <xdr:spPr>
          <a:xfrm>
            <a:off x="5423136" y="7857993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SGC3027N                      </a:t>
            </a:r>
          </a:p>
        </xdr:txBody>
      </xdr:sp>
      <xdr:sp macro="" textlink="">
        <xdr:nvSpPr>
          <xdr:cNvPr id="154" name="TextBox 46">
            <a:extLst>
              <a:ext uri="{FF2B5EF4-FFF2-40B4-BE49-F238E27FC236}">
                <a16:creationId xmlns:a16="http://schemas.microsoft.com/office/drawing/2014/main" id="{00000000-0008-0000-1E00-00009A000000}"/>
              </a:ext>
            </a:extLst>
          </xdr:cNvPr>
          <xdr:cNvSpPr txBox="1"/>
        </xdr:nvSpPr>
        <xdr:spPr>
          <a:xfrm>
            <a:off x="4353707" y="1296911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SGC0946                     </a:t>
            </a:r>
          </a:p>
        </xdr:txBody>
      </xdr:sp>
      <xdr:sp macro="" textlink="">
        <xdr:nvSpPr>
          <xdr:cNvPr id="155" name="TextBox 46">
            <a:extLst>
              <a:ext uri="{FF2B5EF4-FFF2-40B4-BE49-F238E27FC236}">
                <a16:creationId xmlns:a16="http://schemas.microsoft.com/office/drawing/2014/main" id="{00000000-0008-0000-1E00-00009B000000}"/>
              </a:ext>
            </a:extLst>
          </xdr:cNvPr>
          <xdr:cNvSpPr txBox="1"/>
        </xdr:nvSpPr>
        <xdr:spPr>
          <a:xfrm>
            <a:off x="1390869" y="2631208"/>
            <a:ext cx="765699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800" b="1">
                <a:solidFill>
                  <a:sysClr val="window" lastClr="FFFFFF"/>
                </a:solidFill>
              </a:rPr>
              <a:t>PRMT9</a:t>
            </a:r>
          </a:p>
          <a:p>
            <a:pPr algn="ctr"/>
            <a:r>
              <a:rPr lang="en-US" sz="800" b="1">
                <a:solidFill>
                  <a:sysClr val="window" lastClr="FFFFFF"/>
                </a:solidFill>
              </a:rPr>
              <a:t>Mut                     </a:t>
            </a:r>
          </a:p>
        </xdr:txBody>
      </xdr:sp>
      <xdr:sp macro="" textlink="">
        <xdr:nvSpPr>
          <xdr:cNvPr id="156" name="TextBox 46">
            <a:extLst>
              <a:ext uri="{FF2B5EF4-FFF2-40B4-BE49-F238E27FC236}">
                <a16:creationId xmlns:a16="http://schemas.microsoft.com/office/drawing/2014/main" id="{00000000-0008-0000-1E00-00009C000000}"/>
              </a:ext>
            </a:extLst>
          </xdr:cNvPr>
          <xdr:cNvSpPr txBox="1"/>
        </xdr:nvSpPr>
        <xdr:spPr>
          <a:xfrm>
            <a:off x="3300923" y="4505194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800" b="1">
                <a:solidFill>
                  <a:sysClr val="window" lastClr="FFFFFF"/>
                </a:solidFill>
              </a:rPr>
              <a:t>PRMT6</a:t>
            </a:r>
          </a:p>
          <a:p>
            <a:pPr algn="ctr"/>
            <a:r>
              <a:rPr lang="en-US" sz="800" b="1">
                <a:solidFill>
                  <a:sysClr val="window" lastClr="FFFFFF"/>
                </a:solidFill>
              </a:rPr>
              <a:t>Mut             </a:t>
            </a:r>
          </a:p>
        </xdr:txBody>
      </xdr:sp>
      <xdr:sp macro="" textlink="">
        <xdr:nvSpPr>
          <xdr:cNvPr id="157" name="TextBox 46">
            <a:extLst>
              <a:ext uri="{FF2B5EF4-FFF2-40B4-BE49-F238E27FC236}">
                <a16:creationId xmlns:a16="http://schemas.microsoft.com/office/drawing/2014/main" id="{00000000-0008-0000-1E00-00009D000000}"/>
              </a:ext>
            </a:extLst>
          </xdr:cNvPr>
          <xdr:cNvSpPr txBox="1"/>
        </xdr:nvSpPr>
        <xdr:spPr>
          <a:xfrm>
            <a:off x="3873737" y="4640076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MS023                      </a:t>
            </a:r>
          </a:p>
        </xdr:txBody>
      </xdr:sp>
      <xdr:sp macro="" textlink="">
        <xdr:nvSpPr>
          <xdr:cNvPr id="158" name="TextBox 46">
            <a:extLst>
              <a:ext uri="{FF2B5EF4-FFF2-40B4-BE49-F238E27FC236}">
                <a16:creationId xmlns:a16="http://schemas.microsoft.com/office/drawing/2014/main" id="{00000000-0008-0000-1E00-00009E000000}"/>
              </a:ext>
            </a:extLst>
          </xdr:cNvPr>
          <xdr:cNvSpPr txBox="1"/>
        </xdr:nvSpPr>
        <xdr:spPr>
          <a:xfrm>
            <a:off x="3378875" y="5397697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PRMT6</a:t>
            </a:r>
          </a:p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Mut             </a:t>
            </a:r>
          </a:p>
        </xdr:txBody>
      </xdr:sp>
      <xdr:sp macro="" textlink="">
        <xdr:nvSpPr>
          <xdr:cNvPr id="159" name="TextBox 46">
            <a:extLst>
              <a:ext uri="{FF2B5EF4-FFF2-40B4-BE49-F238E27FC236}">
                <a16:creationId xmlns:a16="http://schemas.microsoft.com/office/drawing/2014/main" id="{00000000-0008-0000-1E00-00009F000000}"/>
              </a:ext>
            </a:extLst>
          </xdr:cNvPr>
          <xdr:cNvSpPr txBox="1"/>
        </xdr:nvSpPr>
        <xdr:spPr>
          <a:xfrm>
            <a:off x="3947310" y="5436234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Text" lastClr="000000"/>
                </a:solidFill>
              </a:rPr>
              <a:t>MS023                      </a:t>
            </a:r>
          </a:p>
        </xdr:txBody>
      </xdr:sp>
      <xdr:sp macro="" textlink="">
        <xdr:nvSpPr>
          <xdr:cNvPr id="160" name="TextBox 39">
            <a:extLst>
              <a:ext uri="{FF2B5EF4-FFF2-40B4-BE49-F238E27FC236}">
                <a16:creationId xmlns:a16="http://schemas.microsoft.com/office/drawing/2014/main" id="{00000000-0008-0000-1E00-0000A0000000}"/>
              </a:ext>
            </a:extLst>
          </xdr:cNvPr>
          <xdr:cNvSpPr txBox="1"/>
        </xdr:nvSpPr>
        <xdr:spPr>
          <a:xfrm>
            <a:off x="1190425" y="5626056"/>
            <a:ext cx="3879941" cy="279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900" b="1">
                <a:solidFill>
                  <a:sysClr val="windowText" lastClr="000000"/>
                </a:solidFill>
              </a:rPr>
              <a:t>0           0          1          3          5          1         3          5         0           1         0 µM</a:t>
            </a:r>
          </a:p>
        </xdr:txBody>
      </xdr:sp>
      <xdr:sp macro="" textlink="">
        <xdr:nvSpPr>
          <xdr:cNvPr id="161" name="TextBox 46">
            <a:extLst>
              <a:ext uri="{FF2B5EF4-FFF2-40B4-BE49-F238E27FC236}">
                <a16:creationId xmlns:a16="http://schemas.microsoft.com/office/drawing/2014/main" id="{00000000-0008-0000-1E00-0000A1000000}"/>
              </a:ext>
            </a:extLst>
          </xdr:cNvPr>
          <xdr:cNvSpPr txBox="1"/>
        </xdr:nvSpPr>
        <xdr:spPr>
          <a:xfrm>
            <a:off x="4778501" y="7870255"/>
            <a:ext cx="924212" cy="21732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 b="1">
                <a:solidFill>
                  <a:sysClr val="window" lastClr="FFFFFF"/>
                </a:solidFill>
              </a:rPr>
              <a:t>LLY-283                      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291647</xdr:colOff>
      <xdr:row>21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pSpPr/>
      </xdr:nvGrpSpPr>
      <xdr:grpSpPr>
        <a:xfrm>
          <a:off x="609600" y="552450"/>
          <a:ext cx="4558847" cy="3314700"/>
          <a:chOff x="609600" y="552450"/>
          <a:chExt cx="4558847" cy="3314700"/>
        </a:xfrm>
      </xdr:grpSpPr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1F00-00001E000000}"/>
              </a:ext>
            </a:extLst>
          </xdr:cNvPr>
          <xdr:cNvSpPr/>
        </xdr:nvSpPr>
        <xdr:spPr>
          <a:xfrm>
            <a:off x="1851664" y="2064618"/>
            <a:ext cx="648072" cy="432048"/>
          </a:xfrm>
          <a:prstGeom prst="rect">
            <a:avLst/>
          </a:prstGeom>
          <a:noFill/>
          <a:ln w="2540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1F00-00001F000000}"/>
              </a:ext>
            </a:extLst>
          </xdr:cNvPr>
          <xdr:cNvSpPr/>
        </xdr:nvSpPr>
        <xdr:spPr>
          <a:xfrm>
            <a:off x="1856104" y="696466"/>
            <a:ext cx="648072" cy="432048"/>
          </a:xfrm>
          <a:prstGeom prst="rect">
            <a:avLst/>
          </a:prstGeom>
          <a:noFill/>
          <a:ln w="25400" cap="flat" cmpd="sng" algn="ctr">
            <a:solidFill>
              <a:sysClr val="window" lastClr="FFFFFF"/>
            </a:solidFill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Calibri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32" name="TextBox 9">
            <a:extLst>
              <a:ext uri="{FF2B5EF4-FFF2-40B4-BE49-F238E27FC236}">
                <a16:creationId xmlns:a16="http://schemas.microsoft.com/office/drawing/2014/main" id="{00000000-0008-0000-1F00-000020000000}"/>
              </a:ext>
            </a:extLst>
          </xdr:cNvPr>
          <xdr:cNvSpPr txBox="1"/>
        </xdr:nvSpPr>
        <xdr:spPr>
          <a:xfrm>
            <a:off x="970653" y="1243465"/>
            <a:ext cx="1762021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000">
                <a:solidFill>
                  <a:sysClr val="window" lastClr="FFFFFF"/>
                </a:solidFill>
              </a:rPr>
              <a:t>Suppl. Fig. 11 – MEF </a:t>
            </a:r>
            <a:r>
              <a:rPr lang="en-US" sz="1000" i="1">
                <a:solidFill>
                  <a:sysClr val="window" lastClr="FFFFFF"/>
                </a:solidFill>
              </a:rPr>
              <a:t>Prmt7</a:t>
            </a:r>
            <a:r>
              <a:rPr lang="en-US" sz="1000">
                <a:solidFill>
                  <a:sysClr val="window" lastClr="FFFFFF"/>
                </a:solidFill>
              </a:rPr>
              <a:t> KO</a:t>
            </a:r>
            <a:endParaRPr lang="en-CA" sz="10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33" name="TextBox 10">
            <a:extLst>
              <a:ext uri="{FF2B5EF4-FFF2-40B4-BE49-F238E27FC236}">
                <a16:creationId xmlns:a16="http://schemas.microsoft.com/office/drawing/2014/main" id="{00000000-0008-0000-1F00-000021000000}"/>
              </a:ext>
            </a:extLst>
          </xdr:cNvPr>
          <xdr:cNvSpPr txBox="1"/>
        </xdr:nvSpPr>
        <xdr:spPr>
          <a:xfrm>
            <a:off x="970652" y="2493401"/>
            <a:ext cx="178286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1000">
                <a:solidFill>
                  <a:sysClr val="window" lastClr="FFFFFF"/>
                </a:solidFill>
              </a:rPr>
              <a:t>Suppl. Fig. 11 – MEF </a:t>
            </a:r>
            <a:r>
              <a:rPr lang="en-US" sz="1000" i="1">
                <a:solidFill>
                  <a:sysClr val="window" lastClr="FFFFFF"/>
                </a:solidFill>
              </a:rPr>
              <a:t>Prmt7</a:t>
            </a:r>
            <a:r>
              <a:rPr lang="en-US" sz="1000">
                <a:solidFill>
                  <a:sysClr val="window" lastClr="FFFFFF"/>
                </a:solidFill>
              </a:rPr>
              <a:t> WT</a:t>
            </a:r>
            <a:endParaRPr lang="en-CA" sz="10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34" name="TextBox 11">
            <a:extLst>
              <a:ext uri="{FF2B5EF4-FFF2-40B4-BE49-F238E27FC236}">
                <a16:creationId xmlns:a16="http://schemas.microsoft.com/office/drawing/2014/main" id="{00000000-0008-0000-1F00-000022000000}"/>
              </a:ext>
            </a:extLst>
          </xdr:cNvPr>
          <xdr:cNvSpPr txBox="1"/>
        </xdr:nvSpPr>
        <xdr:spPr>
          <a:xfrm>
            <a:off x="646497" y="2352650"/>
            <a:ext cx="28725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>
                <a:solidFill>
                  <a:sysClr val="window" lastClr="FFFFFF"/>
                </a:solidFill>
              </a:rPr>
              <a:t>53</a:t>
            </a:r>
            <a:endParaRPr lang="en-CA" sz="8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35" name="TextBox 12">
            <a:extLst>
              <a:ext uri="{FF2B5EF4-FFF2-40B4-BE49-F238E27FC236}">
                <a16:creationId xmlns:a16="http://schemas.microsoft.com/office/drawing/2014/main" id="{00000000-0008-0000-1F00-000023000000}"/>
              </a:ext>
            </a:extLst>
          </xdr:cNvPr>
          <xdr:cNvSpPr txBox="1"/>
        </xdr:nvSpPr>
        <xdr:spPr>
          <a:xfrm>
            <a:off x="646497" y="1752859"/>
            <a:ext cx="46839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>
                <a:solidFill>
                  <a:sysClr val="window" lastClr="FFFFFF"/>
                </a:solidFill>
              </a:rPr>
              <a:t>93 kDa</a:t>
            </a:r>
            <a:endParaRPr lang="en-CA" sz="800">
              <a:solidFill>
                <a:sysClr val="window" lastClr="FFFFFF"/>
              </a:solidFill>
            </a:endParaRPr>
          </a:p>
        </xdr:txBody>
      </xdr:sp>
      <xdr:sp macro="" textlink="">
        <xdr:nvSpPr>
          <xdr:cNvPr id="36" name="TextBox 14">
            <a:extLst>
              <a:ext uri="{FF2B5EF4-FFF2-40B4-BE49-F238E27FC236}">
                <a16:creationId xmlns:a16="http://schemas.microsoft.com/office/drawing/2014/main" id="{00000000-0008-0000-1F00-000024000000}"/>
              </a:ext>
            </a:extLst>
          </xdr:cNvPr>
          <xdr:cNvSpPr txBox="1"/>
        </xdr:nvSpPr>
        <xdr:spPr>
          <a:xfrm>
            <a:off x="736453" y="864838"/>
            <a:ext cx="46839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r>
              <a:rPr lang="en-US" sz="800">
                <a:solidFill>
                  <a:sysClr val="window" lastClr="FFFFFF"/>
                </a:solidFill>
              </a:rPr>
              <a:t>53 kDa</a:t>
            </a:r>
            <a:endParaRPr lang="en-CA" sz="800">
              <a:solidFill>
                <a:sysClr val="window" lastClr="FFFFFF"/>
              </a:solidFill>
            </a:endParaRPr>
          </a:p>
        </xdr:txBody>
      </xdr:sp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0000000-0008-0000-1F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9600" y="552450"/>
            <a:ext cx="4558847" cy="3314700"/>
          </a:xfrm>
          <a:prstGeom prst="rect">
            <a:avLst/>
          </a:prstGeom>
        </xdr:spPr>
      </xdr:pic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1F00-000002000000}"/>
              </a:ext>
            </a:extLst>
          </xdr:cNvPr>
          <xdr:cNvSpPr txBox="1"/>
        </xdr:nvSpPr>
        <xdr:spPr>
          <a:xfrm>
            <a:off x="1847850" y="1403350"/>
            <a:ext cx="18589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SGC3027:    0       5       10</a:t>
            </a:r>
            <a:r>
              <a:rPr lang="en-CA" sz="1100" baseline="0">
                <a:solidFill>
                  <a:schemeClr val="bg1"/>
                </a:solidFill>
              </a:rPr>
              <a:t>  µM</a:t>
            </a:r>
            <a:endParaRPr lang="en-CA" sz="1100">
              <a:solidFill>
                <a:schemeClr val="bg1"/>
              </a:solidFill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F00-00000B000000}"/>
              </a:ext>
            </a:extLst>
          </xdr:cNvPr>
          <xdr:cNvSpPr txBox="1"/>
        </xdr:nvSpPr>
        <xdr:spPr>
          <a:xfrm>
            <a:off x="1828800" y="2559050"/>
            <a:ext cx="18589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SGC3027:    0       5       10</a:t>
            </a:r>
            <a:r>
              <a:rPr lang="en-CA" sz="1100" baseline="0">
                <a:solidFill>
                  <a:schemeClr val="bg1"/>
                </a:solidFill>
              </a:rPr>
              <a:t>  µM</a:t>
            </a:r>
            <a:endParaRPr lang="en-CA" sz="11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603250</xdr:colOff>
      <xdr:row>12</xdr:row>
      <xdr:rowOff>177800</xdr:rowOff>
    </xdr:from>
    <xdr:to>
      <xdr:col>12</xdr:col>
      <xdr:colOff>338277</xdr:colOff>
      <xdr:row>21</xdr:row>
      <xdr:rowOff>23513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GrpSpPr/>
      </xdr:nvGrpSpPr>
      <xdr:grpSpPr>
        <a:xfrm>
          <a:off x="1212850" y="2413000"/>
          <a:ext cx="6440627" cy="1503063"/>
          <a:chOff x="1212850" y="2413000"/>
          <a:chExt cx="6440627" cy="1503063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2200-000002000000}"/>
              </a:ext>
            </a:extLst>
          </xdr:cNvPr>
          <xdr:cNvGrpSpPr/>
        </xdr:nvGrpSpPr>
        <xdr:grpSpPr>
          <a:xfrm>
            <a:off x="1212850" y="2425700"/>
            <a:ext cx="6440627" cy="1440160"/>
            <a:chOff x="260647" y="179512"/>
            <a:chExt cx="6440627" cy="1440160"/>
          </a:xfrm>
        </xdr:grpSpPr>
        <xdr:pic>
          <xdr:nvPicPr>
            <xdr:cNvPr id="3" name="Picture 2" descr="A close up of a red light&#10;&#10;Description automatically generated">
              <a:extLst>
                <a:ext uri="{FF2B5EF4-FFF2-40B4-BE49-F238E27FC236}">
                  <a16:creationId xmlns:a16="http://schemas.microsoft.com/office/drawing/2014/main" id="{00000000-0008-0000-22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0647" y="179512"/>
              <a:ext cx="6440627" cy="1440160"/>
            </a:xfrm>
            <a:prstGeom prst="rect">
              <a:avLst/>
            </a:prstGeom>
          </xdr:spPr>
        </xdr:pic>
        <xdr:sp macro="" textlink="">
          <xdr:nvSpPr>
            <xdr:cNvPr id="4" name="TextBox 5">
              <a:extLst>
                <a:ext uri="{FF2B5EF4-FFF2-40B4-BE49-F238E27FC236}">
                  <a16:creationId xmlns:a16="http://schemas.microsoft.com/office/drawing/2014/main" id="{00000000-0008-0000-2200-000004000000}"/>
                </a:ext>
              </a:extLst>
            </xdr:cNvPr>
            <xdr:cNvSpPr txBox="1"/>
          </xdr:nvSpPr>
          <xdr:spPr>
            <a:xfrm flipH="1">
              <a:off x="2111648" y="1309951"/>
              <a:ext cx="1132698" cy="24885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>
                  <a:solidFill>
                    <a:schemeClr val="bg1"/>
                  </a:solidFill>
                </a:rPr>
                <a:t>53 </a:t>
              </a:r>
              <a:endParaRPr lang="en-CA" sz="10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" name="TextBox 6">
              <a:extLst>
                <a:ext uri="{FF2B5EF4-FFF2-40B4-BE49-F238E27FC236}">
                  <a16:creationId xmlns:a16="http://schemas.microsoft.com/office/drawing/2014/main" id="{00000000-0008-0000-2200-000005000000}"/>
                </a:ext>
              </a:extLst>
            </xdr:cNvPr>
            <xdr:cNvSpPr txBox="1"/>
          </xdr:nvSpPr>
          <xdr:spPr>
            <a:xfrm flipH="1">
              <a:off x="2045414" y="179512"/>
              <a:ext cx="11326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>
                  <a:solidFill>
                    <a:schemeClr val="bg1"/>
                  </a:solidFill>
                </a:rPr>
                <a:t>93  kDa</a:t>
              </a:r>
              <a:endParaRPr lang="en-CA" sz="10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" name="TextBox 8">
              <a:extLst>
                <a:ext uri="{FF2B5EF4-FFF2-40B4-BE49-F238E27FC236}">
                  <a16:creationId xmlns:a16="http://schemas.microsoft.com/office/drawing/2014/main" id="{00000000-0008-0000-2200-000006000000}"/>
                </a:ext>
              </a:extLst>
            </xdr:cNvPr>
            <xdr:cNvSpPr txBox="1"/>
          </xdr:nvSpPr>
          <xdr:spPr>
            <a:xfrm>
              <a:off x="2845209" y="179512"/>
              <a:ext cx="133882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solidFill>
                    <a:schemeClr val="bg1"/>
                  </a:solidFill>
                </a:rPr>
                <a:t>Suppl Fig.13</a:t>
              </a:r>
              <a:endParaRPr lang="en-CA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2200-000007000000}"/>
                </a:ext>
              </a:extLst>
            </xdr:cNvPr>
            <xdr:cNvSpPr/>
          </xdr:nvSpPr>
          <xdr:spPr>
            <a:xfrm>
              <a:off x="332656" y="548844"/>
              <a:ext cx="1807591" cy="494764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CA"/>
            </a:p>
          </xdr:txBody>
        </xdr:sp>
      </xdr:grpSp>
      <xdr:sp macro="" textlink="">
        <xdr:nvSpPr>
          <xdr:cNvPr id="9" name="TextBox 5">
            <a:extLst>
              <a:ext uri="{FF2B5EF4-FFF2-40B4-BE49-F238E27FC236}">
                <a16:creationId xmlns:a16="http://schemas.microsoft.com/office/drawing/2014/main" id="{00000000-0008-0000-2200-000009000000}"/>
              </a:ext>
            </a:extLst>
          </xdr:cNvPr>
          <xdr:cNvSpPr txBox="1"/>
        </xdr:nvSpPr>
        <xdr:spPr>
          <a:xfrm flipH="1">
            <a:off x="3111500" y="2921000"/>
            <a:ext cx="1132698" cy="24622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bg1"/>
                </a:solidFill>
              </a:rPr>
              <a:t>70</a:t>
            </a:r>
            <a:endParaRPr lang="en-CA" sz="1000">
              <a:solidFill>
                <a:schemeClr val="bg1"/>
              </a:solidFill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 txBox="1"/>
        </xdr:nvSpPr>
        <xdr:spPr>
          <a:xfrm>
            <a:off x="1397000" y="3536950"/>
            <a:ext cx="483146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HSPA8</a:t>
            </a:r>
          </a:p>
          <a:p>
            <a:r>
              <a:rPr lang="en-CA" sz="800">
                <a:solidFill>
                  <a:schemeClr val="bg1"/>
                </a:solidFill>
              </a:rPr>
              <a:t>PRMT7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2200-00000A000000}"/>
              </a:ext>
            </a:extLst>
          </xdr:cNvPr>
          <xdr:cNvSpPr txBox="1"/>
        </xdr:nvSpPr>
        <xdr:spPr>
          <a:xfrm>
            <a:off x="1854200" y="3536950"/>
            <a:ext cx="460126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HSPA8</a:t>
            </a:r>
          </a:p>
          <a:p>
            <a:r>
              <a:rPr lang="en-CA" sz="800">
                <a:solidFill>
                  <a:schemeClr val="bg1"/>
                </a:solidFill>
              </a:rPr>
              <a:t>SAM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200-00000B000000}"/>
              </a:ext>
            </a:extLst>
          </xdr:cNvPr>
          <xdr:cNvSpPr txBox="1"/>
        </xdr:nvSpPr>
        <xdr:spPr>
          <a:xfrm>
            <a:off x="2247900" y="3448050"/>
            <a:ext cx="483146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HSPA8</a:t>
            </a:r>
          </a:p>
          <a:p>
            <a:r>
              <a:rPr lang="en-CA" sz="800">
                <a:solidFill>
                  <a:schemeClr val="bg1"/>
                </a:solidFill>
              </a:rPr>
              <a:t>SAM</a:t>
            </a:r>
          </a:p>
          <a:p>
            <a:r>
              <a:rPr lang="en-CA" sz="800">
                <a:solidFill>
                  <a:schemeClr val="bg1"/>
                </a:solidFill>
              </a:rPr>
              <a:t>PRMT7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2200-00000C000000}"/>
              </a:ext>
            </a:extLst>
          </xdr:cNvPr>
          <xdr:cNvSpPr txBox="1"/>
        </xdr:nvSpPr>
        <xdr:spPr>
          <a:xfrm>
            <a:off x="2641600" y="3441700"/>
            <a:ext cx="833562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800">
                <a:solidFill>
                  <a:schemeClr val="bg1"/>
                </a:solidFill>
              </a:rPr>
              <a:t>HSPA8</a:t>
            </a:r>
          </a:p>
          <a:p>
            <a:r>
              <a:rPr lang="en-CA" sz="800">
                <a:solidFill>
                  <a:schemeClr val="bg1"/>
                </a:solidFill>
              </a:rPr>
              <a:t>SAM</a:t>
            </a:r>
          </a:p>
          <a:p>
            <a:r>
              <a:rPr lang="en-CA" sz="800">
                <a:solidFill>
                  <a:schemeClr val="bg1"/>
                </a:solidFill>
              </a:rPr>
              <a:t>PRMT7 (R469K)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2200-00000D000000}"/>
              </a:ext>
            </a:extLst>
          </xdr:cNvPr>
          <xdr:cNvSpPr txBox="1"/>
        </xdr:nvSpPr>
        <xdr:spPr>
          <a:xfrm>
            <a:off x="6038850" y="2413000"/>
            <a:ext cx="1097160" cy="5932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CA" sz="1600">
                <a:solidFill>
                  <a:srgbClr val="00B050"/>
                </a:solidFill>
              </a:rPr>
              <a:t>anti-</a:t>
            </a:r>
            <a:r>
              <a:rPr lang="en-CA" sz="1600" baseline="0">
                <a:solidFill>
                  <a:srgbClr val="00B050"/>
                </a:solidFill>
              </a:rPr>
              <a:t> </a:t>
            </a:r>
            <a:r>
              <a:rPr lang="en-CA" sz="1600">
                <a:solidFill>
                  <a:srgbClr val="00B050"/>
                </a:solidFill>
              </a:rPr>
              <a:t>Rme1</a:t>
            </a:r>
          </a:p>
          <a:p>
            <a:r>
              <a:rPr lang="en-CA" sz="1600">
                <a:solidFill>
                  <a:srgbClr val="FF0000"/>
                </a:solidFill>
              </a:rPr>
              <a:t>anti-HSP70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2</xdr:col>
          <xdr:colOff>1092200</xdr:colOff>
          <xdr:row>59</xdr:row>
          <xdr:rowOff>57150</xdr:rowOff>
        </xdr:to>
        <xdr:sp macro="" textlink="">
          <xdr:nvSpPr>
            <xdr:cNvPr id="39938" name="Object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26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36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E4AD-AF4F-499E-8F47-A0555BB737C4}">
  <dimension ref="A3"/>
  <sheetViews>
    <sheetView topLeftCell="A3" workbookViewId="0">
      <selection activeCell="A3" sqref="A3"/>
    </sheetView>
  </sheetViews>
  <sheetFormatPr defaultRowHeight="14.5" x14ac:dyDescent="0.35"/>
  <cols>
    <col min="1" max="1" width="84.7265625" customWidth="1"/>
  </cols>
  <sheetData>
    <row r="3" spans="1:1" ht="51" x14ac:dyDescent="0.45">
      <c r="A3" s="191" t="s">
        <v>719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"/>
  <sheetViews>
    <sheetView tabSelected="1" topLeftCell="B13" workbookViewId="0">
      <selection activeCell="M20" sqref="M20"/>
    </sheetView>
  </sheetViews>
  <sheetFormatPr defaultRowHeight="14.5" x14ac:dyDescent="0.35"/>
  <cols>
    <col min="1" max="1" width="19.36328125" customWidth="1"/>
    <col min="2" max="3" width="14.26953125" customWidth="1"/>
    <col min="4" max="4" width="14.1796875" customWidth="1"/>
    <col min="5" max="5" width="14.90625" customWidth="1"/>
    <col min="6" max="6" width="21.81640625" customWidth="1"/>
    <col min="7" max="7" width="12.453125" customWidth="1"/>
    <col min="10" max="10" width="14.36328125" customWidth="1"/>
    <col min="11" max="11" width="11.453125" customWidth="1"/>
  </cols>
  <sheetData>
    <row r="2" spans="1:10" ht="21" x14ac:dyDescent="0.35">
      <c r="A2" s="204" t="s">
        <v>81</v>
      </c>
      <c r="B2" s="205" t="s">
        <v>164</v>
      </c>
      <c r="C2" s="205"/>
      <c r="D2" s="205"/>
      <c r="E2" s="51"/>
      <c r="F2" s="204" t="s">
        <v>165</v>
      </c>
      <c r="G2" s="205" t="s">
        <v>164</v>
      </c>
      <c r="H2" s="205"/>
      <c r="I2" s="205"/>
    </row>
    <row r="3" spans="1:10" ht="15.5" x14ac:dyDescent="0.35">
      <c r="A3" s="204"/>
      <c r="B3" s="25" t="s">
        <v>166</v>
      </c>
      <c r="C3" s="25" t="s">
        <v>167</v>
      </c>
      <c r="D3" s="25" t="s">
        <v>168</v>
      </c>
      <c r="E3" s="51"/>
      <c r="F3" s="204"/>
      <c r="G3" s="25" t="s">
        <v>166</v>
      </c>
      <c r="H3" s="25" t="s">
        <v>167</v>
      </c>
      <c r="I3" s="25" t="s">
        <v>168</v>
      </c>
      <c r="J3" s="201" t="s">
        <v>539</v>
      </c>
    </row>
    <row r="4" spans="1:10" ht="15.5" x14ac:dyDescent="0.35">
      <c r="A4" s="25">
        <v>250</v>
      </c>
      <c r="B4" s="52">
        <v>0</v>
      </c>
      <c r="C4" s="52">
        <v>0</v>
      </c>
      <c r="D4" s="52">
        <v>0</v>
      </c>
      <c r="E4" s="53"/>
      <c r="F4" s="54">
        <v>200</v>
      </c>
      <c r="G4" s="52">
        <v>7.6363636359999996</v>
      </c>
      <c r="H4" s="52">
        <v>7.0909090910000003</v>
      </c>
      <c r="I4" s="52">
        <v>3.9090909090000001</v>
      </c>
    </row>
    <row r="5" spans="1:10" ht="15.5" x14ac:dyDescent="0.35">
      <c r="A5" s="25">
        <v>100</v>
      </c>
      <c r="B5" s="52">
        <v>0</v>
      </c>
      <c r="C5" s="52">
        <v>0.18181818199999999</v>
      </c>
      <c r="D5" s="52">
        <v>3.0909090909999999</v>
      </c>
      <c r="E5" s="53"/>
      <c r="F5" s="54">
        <v>100</v>
      </c>
      <c r="G5" s="52">
        <v>9</v>
      </c>
      <c r="H5" s="52">
        <v>10.18181818</v>
      </c>
      <c r="I5" s="52">
        <v>6.4545454549999999</v>
      </c>
    </row>
    <row r="6" spans="1:10" ht="15.5" x14ac:dyDescent="0.35">
      <c r="A6" s="25">
        <v>40</v>
      </c>
      <c r="B6" s="52">
        <v>3.363636364</v>
      </c>
      <c r="C6" s="52">
        <v>5.6363636359999996</v>
      </c>
      <c r="D6" s="52">
        <v>1.5454545449999999</v>
      </c>
      <c r="E6" s="53"/>
      <c r="F6" s="54">
        <v>50</v>
      </c>
      <c r="G6" s="52">
        <v>13.18181818</v>
      </c>
      <c r="H6" s="52">
        <v>9.7272727270000008</v>
      </c>
      <c r="I6" s="52">
        <v>22.90909091</v>
      </c>
    </row>
    <row r="7" spans="1:10" ht="15.5" x14ac:dyDescent="0.35">
      <c r="A7" s="25">
        <v>16</v>
      </c>
      <c r="B7" s="52">
        <v>12.363636359999999</v>
      </c>
      <c r="C7" s="52">
        <v>12.18181818</v>
      </c>
      <c r="D7" s="52">
        <v>7.1818181819999998</v>
      </c>
      <c r="E7" s="53"/>
      <c r="F7" s="54">
        <v>25</v>
      </c>
      <c r="G7" s="52">
        <v>28.545454549999999</v>
      </c>
      <c r="H7" s="52">
        <v>29.727272729999999</v>
      </c>
      <c r="I7" s="52">
        <v>38.81818182</v>
      </c>
    </row>
    <row r="8" spans="1:10" ht="15.5" x14ac:dyDescent="0.35">
      <c r="A8" s="25">
        <v>6.4</v>
      </c>
      <c r="B8" s="52">
        <v>17.636363639999999</v>
      </c>
      <c r="C8" s="52">
        <v>15.90909091</v>
      </c>
      <c r="D8" s="52">
        <v>17.545454549999999</v>
      </c>
      <c r="E8" s="53"/>
      <c r="F8" s="53">
        <v>12.5</v>
      </c>
      <c r="G8" s="52">
        <v>57.81818182</v>
      </c>
      <c r="H8" s="52">
        <v>56.545454550000002</v>
      </c>
      <c r="I8" s="52">
        <v>56.545454550000002</v>
      </c>
    </row>
    <row r="9" spans="1:10" ht="15.5" x14ac:dyDescent="0.35">
      <c r="A9" s="25">
        <v>2.56</v>
      </c>
      <c r="B9" s="52">
        <v>45.090909089999997</v>
      </c>
      <c r="C9" s="52">
        <v>37.363636360000001</v>
      </c>
      <c r="D9" s="52">
        <v>35.81818182</v>
      </c>
      <c r="E9" s="53"/>
      <c r="F9" s="53">
        <v>6.25</v>
      </c>
      <c r="G9" s="52">
        <v>78.181818179999993</v>
      </c>
      <c r="H9" s="52">
        <v>72.909090910000003</v>
      </c>
      <c r="I9" s="52">
        <v>71</v>
      </c>
    </row>
    <row r="10" spans="1:10" ht="15.5" x14ac:dyDescent="0.35">
      <c r="A10" s="25">
        <v>1.024</v>
      </c>
      <c r="B10" s="52">
        <v>60.909090910000003</v>
      </c>
      <c r="C10" s="52">
        <v>65.363636360000001</v>
      </c>
      <c r="D10" s="52">
        <v>62.363636360000001</v>
      </c>
      <c r="E10" s="53"/>
      <c r="F10" s="55">
        <v>3.125</v>
      </c>
      <c r="G10" s="52">
        <v>94</v>
      </c>
      <c r="H10" s="52">
        <v>80</v>
      </c>
      <c r="I10" s="52">
        <v>92.363636360000001</v>
      </c>
    </row>
    <row r="11" spans="1:10" ht="15.5" x14ac:dyDescent="0.35">
      <c r="A11" s="25">
        <v>0.40960000000000002</v>
      </c>
      <c r="B11" s="52">
        <v>89</v>
      </c>
      <c r="C11" s="52">
        <v>80</v>
      </c>
      <c r="D11" s="52">
        <v>79</v>
      </c>
      <c r="E11" s="53"/>
      <c r="F11" s="55">
        <v>1.5625</v>
      </c>
      <c r="G11" s="52">
        <v>100.8181818</v>
      </c>
      <c r="H11" s="52">
        <v>96.272727270000004</v>
      </c>
      <c r="I11" s="52">
        <v>91</v>
      </c>
    </row>
    <row r="12" spans="1:10" ht="15.5" x14ac:dyDescent="0.35">
      <c r="A12" s="25">
        <v>0.16384000000000001</v>
      </c>
      <c r="B12" s="52">
        <v>96.545454550000002</v>
      </c>
      <c r="C12" s="52">
        <v>94.818181820000007</v>
      </c>
      <c r="D12" s="52">
        <v>91.818181820000007</v>
      </c>
      <c r="E12" s="53"/>
      <c r="F12" s="55">
        <v>0.78125</v>
      </c>
      <c r="G12" s="52">
        <v>97.090909089999997</v>
      </c>
      <c r="H12" s="52">
        <v>98.454545449999998</v>
      </c>
      <c r="I12" s="52">
        <v>101.2727273</v>
      </c>
    </row>
    <row r="13" spans="1:10" ht="15.5" x14ac:dyDescent="0.35">
      <c r="A13" s="25">
        <v>6.5535999999999997E-2</v>
      </c>
      <c r="B13" s="52">
        <v>104.0909091</v>
      </c>
      <c r="C13" s="52">
        <v>96.545454550000002</v>
      </c>
      <c r="D13" s="52">
        <v>95.818181820000007</v>
      </c>
      <c r="E13" s="53"/>
      <c r="F13" s="55">
        <v>0.390625</v>
      </c>
      <c r="G13" s="52">
        <v>107.9090909</v>
      </c>
      <c r="H13" s="52">
        <v>111.1818182</v>
      </c>
      <c r="I13" s="52">
        <v>96.272727270000004</v>
      </c>
    </row>
    <row r="14" spans="1:10" ht="15.5" x14ac:dyDescent="0.35">
      <c r="A14" s="25">
        <v>2.6214399999999999E-2</v>
      </c>
      <c r="B14" s="52">
        <v>94.090909089999997</v>
      </c>
      <c r="C14" s="52">
        <v>87.818181820000007</v>
      </c>
      <c r="D14" s="52">
        <v>99.272727270000004</v>
      </c>
      <c r="E14" s="53"/>
      <c r="F14" s="55">
        <v>0.1953125</v>
      </c>
      <c r="G14" s="52">
        <v>108.7272727</v>
      </c>
      <c r="H14" s="52">
        <v>102.6363636</v>
      </c>
      <c r="I14" s="52">
        <v>93.636363639999999</v>
      </c>
    </row>
    <row r="15" spans="1:10" ht="15.5" x14ac:dyDescent="0.35">
      <c r="A15" s="25">
        <v>0</v>
      </c>
      <c r="B15" s="52">
        <v>92.545454550000002</v>
      </c>
      <c r="C15" s="52">
        <v>93.727272729999996</v>
      </c>
      <c r="D15" s="52">
        <v>96.181818179999993</v>
      </c>
      <c r="E15" s="53"/>
      <c r="F15" s="25">
        <v>0</v>
      </c>
      <c r="G15" s="52">
        <v>106.3636364</v>
      </c>
      <c r="H15" s="52">
        <v>104.54545450000001</v>
      </c>
      <c r="I15" s="52">
        <v>100.7272727</v>
      </c>
    </row>
    <row r="16" spans="1:10" x14ac:dyDescent="0.35">
      <c r="A16" s="13"/>
      <c r="B16" s="13"/>
      <c r="C16" s="13"/>
      <c r="D16" s="13"/>
      <c r="E16" s="13"/>
      <c r="F16" s="13"/>
      <c r="G16" s="13"/>
      <c r="H16" s="13"/>
      <c r="I16" s="13"/>
    </row>
    <row r="17" spans="1:13" x14ac:dyDescent="0.35">
      <c r="A17" s="190"/>
      <c r="B17" s="190" t="s">
        <v>44</v>
      </c>
      <c r="C17" s="190" t="s">
        <v>44</v>
      </c>
      <c r="D17" s="190" t="s">
        <v>44</v>
      </c>
      <c r="E17" s="190" t="s">
        <v>45</v>
      </c>
      <c r="F17" s="190" t="s">
        <v>45</v>
      </c>
      <c r="G17" s="190" t="s">
        <v>45</v>
      </c>
      <c r="H17" s="8"/>
      <c r="I17" s="8"/>
    </row>
    <row r="18" spans="1:13" x14ac:dyDescent="0.35">
      <c r="A18" s="7" t="s">
        <v>190</v>
      </c>
      <c r="B18" s="8"/>
      <c r="C18" s="8"/>
      <c r="D18" s="8"/>
      <c r="E18" s="8"/>
      <c r="F18" s="8"/>
      <c r="G18" s="8"/>
      <c r="H18" s="8"/>
      <c r="I18" s="8"/>
      <c r="J18" s="202"/>
      <c r="K18" s="202" t="s">
        <v>772</v>
      </c>
      <c r="L18" s="202" t="s">
        <v>53</v>
      </c>
      <c r="M18" s="202"/>
    </row>
    <row r="19" spans="1:13" x14ac:dyDescent="0.35">
      <c r="A19" s="7" t="s">
        <v>192</v>
      </c>
      <c r="B19" s="8"/>
      <c r="C19" s="8"/>
      <c r="D19" s="8"/>
      <c r="E19" s="8"/>
      <c r="F19" s="8"/>
      <c r="G19" s="8"/>
      <c r="H19" s="8"/>
      <c r="J19" s="203" t="s">
        <v>44</v>
      </c>
      <c r="K19" s="202">
        <f>AVERAGE(B24:D24)</f>
        <v>1.7289999999999999</v>
      </c>
      <c r="L19" s="202">
        <f>STDEV(B24:D24)/SQRT(3)</f>
        <v>9.4044315794913097E-2</v>
      </c>
      <c r="M19" s="202" t="s">
        <v>773</v>
      </c>
    </row>
    <row r="20" spans="1:13" x14ac:dyDescent="0.35">
      <c r="A20" s="7" t="s">
        <v>170</v>
      </c>
      <c r="B20" s="8">
        <v>0.27779999999999999</v>
      </c>
      <c r="C20" s="8">
        <v>2.0339999999999998</v>
      </c>
      <c r="D20" s="8">
        <v>9.8140000000000005E-2</v>
      </c>
      <c r="E20" s="8">
        <v>4.76</v>
      </c>
      <c r="F20" s="8">
        <v>0.51300000000000001</v>
      </c>
      <c r="G20" s="8">
        <v>-2.0950000000000002</v>
      </c>
      <c r="H20" s="8"/>
      <c r="I20" s="8"/>
      <c r="J20" s="203" t="s">
        <v>45</v>
      </c>
      <c r="K20" s="202">
        <f>AVERAGE(E24:G24)</f>
        <v>13.766666666666667</v>
      </c>
      <c r="L20" s="202">
        <f>STDEV(E24:G24)/SQRT(3)</f>
        <v>1.8467117924691046</v>
      </c>
      <c r="M20" s="202" t="s">
        <v>775</v>
      </c>
    </row>
    <row r="21" spans="1:13" x14ac:dyDescent="0.35">
      <c r="A21" s="7" t="s">
        <v>169</v>
      </c>
      <c r="B21" s="8">
        <v>101.6</v>
      </c>
      <c r="C21" s="8">
        <v>94.36</v>
      </c>
      <c r="D21" s="8">
        <v>99.56</v>
      </c>
      <c r="E21" s="8">
        <v>105.1</v>
      </c>
      <c r="F21" s="8">
        <v>105.8</v>
      </c>
      <c r="G21" s="8">
        <v>98.39</v>
      </c>
      <c r="H21" s="8"/>
      <c r="I21" s="8"/>
    </row>
    <row r="22" spans="1:13" x14ac:dyDescent="0.35">
      <c r="A22" s="7" t="s">
        <v>171</v>
      </c>
      <c r="B22" s="8">
        <v>0.26190000000000002</v>
      </c>
      <c r="C22" s="8">
        <v>0.25969999999999999</v>
      </c>
      <c r="D22" s="8">
        <v>0.18779999999999999</v>
      </c>
      <c r="E22" s="8">
        <v>1.0940000000000001</v>
      </c>
      <c r="F22" s="8">
        <v>1.06</v>
      </c>
      <c r="G22" s="8">
        <v>1.2410000000000001</v>
      </c>
      <c r="H22" s="13"/>
      <c r="I22" s="13"/>
    </row>
    <row r="23" spans="1:13" x14ac:dyDescent="0.35">
      <c r="A23" s="7" t="s">
        <v>172</v>
      </c>
      <c r="B23" s="8">
        <v>-1.115</v>
      </c>
      <c r="C23" s="8">
        <v>-1.2749999999999999</v>
      </c>
      <c r="D23" s="8">
        <v>-1.0880000000000001</v>
      </c>
      <c r="E23" s="8">
        <v>-1.5429999999999999</v>
      </c>
      <c r="F23" s="8">
        <v>-1.153</v>
      </c>
      <c r="G23" s="8">
        <v>-1.18</v>
      </c>
      <c r="H23" s="13"/>
      <c r="I23" s="13"/>
    </row>
    <row r="24" spans="1:13" x14ac:dyDescent="0.35">
      <c r="A24" s="7" t="s">
        <v>173</v>
      </c>
      <c r="B24" s="8">
        <v>1.8280000000000001</v>
      </c>
      <c r="C24" s="8">
        <v>1.8180000000000001</v>
      </c>
      <c r="D24" s="8">
        <v>1.5409999999999999</v>
      </c>
      <c r="E24" s="8">
        <v>12.41</v>
      </c>
      <c r="F24" s="8">
        <v>11.47</v>
      </c>
      <c r="G24" s="8">
        <v>17.420000000000002</v>
      </c>
      <c r="H24" s="13"/>
      <c r="I24" s="13"/>
    </row>
    <row r="25" spans="1:13" x14ac:dyDescent="0.35">
      <c r="A25" s="7" t="s">
        <v>196</v>
      </c>
      <c r="B25" s="8">
        <v>101.3</v>
      </c>
      <c r="C25" s="8">
        <v>92.33</v>
      </c>
      <c r="D25" s="8">
        <v>99.46</v>
      </c>
      <c r="E25" s="8">
        <v>100.3</v>
      </c>
      <c r="F25" s="8">
        <v>105.3</v>
      </c>
      <c r="G25" s="8">
        <v>100.5</v>
      </c>
      <c r="H25" s="18"/>
      <c r="I25" s="18"/>
    </row>
    <row r="26" spans="1:13" x14ac:dyDescent="0.35">
      <c r="A26" s="7" t="s">
        <v>200</v>
      </c>
      <c r="B26" s="8"/>
      <c r="C26" s="8"/>
      <c r="D26" s="8"/>
      <c r="E26" s="8"/>
      <c r="F26" s="8"/>
      <c r="G26" s="8"/>
      <c r="H26" s="18"/>
      <c r="I26" s="18"/>
    </row>
    <row r="27" spans="1:13" x14ac:dyDescent="0.35">
      <c r="A27" s="7" t="s">
        <v>170</v>
      </c>
      <c r="B27" s="8" t="s">
        <v>742</v>
      </c>
      <c r="C27" s="8" t="s">
        <v>743</v>
      </c>
      <c r="D27" s="8" t="s">
        <v>744</v>
      </c>
      <c r="E27" s="8" t="s">
        <v>745</v>
      </c>
      <c r="F27" s="8" t="s">
        <v>746</v>
      </c>
      <c r="G27" s="8" t="s">
        <v>747</v>
      </c>
      <c r="H27" s="18"/>
      <c r="I27" s="18"/>
    </row>
    <row r="28" spans="1:13" x14ac:dyDescent="0.35">
      <c r="A28" s="7" t="s">
        <v>169</v>
      </c>
      <c r="B28" s="8" t="s">
        <v>748</v>
      </c>
      <c r="C28" s="8" t="s">
        <v>749</v>
      </c>
      <c r="D28" s="8" t="s">
        <v>750</v>
      </c>
      <c r="E28" s="8" t="s">
        <v>751</v>
      </c>
      <c r="F28" s="8" t="s">
        <v>752</v>
      </c>
      <c r="G28" s="8" t="s">
        <v>753</v>
      </c>
      <c r="H28" s="18"/>
      <c r="I28" s="18"/>
    </row>
    <row r="29" spans="1:13" x14ac:dyDescent="0.35">
      <c r="A29" s="7" t="s">
        <v>171</v>
      </c>
      <c r="B29" s="8" t="s">
        <v>754</v>
      </c>
      <c r="C29" s="8" t="s">
        <v>755</v>
      </c>
      <c r="D29" s="8" t="s">
        <v>756</v>
      </c>
      <c r="E29" s="8" t="s">
        <v>757</v>
      </c>
      <c r="F29" s="8" t="s">
        <v>758</v>
      </c>
      <c r="G29" s="8" t="s">
        <v>759</v>
      </c>
      <c r="H29" s="18"/>
      <c r="I29" s="18"/>
    </row>
    <row r="30" spans="1:13" x14ac:dyDescent="0.35">
      <c r="A30" s="7" t="s">
        <v>172</v>
      </c>
      <c r="B30" s="8" t="s">
        <v>760</v>
      </c>
      <c r="C30" s="8" t="s">
        <v>761</v>
      </c>
      <c r="D30" s="8" t="s">
        <v>762</v>
      </c>
      <c r="E30" s="8" t="s">
        <v>763</v>
      </c>
      <c r="F30" s="8" t="s">
        <v>764</v>
      </c>
      <c r="G30" s="8" t="s">
        <v>765</v>
      </c>
      <c r="H30" s="13"/>
      <c r="I30" s="13"/>
    </row>
    <row r="31" spans="1:13" x14ac:dyDescent="0.35">
      <c r="A31" s="7" t="s">
        <v>173</v>
      </c>
      <c r="B31" s="8" t="s">
        <v>766</v>
      </c>
      <c r="C31" s="8" t="s">
        <v>767</v>
      </c>
      <c r="D31" s="8" t="s">
        <v>768</v>
      </c>
      <c r="E31" s="8" t="s">
        <v>769</v>
      </c>
      <c r="F31" s="8" t="s">
        <v>770</v>
      </c>
      <c r="G31" s="8" t="s">
        <v>771</v>
      </c>
      <c r="H31" s="13"/>
      <c r="I31" s="13"/>
    </row>
    <row r="32" spans="1:13" x14ac:dyDescent="0.35">
      <c r="A32" s="7" t="s">
        <v>203</v>
      </c>
      <c r="B32" s="8"/>
      <c r="C32" s="8"/>
      <c r="D32" s="8"/>
      <c r="E32" s="8"/>
      <c r="F32" s="8"/>
      <c r="G32" s="8"/>
    </row>
    <row r="33" spans="1:7" x14ac:dyDescent="0.35">
      <c r="A33" s="7" t="s">
        <v>204</v>
      </c>
      <c r="B33" s="8">
        <v>7</v>
      </c>
      <c r="C33" s="8">
        <v>7</v>
      </c>
      <c r="D33" s="8">
        <v>7</v>
      </c>
      <c r="E33" s="8">
        <v>7</v>
      </c>
      <c r="F33" s="8">
        <v>7</v>
      </c>
      <c r="G33" s="8">
        <v>7</v>
      </c>
    </row>
    <row r="34" spans="1:7" x14ac:dyDescent="0.35">
      <c r="A34" s="7" t="s">
        <v>205</v>
      </c>
      <c r="B34" s="8">
        <v>0.99160000000000004</v>
      </c>
      <c r="C34" s="8">
        <v>0.99280000000000002</v>
      </c>
      <c r="D34" s="8">
        <v>0.99929999999999997</v>
      </c>
      <c r="E34" s="8">
        <v>0.99490000000000001</v>
      </c>
      <c r="F34" s="8">
        <v>0.98699999999999999</v>
      </c>
      <c r="G34" s="8">
        <v>0.99150000000000005</v>
      </c>
    </row>
    <row r="35" spans="1:7" x14ac:dyDescent="0.35">
      <c r="A35" s="7" t="s">
        <v>206</v>
      </c>
      <c r="B35" s="8">
        <v>153.30000000000001</v>
      </c>
      <c r="C35" s="8">
        <v>116.8</v>
      </c>
      <c r="D35" s="8">
        <v>12.53</v>
      </c>
      <c r="E35" s="8">
        <v>89.9</v>
      </c>
      <c r="F35" s="8">
        <v>214.5</v>
      </c>
      <c r="G35" s="8">
        <v>120</v>
      </c>
    </row>
    <row r="36" spans="1:7" x14ac:dyDescent="0.35">
      <c r="A36" s="7" t="s">
        <v>207</v>
      </c>
      <c r="B36" s="8">
        <v>4.68</v>
      </c>
      <c r="C36" s="8">
        <v>4.085</v>
      </c>
      <c r="D36" s="8">
        <v>1.3380000000000001</v>
      </c>
      <c r="E36" s="8">
        <v>3.5840000000000001</v>
      </c>
      <c r="F36" s="8">
        <v>5.5350000000000001</v>
      </c>
      <c r="G36" s="8">
        <v>4.141</v>
      </c>
    </row>
    <row r="37" spans="1:7" x14ac:dyDescent="0.35">
      <c r="A37" s="7"/>
      <c r="B37" s="8"/>
      <c r="C37" s="8"/>
      <c r="D37" s="8"/>
      <c r="E37" s="8"/>
      <c r="F37" s="8"/>
      <c r="G37" s="8"/>
    </row>
    <row r="38" spans="1:7" x14ac:dyDescent="0.35">
      <c r="A38" s="7" t="s">
        <v>211</v>
      </c>
      <c r="B38" s="8"/>
      <c r="C38" s="8"/>
      <c r="D38" s="8"/>
      <c r="E38" s="8"/>
      <c r="F38" s="8"/>
      <c r="G38" s="8"/>
    </row>
    <row r="39" spans="1:7" x14ac:dyDescent="0.35">
      <c r="A39" s="7" t="s">
        <v>212</v>
      </c>
      <c r="B39" s="8">
        <v>11</v>
      </c>
      <c r="C39" s="8">
        <v>11</v>
      </c>
      <c r="D39" s="8">
        <v>11</v>
      </c>
      <c r="E39" s="8">
        <v>22</v>
      </c>
      <c r="F39" s="8">
        <v>22</v>
      </c>
      <c r="G39" s="8">
        <v>22</v>
      </c>
    </row>
    <row r="40" spans="1:7" x14ac:dyDescent="0.35">
      <c r="A40" s="7" t="s">
        <v>213</v>
      </c>
      <c r="B40" s="8">
        <v>11</v>
      </c>
      <c r="C40" s="8">
        <v>11</v>
      </c>
      <c r="D40" s="8">
        <v>11</v>
      </c>
      <c r="E40" s="8">
        <v>11</v>
      </c>
      <c r="F40" s="8">
        <v>11</v>
      </c>
      <c r="G40" s="8">
        <v>11</v>
      </c>
    </row>
  </sheetData>
  <mergeCells count="4">
    <mergeCell ref="A2:A3"/>
    <mergeCell ref="B2:D2"/>
    <mergeCell ref="F2:F3"/>
    <mergeCell ref="G2:I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8:A29"/>
  <sheetViews>
    <sheetView topLeftCell="A12" workbookViewId="0">
      <selection activeCell="N22" sqref="N22"/>
    </sheetView>
  </sheetViews>
  <sheetFormatPr defaultRowHeight="14.5" x14ac:dyDescent="0.35"/>
  <sheetData>
    <row r="28" spans="1:1" x14ac:dyDescent="0.35">
      <c r="A28" t="s">
        <v>238</v>
      </c>
    </row>
    <row r="29" spans="1:1" x14ac:dyDescent="0.35">
      <c r="A29" t="s">
        <v>239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905B-BB6B-42CB-A769-CA351A28D580}">
  <dimension ref="A1:D380"/>
  <sheetViews>
    <sheetView workbookViewId="0">
      <selection activeCell="F3" sqref="F3"/>
    </sheetView>
  </sheetViews>
  <sheetFormatPr defaultRowHeight="14.5" x14ac:dyDescent="0.35"/>
  <cols>
    <col min="2" max="2" width="16.90625" customWidth="1"/>
    <col min="3" max="3" width="14.1796875" customWidth="1"/>
    <col min="4" max="4" width="20.54296875" customWidth="1"/>
  </cols>
  <sheetData>
    <row r="1" spans="1:4" ht="29" x14ac:dyDescent="0.35">
      <c r="A1" s="111" t="s">
        <v>298</v>
      </c>
      <c r="B1" s="111" t="s">
        <v>492</v>
      </c>
      <c r="C1" s="111" t="s">
        <v>512</v>
      </c>
      <c r="D1" s="112" t="s">
        <v>513</v>
      </c>
    </row>
    <row r="2" spans="1:4" x14ac:dyDescent="0.35">
      <c r="A2" s="46" t="s">
        <v>299</v>
      </c>
      <c r="B2" s="46">
        <v>-1.380571886</v>
      </c>
      <c r="C2" s="110">
        <v>2.1500000000000001E-5</v>
      </c>
      <c r="D2">
        <f>-LOG(C2)</f>
        <v>4.6675615400843951</v>
      </c>
    </row>
    <row r="3" spans="1:4" x14ac:dyDescent="0.35">
      <c r="A3" s="46" t="s">
        <v>300</v>
      </c>
      <c r="B3" s="46">
        <v>-2.5946241460000001</v>
      </c>
      <c r="C3" s="110">
        <v>2.1500000000000001E-5</v>
      </c>
      <c r="D3" s="13">
        <f t="shared" ref="D3:D66" si="0">-LOG10(C3)</f>
        <v>4.6675615400843951</v>
      </c>
    </row>
    <row r="4" spans="1:4" x14ac:dyDescent="0.35">
      <c r="A4" s="46" t="s">
        <v>301</v>
      </c>
      <c r="B4" s="46">
        <v>-1.3174758209999999</v>
      </c>
      <c r="C4" s="110">
        <v>2.7399999999999999E-5</v>
      </c>
      <c r="D4" s="13">
        <f t="shared" si="0"/>
        <v>4.5622494371796121</v>
      </c>
    </row>
    <row r="5" spans="1:4" x14ac:dyDescent="0.35">
      <c r="A5" s="46" t="s">
        <v>302</v>
      </c>
      <c r="B5" s="46">
        <v>-1.0271547969999999</v>
      </c>
      <c r="C5" s="110">
        <v>6.3499999999999999E-5</v>
      </c>
      <c r="D5" s="13">
        <f t="shared" si="0"/>
        <v>4.197226274708024</v>
      </c>
    </row>
    <row r="6" spans="1:4" x14ac:dyDescent="0.35">
      <c r="A6" s="46" t="s">
        <v>303</v>
      </c>
      <c r="B6" s="46">
        <v>-1.1639057079999999</v>
      </c>
      <c r="C6" s="110">
        <v>6.3499999999999999E-5</v>
      </c>
      <c r="D6" s="13">
        <f t="shared" si="0"/>
        <v>4.197226274708024</v>
      </c>
    </row>
    <row r="7" spans="1:4" x14ac:dyDescent="0.35">
      <c r="A7" s="46" t="s">
        <v>299</v>
      </c>
      <c r="B7" s="46">
        <v>-1.1654572560000001</v>
      </c>
      <c r="C7" s="110">
        <v>6.3499999999999999E-5</v>
      </c>
      <c r="D7" s="13">
        <f t="shared" si="0"/>
        <v>4.197226274708024</v>
      </c>
    </row>
    <row r="8" spans="1:4" x14ac:dyDescent="0.35">
      <c r="A8" s="46" t="s">
        <v>304</v>
      </c>
      <c r="B8" s="46">
        <v>-1.802449507</v>
      </c>
      <c r="C8" s="110">
        <v>6.3499999999999999E-5</v>
      </c>
      <c r="D8" s="13">
        <f t="shared" si="0"/>
        <v>4.197226274708024</v>
      </c>
    </row>
    <row r="9" spans="1:4" x14ac:dyDescent="0.35">
      <c r="A9" s="46" t="s">
        <v>305</v>
      </c>
      <c r="B9" s="46">
        <v>-7.0940872060000002</v>
      </c>
      <c r="C9" s="110">
        <v>7.36E-5</v>
      </c>
      <c r="D9" s="13">
        <f t="shared" si="0"/>
        <v>4.1331221856625016</v>
      </c>
    </row>
    <row r="10" spans="1:4" x14ac:dyDescent="0.35">
      <c r="A10" s="46" t="s">
        <v>306</v>
      </c>
      <c r="B10" s="46">
        <v>-1.306659886</v>
      </c>
      <c r="C10" s="110">
        <v>8.3599999999999999E-5</v>
      </c>
      <c r="D10" s="13">
        <f t="shared" si="0"/>
        <v>4.0777937225609833</v>
      </c>
    </row>
    <row r="11" spans="1:4" x14ac:dyDescent="0.35">
      <c r="A11" s="46" t="s">
        <v>307</v>
      </c>
      <c r="B11" s="46">
        <v>-1.2421227340000001</v>
      </c>
      <c r="C11" s="110">
        <v>8.7999999999999998E-5</v>
      </c>
      <c r="D11" s="13">
        <f t="shared" si="0"/>
        <v>4.0555173278498318</v>
      </c>
    </row>
    <row r="12" spans="1:4" x14ac:dyDescent="0.35">
      <c r="A12" s="46" t="s">
        <v>308</v>
      </c>
      <c r="B12" s="46">
        <v>-2.0604229520000001</v>
      </c>
      <c r="C12" s="110">
        <v>2.02E-4</v>
      </c>
      <c r="D12" s="13">
        <f t="shared" si="0"/>
        <v>3.6946486305533761</v>
      </c>
    </row>
    <row r="13" spans="1:4" x14ac:dyDescent="0.35">
      <c r="A13" s="46" t="s">
        <v>309</v>
      </c>
      <c r="B13" s="46">
        <v>-1.178707717</v>
      </c>
      <c r="C13" s="110">
        <v>2.1499999999999999E-4</v>
      </c>
      <c r="D13" s="13">
        <f t="shared" si="0"/>
        <v>3.6675615400843946</v>
      </c>
    </row>
    <row r="14" spans="1:4" x14ac:dyDescent="0.35">
      <c r="A14" s="46" t="s">
        <v>310</v>
      </c>
      <c r="B14" s="46">
        <v>-1.2664159989999999</v>
      </c>
      <c r="C14" s="110">
        <v>2.1499999999999999E-4</v>
      </c>
      <c r="D14" s="13">
        <f t="shared" si="0"/>
        <v>3.6675615400843946</v>
      </c>
    </row>
    <row r="15" spans="1:4" x14ac:dyDescent="0.35">
      <c r="A15" s="46" t="s">
        <v>311</v>
      </c>
      <c r="B15" s="46">
        <v>-1.123550024</v>
      </c>
      <c r="C15" s="110">
        <v>3.9800000000000002E-4</v>
      </c>
      <c r="D15" s="13">
        <f t="shared" si="0"/>
        <v>3.4001169279263119</v>
      </c>
    </row>
    <row r="16" spans="1:4" x14ac:dyDescent="0.35">
      <c r="A16" s="46" t="s">
        <v>312</v>
      </c>
      <c r="B16" s="46">
        <v>-1.2404118580000001</v>
      </c>
      <c r="C16" s="110">
        <v>3.3500000000000001E-4</v>
      </c>
      <c r="D16" s="13">
        <f t="shared" si="0"/>
        <v>3.4749551929631548</v>
      </c>
    </row>
    <row r="17" spans="1:4" x14ac:dyDescent="0.35">
      <c r="A17" s="46" t="s">
        <v>299</v>
      </c>
      <c r="B17" s="46">
        <v>-1.4696117259999999</v>
      </c>
      <c r="C17" s="110">
        <v>5.6899999999999995E-4</v>
      </c>
      <c r="D17" s="13">
        <f t="shared" si="0"/>
        <v>3.2448877336049287</v>
      </c>
    </row>
    <row r="18" spans="1:4" x14ac:dyDescent="0.35">
      <c r="A18" s="46" t="s">
        <v>313</v>
      </c>
      <c r="B18" s="46">
        <v>-4.3131383510000001</v>
      </c>
      <c r="C18" s="46">
        <v>1.158147E-3</v>
      </c>
      <c r="D18" s="13">
        <f t="shared" si="0"/>
        <v>2.9362363134608449</v>
      </c>
    </row>
    <row r="19" spans="1:4" x14ac:dyDescent="0.35">
      <c r="A19" s="46" t="s">
        <v>314</v>
      </c>
      <c r="B19" s="46">
        <v>-1.148854383</v>
      </c>
      <c r="C19" s="46">
        <v>4.2981850000000004E-3</v>
      </c>
      <c r="D19" s="13">
        <f t="shared" si="0"/>
        <v>2.3667148957896531</v>
      </c>
    </row>
    <row r="20" spans="1:4" x14ac:dyDescent="0.35">
      <c r="A20" s="46" t="s">
        <v>315</v>
      </c>
      <c r="B20" s="46">
        <v>-1.2550012690000001</v>
      </c>
      <c r="C20" s="46">
        <v>1.4581279999999999E-3</v>
      </c>
      <c r="D20" s="13">
        <f t="shared" si="0"/>
        <v>2.8362043503296523</v>
      </c>
    </row>
    <row r="21" spans="1:4" x14ac:dyDescent="0.35">
      <c r="A21" s="46" t="s">
        <v>316</v>
      </c>
      <c r="B21" s="46">
        <v>-1.4860233350000001</v>
      </c>
      <c r="C21" s="46">
        <v>2.8829630000000001E-3</v>
      </c>
      <c r="D21" s="13">
        <f t="shared" si="0"/>
        <v>2.5401609313193689</v>
      </c>
    </row>
    <row r="22" spans="1:4" x14ac:dyDescent="0.35">
      <c r="A22" s="46" t="s">
        <v>317</v>
      </c>
      <c r="B22" s="46">
        <v>-1.0509523030000001</v>
      </c>
      <c r="C22" s="46">
        <v>3.9350590000000003E-3</v>
      </c>
      <c r="D22" s="13">
        <f t="shared" si="0"/>
        <v>2.4050487516956816</v>
      </c>
    </row>
    <row r="23" spans="1:4" x14ac:dyDescent="0.35">
      <c r="A23" s="46" t="s">
        <v>315</v>
      </c>
      <c r="B23" s="46">
        <v>-1.0528607940000001</v>
      </c>
      <c r="C23" s="46">
        <v>4.5478239999999998E-3</v>
      </c>
      <c r="D23" s="13">
        <f t="shared" si="0"/>
        <v>2.3421963507802182</v>
      </c>
    </row>
    <row r="24" spans="1:4" x14ac:dyDescent="0.35">
      <c r="A24" s="46" t="s">
        <v>318</v>
      </c>
      <c r="B24" s="46">
        <v>-10.164692649999999</v>
      </c>
      <c r="C24" s="110">
        <v>2.7399999999999999E-5</v>
      </c>
      <c r="D24" s="13">
        <f t="shared" si="0"/>
        <v>4.5622494371796121</v>
      </c>
    </row>
    <row r="25" spans="1:4" x14ac:dyDescent="0.35">
      <c r="A25" s="46" t="s">
        <v>319</v>
      </c>
      <c r="B25" s="46">
        <v>-1.2358717319999999</v>
      </c>
      <c r="C25" s="110">
        <v>4.5600000000000003E-4</v>
      </c>
      <c r="D25" s="13">
        <f t="shared" si="0"/>
        <v>3.3410351573355648</v>
      </c>
    </row>
    <row r="26" spans="1:4" x14ac:dyDescent="0.35">
      <c r="A26" s="46" t="s">
        <v>320</v>
      </c>
      <c r="B26" s="46">
        <v>-1.3062908820000001</v>
      </c>
      <c r="C26" s="110">
        <v>6.3599999999999996E-4</v>
      </c>
      <c r="D26" s="13">
        <f t="shared" si="0"/>
        <v>3.1965428843515862</v>
      </c>
    </row>
    <row r="27" spans="1:4" x14ac:dyDescent="0.35">
      <c r="A27" s="46" t="s">
        <v>321</v>
      </c>
      <c r="B27" s="46">
        <v>-1.200797911</v>
      </c>
      <c r="C27" s="110">
        <v>6.6799999999999997E-4</v>
      </c>
      <c r="D27" s="13">
        <f t="shared" si="0"/>
        <v>3.1752235375244542</v>
      </c>
    </row>
    <row r="28" spans="1:4" x14ac:dyDescent="0.35">
      <c r="A28" s="46" t="s">
        <v>322</v>
      </c>
      <c r="B28" s="46">
        <v>-8.9512797719999995</v>
      </c>
      <c r="C28" s="110">
        <v>6.7599999999999995E-4</v>
      </c>
      <c r="D28" s="13">
        <f t="shared" si="0"/>
        <v>3.1700533040583641</v>
      </c>
    </row>
    <row r="29" spans="1:4" x14ac:dyDescent="0.35">
      <c r="A29" s="46" t="s">
        <v>322</v>
      </c>
      <c r="B29" s="46">
        <v>-8.5824021310000003</v>
      </c>
      <c r="C29" s="110">
        <v>8.2399999999999997E-4</v>
      </c>
      <c r="D29" s="13">
        <f t="shared" si="0"/>
        <v>3.0840727883028842</v>
      </c>
    </row>
    <row r="30" spans="1:4" x14ac:dyDescent="0.35">
      <c r="A30" s="46" t="s">
        <v>322</v>
      </c>
      <c r="B30" s="46">
        <v>-8.6669859949999992</v>
      </c>
      <c r="C30" s="46">
        <v>1.135313E-3</v>
      </c>
      <c r="D30" s="13">
        <f t="shared" si="0"/>
        <v>2.9448843891907397</v>
      </c>
    </row>
    <row r="31" spans="1:4" x14ac:dyDescent="0.35">
      <c r="A31" s="46" t="s">
        <v>299</v>
      </c>
      <c r="B31" s="46">
        <v>-0.98416144999999999</v>
      </c>
      <c r="C31" s="110">
        <v>6.3499999999999999E-5</v>
      </c>
      <c r="D31" s="13">
        <f t="shared" si="0"/>
        <v>4.197226274708024</v>
      </c>
    </row>
    <row r="32" spans="1:4" x14ac:dyDescent="0.35">
      <c r="A32" s="46" t="s">
        <v>323</v>
      </c>
      <c r="B32" s="46">
        <v>-0.82179999999999997</v>
      </c>
      <c r="C32" s="110">
        <v>6.3499999999999999E-5</v>
      </c>
      <c r="D32" s="13">
        <f t="shared" si="0"/>
        <v>4.197226274708024</v>
      </c>
    </row>
    <row r="33" spans="1:4" x14ac:dyDescent="0.35">
      <c r="A33" s="46" t="s">
        <v>314</v>
      </c>
      <c r="B33" s="46">
        <v>-0.81764199400000004</v>
      </c>
      <c r="C33" s="110">
        <v>6.3499999999999999E-5</v>
      </c>
      <c r="D33" s="13">
        <f t="shared" si="0"/>
        <v>4.197226274708024</v>
      </c>
    </row>
    <row r="34" spans="1:4" x14ac:dyDescent="0.35">
      <c r="A34" s="46" t="s">
        <v>324</v>
      </c>
      <c r="B34" s="46">
        <v>0.60260688799999995</v>
      </c>
      <c r="C34" s="110">
        <v>7.36E-5</v>
      </c>
      <c r="D34" s="13">
        <f t="shared" si="0"/>
        <v>4.1331221856625016</v>
      </c>
    </row>
    <row r="35" spans="1:4" x14ac:dyDescent="0.35">
      <c r="A35" s="46" t="s">
        <v>325</v>
      </c>
      <c r="B35" s="46">
        <v>-0.68738014700000005</v>
      </c>
      <c r="C35" s="110">
        <v>7.36E-5</v>
      </c>
      <c r="D35" s="13">
        <f t="shared" si="0"/>
        <v>4.1331221856625016</v>
      </c>
    </row>
    <row r="36" spans="1:4" x14ac:dyDescent="0.35">
      <c r="A36" s="46" t="s">
        <v>326</v>
      </c>
      <c r="B36" s="46">
        <v>0.90451432799999998</v>
      </c>
      <c r="C36" s="110">
        <v>7.36E-5</v>
      </c>
      <c r="D36" s="13">
        <f t="shared" si="0"/>
        <v>4.1331221856625016</v>
      </c>
    </row>
    <row r="37" spans="1:4" x14ac:dyDescent="0.35">
      <c r="A37" s="46" t="s">
        <v>327</v>
      </c>
      <c r="B37" s="46">
        <v>-0.63390358999999996</v>
      </c>
      <c r="C37" s="110">
        <v>9.6700000000000006E-5</v>
      </c>
      <c r="D37" s="13">
        <f t="shared" si="0"/>
        <v>4.0145735259169983</v>
      </c>
    </row>
    <row r="38" spans="1:4" x14ac:dyDescent="0.35">
      <c r="A38" s="46" t="s">
        <v>324</v>
      </c>
      <c r="B38" s="46">
        <v>0.83548041200000001</v>
      </c>
      <c r="C38" s="110">
        <v>9.6700000000000006E-5</v>
      </c>
      <c r="D38" s="13">
        <f t="shared" si="0"/>
        <v>4.0145735259169983</v>
      </c>
    </row>
    <row r="39" spans="1:4" x14ac:dyDescent="0.35">
      <c r="A39" s="46" t="s">
        <v>328</v>
      </c>
      <c r="B39" s="46">
        <v>-0.55180987100000001</v>
      </c>
      <c r="C39" s="110">
        <v>1.06E-4</v>
      </c>
      <c r="D39" s="13">
        <f t="shared" si="0"/>
        <v>3.9746941347352296</v>
      </c>
    </row>
    <row r="40" spans="1:4" x14ac:dyDescent="0.35">
      <c r="A40" s="46" t="s">
        <v>303</v>
      </c>
      <c r="B40" s="46">
        <v>-0.55076440900000001</v>
      </c>
      <c r="C40" s="110">
        <v>1.13E-4</v>
      </c>
      <c r="D40" s="13">
        <f t="shared" si="0"/>
        <v>3.9469215565165805</v>
      </c>
    </row>
    <row r="41" spans="1:4" x14ac:dyDescent="0.35">
      <c r="A41" s="46" t="s">
        <v>329</v>
      </c>
      <c r="B41" s="46">
        <v>-0.60767980300000002</v>
      </c>
      <c r="C41" s="110">
        <v>1.13E-4</v>
      </c>
      <c r="D41" s="13">
        <f t="shared" si="0"/>
        <v>3.9469215565165805</v>
      </c>
    </row>
    <row r="42" spans="1:4" x14ac:dyDescent="0.35">
      <c r="A42" s="46" t="s">
        <v>330</v>
      </c>
      <c r="B42" s="46">
        <v>-0.56886733300000003</v>
      </c>
      <c r="C42" s="110">
        <v>1.13E-4</v>
      </c>
      <c r="D42" s="13">
        <f t="shared" si="0"/>
        <v>3.9469215565165805</v>
      </c>
    </row>
    <row r="43" spans="1:4" x14ac:dyDescent="0.35">
      <c r="A43" s="46" t="s">
        <v>327</v>
      </c>
      <c r="B43" s="46">
        <v>0.95737759200000005</v>
      </c>
      <c r="C43" s="110">
        <v>1.13E-4</v>
      </c>
      <c r="D43" s="13">
        <f t="shared" si="0"/>
        <v>3.9469215565165805</v>
      </c>
    </row>
    <row r="44" spans="1:4" x14ac:dyDescent="0.35">
      <c r="A44" s="46" t="s">
        <v>331</v>
      </c>
      <c r="B44" s="46">
        <v>-0.76879415600000001</v>
      </c>
      <c r="C44" s="110">
        <v>1.13E-4</v>
      </c>
      <c r="D44" s="13">
        <f t="shared" si="0"/>
        <v>3.9469215565165805</v>
      </c>
    </row>
    <row r="45" spans="1:4" x14ac:dyDescent="0.35">
      <c r="A45" s="46" t="s">
        <v>331</v>
      </c>
      <c r="B45" s="46">
        <v>-0.84458042</v>
      </c>
      <c r="C45" s="110">
        <v>1.2300000000000001E-4</v>
      </c>
      <c r="D45" s="13">
        <f t="shared" si="0"/>
        <v>3.9100948885606019</v>
      </c>
    </row>
    <row r="46" spans="1:4" x14ac:dyDescent="0.35">
      <c r="A46" s="46" t="s">
        <v>327</v>
      </c>
      <c r="B46" s="46">
        <v>0.48626920299999998</v>
      </c>
      <c r="C46" s="110">
        <v>1.2300000000000001E-4</v>
      </c>
      <c r="D46" s="13">
        <f t="shared" si="0"/>
        <v>3.9100948885606019</v>
      </c>
    </row>
    <row r="47" spans="1:4" x14ac:dyDescent="0.35">
      <c r="A47" s="46" t="s">
        <v>332</v>
      </c>
      <c r="B47" s="46">
        <v>-0.51463307599999997</v>
      </c>
      <c r="C47" s="110">
        <v>1.2300000000000001E-4</v>
      </c>
      <c r="D47" s="13">
        <f t="shared" si="0"/>
        <v>3.9100948885606019</v>
      </c>
    </row>
    <row r="48" spans="1:4" x14ac:dyDescent="0.35">
      <c r="A48" s="46" t="s">
        <v>333</v>
      </c>
      <c r="B48" s="46">
        <v>-0.50271515499999997</v>
      </c>
      <c r="C48" s="110">
        <v>1.2300000000000001E-4</v>
      </c>
      <c r="D48" s="13">
        <f t="shared" si="0"/>
        <v>3.9100948885606019</v>
      </c>
    </row>
    <row r="49" spans="1:4" x14ac:dyDescent="0.35">
      <c r="A49" s="46" t="s">
        <v>308</v>
      </c>
      <c r="B49" s="46">
        <v>-0.75556347000000001</v>
      </c>
      <c r="C49" s="110">
        <v>1.5699999999999999E-4</v>
      </c>
      <c r="D49" s="13">
        <f t="shared" si="0"/>
        <v>3.8041003475907664</v>
      </c>
    </row>
    <row r="50" spans="1:4" x14ac:dyDescent="0.35">
      <c r="A50" s="46" t="s">
        <v>324</v>
      </c>
      <c r="B50" s="46">
        <v>0.69268367099999995</v>
      </c>
      <c r="C50" s="110">
        <v>1.5699999999999999E-4</v>
      </c>
      <c r="D50" s="13">
        <f t="shared" si="0"/>
        <v>3.8041003475907664</v>
      </c>
    </row>
    <row r="51" spans="1:4" x14ac:dyDescent="0.35">
      <c r="A51" s="46" t="s">
        <v>334</v>
      </c>
      <c r="B51" s="46">
        <v>-0.496061633</v>
      </c>
      <c r="C51" s="110">
        <v>1.8000000000000001E-4</v>
      </c>
      <c r="D51" s="13">
        <f t="shared" si="0"/>
        <v>3.744727494896694</v>
      </c>
    </row>
    <row r="52" spans="1:4" x14ac:dyDescent="0.35">
      <c r="A52" s="46" t="s">
        <v>333</v>
      </c>
      <c r="B52" s="46">
        <v>-0.388150722</v>
      </c>
      <c r="C52" s="110">
        <v>2.1499999999999999E-4</v>
      </c>
      <c r="D52" s="13">
        <f t="shared" si="0"/>
        <v>3.6675615400843946</v>
      </c>
    </row>
    <row r="53" spans="1:4" x14ac:dyDescent="0.35">
      <c r="A53" s="46" t="s">
        <v>335</v>
      </c>
      <c r="B53" s="46">
        <v>0.37631341699999998</v>
      </c>
      <c r="C53" s="110">
        <v>2.1900000000000001E-4</v>
      </c>
      <c r="D53" s="13">
        <f t="shared" si="0"/>
        <v>3.6595558851598815</v>
      </c>
    </row>
    <row r="54" spans="1:4" x14ac:dyDescent="0.35">
      <c r="A54" s="46" t="s">
        <v>336</v>
      </c>
      <c r="B54" s="46">
        <v>0.363102545</v>
      </c>
      <c r="C54" s="110">
        <v>2.1900000000000001E-4</v>
      </c>
      <c r="D54" s="13">
        <f t="shared" si="0"/>
        <v>3.6595558851598815</v>
      </c>
    </row>
    <row r="55" spans="1:4" x14ac:dyDescent="0.35">
      <c r="A55" s="46" t="s">
        <v>337</v>
      </c>
      <c r="B55" s="46">
        <v>-0.72547557399999996</v>
      </c>
      <c r="C55" s="110">
        <v>2.32E-4</v>
      </c>
      <c r="D55" s="13">
        <f t="shared" si="0"/>
        <v>3.6345120151091002</v>
      </c>
    </row>
    <row r="56" spans="1:4" x14ac:dyDescent="0.35">
      <c r="A56" s="46" t="s">
        <v>338</v>
      </c>
      <c r="B56" s="46">
        <v>-0.37463445899999998</v>
      </c>
      <c r="C56" s="110">
        <v>2.32E-4</v>
      </c>
      <c r="D56" s="13">
        <f t="shared" si="0"/>
        <v>3.6345120151091002</v>
      </c>
    </row>
    <row r="57" spans="1:4" x14ac:dyDescent="0.35">
      <c r="A57" s="46" t="s">
        <v>332</v>
      </c>
      <c r="B57" s="46">
        <v>-0.37013204399999999</v>
      </c>
      <c r="C57" s="110">
        <v>2.43E-4</v>
      </c>
      <c r="D57" s="13">
        <f t="shared" si="0"/>
        <v>3.6143937264016879</v>
      </c>
    </row>
    <row r="58" spans="1:4" x14ac:dyDescent="0.35">
      <c r="A58" s="46" t="s">
        <v>339</v>
      </c>
      <c r="B58" s="46">
        <v>0.60816260700000002</v>
      </c>
      <c r="C58" s="110">
        <v>2.5099999999999998E-4</v>
      </c>
      <c r="D58" s="13">
        <f t="shared" si="0"/>
        <v>3.600326278518962</v>
      </c>
    </row>
    <row r="59" spans="1:4" x14ac:dyDescent="0.35">
      <c r="A59" s="46" t="s">
        <v>340</v>
      </c>
      <c r="B59" s="46">
        <v>0.39045897099999999</v>
      </c>
      <c r="C59" s="110">
        <v>2.7399999999999999E-4</v>
      </c>
      <c r="D59" s="13">
        <f t="shared" si="0"/>
        <v>3.5622494371796121</v>
      </c>
    </row>
    <row r="60" spans="1:4" x14ac:dyDescent="0.35">
      <c r="A60" s="46" t="s">
        <v>333</v>
      </c>
      <c r="B60" s="46">
        <v>-0.479077264</v>
      </c>
      <c r="C60" s="110">
        <v>2.7399999999999999E-4</v>
      </c>
      <c r="D60" s="13">
        <f t="shared" si="0"/>
        <v>3.5622494371796121</v>
      </c>
    </row>
    <row r="61" spans="1:4" x14ac:dyDescent="0.35">
      <c r="A61" s="46" t="s">
        <v>341</v>
      </c>
      <c r="B61" s="46">
        <v>-0.61473406799999997</v>
      </c>
      <c r="C61" s="110">
        <v>2.8699999999999998E-4</v>
      </c>
      <c r="D61" s="13">
        <f t="shared" si="0"/>
        <v>3.5421181032660076</v>
      </c>
    </row>
    <row r="62" spans="1:4" x14ac:dyDescent="0.35">
      <c r="A62" s="44" t="s">
        <v>342</v>
      </c>
      <c r="B62" s="44">
        <v>1.106451919</v>
      </c>
      <c r="C62" s="107">
        <v>4.6900000000000002E-4</v>
      </c>
      <c r="D62" s="13">
        <f t="shared" si="0"/>
        <v>3.3288271572849166</v>
      </c>
    </row>
    <row r="63" spans="1:4" x14ac:dyDescent="0.35">
      <c r="A63" s="44" t="s">
        <v>343</v>
      </c>
      <c r="B63" s="44">
        <v>0.34174933899999999</v>
      </c>
      <c r="C63" s="107">
        <v>3.19E-4</v>
      </c>
      <c r="D63" s="13">
        <f t="shared" si="0"/>
        <v>3.496209316942819</v>
      </c>
    </row>
    <row r="64" spans="1:4" x14ac:dyDescent="0.35">
      <c r="A64" s="44" t="s">
        <v>344</v>
      </c>
      <c r="B64" s="44">
        <v>-0.60115910699999997</v>
      </c>
      <c r="C64" s="107">
        <v>3.19E-4</v>
      </c>
      <c r="D64" s="13">
        <f t="shared" si="0"/>
        <v>3.496209316942819</v>
      </c>
    </row>
    <row r="65" spans="1:4" x14ac:dyDescent="0.35">
      <c r="A65" s="44" t="s">
        <v>345</v>
      </c>
      <c r="B65" s="44">
        <v>0.34852620899999998</v>
      </c>
      <c r="C65" s="107">
        <v>3.2299999999999999E-4</v>
      </c>
      <c r="D65" s="13">
        <f t="shared" si="0"/>
        <v>3.490797477668897</v>
      </c>
    </row>
    <row r="66" spans="1:4" x14ac:dyDescent="0.35">
      <c r="A66" s="44" t="s">
        <v>338</v>
      </c>
      <c r="B66" s="44">
        <v>-0.29939513000000001</v>
      </c>
      <c r="C66" s="107">
        <v>3.5100000000000002E-4</v>
      </c>
      <c r="D66" s="13">
        <f t="shared" si="0"/>
        <v>3.4546928835341757</v>
      </c>
    </row>
    <row r="67" spans="1:4" x14ac:dyDescent="0.35">
      <c r="A67" s="44" t="s">
        <v>332</v>
      </c>
      <c r="B67" s="44">
        <v>0.76293745300000004</v>
      </c>
      <c r="C67" s="107">
        <v>5.2700000000000002E-4</v>
      </c>
      <c r="D67" s="13">
        <f t="shared" ref="D67:D130" si="1">-LOG10(C67)</f>
        <v>3.2781893847874533</v>
      </c>
    </row>
    <row r="68" spans="1:4" x14ac:dyDescent="0.35">
      <c r="A68" s="44" t="s">
        <v>336</v>
      </c>
      <c r="B68" s="44">
        <v>0.32671992399999999</v>
      </c>
      <c r="C68" s="107">
        <v>3.9800000000000002E-4</v>
      </c>
      <c r="D68" s="13">
        <f t="shared" si="1"/>
        <v>3.4001169279263119</v>
      </c>
    </row>
    <row r="69" spans="1:4" x14ac:dyDescent="0.35">
      <c r="A69" s="44" t="s">
        <v>308</v>
      </c>
      <c r="B69" s="44">
        <v>-0.427362148</v>
      </c>
      <c r="C69" s="107">
        <v>3.9899999999999999E-4</v>
      </c>
      <c r="D69" s="13">
        <f t="shared" si="1"/>
        <v>3.3990271043132516</v>
      </c>
    </row>
    <row r="70" spans="1:4" x14ac:dyDescent="0.35">
      <c r="A70" s="44" t="s">
        <v>306</v>
      </c>
      <c r="B70" s="44">
        <v>-0.74875072099999995</v>
      </c>
      <c r="C70" s="107">
        <v>3.9899999999999999E-4</v>
      </c>
      <c r="D70" s="13">
        <f t="shared" si="1"/>
        <v>3.3990271043132516</v>
      </c>
    </row>
    <row r="71" spans="1:4" x14ac:dyDescent="0.35">
      <c r="A71" s="44" t="s">
        <v>308</v>
      </c>
      <c r="B71" s="44">
        <v>-0.68511386200000002</v>
      </c>
      <c r="C71" s="107">
        <v>3.9899999999999999E-4</v>
      </c>
      <c r="D71" s="13">
        <f t="shared" si="1"/>
        <v>3.3990271043132516</v>
      </c>
    </row>
    <row r="72" spans="1:4" x14ac:dyDescent="0.35">
      <c r="A72" s="44" t="s">
        <v>346</v>
      </c>
      <c r="B72" s="44">
        <v>-0.537183046</v>
      </c>
      <c r="C72" s="107">
        <v>3.9899999999999999E-4</v>
      </c>
      <c r="D72" s="13">
        <f t="shared" si="1"/>
        <v>3.3990271043132516</v>
      </c>
    </row>
    <row r="73" spans="1:4" x14ac:dyDescent="0.35">
      <c r="A73" s="44" t="s">
        <v>347</v>
      </c>
      <c r="B73" s="44">
        <v>0.42451559100000003</v>
      </c>
      <c r="C73" s="107">
        <v>3.9899999999999999E-4</v>
      </c>
      <c r="D73" s="13">
        <f t="shared" si="1"/>
        <v>3.3990271043132516</v>
      </c>
    </row>
    <row r="74" spans="1:4" x14ac:dyDescent="0.35">
      <c r="A74" s="44" t="s">
        <v>348</v>
      </c>
      <c r="B74" s="44">
        <v>0.43224213099999997</v>
      </c>
      <c r="C74" s="107">
        <v>4.08E-4</v>
      </c>
      <c r="D74" s="13">
        <f t="shared" si="1"/>
        <v>3.38933983691012</v>
      </c>
    </row>
    <row r="75" spans="1:4" x14ac:dyDescent="0.35">
      <c r="A75" s="44" t="s">
        <v>349</v>
      </c>
      <c r="B75" s="44">
        <v>1.2058353850000001</v>
      </c>
      <c r="C75" s="107">
        <v>4.15E-4</v>
      </c>
      <c r="D75" s="13">
        <f t="shared" si="1"/>
        <v>3.3819519032879071</v>
      </c>
    </row>
    <row r="76" spans="1:4" x14ac:dyDescent="0.35">
      <c r="A76" s="44" t="s">
        <v>332</v>
      </c>
      <c r="B76" s="44">
        <v>0.66449189500000005</v>
      </c>
      <c r="C76" s="107">
        <v>6.6100000000000002E-4</v>
      </c>
      <c r="D76" s="13">
        <f t="shared" si="1"/>
        <v>3.1797985405143598</v>
      </c>
    </row>
    <row r="77" spans="1:4" x14ac:dyDescent="0.35">
      <c r="A77" s="44" t="s">
        <v>350</v>
      </c>
      <c r="B77" s="44">
        <v>-0.35552040200000001</v>
      </c>
      <c r="C77" s="107">
        <v>4.4299999999999998E-4</v>
      </c>
      <c r="D77" s="13">
        <f t="shared" si="1"/>
        <v>3.3535962737769305</v>
      </c>
    </row>
    <row r="78" spans="1:4" x14ac:dyDescent="0.35">
      <c r="A78" s="44" t="s">
        <v>351</v>
      </c>
      <c r="B78" s="44">
        <v>-0.327612811</v>
      </c>
      <c r="C78" s="107">
        <v>4.8899999999999996E-4</v>
      </c>
      <c r="D78" s="13">
        <f t="shared" si="1"/>
        <v>3.3106911408763797</v>
      </c>
    </row>
    <row r="79" spans="1:4" x14ac:dyDescent="0.35">
      <c r="A79" s="44" t="s">
        <v>352</v>
      </c>
      <c r="B79" s="44">
        <v>-0.37611563799999997</v>
      </c>
      <c r="C79" s="107">
        <v>5.1999999999999995E-4</v>
      </c>
      <c r="D79" s="13">
        <f t="shared" si="1"/>
        <v>3.283996656365201</v>
      </c>
    </row>
    <row r="80" spans="1:4" x14ac:dyDescent="0.35">
      <c r="A80" s="44" t="s">
        <v>353</v>
      </c>
      <c r="B80" s="44">
        <v>-0.27739208599999998</v>
      </c>
      <c r="C80" s="107">
        <v>5.2599999999999999E-4</v>
      </c>
      <c r="D80" s="13">
        <f t="shared" si="1"/>
        <v>3.2790142558462612</v>
      </c>
    </row>
    <row r="81" spans="1:4" x14ac:dyDescent="0.35">
      <c r="A81" s="44" t="s">
        <v>354</v>
      </c>
      <c r="B81" s="44">
        <v>-0.27912323700000002</v>
      </c>
      <c r="C81" s="107">
        <v>5.2700000000000002E-4</v>
      </c>
      <c r="D81" s="13">
        <f t="shared" si="1"/>
        <v>3.2781893847874533</v>
      </c>
    </row>
    <row r="82" spans="1:4" x14ac:dyDescent="0.35">
      <c r="A82" s="44" t="s">
        <v>355</v>
      </c>
      <c r="B82" s="44">
        <v>-0.64024930599999996</v>
      </c>
      <c r="C82" s="107">
        <v>5.6899999999999995E-4</v>
      </c>
      <c r="D82" s="13">
        <f t="shared" si="1"/>
        <v>3.2448877336049287</v>
      </c>
    </row>
    <row r="83" spans="1:4" x14ac:dyDescent="0.35">
      <c r="A83" s="44" t="s">
        <v>330</v>
      </c>
      <c r="B83" s="44">
        <v>-0.36421151499999999</v>
      </c>
      <c r="C83" s="107">
        <v>5.7899999999999998E-4</v>
      </c>
      <c r="D83" s="13">
        <f t="shared" si="1"/>
        <v>3.237321436272564</v>
      </c>
    </row>
    <row r="84" spans="1:4" x14ac:dyDescent="0.35">
      <c r="A84" s="44" t="s">
        <v>356</v>
      </c>
      <c r="B84" s="44">
        <v>-0.59994336400000003</v>
      </c>
      <c r="C84" s="107">
        <v>8.6399999999999997E-4</v>
      </c>
      <c r="D84" s="13">
        <f t="shared" si="1"/>
        <v>3.0634862575211068</v>
      </c>
    </row>
    <row r="85" spans="1:4" x14ac:dyDescent="0.35">
      <c r="A85" s="44" t="s">
        <v>351</v>
      </c>
      <c r="B85" s="44">
        <v>-0.25451360099999998</v>
      </c>
      <c r="C85" s="107">
        <v>6.1499999999999999E-4</v>
      </c>
      <c r="D85" s="13">
        <f t="shared" si="1"/>
        <v>3.2111248842245832</v>
      </c>
    </row>
    <row r="86" spans="1:4" x14ac:dyDescent="0.35">
      <c r="A86" s="44" t="s">
        <v>357</v>
      </c>
      <c r="B86" s="44">
        <v>-0.67542885399999997</v>
      </c>
      <c r="C86" s="107">
        <v>6.2100000000000002E-4</v>
      </c>
      <c r="D86" s="13">
        <f t="shared" si="1"/>
        <v>3.2069083998234196</v>
      </c>
    </row>
    <row r="87" spans="1:4" x14ac:dyDescent="0.35">
      <c r="A87" s="44" t="s">
        <v>358</v>
      </c>
      <c r="B87" s="44">
        <v>0.392720083</v>
      </c>
      <c r="C87" s="107">
        <v>6.2100000000000002E-4</v>
      </c>
      <c r="D87" s="13">
        <f t="shared" si="1"/>
        <v>3.2069083998234196</v>
      </c>
    </row>
    <row r="88" spans="1:4" x14ac:dyDescent="0.35">
      <c r="A88" s="44" t="s">
        <v>351</v>
      </c>
      <c r="B88" s="44">
        <v>-0.328655476</v>
      </c>
      <c r="C88" s="107">
        <v>6.2100000000000002E-4</v>
      </c>
      <c r="D88" s="13">
        <f t="shared" si="1"/>
        <v>3.2069083998234196</v>
      </c>
    </row>
    <row r="89" spans="1:4" x14ac:dyDescent="0.35">
      <c r="A89" s="44" t="s">
        <v>351</v>
      </c>
      <c r="B89" s="44">
        <v>-0.31404368100000002</v>
      </c>
      <c r="C89" s="107">
        <v>6.4700000000000001E-4</v>
      </c>
      <c r="D89" s="13">
        <f t="shared" si="1"/>
        <v>3.1890957193312994</v>
      </c>
    </row>
    <row r="90" spans="1:4" x14ac:dyDescent="0.35">
      <c r="A90" s="44" t="s">
        <v>359</v>
      </c>
      <c r="B90" s="44">
        <v>-0.54518230999999995</v>
      </c>
      <c r="C90" s="107">
        <v>6.6100000000000002E-4</v>
      </c>
      <c r="D90" s="13">
        <f t="shared" si="1"/>
        <v>3.1797985405143598</v>
      </c>
    </row>
    <row r="91" spans="1:4" x14ac:dyDescent="0.35">
      <c r="A91" s="44" t="s">
        <v>350</v>
      </c>
      <c r="B91" s="44">
        <v>-0.41796966400000002</v>
      </c>
      <c r="C91" s="107">
        <v>6.6699999999999995E-4</v>
      </c>
      <c r="D91" s="13">
        <f t="shared" si="1"/>
        <v>3.1758741660834509</v>
      </c>
    </row>
    <row r="92" spans="1:4" x14ac:dyDescent="0.35">
      <c r="A92" s="44" t="s">
        <v>360</v>
      </c>
      <c r="B92" s="44">
        <v>-0.86893110299999998</v>
      </c>
      <c r="C92" s="107">
        <v>6.6699999999999995E-4</v>
      </c>
      <c r="D92" s="13">
        <f t="shared" si="1"/>
        <v>3.1758741660834509</v>
      </c>
    </row>
    <row r="93" spans="1:4" x14ac:dyDescent="0.35">
      <c r="A93" s="44" t="s">
        <v>361</v>
      </c>
      <c r="B93" s="44">
        <v>-0.32952832100000001</v>
      </c>
      <c r="C93" s="107">
        <v>6.6699999999999995E-4</v>
      </c>
      <c r="D93" s="13">
        <f t="shared" si="1"/>
        <v>3.1758741660834509</v>
      </c>
    </row>
    <row r="94" spans="1:4" x14ac:dyDescent="0.35">
      <c r="A94" s="44" t="s">
        <v>362</v>
      </c>
      <c r="B94" s="44">
        <v>0.54952829599999997</v>
      </c>
      <c r="C94" s="107">
        <v>6.6699999999999995E-4</v>
      </c>
      <c r="D94" s="13">
        <f t="shared" si="1"/>
        <v>3.1758741660834509</v>
      </c>
    </row>
    <row r="95" spans="1:4" x14ac:dyDescent="0.35">
      <c r="A95" s="44" t="s">
        <v>351</v>
      </c>
      <c r="B95" s="44">
        <v>-0.25446345399999998</v>
      </c>
      <c r="C95" s="107">
        <v>6.6699999999999995E-4</v>
      </c>
      <c r="D95" s="13">
        <f t="shared" si="1"/>
        <v>3.1758741660834509</v>
      </c>
    </row>
    <row r="96" spans="1:4" x14ac:dyDescent="0.35">
      <c r="A96" s="44" t="s">
        <v>363</v>
      </c>
      <c r="B96" s="44">
        <v>0.470421486</v>
      </c>
      <c r="C96" s="107">
        <v>6.8900000000000005E-4</v>
      </c>
      <c r="D96" s="13">
        <f t="shared" si="1"/>
        <v>3.1617807780923743</v>
      </c>
    </row>
    <row r="97" spans="1:4" x14ac:dyDescent="0.35">
      <c r="A97" s="44" t="s">
        <v>364</v>
      </c>
      <c r="B97" s="44">
        <v>0.42893151000000002</v>
      </c>
      <c r="C97" s="107">
        <v>7.0500000000000001E-4</v>
      </c>
      <c r="D97" s="13">
        <f t="shared" si="1"/>
        <v>3.1518108830086011</v>
      </c>
    </row>
    <row r="98" spans="1:4" x14ac:dyDescent="0.35">
      <c r="A98" s="44" t="s">
        <v>364</v>
      </c>
      <c r="B98" s="44">
        <v>0.51308030999999998</v>
      </c>
      <c r="C98" s="44">
        <v>1.185534E-3</v>
      </c>
      <c r="D98" s="13">
        <f t="shared" si="1"/>
        <v>2.9260859863499475</v>
      </c>
    </row>
    <row r="99" spans="1:4" x14ac:dyDescent="0.35">
      <c r="A99" s="44" t="s">
        <v>317</v>
      </c>
      <c r="B99" s="44">
        <v>-0.450100746</v>
      </c>
      <c r="C99" s="107">
        <v>8.0599999999999997E-4</v>
      </c>
      <c r="D99" s="13">
        <f t="shared" si="1"/>
        <v>3.0936649581949092</v>
      </c>
    </row>
    <row r="100" spans="1:4" x14ac:dyDescent="0.35">
      <c r="A100" s="44" t="s">
        <v>327</v>
      </c>
      <c r="B100" s="44">
        <v>-0.91154159700000004</v>
      </c>
      <c r="C100" s="107">
        <v>8.2100000000000001E-4</v>
      </c>
      <c r="D100" s="13">
        <f t="shared" si="1"/>
        <v>3.0856568428805593</v>
      </c>
    </row>
    <row r="101" spans="1:4" x14ac:dyDescent="0.35">
      <c r="A101" s="44" t="s">
        <v>365</v>
      </c>
      <c r="B101" s="44">
        <v>-0.55075129300000003</v>
      </c>
      <c r="C101" s="107">
        <v>8.2100000000000001E-4</v>
      </c>
      <c r="D101" s="13">
        <f t="shared" si="1"/>
        <v>3.0856568428805593</v>
      </c>
    </row>
    <row r="102" spans="1:4" x14ac:dyDescent="0.35">
      <c r="A102" s="44" t="s">
        <v>366</v>
      </c>
      <c r="B102" s="44">
        <v>-0.79466483600000004</v>
      </c>
      <c r="C102" s="107">
        <v>8.2399999999999997E-4</v>
      </c>
      <c r="D102" s="13">
        <f t="shared" si="1"/>
        <v>3.0840727883028842</v>
      </c>
    </row>
    <row r="103" spans="1:4" x14ac:dyDescent="0.35">
      <c r="A103" s="44" t="s">
        <v>355</v>
      </c>
      <c r="B103" s="44">
        <v>-0.65719319600000004</v>
      </c>
      <c r="C103" s="107">
        <v>8.2399999999999997E-4</v>
      </c>
      <c r="D103" s="13">
        <f t="shared" si="1"/>
        <v>3.0840727883028842</v>
      </c>
    </row>
    <row r="104" spans="1:4" x14ac:dyDescent="0.35">
      <c r="A104" s="44" t="s">
        <v>367</v>
      </c>
      <c r="B104" s="44">
        <v>-0.67081142000000005</v>
      </c>
      <c r="C104" s="44">
        <v>1.361536E-3</v>
      </c>
      <c r="D104" s="13">
        <f t="shared" si="1"/>
        <v>2.8659708711109051</v>
      </c>
    </row>
    <row r="105" spans="1:4" x14ac:dyDescent="0.35">
      <c r="A105" s="44" t="s">
        <v>368</v>
      </c>
      <c r="B105" s="44">
        <v>0.93497105999999996</v>
      </c>
      <c r="C105" s="44">
        <v>1.0281649999999999E-3</v>
      </c>
      <c r="D105" s="13">
        <f t="shared" si="1"/>
        <v>2.9879371841351805</v>
      </c>
    </row>
    <row r="106" spans="1:4" x14ac:dyDescent="0.35">
      <c r="A106" s="44" t="s">
        <v>332</v>
      </c>
      <c r="B106" s="44">
        <v>-0.43288824999999997</v>
      </c>
      <c r="C106" s="44">
        <v>1.0619449999999999E-3</v>
      </c>
      <c r="D106" s="13">
        <f t="shared" si="1"/>
        <v>2.9738979755474388</v>
      </c>
    </row>
    <row r="107" spans="1:4" x14ac:dyDescent="0.35">
      <c r="A107" s="44" t="s">
        <v>369</v>
      </c>
      <c r="B107" s="44">
        <v>0.44693980500000002</v>
      </c>
      <c r="C107" s="44">
        <v>1.0619449999999999E-3</v>
      </c>
      <c r="D107" s="13">
        <f t="shared" si="1"/>
        <v>2.9738979755474388</v>
      </c>
    </row>
    <row r="108" spans="1:4" x14ac:dyDescent="0.35">
      <c r="A108" s="44" t="s">
        <v>369</v>
      </c>
      <c r="B108" s="44">
        <v>0.44693980500000002</v>
      </c>
      <c r="C108" s="44">
        <v>1.0619449999999999E-3</v>
      </c>
      <c r="D108" s="13">
        <f t="shared" si="1"/>
        <v>2.9738979755474388</v>
      </c>
    </row>
    <row r="109" spans="1:4" x14ac:dyDescent="0.35">
      <c r="A109" s="44" t="s">
        <v>369</v>
      </c>
      <c r="B109" s="44">
        <v>0.44693980500000002</v>
      </c>
      <c r="C109" s="44">
        <v>1.0619449999999999E-3</v>
      </c>
      <c r="D109" s="13">
        <f t="shared" si="1"/>
        <v>2.9738979755474388</v>
      </c>
    </row>
    <row r="110" spans="1:4" x14ac:dyDescent="0.35">
      <c r="A110" s="44" t="s">
        <v>370</v>
      </c>
      <c r="B110" s="44">
        <v>0.41689126700000001</v>
      </c>
      <c r="C110" s="44">
        <v>1.085925E-3</v>
      </c>
      <c r="D110" s="13">
        <f t="shared" si="1"/>
        <v>2.9642001684957182</v>
      </c>
    </row>
    <row r="111" spans="1:4" x14ac:dyDescent="0.35">
      <c r="A111" s="44" t="s">
        <v>371</v>
      </c>
      <c r="B111" s="44">
        <v>0.232602958</v>
      </c>
      <c r="C111" s="44">
        <v>1.085925E-3</v>
      </c>
      <c r="D111" s="13">
        <f t="shared" si="1"/>
        <v>2.9642001684957182</v>
      </c>
    </row>
    <row r="112" spans="1:4" x14ac:dyDescent="0.35">
      <c r="A112" s="44" t="s">
        <v>330</v>
      </c>
      <c r="B112" s="44">
        <v>-0.56997898199999997</v>
      </c>
      <c r="C112" s="44">
        <v>1.15773E-3</v>
      </c>
      <c r="D112" s="13">
        <f t="shared" si="1"/>
        <v>2.9363927127868115</v>
      </c>
    </row>
    <row r="113" spans="1:4" x14ac:dyDescent="0.35">
      <c r="A113" s="44" t="s">
        <v>372</v>
      </c>
      <c r="B113" s="44">
        <v>0.193907991</v>
      </c>
      <c r="C113" s="44">
        <v>1.15773E-3</v>
      </c>
      <c r="D113" s="13">
        <f t="shared" si="1"/>
        <v>2.9363927127868115</v>
      </c>
    </row>
    <row r="114" spans="1:4" x14ac:dyDescent="0.35">
      <c r="A114" s="44" t="s">
        <v>355</v>
      </c>
      <c r="B114" s="44">
        <v>-0.57548711100000005</v>
      </c>
      <c r="C114" s="44">
        <v>1.15773E-3</v>
      </c>
      <c r="D114" s="13">
        <f t="shared" si="1"/>
        <v>2.9363927127868115</v>
      </c>
    </row>
    <row r="115" spans="1:4" x14ac:dyDescent="0.35">
      <c r="A115" s="44" t="s">
        <v>351</v>
      </c>
      <c r="B115" s="44">
        <v>-0.29211695599999998</v>
      </c>
      <c r="C115" s="44">
        <v>1.1777199999999999E-3</v>
      </c>
      <c r="D115" s="13">
        <f t="shared" si="1"/>
        <v>2.9289579497094671</v>
      </c>
    </row>
    <row r="116" spans="1:4" x14ac:dyDescent="0.35">
      <c r="A116" s="44" t="s">
        <v>338</v>
      </c>
      <c r="B116" s="44">
        <v>-0.18856784100000001</v>
      </c>
      <c r="C116" s="44">
        <v>1.2191929999999999E-3</v>
      </c>
      <c r="D116" s="13">
        <f t="shared" si="1"/>
        <v>2.9139275395002922</v>
      </c>
    </row>
    <row r="117" spans="1:4" x14ac:dyDescent="0.35">
      <c r="A117" s="44" t="s">
        <v>373</v>
      </c>
      <c r="B117" s="44">
        <v>-0.70228484499999999</v>
      </c>
      <c r="C117" s="44">
        <v>1.3136039999999999E-3</v>
      </c>
      <c r="D117" s="13">
        <f t="shared" si="1"/>
        <v>2.8815355377708567</v>
      </c>
    </row>
    <row r="118" spans="1:4" x14ac:dyDescent="0.35">
      <c r="A118" s="44" t="s">
        <v>374</v>
      </c>
      <c r="B118" s="44">
        <v>0.25565052900000002</v>
      </c>
      <c r="C118" s="44">
        <v>1.361536E-3</v>
      </c>
      <c r="D118" s="13">
        <f t="shared" si="1"/>
        <v>2.8659708711109051</v>
      </c>
    </row>
    <row r="119" spans="1:4" x14ac:dyDescent="0.35">
      <c r="A119" s="44" t="s">
        <v>339</v>
      </c>
      <c r="B119" s="44">
        <v>0.49240041600000001</v>
      </c>
      <c r="C119" s="44">
        <v>1.361536E-3</v>
      </c>
      <c r="D119" s="13">
        <f t="shared" si="1"/>
        <v>2.8659708711109051</v>
      </c>
    </row>
    <row r="120" spans="1:4" x14ac:dyDescent="0.35">
      <c r="A120" s="44" t="s">
        <v>338</v>
      </c>
      <c r="B120" s="44">
        <v>-0.18391149800000001</v>
      </c>
      <c r="C120" s="44">
        <v>1.41029E-3</v>
      </c>
      <c r="D120" s="13">
        <f t="shared" si="1"/>
        <v>2.8506915735505096</v>
      </c>
    </row>
    <row r="121" spans="1:4" x14ac:dyDescent="0.35">
      <c r="A121" s="44" t="s">
        <v>375</v>
      </c>
      <c r="B121" s="44">
        <v>-0.50601574599999999</v>
      </c>
      <c r="C121" s="44">
        <v>2.4014290000000001E-3</v>
      </c>
      <c r="D121" s="13">
        <f t="shared" si="1"/>
        <v>2.6195302490683416</v>
      </c>
    </row>
    <row r="122" spans="1:4" x14ac:dyDescent="0.35">
      <c r="A122" s="44" t="s">
        <v>301</v>
      </c>
      <c r="B122" s="44">
        <v>-0.72390260200000001</v>
      </c>
      <c r="C122" s="44">
        <v>1.5788289999999999E-3</v>
      </c>
      <c r="D122" s="13">
        <f t="shared" si="1"/>
        <v>2.8016649050632552</v>
      </c>
    </row>
    <row r="123" spans="1:4" x14ac:dyDescent="0.35">
      <c r="A123" s="44" t="s">
        <v>376</v>
      </c>
      <c r="B123" s="44">
        <v>0.58236330999999997</v>
      </c>
      <c r="C123" s="44">
        <v>4.7376060000000001E-3</v>
      </c>
      <c r="D123" s="13">
        <f t="shared" si="1"/>
        <v>2.3244410599367837</v>
      </c>
    </row>
    <row r="124" spans="1:4" x14ac:dyDescent="0.35">
      <c r="A124" s="44" t="s">
        <v>377</v>
      </c>
      <c r="B124" s="44">
        <v>-0.366659703</v>
      </c>
      <c r="C124" s="44">
        <v>1.7231029999999999E-3</v>
      </c>
      <c r="D124" s="13">
        <f t="shared" si="1"/>
        <v>2.7636887614407399</v>
      </c>
    </row>
    <row r="125" spans="1:4" x14ac:dyDescent="0.35">
      <c r="A125" s="44" t="s">
        <v>365</v>
      </c>
      <c r="B125" s="44">
        <v>-0.371328298</v>
      </c>
      <c r="C125" s="44">
        <v>1.7728640000000001E-3</v>
      </c>
      <c r="D125" s="13">
        <f t="shared" si="1"/>
        <v>2.7513245787335112</v>
      </c>
    </row>
    <row r="126" spans="1:4" x14ac:dyDescent="0.35">
      <c r="A126" s="44" t="s">
        <v>378</v>
      </c>
      <c r="B126" s="44">
        <v>-0.55994549599999999</v>
      </c>
      <c r="C126" s="44">
        <v>5.229264E-3</v>
      </c>
      <c r="D126" s="13">
        <f t="shared" si="1"/>
        <v>2.2815594322095452</v>
      </c>
    </row>
    <row r="127" spans="1:4" x14ac:dyDescent="0.35">
      <c r="A127" s="44" t="s">
        <v>379</v>
      </c>
      <c r="B127" s="44">
        <v>0.17262201999999999</v>
      </c>
      <c r="C127" s="44">
        <v>1.86644E-3</v>
      </c>
      <c r="D127" s="13">
        <f t="shared" si="1"/>
        <v>2.7289859666740521</v>
      </c>
    </row>
    <row r="128" spans="1:4" x14ac:dyDescent="0.35">
      <c r="A128" s="44" t="s">
        <v>380</v>
      </c>
      <c r="B128" s="44">
        <v>0.384079381</v>
      </c>
      <c r="C128" s="44">
        <v>1.915014E-3</v>
      </c>
      <c r="D128" s="13">
        <f t="shared" si="1"/>
        <v>2.7178280467081408</v>
      </c>
    </row>
    <row r="129" spans="1:4" x14ac:dyDescent="0.35">
      <c r="A129" s="44" t="s">
        <v>381</v>
      </c>
      <c r="B129" s="44">
        <v>0.209574287</v>
      </c>
      <c r="C129" s="44">
        <v>1.9245899999999999E-3</v>
      </c>
      <c r="D129" s="13">
        <f t="shared" si="1"/>
        <v>2.7156617750918888</v>
      </c>
    </row>
    <row r="130" spans="1:4" x14ac:dyDescent="0.35">
      <c r="A130" s="44" t="s">
        <v>382</v>
      </c>
      <c r="B130" s="44">
        <v>-0.31570547799999998</v>
      </c>
      <c r="C130" s="44">
        <v>1.9347769999999999E-3</v>
      </c>
      <c r="D130" s="13">
        <f t="shared" si="1"/>
        <v>2.7133690840045124</v>
      </c>
    </row>
    <row r="131" spans="1:4" x14ac:dyDescent="0.35">
      <c r="A131" s="44" t="s">
        <v>383</v>
      </c>
      <c r="B131" s="44">
        <v>-0.19835820900000001</v>
      </c>
      <c r="C131" s="44">
        <v>2.0297430000000001E-3</v>
      </c>
      <c r="D131" s="13">
        <f t="shared" ref="D131:D194" si="2">-LOG10(C131)</f>
        <v>2.6925589476767606</v>
      </c>
    </row>
    <row r="132" spans="1:4" x14ac:dyDescent="0.35">
      <c r="A132" s="44" t="s">
        <v>327</v>
      </c>
      <c r="B132" s="44">
        <v>0.18659430399999999</v>
      </c>
      <c r="C132" s="44">
        <v>2.0297430000000001E-3</v>
      </c>
      <c r="D132" s="13">
        <f t="shared" si="2"/>
        <v>2.6925589476767606</v>
      </c>
    </row>
    <row r="133" spans="1:4" x14ac:dyDescent="0.35">
      <c r="A133" s="44" t="s">
        <v>365</v>
      </c>
      <c r="B133" s="44">
        <v>0.27150901500000002</v>
      </c>
      <c r="C133" s="44">
        <v>3.1599079999999999E-3</v>
      </c>
      <c r="D133" s="13">
        <f t="shared" si="2"/>
        <v>2.50032556158222</v>
      </c>
    </row>
    <row r="134" spans="1:4" x14ac:dyDescent="0.35">
      <c r="A134" s="44" t="s">
        <v>384</v>
      </c>
      <c r="B134" s="44">
        <v>1.3953578209999999</v>
      </c>
      <c r="C134" s="44">
        <v>2.041602E-3</v>
      </c>
      <c r="D134" s="13">
        <f t="shared" si="2"/>
        <v>2.6900289175139189</v>
      </c>
    </row>
    <row r="135" spans="1:4" x14ac:dyDescent="0.35">
      <c r="A135" s="44" t="s">
        <v>330</v>
      </c>
      <c r="B135" s="44">
        <v>-0.58663848299999999</v>
      </c>
      <c r="C135" s="44">
        <v>6.3925340000000001E-3</v>
      </c>
      <c r="D135" s="13">
        <f t="shared" si="2"/>
        <v>2.1943269534114247</v>
      </c>
    </row>
    <row r="136" spans="1:4" x14ac:dyDescent="0.35">
      <c r="A136" s="44" t="s">
        <v>385</v>
      </c>
      <c r="B136" s="44">
        <v>-0.467113942</v>
      </c>
      <c r="C136" s="44">
        <v>2.2268219999999998E-3</v>
      </c>
      <c r="D136" s="13">
        <f t="shared" si="2"/>
        <v>2.652314496709717</v>
      </c>
    </row>
    <row r="137" spans="1:4" x14ac:dyDescent="0.35">
      <c r="A137" s="44" t="s">
        <v>386</v>
      </c>
      <c r="B137" s="44">
        <v>0.32597287899999999</v>
      </c>
      <c r="C137" s="44">
        <v>3.5127579999999999E-3</v>
      </c>
      <c r="D137" s="13">
        <f t="shared" si="2"/>
        <v>2.4543517684786185</v>
      </c>
    </row>
    <row r="138" spans="1:4" x14ac:dyDescent="0.35">
      <c r="A138" s="44" t="s">
        <v>387</v>
      </c>
      <c r="B138" s="44">
        <v>-0.20144136300000001</v>
      </c>
      <c r="C138" s="44">
        <v>2.3275520000000001E-3</v>
      </c>
      <c r="D138" s="13">
        <f t="shared" si="2"/>
        <v>2.633100607635217</v>
      </c>
    </row>
    <row r="139" spans="1:4" x14ac:dyDescent="0.35">
      <c r="A139" s="44" t="s">
        <v>355</v>
      </c>
      <c r="B139" s="44">
        <v>-0.19400746199999999</v>
      </c>
      <c r="C139" s="44">
        <v>2.364742E-3</v>
      </c>
      <c r="D139" s="13">
        <f t="shared" si="2"/>
        <v>2.6262162350904332</v>
      </c>
    </row>
    <row r="140" spans="1:4" x14ac:dyDescent="0.35">
      <c r="A140" s="44" t="s">
        <v>374</v>
      </c>
      <c r="B140" s="44">
        <v>0.15805858</v>
      </c>
      <c r="C140" s="44">
        <v>2.5123630000000001E-3</v>
      </c>
      <c r="D140" s="13">
        <f t="shared" si="2"/>
        <v>2.599917611150051</v>
      </c>
    </row>
    <row r="141" spans="1:4" x14ac:dyDescent="0.35">
      <c r="A141" s="44" t="s">
        <v>324</v>
      </c>
      <c r="B141" s="44">
        <v>0.99475839700000002</v>
      </c>
      <c r="C141" s="44">
        <v>2.6106089999999998E-3</v>
      </c>
      <c r="D141" s="13">
        <f t="shared" si="2"/>
        <v>2.5832581691032304</v>
      </c>
    </row>
    <row r="142" spans="1:4" x14ac:dyDescent="0.35">
      <c r="A142" s="44" t="s">
        <v>315</v>
      </c>
      <c r="B142" s="44">
        <v>-0.89538708700000003</v>
      </c>
      <c r="C142" s="44">
        <v>2.625049E-3</v>
      </c>
      <c r="D142" s="13">
        <f t="shared" si="2"/>
        <v>2.5808625855033585</v>
      </c>
    </row>
    <row r="143" spans="1:4" x14ac:dyDescent="0.35">
      <c r="A143" s="44" t="s">
        <v>315</v>
      </c>
      <c r="B143" s="44">
        <v>-0.89538708700000003</v>
      </c>
      <c r="C143" s="44">
        <v>2.625049E-3</v>
      </c>
      <c r="D143" s="13">
        <f t="shared" si="2"/>
        <v>2.5808625855033585</v>
      </c>
    </row>
    <row r="144" spans="1:4" x14ac:dyDescent="0.35">
      <c r="A144" s="44" t="s">
        <v>374</v>
      </c>
      <c r="B144" s="44">
        <v>0.240486432</v>
      </c>
      <c r="C144" s="44">
        <v>2.7464680000000002E-3</v>
      </c>
      <c r="D144" s="13">
        <f t="shared" si="2"/>
        <v>2.5612254567206789</v>
      </c>
    </row>
    <row r="145" spans="1:4" x14ac:dyDescent="0.35">
      <c r="A145" s="44" t="s">
        <v>388</v>
      </c>
      <c r="B145" s="44">
        <v>-0.280888733</v>
      </c>
      <c r="C145" s="44">
        <v>2.7727060000000002E-3</v>
      </c>
      <c r="D145" s="13">
        <f t="shared" si="2"/>
        <v>2.5570961777884427</v>
      </c>
    </row>
    <row r="146" spans="1:4" x14ac:dyDescent="0.35">
      <c r="A146" s="44" t="s">
        <v>365</v>
      </c>
      <c r="B146" s="44">
        <v>-0.350043363</v>
      </c>
      <c r="C146" s="44">
        <v>2.8829630000000001E-3</v>
      </c>
      <c r="D146" s="13">
        <f t="shared" si="2"/>
        <v>2.5401609313193689</v>
      </c>
    </row>
    <row r="147" spans="1:4" x14ac:dyDescent="0.35">
      <c r="A147" s="44" t="s">
        <v>389</v>
      </c>
      <c r="B147" s="44">
        <v>-0.19539721600000001</v>
      </c>
      <c r="C147" s="44">
        <v>3.1260149999999998E-3</v>
      </c>
      <c r="D147" s="13">
        <f t="shared" si="2"/>
        <v>2.5050089423751816</v>
      </c>
    </row>
    <row r="148" spans="1:4" x14ac:dyDescent="0.35">
      <c r="A148" s="44" t="s">
        <v>390</v>
      </c>
      <c r="B148" s="44">
        <v>0.14318719399999999</v>
      </c>
      <c r="C148" s="44">
        <v>3.1599079999999999E-3</v>
      </c>
      <c r="D148" s="13">
        <f t="shared" si="2"/>
        <v>2.50032556158222</v>
      </c>
    </row>
    <row r="149" spans="1:4" x14ac:dyDescent="0.35">
      <c r="A149" s="44" t="s">
        <v>391</v>
      </c>
      <c r="B149" s="44">
        <v>-0.245430539</v>
      </c>
      <c r="C149" s="44">
        <v>3.5160830000000001E-3</v>
      </c>
      <c r="D149" s="13">
        <f t="shared" si="2"/>
        <v>2.4539408816026622</v>
      </c>
    </row>
    <row r="150" spans="1:4" x14ac:dyDescent="0.35">
      <c r="A150" s="44" t="s">
        <v>392</v>
      </c>
      <c r="B150" s="44">
        <v>0.16485566900000001</v>
      </c>
      <c r="C150" s="44">
        <v>3.699623E-3</v>
      </c>
      <c r="D150" s="13">
        <f t="shared" si="2"/>
        <v>2.4318425292739709</v>
      </c>
    </row>
    <row r="151" spans="1:4" x14ac:dyDescent="0.35">
      <c r="A151" s="44" t="s">
        <v>392</v>
      </c>
      <c r="B151" s="44">
        <v>0.16485566900000001</v>
      </c>
      <c r="C151" s="44">
        <v>3.699623E-3</v>
      </c>
      <c r="D151" s="13">
        <f t="shared" si="2"/>
        <v>2.4318425292739709</v>
      </c>
    </row>
    <row r="152" spans="1:4" x14ac:dyDescent="0.35">
      <c r="A152" s="44" t="s">
        <v>393</v>
      </c>
      <c r="B152" s="44">
        <v>-0.22769552200000001</v>
      </c>
      <c r="C152" s="44">
        <v>3.759334E-3</v>
      </c>
      <c r="D152" s="13">
        <f t="shared" si="2"/>
        <v>2.424889087451112</v>
      </c>
    </row>
    <row r="153" spans="1:4" x14ac:dyDescent="0.35">
      <c r="A153" s="44" t="s">
        <v>394</v>
      </c>
      <c r="B153" s="44">
        <v>0.58503298000000004</v>
      </c>
      <c r="C153" s="44">
        <v>3.8049960000000002E-3</v>
      </c>
      <c r="D153" s="13">
        <f t="shared" si="2"/>
        <v>2.419645795445009</v>
      </c>
    </row>
    <row r="154" spans="1:4" x14ac:dyDescent="0.35">
      <c r="A154" s="44" t="s">
        <v>395</v>
      </c>
      <c r="B154" s="44">
        <v>-0.192028686</v>
      </c>
      <c r="C154" s="44">
        <v>3.9471799999999998E-3</v>
      </c>
      <c r="D154" s="13">
        <f t="shared" si="2"/>
        <v>2.4037130683791781</v>
      </c>
    </row>
    <row r="155" spans="1:4" x14ac:dyDescent="0.35">
      <c r="A155" s="44" t="s">
        <v>396</v>
      </c>
      <c r="B155" s="44">
        <v>-0.326360025</v>
      </c>
      <c r="C155" s="44">
        <v>6.2268549999999999E-3</v>
      </c>
      <c r="D155" s="13">
        <f t="shared" si="2"/>
        <v>2.2057312472436021</v>
      </c>
    </row>
    <row r="156" spans="1:4" x14ac:dyDescent="0.35">
      <c r="A156" s="44" t="s">
        <v>397</v>
      </c>
      <c r="B156" s="44">
        <v>-0.25156046399999998</v>
      </c>
      <c r="C156" s="44">
        <v>6.2645110000000004E-3</v>
      </c>
      <c r="D156" s="13">
        <f t="shared" si="2"/>
        <v>2.2031128238382438</v>
      </c>
    </row>
    <row r="157" spans="1:4" x14ac:dyDescent="0.35">
      <c r="A157" s="44" t="s">
        <v>398</v>
      </c>
      <c r="B157" s="44">
        <v>0.63755402900000002</v>
      </c>
      <c r="C157" s="44">
        <v>6.3925340000000001E-3</v>
      </c>
      <c r="D157" s="13">
        <f t="shared" si="2"/>
        <v>2.1943269534114247</v>
      </c>
    </row>
    <row r="158" spans="1:4" x14ac:dyDescent="0.35">
      <c r="A158" s="44" t="s">
        <v>399</v>
      </c>
      <c r="B158" s="44">
        <v>0.26068460399999999</v>
      </c>
      <c r="C158" s="44">
        <v>4.2514969999999999E-3</v>
      </c>
      <c r="D158" s="13">
        <f t="shared" si="2"/>
        <v>2.3714581230401905</v>
      </c>
    </row>
    <row r="159" spans="1:4" x14ac:dyDescent="0.35">
      <c r="A159" s="44" t="s">
        <v>332</v>
      </c>
      <c r="B159" s="44">
        <v>-0.33685243199999998</v>
      </c>
      <c r="C159" s="44">
        <v>4.2920639999999999E-3</v>
      </c>
      <c r="D159" s="13">
        <f t="shared" si="2"/>
        <v>2.3673338107881898</v>
      </c>
    </row>
    <row r="160" spans="1:4" x14ac:dyDescent="0.35">
      <c r="A160" s="44" t="s">
        <v>400</v>
      </c>
      <c r="B160" s="44">
        <v>-0.37411622300000003</v>
      </c>
      <c r="C160" s="44">
        <v>1.1860737999999999E-2</v>
      </c>
      <c r="D160" s="13">
        <f t="shared" si="2"/>
        <v>1.9258882874172827</v>
      </c>
    </row>
    <row r="161" spans="1:4" x14ac:dyDescent="0.35">
      <c r="A161" s="44" t="s">
        <v>400</v>
      </c>
      <c r="B161" s="44">
        <v>-0.37411622300000003</v>
      </c>
      <c r="C161" s="44">
        <v>1.1860737999999999E-2</v>
      </c>
      <c r="D161" s="13">
        <f t="shared" si="2"/>
        <v>1.9258882874172827</v>
      </c>
    </row>
    <row r="162" spans="1:4" x14ac:dyDescent="0.35">
      <c r="A162" s="44" t="s">
        <v>400</v>
      </c>
      <c r="B162" s="44">
        <v>-0.37411622300000003</v>
      </c>
      <c r="C162" s="44">
        <v>1.1860737999999999E-2</v>
      </c>
      <c r="D162" s="13">
        <f t="shared" si="2"/>
        <v>1.9258882874172827</v>
      </c>
    </row>
    <row r="163" spans="1:4" x14ac:dyDescent="0.35">
      <c r="A163" s="44" t="s">
        <v>339</v>
      </c>
      <c r="B163" s="44">
        <v>0.58468266999999996</v>
      </c>
      <c r="C163" s="44">
        <v>4.3584019999999999E-3</v>
      </c>
      <c r="D163" s="13">
        <f t="shared" si="2"/>
        <v>2.360672714812587</v>
      </c>
    </row>
    <row r="164" spans="1:4" x14ac:dyDescent="0.35">
      <c r="A164" s="44" t="s">
        <v>375</v>
      </c>
      <c r="B164" s="44">
        <v>-0.36769279399999999</v>
      </c>
      <c r="C164" s="44">
        <v>4.5416989999999997E-3</v>
      </c>
      <c r="D164" s="13">
        <f t="shared" si="2"/>
        <v>2.3427816519240254</v>
      </c>
    </row>
    <row r="165" spans="1:4" x14ac:dyDescent="0.35">
      <c r="A165" s="44" t="s">
        <v>401</v>
      </c>
      <c r="B165" s="44">
        <v>0.32743630899999998</v>
      </c>
      <c r="C165" s="44">
        <v>4.7376060000000001E-3</v>
      </c>
      <c r="D165" s="13">
        <f t="shared" si="2"/>
        <v>2.3244410599367837</v>
      </c>
    </row>
    <row r="166" spans="1:4" x14ac:dyDescent="0.35">
      <c r="A166" s="44" t="s">
        <v>402</v>
      </c>
      <c r="B166" s="44">
        <v>-0.333520494</v>
      </c>
      <c r="C166" s="44">
        <v>1.3353601E-2</v>
      </c>
      <c r="D166" s="13">
        <f t="shared" si="2"/>
        <v>1.8744016044457348</v>
      </c>
    </row>
    <row r="167" spans="1:4" x14ac:dyDescent="0.35">
      <c r="A167" s="44" t="s">
        <v>365</v>
      </c>
      <c r="B167" s="44">
        <v>0.20659983700000001</v>
      </c>
      <c r="C167" s="44">
        <v>7.3507529999999998E-3</v>
      </c>
      <c r="D167" s="13">
        <f t="shared" si="2"/>
        <v>2.1336681701682685</v>
      </c>
    </row>
    <row r="168" spans="1:4" x14ac:dyDescent="0.35">
      <c r="A168" s="44" t="s">
        <v>403</v>
      </c>
      <c r="B168" s="44">
        <v>-0.32711272400000002</v>
      </c>
      <c r="C168" s="44">
        <v>4.8465590000000003E-3</v>
      </c>
      <c r="D168" s="13">
        <f t="shared" si="2"/>
        <v>2.3145664959735193</v>
      </c>
    </row>
    <row r="169" spans="1:4" x14ac:dyDescent="0.35">
      <c r="A169" s="44" t="s">
        <v>364</v>
      </c>
      <c r="B169" s="44">
        <v>-0.27633272199999998</v>
      </c>
      <c r="C169" s="44">
        <v>5.2152739999999998E-3</v>
      </c>
      <c r="D169" s="13">
        <f t="shared" si="2"/>
        <v>2.2827228696800077</v>
      </c>
    </row>
    <row r="170" spans="1:4" x14ac:dyDescent="0.35">
      <c r="A170" s="44" t="s">
        <v>335</v>
      </c>
      <c r="B170" s="44">
        <v>-0.127635163</v>
      </c>
      <c r="C170" s="44">
        <v>6.317357E-3</v>
      </c>
      <c r="D170" s="13">
        <f t="shared" si="2"/>
        <v>2.199464580007779</v>
      </c>
    </row>
    <row r="171" spans="1:4" x14ac:dyDescent="0.35">
      <c r="A171" s="44" t="s">
        <v>325</v>
      </c>
      <c r="B171" s="44">
        <v>-0.51775951200000003</v>
      </c>
      <c r="C171" s="44">
        <v>6.3925340000000001E-3</v>
      </c>
      <c r="D171" s="13">
        <f t="shared" si="2"/>
        <v>2.1943269534114247</v>
      </c>
    </row>
    <row r="172" spans="1:4" x14ac:dyDescent="0.35">
      <c r="A172" s="44" t="s">
        <v>404</v>
      </c>
      <c r="B172" s="44">
        <v>-0.11928496800000001</v>
      </c>
      <c r="C172" s="44">
        <v>6.6610109999999997E-3</v>
      </c>
      <c r="D172" s="13">
        <f t="shared" si="2"/>
        <v>2.1764598491482219</v>
      </c>
    </row>
    <row r="173" spans="1:4" x14ac:dyDescent="0.35">
      <c r="A173" s="44" t="s">
        <v>405</v>
      </c>
      <c r="B173" s="44">
        <v>-0.42058003199999999</v>
      </c>
      <c r="C173" s="44">
        <v>1.0105016E-2</v>
      </c>
      <c r="D173" s="13">
        <f t="shared" si="2"/>
        <v>1.9954629944983844</v>
      </c>
    </row>
    <row r="174" spans="1:4" x14ac:dyDescent="0.35">
      <c r="A174" s="44" t="s">
        <v>340</v>
      </c>
      <c r="B174" s="44">
        <v>0.40724744499999999</v>
      </c>
      <c r="C174" s="44">
        <v>1.0370924E-2</v>
      </c>
      <c r="D174" s="13">
        <f t="shared" si="2"/>
        <v>1.9841825483144964</v>
      </c>
    </row>
    <row r="175" spans="1:4" x14ac:dyDescent="0.35">
      <c r="A175" s="44" t="s">
        <v>406</v>
      </c>
      <c r="B175" s="44">
        <v>-0.29801353800000002</v>
      </c>
      <c r="C175" s="44">
        <v>7.3101679999999997E-3</v>
      </c>
      <c r="D175" s="13">
        <f t="shared" si="2"/>
        <v>2.1360726421071785</v>
      </c>
    </row>
    <row r="176" spans="1:4" x14ac:dyDescent="0.35">
      <c r="A176" s="44" t="s">
        <v>407</v>
      </c>
      <c r="B176" s="44">
        <v>-0.45749539</v>
      </c>
      <c r="C176" s="44">
        <v>7.3507529999999998E-3</v>
      </c>
      <c r="D176" s="13">
        <f t="shared" si="2"/>
        <v>2.1336681701682685</v>
      </c>
    </row>
    <row r="177" spans="1:4" x14ac:dyDescent="0.35">
      <c r="A177" s="44" t="s">
        <v>408</v>
      </c>
      <c r="B177" s="44">
        <v>-0.27575936600000001</v>
      </c>
      <c r="C177" s="44">
        <v>1.0945289E-2</v>
      </c>
      <c r="D177" s="13">
        <f t="shared" si="2"/>
        <v>1.9607727668097767</v>
      </c>
    </row>
    <row r="178" spans="1:4" x14ac:dyDescent="0.35">
      <c r="A178" s="44" t="s">
        <v>409</v>
      </c>
      <c r="B178" s="44">
        <v>-0.16278036400000001</v>
      </c>
      <c r="C178" s="44">
        <v>7.5278020000000001E-3</v>
      </c>
      <c r="D178" s="13">
        <f t="shared" si="2"/>
        <v>2.1233318124604867</v>
      </c>
    </row>
    <row r="179" spans="1:4" x14ac:dyDescent="0.35">
      <c r="A179" s="44" t="s">
        <v>410</v>
      </c>
      <c r="B179" s="44">
        <v>-0.35372695100000001</v>
      </c>
      <c r="C179" s="44">
        <v>7.6417560000000004E-3</v>
      </c>
      <c r="D179" s="13">
        <f t="shared" si="2"/>
        <v>2.1168068333769132</v>
      </c>
    </row>
    <row r="180" spans="1:4" x14ac:dyDescent="0.35">
      <c r="A180" s="44" t="s">
        <v>411</v>
      </c>
      <c r="B180" s="44">
        <v>0.38325733400000001</v>
      </c>
      <c r="C180" s="44">
        <v>7.6723800000000003E-3</v>
      </c>
      <c r="D180" s="13">
        <f t="shared" si="2"/>
        <v>2.1150698954338241</v>
      </c>
    </row>
    <row r="181" spans="1:4" x14ac:dyDescent="0.35">
      <c r="A181" s="44" t="s">
        <v>343</v>
      </c>
      <c r="B181" s="44">
        <v>-0.26507873300000001</v>
      </c>
      <c r="C181" s="44">
        <v>7.7053349999999998E-3</v>
      </c>
      <c r="D181" s="13">
        <f t="shared" si="2"/>
        <v>2.1132084749872577</v>
      </c>
    </row>
    <row r="182" spans="1:4" x14ac:dyDescent="0.35">
      <c r="A182" s="44" t="s">
        <v>412</v>
      </c>
      <c r="B182" s="44">
        <v>-0.21470935299999999</v>
      </c>
      <c r="C182" s="44">
        <v>7.7564000000000001E-3</v>
      </c>
      <c r="D182" s="13">
        <f t="shared" si="2"/>
        <v>2.1103398023120863</v>
      </c>
    </row>
    <row r="183" spans="1:4" x14ac:dyDescent="0.35">
      <c r="A183" s="44" t="s">
        <v>413</v>
      </c>
      <c r="B183" s="44">
        <v>-0.108562939</v>
      </c>
      <c r="C183" s="44">
        <v>7.9531080000000004E-3</v>
      </c>
      <c r="D183" s="13">
        <f t="shared" si="2"/>
        <v>2.0994631199632412</v>
      </c>
    </row>
    <row r="184" spans="1:4" x14ac:dyDescent="0.35">
      <c r="A184" s="44" t="s">
        <v>341</v>
      </c>
      <c r="B184" s="44">
        <v>-0.581379321</v>
      </c>
      <c r="C184" s="44">
        <v>8.2956569999999997E-3</v>
      </c>
      <c r="D184" s="13">
        <f t="shared" si="2"/>
        <v>2.0811492129939952</v>
      </c>
    </row>
    <row r="185" spans="1:4" x14ac:dyDescent="0.35">
      <c r="A185" s="44" t="s">
        <v>352</v>
      </c>
      <c r="B185" s="44">
        <v>-1.291380585</v>
      </c>
      <c r="C185" s="44">
        <v>1.2812156E-2</v>
      </c>
      <c r="D185" s="13">
        <f t="shared" si="2"/>
        <v>1.8923777820339172</v>
      </c>
    </row>
    <row r="186" spans="1:4" x14ac:dyDescent="0.35">
      <c r="A186" s="44" t="s">
        <v>414</v>
      </c>
      <c r="B186" s="44">
        <v>0.11612950700000001</v>
      </c>
      <c r="C186" s="44">
        <v>8.8913440000000007E-3</v>
      </c>
      <c r="D186" s="13">
        <f t="shared" si="2"/>
        <v>2.05103258687382</v>
      </c>
    </row>
    <row r="187" spans="1:4" x14ac:dyDescent="0.35">
      <c r="A187" s="44" t="s">
        <v>415</v>
      </c>
      <c r="B187" s="44">
        <v>0.13674599900000001</v>
      </c>
      <c r="C187" s="44">
        <v>9.3977980000000006E-3</v>
      </c>
      <c r="D187" s="13">
        <f t="shared" si="2"/>
        <v>2.0269738941107005</v>
      </c>
    </row>
    <row r="188" spans="1:4" x14ac:dyDescent="0.35">
      <c r="A188" s="44" t="s">
        <v>416</v>
      </c>
      <c r="B188" s="44">
        <v>-0.84592854100000003</v>
      </c>
      <c r="C188" s="44">
        <v>9.5161989999999995E-3</v>
      </c>
      <c r="D188" s="13">
        <f t="shared" si="2"/>
        <v>2.0215364846992681</v>
      </c>
    </row>
    <row r="189" spans="1:4" x14ac:dyDescent="0.35">
      <c r="A189" s="44" t="s">
        <v>417</v>
      </c>
      <c r="B189" s="44">
        <v>-0.359689704</v>
      </c>
      <c r="C189" s="44">
        <v>9.8073359999999998E-3</v>
      </c>
      <c r="D189" s="13">
        <f t="shared" si="2"/>
        <v>2.0084489454865264</v>
      </c>
    </row>
    <row r="190" spans="1:4" x14ac:dyDescent="0.35">
      <c r="A190" s="44" t="s">
        <v>332</v>
      </c>
      <c r="B190" s="44">
        <v>-0.38247988999999999</v>
      </c>
      <c r="C190" s="44">
        <v>1.0049308999999999E-2</v>
      </c>
      <c r="D190" s="13">
        <f t="shared" si="2"/>
        <v>1.9978637997165523</v>
      </c>
    </row>
    <row r="191" spans="1:4" x14ac:dyDescent="0.35">
      <c r="A191" s="44" t="s">
        <v>391</v>
      </c>
      <c r="B191" s="44">
        <v>-0.115910336</v>
      </c>
      <c r="C191" s="44">
        <v>1.0272345E-2</v>
      </c>
      <c r="D191" s="13">
        <f t="shared" si="2"/>
        <v>1.9883304031108764</v>
      </c>
    </row>
    <row r="192" spans="1:4" x14ac:dyDescent="0.35">
      <c r="A192" s="44" t="s">
        <v>386</v>
      </c>
      <c r="B192" s="44">
        <v>0.32330416099999998</v>
      </c>
      <c r="C192" s="44">
        <v>2.8871563999999999E-2</v>
      </c>
      <c r="D192" s="13">
        <f t="shared" si="2"/>
        <v>1.5395296893381254</v>
      </c>
    </row>
    <row r="193" spans="1:4" x14ac:dyDescent="0.35">
      <c r="A193" s="44" t="s">
        <v>401</v>
      </c>
      <c r="B193" s="44">
        <v>0.31141887899999998</v>
      </c>
      <c r="C193" s="44">
        <v>1.7410785000000002E-2</v>
      </c>
      <c r="D193" s="13">
        <f t="shared" si="2"/>
        <v>1.7591816474075037</v>
      </c>
    </row>
    <row r="194" spans="1:4" x14ac:dyDescent="0.35">
      <c r="A194" s="44" t="s">
        <v>418</v>
      </c>
      <c r="B194" s="44">
        <v>0.137293099</v>
      </c>
      <c r="C194" s="44">
        <v>1.1996893E-2</v>
      </c>
      <c r="D194" s="13">
        <f t="shared" si="2"/>
        <v>1.9209312145915765</v>
      </c>
    </row>
    <row r="195" spans="1:4" x14ac:dyDescent="0.35">
      <c r="A195" s="44" t="s">
        <v>419</v>
      </c>
      <c r="B195" s="44">
        <v>-0.193454298</v>
      </c>
      <c r="C195" s="44">
        <v>1.8179790000000001E-2</v>
      </c>
      <c r="D195" s="13">
        <f t="shared" ref="D195:D258" si="3">-LOG10(C195)</f>
        <v>1.7404111377459517</v>
      </c>
    </row>
    <row r="196" spans="1:4" x14ac:dyDescent="0.35">
      <c r="A196" s="44" t="s">
        <v>374</v>
      </c>
      <c r="B196" s="44">
        <v>0.21950694500000001</v>
      </c>
      <c r="C196" s="44">
        <v>1.3939396E-2</v>
      </c>
      <c r="D196" s="13">
        <f t="shared" si="3"/>
        <v>1.8557560439962644</v>
      </c>
    </row>
    <row r="197" spans="1:4" x14ac:dyDescent="0.35">
      <c r="A197" s="44" t="s">
        <v>420</v>
      </c>
      <c r="B197" s="44">
        <v>0.17412288400000001</v>
      </c>
      <c r="C197" s="44">
        <v>1.4219137999999999E-2</v>
      </c>
      <c r="D197" s="13">
        <f t="shared" si="3"/>
        <v>1.8471267308348427</v>
      </c>
    </row>
    <row r="198" spans="1:4" x14ac:dyDescent="0.35">
      <c r="A198" s="44" t="s">
        <v>421</v>
      </c>
      <c r="B198" s="44">
        <v>-0.33297389799999999</v>
      </c>
      <c r="C198" s="44">
        <v>2.0550418000000001E-2</v>
      </c>
      <c r="D198" s="13">
        <f t="shared" si="3"/>
        <v>1.6871793400532555</v>
      </c>
    </row>
    <row r="199" spans="1:4" x14ac:dyDescent="0.35">
      <c r="A199" s="44" t="s">
        <v>422</v>
      </c>
      <c r="B199" s="44">
        <v>0.25022280000000002</v>
      </c>
      <c r="C199" s="44">
        <v>2.1333521000000001E-2</v>
      </c>
      <c r="D199" s="13">
        <f t="shared" si="3"/>
        <v>1.6709374603183087</v>
      </c>
    </row>
    <row r="200" spans="1:4" x14ac:dyDescent="0.35">
      <c r="A200" s="44" t="s">
        <v>423</v>
      </c>
      <c r="B200" s="44">
        <v>-0.39396233600000002</v>
      </c>
      <c r="C200" s="44">
        <v>3.6090447999999997E-2</v>
      </c>
      <c r="D200" s="13">
        <f t="shared" si="3"/>
        <v>1.4426077268980906</v>
      </c>
    </row>
    <row r="201" spans="1:4" x14ac:dyDescent="0.35">
      <c r="A201" s="44" t="s">
        <v>327</v>
      </c>
      <c r="B201" s="44">
        <v>8.8278977999999994E-2</v>
      </c>
      <c r="C201" s="44">
        <v>1.5433235E-2</v>
      </c>
      <c r="D201" s="13">
        <f t="shared" si="3"/>
        <v>1.8115430308135951</v>
      </c>
    </row>
    <row r="202" spans="1:4" x14ac:dyDescent="0.35">
      <c r="A202" s="44" t="s">
        <v>314</v>
      </c>
      <c r="B202" s="44">
        <v>-0.87460612699999996</v>
      </c>
      <c r="C202" s="44">
        <v>1.6502560999999999E-2</v>
      </c>
      <c r="D202" s="13">
        <f t="shared" si="3"/>
        <v>1.7824486532490369</v>
      </c>
    </row>
    <row r="203" spans="1:4" x14ac:dyDescent="0.35">
      <c r="A203" s="44" t="s">
        <v>421</v>
      </c>
      <c r="B203" s="44">
        <v>-0.14660472699999999</v>
      </c>
      <c r="C203" s="44">
        <v>1.7231487E-2</v>
      </c>
      <c r="D203" s="13">
        <f t="shared" si="3"/>
        <v>1.763677243269955</v>
      </c>
    </row>
    <row r="204" spans="1:4" x14ac:dyDescent="0.35">
      <c r="A204" s="44" t="s">
        <v>424</v>
      </c>
      <c r="B204" s="44">
        <v>-0.59963533999999996</v>
      </c>
      <c r="C204" s="44">
        <v>4.0376024000000003E-2</v>
      </c>
      <c r="D204" s="13">
        <f t="shared" si="3"/>
        <v>1.3938764501243688</v>
      </c>
    </row>
    <row r="205" spans="1:4" x14ac:dyDescent="0.35">
      <c r="A205" s="44" t="s">
        <v>407</v>
      </c>
      <c r="B205" s="44">
        <v>-0.36909803200000002</v>
      </c>
      <c r="C205" s="44">
        <v>1.8680525999999999E-2</v>
      </c>
      <c r="D205" s="13">
        <f t="shared" si="3"/>
        <v>1.7286108992150637</v>
      </c>
    </row>
    <row r="206" spans="1:4" x14ac:dyDescent="0.35">
      <c r="A206" s="44" t="s">
        <v>369</v>
      </c>
      <c r="B206" s="44">
        <v>8.1412207E-2</v>
      </c>
      <c r="C206" s="44">
        <v>1.8680525999999999E-2</v>
      </c>
      <c r="D206" s="13">
        <f t="shared" si="3"/>
        <v>1.7286108992150637</v>
      </c>
    </row>
    <row r="207" spans="1:4" x14ac:dyDescent="0.35">
      <c r="A207" s="44" t="s">
        <v>386</v>
      </c>
      <c r="B207" s="44">
        <v>0.20149863300000001</v>
      </c>
      <c r="C207" s="44">
        <v>4.3379287000000002E-2</v>
      </c>
      <c r="D207" s="13">
        <f t="shared" si="3"/>
        <v>1.3627175905078643</v>
      </c>
    </row>
    <row r="208" spans="1:4" x14ac:dyDescent="0.35">
      <c r="A208" s="44" t="s">
        <v>303</v>
      </c>
      <c r="B208" s="44">
        <v>-0.220071723</v>
      </c>
      <c r="C208" s="44">
        <v>1.8680525999999999E-2</v>
      </c>
      <c r="D208" s="13">
        <f t="shared" si="3"/>
        <v>1.7286108992150637</v>
      </c>
    </row>
    <row r="209" spans="1:4" x14ac:dyDescent="0.35">
      <c r="A209" s="44" t="s">
        <v>425</v>
      </c>
      <c r="B209" s="44">
        <v>-0.24306628799999999</v>
      </c>
      <c r="C209" s="44">
        <v>1.959017E-2</v>
      </c>
      <c r="D209" s="13">
        <f t="shared" si="3"/>
        <v>1.7079617952588839</v>
      </c>
    </row>
    <row r="210" spans="1:4" x14ac:dyDescent="0.35">
      <c r="A210" s="44" t="s">
        <v>426</v>
      </c>
      <c r="B210" s="44">
        <v>-0.44570795499999999</v>
      </c>
      <c r="C210" s="44">
        <v>1.9638879000000001E-2</v>
      </c>
      <c r="D210" s="13">
        <f t="shared" si="3"/>
        <v>1.7068833056533785</v>
      </c>
    </row>
    <row r="211" spans="1:4" x14ac:dyDescent="0.35">
      <c r="A211" s="44" t="s">
        <v>427</v>
      </c>
      <c r="B211" s="44">
        <v>-0.61535957200000002</v>
      </c>
      <c r="C211" s="44">
        <v>2.015223E-2</v>
      </c>
      <c r="D211" s="13">
        <f t="shared" si="3"/>
        <v>1.6956768888227252</v>
      </c>
    </row>
    <row r="212" spans="1:4" x14ac:dyDescent="0.35">
      <c r="A212" s="44" t="s">
        <v>428</v>
      </c>
      <c r="B212" s="44">
        <v>-0.370996086</v>
      </c>
      <c r="C212" s="44">
        <v>2.8996826E-2</v>
      </c>
      <c r="D212" s="13">
        <f t="shared" si="3"/>
        <v>1.537649537484685</v>
      </c>
    </row>
    <row r="213" spans="1:4" x14ac:dyDescent="0.35">
      <c r="A213" s="44" t="s">
        <v>429</v>
      </c>
      <c r="B213" s="44">
        <v>0.43874297099999998</v>
      </c>
      <c r="C213" s="44">
        <v>2.1853389000000001E-2</v>
      </c>
      <c r="D213" s="13">
        <f t="shared" si="3"/>
        <v>1.6604812035508212</v>
      </c>
    </row>
    <row r="214" spans="1:4" x14ac:dyDescent="0.35">
      <c r="A214" s="44" t="s">
        <v>430</v>
      </c>
      <c r="B214" s="44">
        <v>0.195861541</v>
      </c>
      <c r="C214" s="44">
        <v>2.3979265999999999E-2</v>
      </c>
      <c r="D214" s="13">
        <f t="shared" si="3"/>
        <v>1.6201641146912336</v>
      </c>
    </row>
    <row r="215" spans="1:4" x14ac:dyDescent="0.35">
      <c r="A215" s="44" t="s">
        <v>355</v>
      </c>
      <c r="B215" s="44">
        <v>7.6710479999999998E-2</v>
      </c>
      <c r="C215" s="44">
        <v>2.5197550999999999E-2</v>
      </c>
      <c r="D215" s="13">
        <f t="shared" si="3"/>
        <v>1.5986416671101458</v>
      </c>
    </row>
    <row r="216" spans="1:4" x14ac:dyDescent="0.35">
      <c r="A216" s="44" t="s">
        <v>431</v>
      </c>
      <c r="B216" s="44">
        <v>-0.14483064400000001</v>
      </c>
      <c r="C216" s="44">
        <v>2.5946144000000001E-2</v>
      </c>
      <c r="D216" s="13">
        <f t="shared" si="3"/>
        <v>1.585927175925534</v>
      </c>
    </row>
    <row r="217" spans="1:4" x14ac:dyDescent="0.35">
      <c r="A217" s="44" t="s">
        <v>409</v>
      </c>
      <c r="B217" s="44">
        <v>-0.121652252</v>
      </c>
      <c r="C217" s="44">
        <v>2.6899484000000001E-2</v>
      </c>
      <c r="D217" s="13">
        <f t="shared" si="3"/>
        <v>1.5702560507820533</v>
      </c>
    </row>
    <row r="218" spans="1:4" x14ac:dyDescent="0.35">
      <c r="A218" s="44" t="s">
        <v>432</v>
      </c>
      <c r="B218" s="44">
        <v>0.13049712899999999</v>
      </c>
      <c r="C218" s="44">
        <v>2.7194869999999999E-2</v>
      </c>
      <c r="D218" s="13">
        <f t="shared" si="3"/>
        <v>1.5655130129075558</v>
      </c>
    </row>
    <row r="219" spans="1:4" x14ac:dyDescent="0.35">
      <c r="A219" s="44" t="s">
        <v>339</v>
      </c>
      <c r="B219" s="44">
        <v>0.69750763900000001</v>
      </c>
      <c r="C219" s="44">
        <v>6.2125035000000002E-2</v>
      </c>
      <c r="D219" s="13">
        <f t="shared" si="3"/>
        <v>1.2067333535857327</v>
      </c>
    </row>
    <row r="220" spans="1:4" x14ac:dyDescent="0.35">
      <c r="A220" s="44" t="s">
        <v>433</v>
      </c>
      <c r="B220" s="44">
        <v>0.213163399</v>
      </c>
      <c r="C220" s="44">
        <v>6.3425233999999997E-2</v>
      </c>
      <c r="D220" s="13">
        <f t="shared" si="3"/>
        <v>1.197737921824461</v>
      </c>
    </row>
    <row r="221" spans="1:4" x14ac:dyDescent="0.35">
      <c r="A221" s="44" t="s">
        <v>434</v>
      </c>
      <c r="B221" s="44">
        <v>0.294706001</v>
      </c>
      <c r="C221" s="44">
        <v>6.5292745999999999E-2</v>
      </c>
      <c r="D221" s="13">
        <f t="shared" si="3"/>
        <v>1.1851350660016158</v>
      </c>
    </row>
    <row r="222" spans="1:4" x14ac:dyDescent="0.35">
      <c r="A222" s="44" t="s">
        <v>435</v>
      </c>
      <c r="B222" s="44">
        <v>7.8639987999999994E-2</v>
      </c>
      <c r="C222" s="44">
        <v>3.1057545999999998E-2</v>
      </c>
      <c r="D222" s="13">
        <f t="shared" si="3"/>
        <v>1.5078328628625388</v>
      </c>
    </row>
    <row r="223" spans="1:4" x14ac:dyDescent="0.35">
      <c r="A223" s="44" t="s">
        <v>374</v>
      </c>
      <c r="B223" s="44">
        <v>0.99627958400000005</v>
      </c>
      <c r="C223" s="44">
        <v>3.2211866999999998E-2</v>
      </c>
      <c r="D223" s="13">
        <f t="shared" si="3"/>
        <v>1.4919841027400893</v>
      </c>
    </row>
    <row r="224" spans="1:4" x14ac:dyDescent="0.35">
      <c r="A224" s="44" t="s">
        <v>436</v>
      </c>
      <c r="B224" s="44">
        <v>0.60195671900000003</v>
      </c>
      <c r="C224" s="44">
        <v>3.3052506000000002E-2</v>
      </c>
      <c r="D224" s="13">
        <f t="shared" si="3"/>
        <v>1.4807956072611779</v>
      </c>
    </row>
    <row r="225" spans="1:4" x14ac:dyDescent="0.35">
      <c r="A225" s="44" t="s">
        <v>423</v>
      </c>
      <c r="B225" s="44">
        <v>-0.38319092900000001</v>
      </c>
      <c r="C225" s="44">
        <v>3.3596748000000003E-2</v>
      </c>
      <c r="D225" s="13">
        <f t="shared" si="3"/>
        <v>1.4737027581460498</v>
      </c>
    </row>
    <row r="226" spans="1:4" x14ac:dyDescent="0.35">
      <c r="A226" s="44" t="s">
        <v>437</v>
      </c>
      <c r="B226" s="44">
        <v>8.8947319999999996E-2</v>
      </c>
      <c r="C226" s="44">
        <v>3.3757998999999997E-2</v>
      </c>
      <c r="D226" s="13">
        <f t="shared" si="3"/>
        <v>1.4716233040195279</v>
      </c>
    </row>
    <row r="227" spans="1:4" x14ac:dyDescent="0.35">
      <c r="A227" s="44" t="s">
        <v>438</v>
      </c>
      <c r="B227" s="44">
        <v>-0.41581533700000001</v>
      </c>
      <c r="C227" s="44">
        <v>4.6474828000000003E-2</v>
      </c>
      <c r="D227" s="13">
        <f t="shared" si="3"/>
        <v>1.3327822088457704</v>
      </c>
    </row>
    <row r="228" spans="1:4" x14ac:dyDescent="0.35">
      <c r="A228" s="44" t="s">
        <v>436</v>
      </c>
      <c r="B228" s="44">
        <v>-0.28056371600000002</v>
      </c>
      <c r="C228" s="44">
        <v>3.5627065999999999E-2</v>
      </c>
      <c r="D228" s="13">
        <f t="shared" si="3"/>
        <v>1.4482199416814419</v>
      </c>
    </row>
    <row r="229" spans="1:4" x14ac:dyDescent="0.35">
      <c r="A229" s="44" t="s">
        <v>355</v>
      </c>
      <c r="B229" s="44">
        <v>-0.275158809</v>
      </c>
      <c r="C229" s="44">
        <v>3.6142995999999997E-2</v>
      </c>
      <c r="D229" s="13">
        <f t="shared" si="3"/>
        <v>1.4419758503268756</v>
      </c>
    </row>
    <row r="230" spans="1:4" x14ac:dyDescent="0.35">
      <c r="A230" s="44" t="s">
        <v>439</v>
      </c>
      <c r="B230" s="44">
        <v>0.101889832</v>
      </c>
      <c r="C230" s="44">
        <v>3.7200718000000001E-2</v>
      </c>
      <c r="D230" s="13">
        <f t="shared" si="3"/>
        <v>1.4294486778485116</v>
      </c>
    </row>
    <row r="231" spans="1:4" x14ac:dyDescent="0.35">
      <c r="A231" s="44" t="s">
        <v>440</v>
      </c>
      <c r="B231" s="44">
        <v>-6.8415358999999995E-2</v>
      </c>
      <c r="C231" s="44">
        <v>3.7569241000000003E-2</v>
      </c>
      <c r="D231" s="13">
        <f t="shared" si="3"/>
        <v>1.4251675787679021</v>
      </c>
    </row>
    <row r="232" spans="1:4" x14ac:dyDescent="0.35">
      <c r="A232" s="44" t="s">
        <v>441</v>
      </c>
      <c r="B232" s="44">
        <v>-0.230035983</v>
      </c>
      <c r="C232" s="44">
        <v>3.7569241000000003E-2</v>
      </c>
      <c r="D232" s="13">
        <f t="shared" si="3"/>
        <v>1.4251675787679021</v>
      </c>
    </row>
    <row r="233" spans="1:4" x14ac:dyDescent="0.35">
      <c r="A233" s="44" t="s">
        <v>325</v>
      </c>
      <c r="B233" s="44">
        <v>-0.40617537500000001</v>
      </c>
      <c r="C233" s="44">
        <v>5.3767309999999999E-2</v>
      </c>
      <c r="D233" s="13">
        <f t="shared" si="3"/>
        <v>1.2694816909058062</v>
      </c>
    </row>
    <row r="234" spans="1:4" x14ac:dyDescent="0.35">
      <c r="A234" s="44" t="s">
        <v>442</v>
      </c>
      <c r="B234" s="44">
        <v>-0.16350421900000001</v>
      </c>
      <c r="C234" s="44">
        <v>5.3767309999999999E-2</v>
      </c>
      <c r="D234" s="13">
        <f t="shared" si="3"/>
        <v>1.2694816909058062</v>
      </c>
    </row>
    <row r="235" spans="1:4" x14ac:dyDescent="0.35">
      <c r="A235" s="44" t="s">
        <v>348</v>
      </c>
      <c r="B235" s="44">
        <v>-8.3666273999999999E-2</v>
      </c>
      <c r="C235" s="44">
        <v>4.1045182999999999E-2</v>
      </c>
      <c r="D235" s="13">
        <f t="shared" si="3"/>
        <v>1.3867378036912221</v>
      </c>
    </row>
    <row r="236" spans="1:4" x14ac:dyDescent="0.35">
      <c r="A236" s="44" t="s">
        <v>443</v>
      </c>
      <c r="B236" s="44">
        <v>0.13451015699999999</v>
      </c>
      <c r="C236" s="44">
        <v>5.6878646999999997E-2</v>
      </c>
      <c r="D236" s="13">
        <f t="shared" si="3"/>
        <v>1.2450507429291819</v>
      </c>
    </row>
    <row r="237" spans="1:4" x14ac:dyDescent="0.35">
      <c r="A237" s="44" t="s">
        <v>444</v>
      </c>
      <c r="B237" s="44">
        <v>0.389342307</v>
      </c>
      <c r="C237" s="44">
        <v>5.9974263999999999E-2</v>
      </c>
      <c r="D237" s="13">
        <f t="shared" si="3"/>
        <v>1.2220350729591309</v>
      </c>
    </row>
    <row r="238" spans="1:4" x14ac:dyDescent="0.35">
      <c r="A238" s="44" t="s">
        <v>445</v>
      </c>
      <c r="B238" s="44">
        <v>-0.13055239099999999</v>
      </c>
      <c r="C238" s="44">
        <v>6.0050534000000003E-2</v>
      </c>
      <c r="D238" s="13">
        <f t="shared" si="3"/>
        <v>1.2214831262756931</v>
      </c>
    </row>
    <row r="239" spans="1:4" x14ac:dyDescent="0.35">
      <c r="A239" s="44" t="s">
        <v>309</v>
      </c>
      <c r="B239" s="44">
        <v>-0.83953255800000004</v>
      </c>
      <c r="C239" s="44">
        <v>4.8997682000000001E-2</v>
      </c>
      <c r="D239" s="13">
        <f t="shared" si="3"/>
        <v>1.3098244652453885</v>
      </c>
    </row>
    <row r="240" spans="1:4" x14ac:dyDescent="0.35">
      <c r="A240" s="44" t="s">
        <v>327</v>
      </c>
      <c r="B240" s="44">
        <v>0.115171407</v>
      </c>
      <c r="C240" s="44">
        <v>6.5292745999999999E-2</v>
      </c>
      <c r="D240" s="13">
        <f t="shared" si="3"/>
        <v>1.1851350660016158</v>
      </c>
    </row>
    <row r="241" spans="1:4" x14ac:dyDescent="0.35">
      <c r="A241" s="44" t="s">
        <v>446</v>
      </c>
      <c r="B241" s="44">
        <v>-0.19582639600000001</v>
      </c>
      <c r="C241" s="44">
        <v>6.7224891999999994E-2</v>
      </c>
      <c r="D241" s="13">
        <f t="shared" si="3"/>
        <v>1.1724698868189296</v>
      </c>
    </row>
    <row r="242" spans="1:4" x14ac:dyDescent="0.35">
      <c r="A242" s="44" t="s">
        <v>447</v>
      </c>
      <c r="B242" s="44">
        <v>-0.200750711</v>
      </c>
      <c r="C242" s="44">
        <v>7.0353991000000005E-2</v>
      </c>
      <c r="D242" s="13">
        <f t="shared" si="3"/>
        <v>1.152711261127396</v>
      </c>
    </row>
    <row r="243" spans="1:4" x14ac:dyDescent="0.35">
      <c r="A243" s="44" t="s">
        <v>339</v>
      </c>
      <c r="B243" s="44">
        <v>0.325893506</v>
      </c>
      <c r="C243" s="44">
        <v>5.3767309999999999E-2</v>
      </c>
      <c r="D243" s="13">
        <f t="shared" si="3"/>
        <v>1.2694816909058062</v>
      </c>
    </row>
    <row r="244" spans="1:4" x14ac:dyDescent="0.35">
      <c r="A244" s="44" t="s">
        <v>430</v>
      </c>
      <c r="B244" s="44">
        <v>-7.3919625000000003E-2</v>
      </c>
      <c r="C244" s="44">
        <v>5.3805345999999997E-2</v>
      </c>
      <c r="D244" s="13">
        <f t="shared" si="3"/>
        <v>1.2691745714905882</v>
      </c>
    </row>
    <row r="245" spans="1:4" x14ac:dyDescent="0.35">
      <c r="A245" s="44" t="s">
        <v>436</v>
      </c>
      <c r="B245" s="44">
        <v>0.426161242</v>
      </c>
      <c r="C245" s="44">
        <v>5.6878646999999997E-2</v>
      </c>
      <c r="D245" s="13">
        <f t="shared" si="3"/>
        <v>1.2450507429291819</v>
      </c>
    </row>
    <row r="246" spans="1:4" x14ac:dyDescent="0.35">
      <c r="A246" s="44" t="s">
        <v>448</v>
      </c>
      <c r="B246" s="44">
        <v>0.13903231199999999</v>
      </c>
      <c r="C246" s="44">
        <v>6.0774591000000003E-2</v>
      </c>
      <c r="D246" s="13">
        <f t="shared" si="3"/>
        <v>1.2162779551837759</v>
      </c>
    </row>
    <row r="247" spans="1:4" x14ac:dyDescent="0.35">
      <c r="A247" s="44" t="s">
        <v>324</v>
      </c>
      <c r="B247" s="44">
        <v>0.160995693</v>
      </c>
      <c r="C247" s="44">
        <v>6.9490609999999994E-2</v>
      </c>
      <c r="D247" s="13">
        <f t="shared" si="3"/>
        <v>1.1580738759954492</v>
      </c>
    </row>
    <row r="248" spans="1:4" x14ac:dyDescent="0.35">
      <c r="A248" s="44" t="s">
        <v>343</v>
      </c>
      <c r="B248" s="44">
        <v>-0.17956507499999999</v>
      </c>
      <c r="C248" s="44">
        <v>0.13584254100000001</v>
      </c>
      <c r="D248" s="13">
        <f t="shared" si="3"/>
        <v>0.86696420333718593</v>
      </c>
    </row>
    <row r="249" spans="1:4" x14ac:dyDescent="0.35">
      <c r="A249" s="44" t="s">
        <v>449</v>
      </c>
      <c r="B249" s="44">
        <v>8.7471360999999997E-2</v>
      </c>
      <c r="C249" s="44">
        <v>9.2709793999999998E-2</v>
      </c>
      <c r="D249" s="13">
        <f t="shared" si="3"/>
        <v>1.0328743839194094</v>
      </c>
    </row>
    <row r="250" spans="1:4" x14ac:dyDescent="0.35">
      <c r="A250" s="44" t="s">
        <v>437</v>
      </c>
      <c r="B250" s="44">
        <v>0.12337674899999999</v>
      </c>
      <c r="C250" s="44">
        <v>9.5543821000000001E-2</v>
      </c>
      <c r="D250" s="13">
        <f t="shared" si="3"/>
        <v>1.0197973943481153</v>
      </c>
    </row>
    <row r="251" spans="1:4" x14ac:dyDescent="0.35">
      <c r="A251" s="44" t="s">
        <v>449</v>
      </c>
      <c r="B251" s="44">
        <v>0.11564116200000001</v>
      </c>
      <c r="C251" s="44">
        <v>0.142255877</v>
      </c>
      <c r="D251" s="13">
        <f t="shared" si="3"/>
        <v>0.84692978260637464</v>
      </c>
    </row>
    <row r="252" spans="1:4" x14ac:dyDescent="0.35">
      <c r="A252" s="44" t="s">
        <v>450</v>
      </c>
      <c r="B252" s="44">
        <v>-0.25048544900000003</v>
      </c>
      <c r="C252" s="44">
        <v>7.4947618999999993E-2</v>
      </c>
      <c r="D252" s="13">
        <f t="shared" si="3"/>
        <v>1.125242159634736</v>
      </c>
    </row>
    <row r="253" spans="1:4" x14ac:dyDescent="0.35">
      <c r="A253" s="44" t="s">
        <v>451</v>
      </c>
      <c r="B253" s="44">
        <v>7.9993876000000005E-2</v>
      </c>
      <c r="C253" s="44">
        <v>7.4947618999999993E-2</v>
      </c>
      <c r="D253" s="13">
        <f t="shared" si="3"/>
        <v>1.125242159634736</v>
      </c>
    </row>
    <row r="254" spans="1:4" x14ac:dyDescent="0.35">
      <c r="A254" s="44" t="s">
        <v>303</v>
      </c>
      <c r="B254" s="44">
        <v>-0.101974816</v>
      </c>
      <c r="C254" s="44">
        <v>7.7128615999999997E-2</v>
      </c>
      <c r="D254" s="13">
        <f t="shared" si="3"/>
        <v>1.1127844615709099</v>
      </c>
    </row>
    <row r="255" spans="1:4" x14ac:dyDescent="0.35">
      <c r="A255" s="44" t="s">
        <v>452</v>
      </c>
      <c r="B255" s="44">
        <v>-0.145726307</v>
      </c>
      <c r="C255" s="44">
        <v>8.2785359000000003E-2</v>
      </c>
      <c r="D255" s="13">
        <f t="shared" si="3"/>
        <v>1.0820464635501799</v>
      </c>
    </row>
    <row r="256" spans="1:4" x14ac:dyDescent="0.35">
      <c r="A256" s="44" t="s">
        <v>409</v>
      </c>
      <c r="B256" s="44">
        <v>8.8820187999999994E-2</v>
      </c>
      <c r="C256" s="44">
        <v>8.4043778E-2</v>
      </c>
      <c r="D256" s="13">
        <f t="shared" si="3"/>
        <v>1.0754944330905303</v>
      </c>
    </row>
    <row r="257" spans="1:4" x14ac:dyDescent="0.35">
      <c r="A257" s="44" t="s">
        <v>373</v>
      </c>
      <c r="B257" s="44">
        <v>-0.71366882600000003</v>
      </c>
      <c r="C257" s="44">
        <v>0.16151210299999999</v>
      </c>
      <c r="D257" s="13">
        <f t="shared" si="3"/>
        <v>0.79179492801294682</v>
      </c>
    </row>
    <row r="258" spans="1:4" x14ac:dyDescent="0.35">
      <c r="A258" s="44" t="s">
        <v>383</v>
      </c>
      <c r="B258" s="44">
        <v>5.3500210999999999E-2</v>
      </c>
      <c r="C258" s="44">
        <v>8.6444165000000003E-2</v>
      </c>
      <c r="D258" s="13">
        <f t="shared" si="3"/>
        <v>1.0632643163730131</v>
      </c>
    </row>
    <row r="259" spans="1:4" x14ac:dyDescent="0.35">
      <c r="A259" s="44" t="s">
        <v>327</v>
      </c>
      <c r="B259" s="44">
        <v>-4.5594755000000001E-2</v>
      </c>
      <c r="C259" s="44">
        <v>9.2160505000000004E-2</v>
      </c>
      <c r="D259" s="13">
        <f t="shared" ref="D259:D322" si="4">-LOG10(C259)</f>
        <v>1.0354551541670385</v>
      </c>
    </row>
    <row r="260" spans="1:4" x14ac:dyDescent="0.35">
      <c r="A260" s="44" t="s">
        <v>453</v>
      </c>
      <c r="B260" s="44">
        <v>-0.171800063</v>
      </c>
      <c r="C260" s="44">
        <v>9.4853723000000001E-2</v>
      </c>
      <c r="D260" s="13">
        <f t="shared" si="4"/>
        <v>1.0229456184218706</v>
      </c>
    </row>
    <row r="261" spans="1:4" x14ac:dyDescent="0.35">
      <c r="A261" s="44" t="s">
        <v>442</v>
      </c>
      <c r="B261" s="44">
        <v>-7.5642309000000005E-2</v>
      </c>
      <c r="C261" s="44">
        <v>0.17600283</v>
      </c>
      <c r="D261" s="13">
        <f t="shared" si="4"/>
        <v>0.75448034898413097</v>
      </c>
    </row>
    <row r="262" spans="1:4" x14ac:dyDescent="0.35">
      <c r="A262" s="44" t="s">
        <v>454</v>
      </c>
      <c r="B262" s="44">
        <v>0.22554667</v>
      </c>
      <c r="C262" s="44">
        <v>0.12829417900000001</v>
      </c>
      <c r="D262" s="13">
        <f t="shared" si="4"/>
        <v>0.891793048110882</v>
      </c>
    </row>
    <row r="263" spans="1:4" x14ac:dyDescent="0.35">
      <c r="A263" s="44" t="s">
        <v>455</v>
      </c>
      <c r="B263" s="44">
        <v>8.985609E-2</v>
      </c>
      <c r="C263" s="44">
        <v>0.10288245</v>
      </c>
      <c r="D263" s="13">
        <f t="shared" si="4"/>
        <v>0.98765870218801532</v>
      </c>
    </row>
    <row r="264" spans="1:4" x14ac:dyDescent="0.35">
      <c r="A264" s="44" t="s">
        <v>456</v>
      </c>
      <c r="B264" s="44">
        <v>-0.21055033500000001</v>
      </c>
      <c r="C264" s="44">
        <v>0.10351431799999999</v>
      </c>
      <c r="D264" s="13">
        <f t="shared" si="4"/>
        <v>0.98499957486095324</v>
      </c>
    </row>
    <row r="265" spans="1:4" x14ac:dyDescent="0.35">
      <c r="A265" s="44" t="s">
        <v>457</v>
      </c>
      <c r="B265" s="44">
        <v>-0.10718760400000001</v>
      </c>
      <c r="C265" s="44">
        <v>0.106991326</v>
      </c>
      <c r="D265" s="13">
        <f t="shared" si="4"/>
        <v>0.97065143000669551</v>
      </c>
    </row>
    <row r="266" spans="1:4" x14ac:dyDescent="0.35">
      <c r="A266" s="44" t="s">
        <v>458</v>
      </c>
      <c r="B266" s="44">
        <v>-0.110201988</v>
      </c>
      <c r="C266" s="44">
        <v>0.149450902</v>
      </c>
      <c r="D266" s="13">
        <f t="shared" si="4"/>
        <v>0.82550145946417497</v>
      </c>
    </row>
    <row r="267" spans="1:4" x14ac:dyDescent="0.35">
      <c r="A267" s="44" t="s">
        <v>459</v>
      </c>
      <c r="B267" s="44">
        <v>1.5211200789999999</v>
      </c>
      <c r="C267" s="44">
        <v>0.21852760800000001</v>
      </c>
      <c r="D267" s="13">
        <f t="shared" si="4"/>
        <v>0.66049368800871999</v>
      </c>
    </row>
    <row r="268" spans="1:4" x14ac:dyDescent="0.35">
      <c r="A268" s="44" t="s">
        <v>388</v>
      </c>
      <c r="B268" s="44">
        <v>-9.8394253000000001E-2</v>
      </c>
      <c r="C268" s="44">
        <v>0.124572037</v>
      </c>
      <c r="D268" s="13">
        <f t="shared" si="4"/>
        <v>0.90457943391691731</v>
      </c>
    </row>
    <row r="269" spans="1:4" x14ac:dyDescent="0.35">
      <c r="A269" s="44" t="s">
        <v>325</v>
      </c>
      <c r="B269" s="44">
        <v>-6.6303229000000005E-2</v>
      </c>
      <c r="C269" s="44">
        <v>0.22866378600000001</v>
      </c>
      <c r="D269" s="13">
        <f t="shared" si="4"/>
        <v>0.6408026101449128</v>
      </c>
    </row>
    <row r="270" spans="1:4" x14ac:dyDescent="0.35">
      <c r="A270" s="44" t="s">
        <v>460</v>
      </c>
      <c r="B270" s="44">
        <v>-0.18018508699999999</v>
      </c>
      <c r="C270" s="44">
        <v>0.16595169200000001</v>
      </c>
      <c r="D270" s="13">
        <f t="shared" si="4"/>
        <v>0.78001831527997911</v>
      </c>
    </row>
    <row r="271" spans="1:4" x14ac:dyDescent="0.35">
      <c r="A271" s="44" t="s">
        <v>347</v>
      </c>
      <c r="B271" s="44">
        <v>-4.2530315999999999E-2</v>
      </c>
      <c r="C271" s="44">
        <v>0.13525142700000001</v>
      </c>
      <c r="D271" s="13">
        <f t="shared" si="4"/>
        <v>0.86885814407753847</v>
      </c>
    </row>
    <row r="272" spans="1:4" x14ac:dyDescent="0.35">
      <c r="A272" s="44" t="s">
        <v>334</v>
      </c>
      <c r="B272" s="44">
        <v>-0.26367610600000002</v>
      </c>
      <c r="C272" s="44">
        <v>0.13584254100000001</v>
      </c>
      <c r="D272" s="13">
        <f t="shared" si="4"/>
        <v>0.86696420333718593</v>
      </c>
    </row>
    <row r="273" spans="1:4" x14ac:dyDescent="0.35">
      <c r="A273" s="44" t="s">
        <v>365</v>
      </c>
      <c r="B273" s="44">
        <v>0.22466292700000001</v>
      </c>
      <c r="C273" s="44">
        <v>0.17948262600000001</v>
      </c>
      <c r="D273" s="13">
        <f t="shared" si="4"/>
        <v>0.74597758495484001</v>
      </c>
    </row>
    <row r="274" spans="1:4" x14ac:dyDescent="0.35">
      <c r="A274" s="44" t="s">
        <v>461</v>
      </c>
      <c r="B274" s="44">
        <v>-0.16334732800000001</v>
      </c>
      <c r="C274" s="44">
        <v>0.15059224800000001</v>
      </c>
      <c r="D274" s="13">
        <f t="shared" si="4"/>
        <v>0.82219738362983585</v>
      </c>
    </row>
    <row r="275" spans="1:4" x14ac:dyDescent="0.35">
      <c r="A275" s="44" t="s">
        <v>439</v>
      </c>
      <c r="B275" s="44">
        <v>0.11093768599999999</v>
      </c>
      <c r="C275" s="44">
        <v>0.15435290900000001</v>
      </c>
      <c r="D275" s="13">
        <f t="shared" si="4"/>
        <v>0.81148518120784729</v>
      </c>
    </row>
    <row r="276" spans="1:4" x14ac:dyDescent="0.35">
      <c r="A276" s="44" t="s">
        <v>339</v>
      </c>
      <c r="B276" s="44">
        <v>-0.17003499</v>
      </c>
      <c r="C276" s="44">
        <v>0.155773097</v>
      </c>
      <c r="D276" s="13">
        <f t="shared" si="4"/>
        <v>0.80750754559364557</v>
      </c>
    </row>
    <row r="277" spans="1:4" x14ac:dyDescent="0.35">
      <c r="A277" s="44" t="s">
        <v>462</v>
      </c>
      <c r="B277" s="44">
        <v>-0.19421909000000001</v>
      </c>
      <c r="C277" s="44">
        <v>0.165616242</v>
      </c>
      <c r="D277" s="13">
        <f t="shared" si="4"/>
        <v>0.78089707416297549</v>
      </c>
    </row>
    <row r="278" spans="1:4" x14ac:dyDescent="0.35">
      <c r="A278" s="44" t="s">
        <v>463</v>
      </c>
      <c r="B278" s="44">
        <v>0.398403385</v>
      </c>
      <c r="C278" s="44">
        <v>0.166169541</v>
      </c>
      <c r="D278" s="13">
        <f t="shared" si="4"/>
        <v>0.77944857975718707</v>
      </c>
    </row>
    <row r="279" spans="1:4" x14ac:dyDescent="0.35">
      <c r="A279" s="44" t="s">
        <v>404</v>
      </c>
      <c r="B279" s="44">
        <v>-0.110124574</v>
      </c>
      <c r="C279" s="44">
        <v>0.16638787999999999</v>
      </c>
      <c r="D279" s="13">
        <f t="shared" si="4"/>
        <v>0.77887831170408672</v>
      </c>
    </row>
    <row r="280" spans="1:4" x14ac:dyDescent="0.35">
      <c r="A280" s="44" t="s">
        <v>395</v>
      </c>
      <c r="B280" s="44">
        <v>-0.39452008999999999</v>
      </c>
      <c r="C280" s="44">
        <v>0.172771274</v>
      </c>
      <c r="D280" s="13">
        <f t="shared" si="4"/>
        <v>0.76252846428976107</v>
      </c>
    </row>
    <row r="281" spans="1:4" x14ac:dyDescent="0.35">
      <c r="A281" s="44" t="s">
        <v>332</v>
      </c>
      <c r="B281" s="44">
        <v>-0.30144306199999998</v>
      </c>
      <c r="C281" s="44">
        <v>0.17600283</v>
      </c>
      <c r="D281" s="13">
        <f t="shared" si="4"/>
        <v>0.75448034898413097</v>
      </c>
    </row>
    <row r="282" spans="1:4" x14ac:dyDescent="0.35">
      <c r="A282" s="44" t="s">
        <v>363</v>
      </c>
      <c r="B282" s="44">
        <v>0.25974772000000002</v>
      </c>
      <c r="C282" s="44">
        <v>0.22155007700000001</v>
      </c>
      <c r="D282" s="13">
        <f t="shared" si="4"/>
        <v>0.65452809469276507</v>
      </c>
    </row>
    <row r="283" spans="1:4" x14ac:dyDescent="0.35">
      <c r="A283" s="44" t="s">
        <v>355</v>
      </c>
      <c r="B283" s="44">
        <v>-0.209617103</v>
      </c>
      <c r="C283" s="44">
        <v>0.18057205500000001</v>
      </c>
      <c r="D283" s="13">
        <f t="shared" si="4"/>
        <v>0.74334945943972619</v>
      </c>
    </row>
    <row r="284" spans="1:4" x14ac:dyDescent="0.35">
      <c r="A284" s="44" t="s">
        <v>464</v>
      </c>
      <c r="B284" s="44">
        <v>-0.31778026100000001</v>
      </c>
      <c r="C284" s="44">
        <v>0.18617346000000001</v>
      </c>
      <c r="D284" s="13">
        <f t="shared" si="4"/>
        <v>0.73008222989102933</v>
      </c>
    </row>
    <row r="285" spans="1:4" x14ac:dyDescent="0.35">
      <c r="A285" s="44" t="s">
        <v>452</v>
      </c>
      <c r="B285" s="44">
        <v>-0.269509687</v>
      </c>
      <c r="C285" s="44">
        <v>0.323125422</v>
      </c>
      <c r="D285" s="13">
        <f t="shared" si="4"/>
        <v>0.49062887237543934</v>
      </c>
    </row>
    <row r="286" spans="1:4" x14ac:dyDescent="0.35">
      <c r="A286" s="44" t="s">
        <v>465</v>
      </c>
      <c r="B286" s="44">
        <v>-8.0077816999999996E-2</v>
      </c>
      <c r="C286" s="44">
        <v>0.249617431</v>
      </c>
      <c r="D286" s="13">
        <f t="shared" si="4"/>
        <v>0.60272509077330128</v>
      </c>
    </row>
    <row r="287" spans="1:4" x14ac:dyDescent="0.35">
      <c r="A287" s="44" t="s">
        <v>404</v>
      </c>
      <c r="B287" s="44">
        <v>5.6452068000000001E-2</v>
      </c>
      <c r="C287" s="44">
        <v>0.20273577400000001</v>
      </c>
      <c r="D287" s="13">
        <f t="shared" si="4"/>
        <v>0.69306961055729799</v>
      </c>
    </row>
    <row r="288" spans="1:4" x14ac:dyDescent="0.35">
      <c r="A288" s="44" t="s">
        <v>335</v>
      </c>
      <c r="B288" s="44">
        <v>5.3367710999999998E-2</v>
      </c>
      <c r="C288" s="44">
        <v>0.23000864400000001</v>
      </c>
      <c r="D288" s="13">
        <f t="shared" si="4"/>
        <v>0.63825584236953747</v>
      </c>
    </row>
    <row r="289" spans="1:4" x14ac:dyDescent="0.35">
      <c r="A289" s="44" t="s">
        <v>466</v>
      </c>
      <c r="B289" s="44">
        <v>-5.8784564999999997E-2</v>
      </c>
      <c r="C289" s="44">
        <v>0.29105204499999998</v>
      </c>
      <c r="D289" s="13">
        <f t="shared" si="4"/>
        <v>0.53602934491338905</v>
      </c>
    </row>
    <row r="290" spans="1:4" x14ac:dyDescent="0.35">
      <c r="A290" s="44" t="s">
        <v>467</v>
      </c>
      <c r="B290" s="44">
        <v>0.115675527</v>
      </c>
      <c r="C290" s="44">
        <v>0.40072165399999998</v>
      </c>
      <c r="D290" s="13">
        <f t="shared" si="4"/>
        <v>0.39715718874120481</v>
      </c>
    </row>
    <row r="291" spans="1:4" x14ac:dyDescent="0.35">
      <c r="A291" s="44" t="s">
        <v>365</v>
      </c>
      <c r="B291" s="44">
        <v>-0.164224013</v>
      </c>
      <c r="C291" s="44">
        <v>0.26708979100000002</v>
      </c>
      <c r="D291" s="13">
        <f t="shared" si="4"/>
        <v>0.573342711743134</v>
      </c>
    </row>
    <row r="292" spans="1:4" x14ac:dyDescent="0.35">
      <c r="A292" s="44" t="s">
        <v>432</v>
      </c>
      <c r="B292" s="44">
        <v>-3.2285609999999999E-2</v>
      </c>
      <c r="C292" s="44">
        <v>0.26876782100000002</v>
      </c>
      <c r="D292" s="13">
        <f t="shared" si="4"/>
        <v>0.5706227296610249</v>
      </c>
    </row>
    <row r="293" spans="1:4" x14ac:dyDescent="0.35">
      <c r="A293" s="44" t="s">
        <v>468</v>
      </c>
      <c r="B293" s="44">
        <v>-0.14828029500000001</v>
      </c>
      <c r="C293" s="44">
        <v>0.27192546200000001</v>
      </c>
      <c r="D293" s="13">
        <f t="shared" si="4"/>
        <v>0.56555012493045287</v>
      </c>
    </row>
    <row r="294" spans="1:4" x14ac:dyDescent="0.35">
      <c r="A294" s="44" t="s">
        <v>469</v>
      </c>
      <c r="B294" s="44">
        <v>-0.46127338800000001</v>
      </c>
      <c r="C294" s="44">
        <v>0.35095838899999998</v>
      </c>
      <c r="D294" s="13">
        <f t="shared" si="4"/>
        <v>0.45474437213518371</v>
      </c>
    </row>
    <row r="295" spans="1:4" x14ac:dyDescent="0.35">
      <c r="A295" s="44" t="s">
        <v>341</v>
      </c>
      <c r="B295" s="44">
        <v>-8.6209312999999996E-2</v>
      </c>
      <c r="C295" s="44">
        <v>0.319547625</v>
      </c>
      <c r="D295" s="13">
        <f t="shared" si="4"/>
        <v>0.49546440594589819</v>
      </c>
    </row>
    <row r="296" spans="1:4" x14ac:dyDescent="0.35">
      <c r="A296" s="44" t="s">
        <v>470</v>
      </c>
      <c r="B296" s="44">
        <v>0.31583941799999998</v>
      </c>
      <c r="C296" s="44">
        <v>0.54439243500000001</v>
      </c>
      <c r="D296" s="13">
        <f t="shared" si="4"/>
        <v>0.26408791848079527</v>
      </c>
    </row>
    <row r="297" spans="1:4" x14ac:dyDescent="0.35">
      <c r="A297" s="44" t="s">
        <v>366</v>
      </c>
      <c r="B297" s="44">
        <v>-0.170349998</v>
      </c>
      <c r="C297" s="44">
        <v>0.359326378</v>
      </c>
      <c r="D297" s="13">
        <f t="shared" si="4"/>
        <v>0.44451090024775836</v>
      </c>
    </row>
    <row r="298" spans="1:4" x14ac:dyDescent="0.35">
      <c r="A298" s="44" t="s">
        <v>325</v>
      </c>
      <c r="B298" s="44">
        <v>-0.37908634600000002</v>
      </c>
      <c r="C298" s="44">
        <v>0.38765706900000002</v>
      </c>
      <c r="D298" s="13">
        <f t="shared" si="4"/>
        <v>0.41155229218021827</v>
      </c>
    </row>
    <row r="299" spans="1:4" x14ac:dyDescent="0.35">
      <c r="A299" s="44" t="s">
        <v>353</v>
      </c>
      <c r="B299" s="44">
        <v>-9.0259110000000004E-2</v>
      </c>
      <c r="C299" s="44">
        <v>0.483946657</v>
      </c>
      <c r="D299" s="13">
        <f t="shared" si="4"/>
        <v>0.31520250580862141</v>
      </c>
    </row>
    <row r="300" spans="1:4" x14ac:dyDescent="0.35">
      <c r="A300" s="44" t="s">
        <v>421</v>
      </c>
      <c r="B300" s="44">
        <v>-0.10316212199999999</v>
      </c>
      <c r="C300" s="44">
        <v>0.51795416699999997</v>
      </c>
      <c r="D300" s="13">
        <f t="shared" si="4"/>
        <v>0.28570866863246192</v>
      </c>
    </row>
    <row r="301" spans="1:4" x14ac:dyDescent="0.35">
      <c r="A301" s="44" t="s">
        <v>383</v>
      </c>
      <c r="B301" s="44">
        <v>2.5536567E-2</v>
      </c>
      <c r="C301" s="44">
        <v>0.43033590999999999</v>
      </c>
      <c r="D301" s="13">
        <f t="shared" si="4"/>
        <v>0.36619241207656156</v>
      </c>
    </row>
    <row r="302" spans="1:4" x14ac:dyDescent="0.35">
      <c r="A302" s="44" t="s">
        <v>388</v>
      </c>
      <c r="B302" s="44">
        <v>-0.20106201800000001</v>
      </c>
      <c r="C302" s="44">
        <v>0.52556389800000003</v>
      </c>
      <c r="D302" s="13">
        <f t="shared" si="4"/>
        <v>0.27937447495109202</v>
      </c>
    </row>
    <row r="303" spans="1:4" x14ac:dyDescent="0.35">
      <c r="A303" s="44" t="s">
        <v>302</v>
      </c>
      <c r="B303" s="44">
        <v>-3.2281002000000003E-2</v>
      </c>
      <c r="C303" s="44">
        <v>0.45123033000000001</v>
      </c>
      <c r="D303" s="13">
        <f t="shared" si="4"/>
        <v>0.34560171640739351</v>
      </c>
    </row>
    <row r="304" spans="1:4" x14ac:dyDescent="0.35">
      <c r="A304" s="44" t="s">
        <v>471</v>
      </c>
      <c r="B304" s="44">
        <v>3.3724584000000002E-2</v>
      </c>
      <c r="C304" s="44">
        <v>0.46403846599999998</v>
      </c>
      <c r="D304" s="13">
        <f t="shared" si="4"/>
        <v>0.333446017550451</v>
      </c>
    </row>
    <row r="305" spans="1:4" x14ac:dyDescent="0.35">
      <c r="A305" s="44" t="s">
        <v>368</v>
      </c>
      <c r="B305" s="44">
        <v>0.14208818100000001</v>
      </c>
      <c r="C305" s="44">
        <v>0.48125025700000001</v>
      </c>
      <c r="D305" s="13">
        <f t="shared" si="4"/>
        <v>0.3176290255589711</v>
      </c>
    </row>
    <row r="306" spans="1:4" x14ac:dyDescent="0.35">
      <c r="A306" s="44" t="s">
        <v>398</v>
      </c>
      <c r="B306" s="44">
        <v>-2.1204487000000001E-2</v>
      </c>
      <c r="C306" s="44">
        <v>0.49357170099999997</v>
      </c>
      <c r="D306" s="13">
        <f t="shared" si="4"/>
        <v>0.30664974859366384</v>
      </c>
    </row>
    <row r="307" spans="1:4" x14ac:dyDescent="0.35">
      <c r="A307" s="44" t="s">
        <v>472</v>
      </c>
      <c r="B307" s="44">
        <v>5.1529559000000003E-2</v>
      </c>
      <c r="C307" s="44">
        <v>0.49666294999999999</v>
      </c>
      <c r="D307" s="13">
        <f t="shared" si="4"/>
        <v>0.30393823624134253</v>
      </c>
    </row>
    <row r="308" spans="1:4" x14ac:dyDescent="0.35">
      <c r="A308" s="44" t="s">
        <v>443</v>
      </c>
      <c r="B308" s="44">
        <v>-1.6203169E-2</v>
      </c>
      <c r="C308" s="44">
        <v>0.92677690199999996</v>
      </c>
      <c r="D308" s="13">
        <f t="shared" si="4"/>
        <v>3.3024798640097344E-2</v>
      </c>
    </row>
    <row r="309" spans="1:4" x14ac:dyDescent="0.35">
      <c r="A309" s="44" t="s">
        <v>343</v>
      </c>
      <c r="B309" s="44">
        <v>4.2861624000000001E-2</v>
      </c>
      <c r="C309" s="44">
        <v>0.54832196099999997</v>
      </c>
      <c r="D309" s="13">
        <f t="shared" si="4"/>
        <v>0.26096435971542642</v>
      </c>
    </row>
    <row r="310" spans="1:4" x14ac:dyDescent="0.35">
      <c r="A310" s="44" t="s">
        <v>325</v>
      </c>
      <c r="B310" s="44">
        <v>-1.3888905999999999E-2</v>
      </c>
      <c r="C310" s="44">
        <v>0.56923123499999995</v>
      </c>
      <c r="D310" s="13">
        <f t="shared" si="4"/>
        <v>0.24471127721748059</v>
      </c>
    </row>
    <row r="311" spans="1:4" x14ac:dyDescent="0.35">
      <c r="A311" s="44" t="s">
        <v>383</v>
      </c>
      <c r="B311" s="44">
        <v>-2.9692441999999999E-2</v>
      </c>
      <c r="C311" s="44">
        <v>0.64965823599999994</v>
      </c>
      <c r="D311" s="13">
        <f t="shared" si="4"/>
        <v>0.18731505143955118</v>
      </c>
    </row>
    <row r="312" spans="1:4" x14ac:dyDescent="0.35">
      <c r="A312" s="44" t="s">
        <v>473</v>
      </c>
      <c r="B312" s="44">
        <v>1.7338926000000001E-2</v>
      </c>
      <c r="C312" s="44">
        <v>0.88621292100000004</v>
      </c>
      <c r="D312" s="13">
        <f t="shared" si="4"/>
        <v>5.246192223704909E-2</v>
      </c>
    </row>
    <row r="313" spans="1:4" x14ac:dyDescent="0.35">
      <c r="A313" s="44" t="s">
        <v>465</v>
      </c>
      <c r="B313" s="44">
        <v>-7.4226500000000003E-3</v>
      </c>
      <c r="C313" s="44">
        <v>0.94870953599999996</v>
      </c>
      <c r="D313" s="13">
        <f t="shared" si="4"/>
        <v>2.2866734065290759E-2</v>
      </c>
    </row>
    <row r="314" spans="1:4" x14ac:dyDescent="0.35">
      <c r="A314" s="44" t="s">
        <v>348</v>
      </c>
      <c r="B314" s="44">
        <v>1.8397430999999999E-2</v>
      </c>
      <c r="C314" s="44">
        <v>0.73042283699999999</v>
      </c>
      <c r="D314" s="13">
        <f t="shared" si="4"/>
        <v>0.13642565684829677</v>
      </c>
    </row>
    <row r="315" spans="1:4" x14ac:dyDescent="0.35">
      <c r="A315" s="44" t="s">
        <v>362</v>
      </c>
      <c r="B315" s="44">
        <v>3.9768454000000002E-2</v>
      </c>
      <c r="C315" s="44">
        <v>0.78646104299999997</v>
      </c>
      <c r="D315" s="13">
        <f t="shared" si="4"/>
        <v>0.10432278509302427</v>
      </c>
    </row>
    <row r="316" spans="1:4" x14ac:dyDescent="0.35">
      <c r="A316" s="44" t="s">
        <v>374</v>
      </c>
      <c r="B316" s="44">
        <v>3.3557742000000002E-2</v>
      </c>
      <c r="C316" s="44">
        <v>0.79482909300000004</v>
      </c>
      <c r="D316" s="13">
        <f t="shared" si="4"/>
        <v>9.9726244861011989E-2</v>
      </c>
    </row>
    <row r="317" spans="1:4" x14ac:dyDescent="0.35">
      <c r="A317" s="44" t="s">
        <v>372</v>
      </c>
      <c r="B317" s="44">
        <v>2.5499296000000001E-2</v>
      </c>
      <c r="C317" s="44">
        <v>0.83584581999999996</v>
      </c>
      <c r="D317" s="13">
        <f t="shared" si="4"/>
        <v>7.7873825071165664E-2</v>
      </c>
    </row>
    <row r="318" spans="1:4" x14ac:dyDescent="0.35">
      <c r="A318" s="44" t="s">
        <v>383</v>
      </c>
      <c r="B318" s="44">
        <v>4.9150089999999997E-3</v>
      </c>
      <c r="C318" s="44">
        <v>0.84454309299999997</v>
      </c>
      <c r="D318" s="13">
        <f t="shared" si="4"/>
        <v>7.3378185554629535E-2</v>
      </c>
    </row>
    <row r="319" spans="1:4" x14ac:dyDescent="0.35">
      <c r="A319" s="44" t="s">
        <v>460</v>
      </c>
      <c r="B319" s="44">
        <v>1.1078783E-2</v>
      </c>
      <c r="C319" s="44">
        <v>0.84785512299999999</v>
      </c>
      <c r="D319" s="13">
        <f t="shared" si="4"/>
        <v>7.1678351348245614E-2</v>
      </c>
    </row>
    <row r="320" spans="1:4" x14ac:dyDescent="0.35">
      <c r="A320" s="44" t="s">
        <v>474</v>
      </c>
      <c r="B320" s="44">
        <v>3.5225224999999999E-2</v>
      </c>
      <c r="C320" s="44">
        <v>0.89079312200000005</v>
      </c>
      <c r="D320" s="13">
        <f t="shared" si="4"/>
        <v>5.0223144903579132E-2</v>
      </c>
    </row>
    <row r="321" spans="1:4" x14ac:dyDescent="0.35">
      <c r="A321" s="44" t="s">
        <v>475</v>
      </c>
      <c r="B321" s="44">
        <v>3.5923579999999999E-3</v>
      </c>
      <c r="C321" s="44">
        <v>0.90916324800000003</v>
      </c>
      <c r="D321" s="13">
        <f t="shared" si="4"/>
        <v>4.1358128505142019E-2</v>
      </c>
    </row>
    <row r="322" spans="1:4" x14ac:dyDescent="0.35">
      <c r="A322" s="44" t="s">
        <v>476</v>
      </c>
      <c r="B322" s="44">
        <v>2.7271374000000001E-2</v>
      </c>
      <c r="C322" s="44">
        <v>0.91429381600000004</v>
      </c>
      <c r="D322" s="13">
        <f t="shared" si="4"/>
        <v>3.8914217655442555E-2</v>
      </c>
    </row>
    <row r="323" spans="1:4" x14ac:dyDescent="0.35">
      <c r="A323" s="44" t="s">
        <v>405</v>
      </c>
      <c r="B323" s="44">
        <v>-5.2991635000000002E-2</v>
      </c>
      <c r="C323" s="44">
        <v>0.92677690199999996</v>
      </c>
      <c r="D323" s="13">
        <f t="shared" ref="D323:D347" si="5">-LOG10(C323)</f>
        <v>3.3024798640097344E-2</v>
      </c>
    </row>
    <row r="324" spans="1:4" x14ac:dyDescent="0.35">
      <c r="A324" s="44" t="s">
        <v>477</v>
      </c>
      <c r="B324" s="44">
        <v>-1.3213140000000001E-3</v>
      </c>
      <c r="C324" s="44">
        <v>0.97440559900000001</v>
      </c>
      <c r="D324" s="13">
        <f t="shared" si="5"/>
        <v>1.1260229218775749E-2</v>
      </c>
    </row>
    <row r="325" spans="1:4" x14ac:dyDescent="0.35">
      <c r="A325" s="44" t="s">
        <v>458</v>
      </c>
      <c r="B325" s="44">
        <v>-3.1548940000000001E-3</v>
      </c>
      <c r="C325" s="44">
        <v>0.978656215</v>
      </c>
      <c r="D325" s="13">
        <f t="shared" si="5"/>
        <v>9.3698415465401294E-3</v>
      </c>
    </row>
    <row r="326" spans="1:4" x14ac:dyDescent="0.35">
      <c r="A326" s="44" t="s">
        <v>478</v>
      </c>
      <c r="B326" s="44">
        <v>-0.61039797799999995</v>
      </c>
      <c r="C326" s="107">
        <v>1.7699999999999999E-4</v>
      </c>
      <c r="D326" s="13">
        <f t="shared" si="5"/>
        <v>3.7520267336381936</v>
      </c>
    </row>
    <row r="327" spans="1:4" x14ac:dyDescent="0.35">
      <c r="A327" s="44" t="s">
        <v>407</v>
      </c>
      <c r="B327" s="44">
        <v>0.75372445700000001</v>
      </c>
      <c r="C327" s="107">
        <v>2.1900000000000001E-4</v>
      </c>
      <c r="D327" s="13">
        <f t="shared" si="5"/>
        <v>3.6595558851598815</v>
      </c>
    </row>
    <row r="328" spans="1:4" x14ac:dyDescent="0.35">
      <c r="A328" s="44" t="s">
        <v>479</v>
      </c>
      <c r="B328" s="44">
        <v>-0.47012413800000002</v>
      </c>
      <c r="C328" s="107">
        <v>3.2299999999999999E-4</v>
      </c>
      <c r="D328" s="13">
        <f t="shared" si="5"/>
        <v>3.490797477668897</v>
      </c>
    </row>
    <row r="329" spans="1:4" x14ac:dyDescent="0.35">
      <c r="A329" s="44" t="s">
        <v>478</v>
      </c>
      <c r="B329" s="44">
        <v>-0.51894070599999997</v>
      </c>
      <c r="C329" s="107">
        <v>6.6699999999999995E-4</v>
      </c>
      <c r="D329" s="13">
        <f t="shared" si="5"/>
        <v>3.1758741660834509</v>
      </c>
    </row>
    <row r="330" spans="1:4" x14ac:dyDescent="0.35">
      <c r="A330" s="44" t="s">
        <v>480</v>
      </c>
      <c r="B330" s="44">
        <v>-0.730852795</v>
      </c>
      <c r="C330" s="44">
        <v>4.5416989999999997E-3</v>
      </c>
      <c r="D330" s="13">
        <f t="shared" si="5"/>
        <v>2.3427816519240254</v>
      </c>
    </row>
    <row r="331" spans="1:4" x14ac:dyDescent="0.35">
      <c r="A331" s="44" t="s">
        <v>481</v>
      </c>
      <c r="B331" s="44">
        <v>-0.17271378100000001</v>
      </c>
      <c r="C331" s="44">
        <v>1.509617E-3</v>
      </c>
      <c r="D331" s="13">
        <f t="shared" si="5"/>
        <v>2.8211332221670378</v>
      </c>
    </row>
    <row r="332" spans="1:4" x14ac:dyDescent="0.35">
      <c r="A332" s="44" t="s">
        <v>482</v>
      </c>
      <c r="B332" s="44">
        <v>0.465683442</v>
      </c>
      <c r="C332" s="44">
        <v>2.0297430000000001E-3</v>
      </c>
      <c r="D332" s="13">
        <f t="shared" si="5"/>
        <v>2.6925589476767606</v>
      </c>
    </row>
    <row r="333" spans="1:4" x14ac:dyDescent="0.35">
      <c r="A333" s="44" t="s">
        <v>483</v>
      </c>
      <c r="B333" s="44">
        <v>-0.181832833</v>
      </c>
      <c r="C333" s="44">
        <v>2.1955070000000002E-3</v>
      </c>
      <c r="D333" s="13">
        <f t="shared" si="5"/>
        <v>2.6584651738834255</v>
      </c>
    </row>
    <row r="334" spans="1:4" x14ac:dyDescent="0.35">
      <c r="A334" s="44" t="s">
        <v>480</v>
      </c>
      <c r="B334" s="44">
        <v>-0.66544299100000004</v>
      </c>
      <c r="C334" s="44">
        <v>1.5684981000000001E-2</v>
      </c>
      <c r="D334" s="13">
        <f t="shared" si="5"/>
        <v>1.8045160030484901</v>
      </c>
    </row>
    <row r="335" spans="1:4" x14ac:dyDescent="0.35">
      <c r="A335" s="44" t="s">
        <v>484</v>
      </c>
      <c r="B335" s="44">
        <v>-0.46379014099999999</v>
      </c>
      <c r="C335" s="44">
        <v>7.7053349999999998E-3</v>
      </c>
      <c r="D335" s="13">
        <f t="shared" si="5"/>
        <v>2.1132084749872577</v>
      </c>
    </row>
    <row r="336" spans="1:4" x14ac:dyDescent="0.35">
      <c r="A336" s="44" t="s">
        <v>479</v>
      </c>
      <c r="B336" s="44">
        <v>-2.132267149</v>
      </c>
      <c r="C336" s="44">
        <v>1.3489098E-2</v>
      </c>
      <c r="D336" s="13">
        <f t="shared" si="5"/>
        <v>1.8700170901145869</v>
      </c>
    </row>
    <row r="337" spans="1:4" x14ac:dyDescent="0.35">
      <c r="A337" s="44" t="s">
        <v>485</v>
      </c>
      <c r="B337" s="44">
        <v>-0.54883450600000006</v>
      </c>
      <c r="C337" s="44">
        <v>3.3757998999999997E-2</v>
      </c>
      <c r="D337" s="13">
        <f t="shared" si="5"/>
        <v>1.4716233040195279</v>
      </c>
    </row>
    <row r="338" spans="1:4" x14ac:dyDescent="0.35">
      <c r="A338" s="44" t="s">
        <v>485</v>
      </c>
      <c r="B338" s="44">
        <v>-0.54883450600000006</v>
      </c>
      <c r="C338" s="44">
        <v>3.3757998999999997E-2</v>
      </c>
      <c r="D338" s="13">
        <f t="shared" si="5"/>
        <v>1.4716233040195279</v>
      </c>
    </row>
    <row r="339" spans="1:4" x14ac:dyDescent="0.35">
      <c r="A339" s="44" t="s">
        <v>486</v>
      </c>
      <c r="B339" s="44">
        <v>0.261617616</v>
      </c>
      <c r="C339" s="44">
        <v>1.4343018000000001E-2</v>
      </c>
      <c r="D339" s="13">
        <f t="shared" si="5"/>
        <v>1.8433594565593951</v>
      </c>
    </row>
    <row r="340" spans="1:4" x14ac:dyDescent="0.35">
      <c r="A340" s="44" t="s">
        <v>487</v>
      </c>
      <c r="B340" s="44">
        <v>-0.32668844000000002</v>
      </c>
      <c r="C340" s="44">
        <v>4.1000204999999998E-2</v>
      </c>
      <c r="D340" s="13">
        <f t="shared" si="5"/>
        <v>1.3872139718132837</v>
      </c>
    </row>
    <row r="341" spans="1:4" x14ac:dyDescent="0.35">
      <c r="A341" s="44" t="s">
        <v>488</v>
      </c>
      <c r="B341" s="44">
        <v>-0.32798192900000001</v>
      </c>
      <c r="C341" s="44">
        <v>3.0767495999999998E-2</v>
      </c>
      <c r="D341" s="13">
        <f t="shared" si="5"/>
        <v>1.5119078471920369</v>
      </c>
    </row>
    <row r="342" spans="1:4" x14ac:dyDescent="0.35">
      <c r="A342" s="44" t="s">
        <v>489</v>
      </c>
      <c r="B342" s="44">
        <v>-6.6962124999999997E-2</v>
      </c>
      <c r="C342" s="44">
        <v>0.11622291</v>
      </c>
      <c r="D342" s="13">
        <f t="shared" si="5"/>
        <v>0.93470825485559461</v>
      </c>
    </row>
    <row r="343" spans="1:4" x14ac:dyDescent="0.35">
      <c r="A343" s="44" t="s">
        <v>490</v>
      </c>
      <c r="B343" s="44">
        <v>-0.164353315</v>
      </c>
      <c r="C343" s="44">
        <v>0.34667901600000001</v>
      </c>
      <c r="D343" s="13">
        <f t="shared" si="5"/>
        <v>0.46007244479070003</v>
      </c>
    </row>
    <row r="344" spans="1:4" x14ac:dyDescent="0.35">
      <c r="A344" s="44" t="s">
        <v>471</v>
      </c>
      <c r="B344" s="44">
        <v>3.8375462999999999E-2</v>
      </c>
      <c r="C344" s="44">
        <v>0.66308181200000005</v>
      </c>
      <c r="D344" s="13">
        <f t="shared" si="5"/>
        <v>0.17843288440343064</v>
      </c>
    </row>
    <row r="345" spans="1:4" x14ac:dyDescent="0.35">
      <c r="A345" s="44" t="s">
        <v>469</v>
      </c>
      <c r="B345" s="44">
        <v>-0.304716084</v>
      </c>
      <c r="C345" s="44">
        <v>0.43033590999999999</v>
      </c>
      <c r="D345" s="13">
        <f t="shared" si="5"/>
        <v>0.36619241207656156</v>
      </c>
    </row>
    <row r="346" spans="1:4" x14ac:dyDescent="0.35">
      <c r="A346" s="44" t="s">
        <v>491</v>
      </c>
      <c r="B346" s="44">
        <v>-2.0360367000000001E-2</v>
      </c>
      <c r="C346" s="44">
        <v>0.44297832399999998</v>
      </c>
      <c r="D346" s="13">
        <f t="shared" si="5"/>
        <v>0.35361752433563287</v>
      </c>
    </row>
    <row r="347" spans="1:4" x14ac:dyDescent="0.35">
      <c r="A347" s="44" t="s">
        <v>454</v>
      </c>
      <c r="B347" s="44">
        <v>1.9463757000000002E-2</v>
      </c>
      <c r="C347" s="44">
        <v>0.74134192200000004</v>
      </c>
      <c r="D347" s="13">
        <f t="shared" si="5"/>
        <v>0.12998144034975023</v>
      </c>
    </row>
    <row r="348" spans="1:4" x14ac:dyDescent="0.35">
      <c r="C348" s="44"/>
    </row>
    <row r="349" spans="1:4" x14ac:dyDescent="0.35">
      <c r="C349" s="44"/>
    </row>
    <row r="350" spans="1:4" x14ac:dyDescent="0.35">
      <c r="C350" s="44"/>
    </row>
    <row r="351" spans="1:4" x14ac:dyDescent="0.35">
      <c r="C351" s="44"/>
    </row>
    <row r="352" spans="1:4" x14ac:dyDescent="0.35">
      <c r="C352" s="44"/>
    </row>
    <row r="353" spans="3:3" x14ac:dyDescent="0.35">
      <c r="C353" s="44"/>
    </row>
    <row r="354" spans="3:3" x14ac:dyDescent="0.35">
      <c r="C354" s="44"/>
    </row>
    <row r="355" spans="3:3" x14ac:dyDescent="0.35">
      <c r="C355" s="44"/>
    </row>
    <row r="356" spans="3:3" x14ac:dyDescent="0.35">
      <c r="C356" s="44"/>
    </row>
    <row r="357" spans="3:3" x14ac:dyDescent="0.35">
      <c r="C357" s="44"/>
    </row>
    <row r="358" spans="3:3" x14ac:dyDescent="0.35">
      <c r="C358" s="44"/>
    </row>
    <row r="359" spans="3:3" x14ac:dyDescent="0.35">
      <c r="C359" s="44"/>
    </row>
    <row r="360" spans="3:3" x14ac:dyDescent="0.35">
      <c r="C360" s="44"/>
    </row>
    <row r="361" spans="3:3" x14ac:dyDescent="0.35">
      <c r="C361" s="44"/>
    </row>
    <row r="362" spans="3:3" x14ac:dyDescent="0.35">
      <c r="C362" s="44"/>
    </row>
    <row r="363" spans="3:3" x14ac:dyDescent="0.35">
      <c r="C363" s="44"/>
    </row>
    <row r="364" spans="3:3" x14ac:dyDescent="0.35">
      <c r="C364" s="44"/>
    </row>
    <row r="365" spans="3:3" x14ac:dyDescent="0.35">
      <c r="C365" s="44"/>
    </row>
    <row r="366" spans="3:3" x14ac:dyDescent="0.35">
      <c r="C366" s="44"/>
    </row>
    <row r="367" spans="3:3" x14ac:dyDescent="0.35">
      <c r="C367" s="44"/>
    </row>
    <row r="368" spans="3:3" x14ac:dyDescent="0.35">
      <c r="C368" s="44"/>
    </row>
    <row r="369" spans="3:3" x14ac:dyDescent="0.35">
      <c r="C369" s="44"/>
    </row>
    <row r="370" spans="3:3" x14ac:dyDescent="0.35">
      <c r="C370" s="44"/>
    </row>
    <row r="371" spans="3:3" x14ac:dyDescent="0.35">
      <c r="C371" s="44"/>
    </row>
    <row r="372" spans="3:3" x14ac:dyDescent="0.35">
      <c r="C372" s="44"/>
    </row>
    <row r="373" spans="3:3" x14ac:dyDescent="0.35">
      <c r="C373" s="44"/>
    </row>
    <row r="374" spans="3:3" x14ac:dyDescent="0.35">
      <c r="C374" s="44"/>
    </row>
    <row r="375" spans="3:3" x14ac:dyDescent="0.35">
      <c r="C375" s="44"/>
    </row>
    <row r="376" spans="3:3" x14ac:dyDescent="0.35">
      <c r="C376" s="44"/>
    </row>
    <row r="377" spans="3:3" x14ac:dyDescent="0.35">
      <c r="C377" s="44"/>
    </row>
    <row r="378" spans="3:3" x14ac:dyDescent="0.35">
      <c r="C378" s="44"/>
    </row>
    <row r="379" spans="3:3" x14ac:dyDescent="0.35">
      <c r="C379" s="44"/>
    </row>
    <row r="380" spans="3:3" x14ac:dyDescent="0.35">
      <c r="C380" s="4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A8D6-26FE-4C55-A15D-E1A0FF640A50}">
  <dimension ref="A1:I9"/>
  <sheetViews>
    <sheetView workbookViewId="0">
      <selection activeCell="F12" sqref="F12"/>
    </sheetView>
  </sheetViews>
  <sheetFormatPr defaultRowHeight="14.5" x14ac:dyDescent="0.35"/>
  <sheetData>
    <row r="1" spans="1:9" x14ac:dyDescent="0.35">
      <c r="A1" s="44" t="s">
        <v>257</v>
      </c>
      <c r="B1" s="44" t="s">
        <v>258</v>
      </c>
      <c r="C1" s="44" t="s">
        <v>259</v>
      </c>
      <c r="D1" s="44" t="s">
        <v>260</v>
      </c>
      <c r="E1" s="44" t="s">
        <v>261</v>
      </c>
      <c r="F1" s="44" t="s">
        <v>262</v>
      </c>
      <c r="G1" s="44" t="s">
        <v>263</v>
      </c>
      <c r="H1" s="44" t="s">
        <v>264</v>
      </c>
      <c r="I1" s="44" t="s">
        <v>265</v>
      </c>
    </row>
    <row r="2" spans="1:9" x14ac:dyDescent="0.35">
      <c r="A2" s="44" t="s">
        <v>266</v>
      </c>
      <c r="B2" s="44" t="s">
        <v>267</v>
      </c>
      <c r="C2" s="106">
        <v>43942</v>
      </c>
      <c r="D2" s="44" t="s">
        <v>268</v>
      </c>
      <c r="E2" s="107">
        <v>5.3999999999999998E-5</v>
      </c>
      <c r="F2" s="44">
        <v>5.0691640000000001E-3</v>
      </c>
      <c r="G2" s="44">
        <v>3.0351340000000001E-3</v>
      </c>
      <c r="H2" s="44" t="s">
        <v>269</v>
      </c>
      <c r="I2" s="44">
        <v>4</v>
      </c>
    </row>
    <row r="3" spans="1:9" x14ac:dyDescent="0.35">
      <c r="A3" s="44" t="s">
        <v>270</v>
      </c>
      <c r="B3" s="44" t="s">
        <v>271</v>
      </c>
      <c r="C3" s="106">
        <v>43882</v>
      </c>
      <c r="D3" s="44" t="s">
        <v>272</v>
      </c>
      <c r="E3" s="107">
        <v>9.2999999999999997E-5</v>
      </c>
      <c r="F3" s="44">
        <v>5.0691640000000001E-3</v>
      </c>
      <c r="G3" s="44">
        <v>3.0351340000000001E-3</v>
      </c>
      <c r="H3" s="44" t="s">
        <v>273</v>
      </c>
      <c r="I3" s="44">
        <v>2</v>
      </c>
    </row>
    <row r="4" spans="1:9" x14ac:dyDescent="0.35">
      <c r="A4" s="44" t="s">
        <v>274</v>
      </c>
      <c r="B4" s="44" t="s">
        <v>275</v>
      </c>
      <c r="C4" s="106">
        <v>43911</v>
      </c>
      <c r="D4" s="44" t="s">
        <v>276</v>
      </c>
      <c r="E4" s="107">
        <v>1.5799999999999999E-4</v>
      </c>
      <c r="F4" s="44">
        <v>5.1656219999999999E-3</v>
      </c>
      <c r="G4" s="44">
        <v>3.0928879999999998E-3</v>
      </c>
      <c r="H4" s="44" t="s">
        <v>277</v>
      </c>
      <c r="I4" s="44">
        <v>3</v>
      </c>
    </row>
    <row r="5" spans="1:9" x14ac:dyDescent="0.35">
      <c r="A5" s="44" t="s">
        <v>278</v>
      </c>
      <c r="B5" s="44" t="s">
        <v>279</v>
      </c>
      <c r="C5" s="106">
        <v>43911</v>
      </c>
      <c r="D5" s="44" t="s">
        <v>280</v>
      </c>
      <c r="E5" s="107">
        <v>1.9000000000000001E-4</v>
      </c>
      <c r="F5" s="44">
        <v>5.1656219999999999E-3</v>
      </c>
      <c r="G5" s="44">
        <v>3.0928879999999998E-3</v>
      </c>
      <c r="H5" s="44" t="s">
        <v>281</v>
      </c>
      <c r="I5" s="44">
        <v>3</v>
      </c>
    </row>
    <row r="6" spans="1:9" x14ac:dyDescent="0.35">
      <c r="A6" s="44" t="s">
        <v>282</v>
      </c>
      <c r="B6" s="44" t="s">
        <v>283</v>
      </c>
      <c r="C6" s="106">
        <v>43882</v>
      </c>
      <c r="D6" s="44" t="s">
        <v>284</v>
      </c>
      <c r="E6" s="107">
        <v>2.4899999999999998E-4</v>
      </c>
      <c r="F6" s="44">
        <v>5.4295999999999997E-3</v>
      </c>
      <c r="G6" s="44">
        <v>3.250944E-3</v>
      </c>
      <c r="H6" s="44" t="s">
        <v>285</v>
      </c>
      <c r="I6" s="44">
        <v>2</v>
      </c>
    </row>
    <row r="7" spans="1:9" x14ac:dyDescent="0.35">
      <c r="A7" s="44" t="s">
        <v>286</v>
      </c>
      <c r="B7" s="44" t="s">
        <v>287</v>
      </c>
      <c r="C7" s="106">
        <v>43911</v>
      </c>
      <c r="D7" s="44" t="s">
        <v>288</v>
      </c>
      <c r="E7" s="107">
        <v>3.4699999999999998E-4</v>
      </c>
      <c r="F7" s="44">
        <v>6.303047E-3</v>
      </c>
      <c r="G7" s="44">
        <v>3.7739150000000001E-3</v>
      </c>
      <c r="H7" s="44" t="s">
        <v>289</v>
      </c>
      <c r="I7" s="44">
        <v>3</v>
      </c>
    </row>
    <row r="8" spans="1:9" x14ac:dyDescent="0.35">
      <c r="A8" s="44" t="s">
        <v>290</v>
      </c>
      <c r="B8" s="44" t="s">
        <v>291</v>
      </c>
      <c r="C8" s="106">
        <v>43882</v>
      </c>
      <c r="D8" s="44" t="s">
        <v>292</v>
      </c>
      <c r="E8" s="107">
        <v>4.15E-4</v>
      </c>
      <c r="F8" s="44">
        <v>6.4559969999999998E-3</v>
      </c>
      <c r="G8" s="44">
        <v>3.8654929999999998E-3</v>
      </c>
      <c r="H8" s="44" t="s">
        <v>285</v>
      </c>
      <c r="I8" s="44">
        <v>2</v>
      </c>
    </row>
    <row r="9" spans="1:9" x14ac:dyDescent="0.35">
      <c r="A9" s="44" t="s">
        <v>293</v>
      </c>
      <c r="B9" s="44" t="s">
        <v>294</v>
      </c>
      <c r="C9" s="106">
        <v>43911</v>
      </c>
      <c r="D9" s="44" t="s">
        <v>295</v>
      </c>
      <c r="E9" s="44">
        <v>1.1115039999999999E-3</v>
      </c>
      <c r="F9" s="44">
        <v>1.5144236E-2</v>
      </c>
      <c r="G9" s="44">
        <v>9.0675289999999995E-3</v>
      </c>
      <c r="H9" s="44" t="s">
        <v>289</v>
      </c>
      <c r="I9" s="44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R16"/>
  <sheetViews>
    <sheetView topLeftCell="A99" zoomScale="55" zoomScaleNormal="55" workbookViewId="0">
      <selection activeCell="X41" sqref="X41"/>
    </sheetView>
  </sheetViews>
  <sheetFormatPr defaultRowHeight="14.5" x14ac:dyDescent="0.35"/>
  <cols>
    <col min="4" max="4" width="8.08984375" customWidth="1"/>
    <col min="5" max="5" width="10.08984375" customWidth="1"/>
    <col min="10" max="10" width="9.54296875" customWidth="1"/>
  </cols>
  <sheetData>
    <row r="2" spans="1:18" x14ac:dyDescent="0.35">
      <c r="A2" s="2"/>
      <c r="B2" s="2"/>
      <c r="C2" s="1"/>
      <c r="P2" s="3"/>
    </row>
    <row r="6" spans="1:18" x14ac:dyDescent="0.35">
      <c r="J6" s="2" t="s">
        <v>1</v>
      </c>
    </row>
    <row r="16" spans="1:18" x14ac:dyDescent="0.35">
      <c r="Q16" s="4"/>
      <c r="R16" s="5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9" workbookViewId="0">
      <selection activeCell="Q7" sqref="Q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" workbookViewId="0">
      <selection activeCell="O17" sqref="O1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A22" workbookViewId="0">
      <selection activeCell="K35" sqref="K3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30"/>
  <sheetViews>
    <sheetView topLeftCell="J16" workbookViewId="0">
      <selection activeCell="X9" sqref="X9"/>
    </sheetView>
  </sheetViews>
  <sheetFormatPr defaultRowHeight="14.5" x14ac:dyDescent="0.35"/>
  <cols>
    <col min="1" max="1" width="25.7265625" style="13" customWidth="1"/>
    <col min="2" max="2" width="11.81640625" style="13" customWidth="1"/>
    <col min="3" max="3" width="12.453125" style="13" customWidth="1"/>
    <col min="4" max="7" width="8.81640625" style="13" bestFit="1" customWidth="1"/>
    <col min="8" max="8" width="3.81640625" style="13" customWidth="1"/>
    <col min="9" max="9" width="22.1796875" style="13" customWidth="1"/>
    <col min="10" max="10" width="8.81640625" style="13" bestFit="1" customWidth="1"/>
    <col min="11" max="11" width="9.7265625" style="13" customWidth="1"/>
    <col min="12" max="15" width="8.81640625" style="13" bestFit="1" customWidth="1"/>
    <col min="16" max="16" width="8.7265625" style="13"/>
    <col min="17" max="17" width="23.81640625" style="13" bestFit="1" customWidth="1"/>
    <col min="18" max="20" width="12.81640625" style="13" bestFit="1" customWidth="1"/>
    <col min="21" max="23" width="8.81640625" style="13" bestFit="1" customWidth="1"/>
    <col min="24" max="16384" width="8.7265625" style="13"/>
  </cols>
  <sheetData>
    <row r="1" spans="1:23" ht="21" x14ac:dyDescent="0.5">
      <c r="G1" s="153" t="s">
        <v>703</v>
      </c>
    </row>
    <row r="2" spans="1:23" s="154" customFormat="1" ht="15.5" x14ac:dyDescent="0.35">
      <c r="C2" s="154" t="s">
        <v>174</v>
      </c>
      <c r="K2" s="154" t="s">
        <v>175</v>
      </c>
      <c r="R2" s="154" t="s">
        <v>176</v>
      </c>
    </row>
    <row r="3" spans="1:23" s="3" customFormat="1" ht="16.5" x14ac:dyDescent="0.45">
      <c r="A3" s="3" t="s">
        <v>704</v>
      </c>
      <c r="C3" s="3" t="s">
        <v>177</v>
      </c>
      <c r="F3" s="3" t="s">
        <v>178</v>
      </c>
      <c r="I3" s="3" t="s">
        <v>705</v>
      </c>
      <c r="K3" s="3" t="s">
        <v>177</v>
      </c>
      <c r="N3" s="3" t="s">
        <v>178</v>
      </c>
      <c r="Q3" s="3" t="s">
        <v>700</v>
      </c>
      <c r="S3" s="3" t="s">
        <v>177</v>
      </c>
      <c r="V3" s="3" t="s">
        <v>178</v>
      </c>
    </row>
    <row r="4" spans="1:23" x14ac:dyDescent="0.35">
      <c r="B4" s="13" t="s">
        <v>179</v>
      </c>
      <c r="C4" s="13" t="s">
        <v>180</v>
      </c>
      <c r="D4" s="13" t="s">
        <v>181</v>
      </c>
      <c r="E4" s="13" t="s">
        <v>179</v>
      </c>
      <c r="F4" s="13" t="s">
        <v>180</v>
      </c>
      <c r="G4" s="13" t="s">
        <v>181</v>
      </c>
      <c r="J4" s="13" t="s">
        <v>179</v>
      </c>
      <c r="K4" s="13" t="s">
        <v>180</v>
      </c>
      <c r="L4" s="13" t="s">
        <v>181</v>
      </c>
      <c r="M4" s="13" t="s">
        <v>179</v>
      </c>
      <c r="N4" s="13" t="s">
        <v>180</v>
      </c>
      <c r="O4" s="13" t="s">
        <v>181</v>
      </c>
      <c r="R4" s="13" t="s">
        <v>179</v>
      </c>
      <c r="S4" s="13" t="s">
        <v>180</v>
      </c>
      <c r="T4" s="13" t="s">
        <v>181</v>
      </c>
      <c r="U4" s="13" t="s">
        <v>179</v>
      </c>
      <c r="V4" s="13" t="s">
        <v>180</v>
      </c>
      <c r="W4" s="13" t="s">
        <v>181</v>
      </c>
    </row>
    <row r="5" spans="1:23" x14ac:dyDescent="0.35">
      <c r="A5" s="13">
        <v>0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</row>
    <row r="6" spans="1:23" x14ac:dyDescent="0.35">
      <c r="A6" s="13">
        <v>1.953125E-2</v>
      </c>
      <c r="B6" s="13">
        <v>0.34629170113041075</v>
      </c>
      <c r="C6" s="13">
        <v>0.45216432313206506</v>
      </c>
      <c r="D6" s="13">
        <v>0.4786324786324786</v>
      </c>
      <c r="I6" s="13">
        <v>7.8125E-2</v>
      </c>
      <c r="J6" s="13">
        <v>0.62861869313482222</v>
      </c>
      <c r="K6" s="13">
        <v>0.37937689550592785</v>
      </c>
      <c r="L6" s="13">
        <v>0.45878136200716846</v>
      </c>
      <c r="Q6" s="13">
        <v>7.6172000000000004E-2</v>
      </c>
      <c r="R6" s="13">
        <v>-0.35070306038047977</v>
      </c>
      <c r="S6" s="13">
        <v>-0.34849738075544534</v>
      </c>
      <c r="T6" s="13">
        <v>-0.32423490488006612</v>
      </c>
      <c r="U6" s="13">
        <v>0.35070306038047977</v>
      </c>
      <c r="V6" s="13">
        <v>0.34849738075544534</v>
      </c>
      <c r="W6" s="13">
        <v>0.32423490488006612</v>
      </c>
    </row>
    <row r="7" spans="1:23" x14ac:dyDescent="0.35">
      <c r="A7" s="13">
        <v>3.90625E-2</v>
      </c>
      <c r="B7" s="13">
        <v>0.84256961676316522</v>
      </c>
      <c r="C7" s="13">
        <v>0.87565481113868215</v>
      </c>
      <c r="D7" s="13">
        <v>0.7058174800110284</v>
      </c>
      <c r="E7" s="13">
        <v>-8.1508684863523584</v>
      </c>
      <c r="F7" s="13">
        <v>-7.4265232974910385</v>
      </c>
      <c r="G7" s="13">
        <v>-8.8337468982630263</v>
      </c>
      <c r="I7" s="13">
        <v>0.15625</v>
      </c>
      <c r="J7" s="13">
        <v>0.80286738351254472</v>
      </c>
      <c r="K7" s="13">
        <v>0.71684587813620071</v>
      </c>
      <c r="L7" s="13">
        <v>0.85359801488833742</v>
      </c>
      <c r="M7" s="13">
        <v>-0.45657568238213408</v>
      </c>
      <c r="N7" s="13">
        <v>-0.37496553625585882</v>
      </c>
      <c r="O7" s="13">
        <v>-1.4336917562724014</v>
      </c>
      <c r="Q7" s="13">
        <v>0.15234400000000001</v>
      </c>
      <c r="R7" s="13">
        <v>1.1028398125172319E-2</v>
      </c>
      <c r="S7" s="13">
        <v>1.1028398125172319E-2</v>
      </c>
      <c r="T7" s="13">
        <v>8.822718500137855E-3</v>
      </c>
      <c r="U7" s="13">
        <v>0.35732009925558306</v>
      </c>
      <c r="V7" s="13">
        <v>0.31100082712985944</v>
      </c>
      <c r="W7" s="13">
        <v>9.2638544251447491E-2</v>
      </c>
    </row>
    <row r="8" spans="1:23" x14ac:dyDescent="0.35">
      <c r="A8" s="13">
        <v>7.8125E-2</v>
      </c>
      <c r="B8" s="13">
        <v>1.5263303005238489</v>
      </c>
      <c r="C8" s="13">
        <v>1.3984008822718499</v>
      </c>
      <c r="D8" s="13">
        <v>1.1932726771436446</v>
      </c>
      <c r="E8" s="13">
        <v>-1.5192721257237385</v>
      </c>
      <c r="F8" s="13">
        <v>-0.3529087400055142</v>
      </c>
      <c r="G8" s="13">
        <v>-2.685635511441963</v>
      </c>
      <c r="I8" s="13">
        <v>0.3125</v>
      </c>
      <c r="J8" s="13">
        <v>1.0543148607664736</v>
      </c>
      <c r="K8" s="13">
        <v>0.72566859663633865</v>
      </c>
      <c r="L8" s="13">
        <v>0.91976840363937129</v>
      </c>
      <c r="M8" s="13">
        <v>0.16101461262751587</v>
      </c>
      <c r="N8" s="13">
        <v>-0.10807830162668872</v>
      </c>
      <c r="O8" s="13">
        <v>0</v>
      </c>
      <c r="Q8" s="13">
        <v>0.30468800000000001</v>
      </c>
      <c r="R8" s="13">
        <v>0.13234077750206782</v>
      </c>
      <c r="S8" s="13">
        <v>0.13234077750206782</v>
      </c>
      <c r="T8" s="13">
        <v>8.822718500137855E-2</v>
      </c>
      <c r="U8" s="13">
        <v>1.1028398125172319E-2</v>
      </c>
      <c r="V8" s="13">
        <v>1.1028398125172319E-2</v>
      </c>
      <c r="W8" s="13">
        <v>8.822718500137855E-3</v>
      </c>
    </row>
    <row r="9" spans="1:23" x14ac:dyDescent="0.35">
      <c r="A9" s="13">
        <v>0.15625</v>
      </c>
      <c r="B9" s="13">
        <v>2.4152191894127384</v>
      </c>
      <c r="C9" s="13">
        <v>3.3702784670526609</v>
      </c>
      <c r="D9" s="13">
        <v>2.6446098704163221</v>
      </c>
      <c r="E9" s="13">
        <v>2.035401157981803</v>
      </c>
      <c r="F9" s="13">
        <v>1.7649848359525777</v>
      </c>
      <c r="G9" s="13">
        <v>2.3080231596360634</v>
      </c>
      <c r="I9" s="13">
        <v>0.625</v>
      </c>
      <c r="J9" s="13">
        <v>2.4130135097877039</v>
      </c>
      <c r="K9" s="13">
        <v>1.6233802040253651</v>
      </c>
      <c r="L9" s="13">
        <v>1.4888337468982629</v>
      </c>
      <c r="M9" s="13">
        <v>0.87786049076371664</v>
      </c>
      <c r="N9" s="13">
        <v>0.2492417976288944</v>
      </c>
      <c r="O9" s="13">
        <v>0.66170388751033926</v>
      </c>
      <c r="Q9" s="13">
        <v>0.609375</v>
      </c>
      <c r="R9" s="13">
        <v>0.22497932175351532</v>
      </c>
      <c r="S9" s="13">
        <v>0.21174524400330846</v>
      </c>
      <c r="T9" s="13">
        <v>0.20733388475323958</v>
      </c>
      <c r="U9" s="13">
        <v>0.16101461262751587</v>
      </c>
      <c r="V9" s="13">
        <v>0.17866004962779153</v>
      </c>
      <c r="W9" s="13">
        <v>0.15439757375241248</v>
      </c>
    </row>
    <row r="10" spans="1:23" x14ac:dyDescent="0.35">
      <c r="A10" s="13">
        <v>0.3125</v>
      </c>
      <c r="B10" s="13">
        <v>5.7435897435897436</v>
      </c>
      <c r="C10" s="13">
        <v>5.6730079955886401</v>
      </c>
      <c r="D10" s="13">
        <v>4.6429556106975465</v>
      </c>
      <c r="E10" s="13">
        <v>3.1038323683484981</v>
      </c>
      <c r="F10" s="13">
        <v>3.7359801488833742</v>
      </c>
      <c r="G10" s="13">
        <v>2.4760959470636887</v>
      </c>
      <c r="I10" s="13">
        <v>1.25</v>
      </c>
      <c r="J10" s="13">
        <v>2.9975186104218361</v>
      </c>
      <c r="K10" s="13">
        <v>3.5665839536807278</v>
      </c>
      <c r="L10" s="13">
        <v>3.7143644885580365</v>
      </c>
      <c r="M10" s="13">
        <v>-0.66390956713537363</v>
      </c>
      <c r="N10" s="13">
        <v>-2.2056796250344637E-3</v>
      </c>
      <c r="O10" s="13">
        <v>-1.5439757375241243E-2</v>
      </c>
      <c r="Q10" s="13">
        <v>1.21875</v>
      </c>
      <c r="R10" s="13">
        <v>0.21174524400330846</v>
      </c>
      <c r="S10" s="13">
        <v>0.18968844775296392</v>
      </c>
      <c r="T10" s="13">
        <v>0.1632202922525503</v>
      </c>
      <c r="U10" s="13">
        <v>0.23159636062861866</v>
      </c>
      <c r="V10" s="13">
        <v>0.23159636062861866</v>
      </c>
      <c r="W10" s="13">
        <v>8.822718500137855E-3</v>
      </c>
    </row>
    <row r="11" spans="1:23" x14ac:dyDescent="0.35">
      <c r="A11" s="13">
        <v>0.625</v>
      </c>
      <c r="B11" s="13">
        <v>7.7904604356217257</v>
      </c>
      <c r="C11" s="13">
        <v>8.3484973807554468</v>
      </c>
      <c r="D11" s="13">
        <v>7.470636889991729</v>
      </c>
      <c r="E11" s="13">
        <v>-0.452605459057072</v>
      </c>
      <c r="F11" s="13">
        <v>0.29997242900468712</v>
      </c>
      <c r="G11" s="13">
        <v>-1.2051833471188311</v>
      </c>
      <c r="I11" s="13">
        <v>2.5</v>
      </c>
      <c r="J11" s="13">
        <v>5.9928315412186386</v>
      </c>
      <c r="K11" s="13">
        <v>5.8516680452164325</v>
      </c>
      <c r="L11" s="13">
        <v>6.361180038599394</v>
      </c>
      <c r="M11" s="13">
        <v>0.26247587537910122</v>
      </c>
      <c r="N11" s="13">
        <v>4.1907912875654811E-2</v>
      </c>
      <c r="O11" s="13">
        <v>0.26468155500413565</v>
      </c>
      <c r="Q11" s="13">
        <v>2.4375</v>
      </c>
      <c r="R11" s="13">
        <v>-0.19409980700303284</v>
      </c>
      <c r="S11" s="13">
        <v>-0.23821339950372211</v>
      </c>
      <c r="T11" s="13">
        <v>-0.12792941825199891</v>
      </c>
      <c r="U11" s="13">
        <v>0.38819961400606567</v>
      </c>
      <c r="V11" s="13">
        <v>0.4102564102564103</v>
      </c>
      <c r="W11" s="13">
        <v>0.38378825475599671</v>
      </c>
    </row>
    <row r="12" spans="1:23" x14ac:dyDescent="0.35">
      <c r="A12" s="13">
        <v>1.25</v>
      </c>
      <c r="B12" s="13">
        <v>10.064516129032258</v>
      </c>
      <c r="C12" s="13">
        <v>12.658395368072787</v>
      </c>
      <c r="D12" s="13">
        <v>12.980424593327818</v>
      </c>
      <c r="E12" s="13">
        <v>0.37981803143093462</v>
      </c>
      <c r="F12" s="13">
        <v>0.66170388751033926</v>
      </c>
      <c r="G12" s="13">
        <v>9.9255583126550861E-2</v>
      </c>
      <c r="I12" s="13">
        <v>5</v>
      </c>
      <c r="J12" s="13">
        <v>8.8778604907637177</v>
      </c>
      <c r="K12" s="13">
        <v>8.3242349048800666</v>
      </c>
      <c r="L12" s="13">
        <v>8.9638819961400618</v>
      </c>
      <c r="M12" s="13">
        <v>0</v>
      </c>
      <c r="N12" s="13">
        <v>-2.6468155500413558E-2</v>
      </c>
      <c r="O12" s="13">
        <v>-2.2056796250344637E-3</v>
      </c>
      <c r="Q12" s="13">
        <v>4.875</v>
      </c>
      <c r="R12" s="13">
        <v>0.10807830162668872</v>
      </c>
      <c r="S12" s="13">
        <v>0.11248966087675766</v>
      </c>
      <c r="T12" s="13">
        <v>0.10587262200165423</v>
      </c>
      <c r="U12" s="13">
        <v>0.56244830438378834</v>
      </c>
      <c r="V12" s="13">
        <v>0.45878136200716846</v>
      </c>
      <c r="W12" s="13">
        <v>0.45657568238213408</v>
      </c>
    </row>
    <row r="13" spans="1:23" x14ac:dyDescent="0.35">
      <c r="A13" s="13">
        <v>2.5</v>
      </c>
      <c r="B13" s="13">
        <v>16.721257237386268</v>
      </c>
      <c r="C13" s="13">
        <v>16.352908740005514</v>
      </c>
      <c r="D13" s="13">
        <v>16.149986214502341</v>
      </c>
      <c r="E13" s="13">
        <v>-1.5880893300248142E-2</v>
      </c>
      <c r="F13" s="13">
        <v>-0.59906258615936048</v>
      </c>
      <c r="G13" s="13">
        <v>0.56730079955886403</v>
      </c>
      <c r="I13" s="13">
        <v>10</v>
      </c>
      <c r="J13" s="13">
        <v>13.664185277088503</v>
      </c>
      <c r="K13" s="13">
        <v>13.320099255583123</v>
      </c>
      <c r="L13" s="13">
        <v>14.008271298593877</v>
      </c>
      <c r="M13" s="13">
        <v>0.30658946787979047</v>
      </c>
      <c r="N13" s="13">
        <v>-2.2056796250344637E-2</v>
      </c>
      <c r="O13" s="13">
        <v>4.4113592500689275E-3</v>
      </c>
      <c r="Q13" s="13">
        <v>9.75</v>
      </c>
      <c r="R13" s="13">
        <v>0.80286738351254472</v>
      </c>
      <c r="S13" s="13">
        <v>0.79625034463744138</v>
      </c>
      <c r="T13" s="13">
        <v>0.74993107251171764</v>
      </c>
      <c r="U13" s="13">
        <v>0.49627791563275436</v>
      </c>
      <c r="V13" s="13">
        <v>0.51833471188309899</v>
      </c>
      <c r="W13" s="13">
        <v>0.49407223600771977</v>
      </c>
    </row>
    <row r="14" spans="1:23" x14ac:dyDescent="0.35">
      <c r="A14" s="13">
        <v>5</v>
      </c>
      <c r="B14" s="13">
        <v>18.52109181141439</v>
      </c>
      <c r="C14" s="13">
        <v>20.669423766197959</v>
      </c>
      <c r="D14" s="13">
        <v>21.362007168458781</v>
      </c>
      <c r="E14" s="13">
        <v>0.19321753515301904</v>
      </c>
      <c r="F14" s="13">
        <v>-0.1764543700027571</v>
      </c>
      <c r="G14" s="13">
        <v>0.56288944030879506</v>
      </c>
      <c r="I14" s="13">
        <v>20</v>
      </c>
      <c r="J14" s="13">
        <v>19.242349048800659</v>
      </c>
      <c r="K14" s="13">
        <v>17.936586710780258</v>
      </c>
      <c r="L14" s="13">
        <v>18.291701130410807</v>
      </c>
      <c r="M14" s="13">
        <v>0.63744141163496004</v>
      </c>
      <c r="N14" s="13">
        <v>0.29997242900468712</v>
      </c>
      <c r="O14" s="13">
        <v>0.25585883650399782</v>
      </c>
    </row>
    <row r="15" spans="1:23" x14ac:dyDescent="0.35">
      <c r="A15" s="13">
        <v>10</v>
      </c>
      <c r="B15" s="13">
        <v>24.134546457127101</v>
      </c>
      <c r="C15" s="13">
        <v>23.88530465949821</v>
      </c>
      <c r="D15" s="13">
        <v>23.448580093741384</v>
      </c>
      <c r="E15" s="13">
        <v>0.79933829611248963</v>
      </c>
      <c r="F15" s="13">
        <v>0.39349324510614836</v>
      </c>
      <c r="G15" s="13">
        <v>1.2118003859939344</v>
      </c>
      <c r="I15" s="13">
        <v>40</v>
      </c>
      <c r="J15" s="13">
        <v>23.053763440860216</v>
      </c>
      <c r="K15" s="13">
        <v>22.105321202095396</v>
      </c>
      <c r="L15" s="13">
        <v>23.519161841742484</v>
      </c>
      <c r="M15" s="13">
        <v>0.27791563275434239</v>
      </c>
      <c r="N15" s="13">
        <v>0.22718500137854977</v>
      </c>
      <c r="O15" s="13">
        <v>0.2393162393162393</v>
      </c>
    </row>
    <row r="16" spans="1:23" x14ac:dyDescent="0.35">
      <c r="A16" s="13">
        <v>20</v>
      </c>
      <c r="B16" s="13">
        <v>24.831541218637991</v>
      </c>
      <c r="C16" s="13">
        <v>27.716570168183072</v>
      </c>
      <c r="D16" s="13">
        <v>26.09098428453267</v>
      </c>
      <c r="E16" s="13">
        <v>0.48436724565756828</v>
      </c>
      <c r="F16" s="13">
        <v>0.62067824648469794</v>
      </c>
      <c r="G16" s="13">
        <v>0.3480562448304384</v>
      </c>
    </row>
    <row r="17" spans="1:23" ht="16.5" x14ac:dyDescent="0.45">
      <c r="A17" s="3" t="s">
        <v>704</v>
      </c>
      <c r="I17" s="3" t="s">
        <v>705</v>
      </c>
      <c r="Q17" s="3" t="s">
        <v>700</v>
      </c>
    </row>
    <row r="18" spans="1:23" ht="17.5" x14ac:dyDescent="0.45">
      <c r="A18" s="155" t="s">
        <v>706</v>
      </c>
      <c r="B18" s="36">
        <v>26.92</v>
      </c>
      <c r="C18" s="36">
        <v>28.46</v>
      </c>
      <c r="D18" s="36">
        <v>27.76</v>
      </c>
      <c r="E18" s="32" t="s">
        <v>702</v>
      </c>
      <c r="F18" s="32" t="s">
        <v>702</v>
      </c>
      <c r="G18" s="32" t="s">
        <v>702</v>
      </c>
      <c r="H18" s="36"/>
      <c r="I18" s="155" t="s">
        <v>706</v>
      </c>
      <c r="J18" s="36">
        <v>29.24</v>
      </c>
      <c r="K18" s="36">
        <v>27.7</v>
      </c>
      <c r="L18" s="36">
        <v>29.03</v>
      </c>
      <c r="M18" s="32" t="s">
        <v>702</v>
      </c>
      <c r="N18" s="32" t="s">
        <v>702</v>
      </c>
      <c r="O18" s="32" t="s">
        <v>702</v>
      </c>
      <c r="P18" s="34"/>
      <c r="Q18" s="155" t="s">
        <v>706</v>
      </c>
      <c r="R18" s="156" t="s">
        <v>702</v>
      </c>
      <c r="S18" s="156" t="s">
        <v>702</v>
      </c>
      <c r="T18" s="156" t="s">
        <v>702</v>
      </c>
      <c r="U18" s="156" t="s">
        <v>702</v>
      </c>
      <c r="V18" s="156" t="s">
        <v>702</v>
      </c>
      <c r="W18" s="156" t="s">
        <v>702</v>
      </c>
    </row>
    <row r="19" spans="1:23" s="56" customFormat="1" ht="17.5" x14ac:dyDescent="0.45">
      <c r="A19" s="31" t="s">
        <v>707</v>
      </c>
      <c r="B19" s="157">
        <v>1.6919999999999999</v>
      </c>
      <c r="C19" s="157">
        <v>1.613</v>
      </c>
      <c r="D19" s="157">
        <v>1.599</v>
      </c>
      <c r="E19" s="158" t="s">
        <v>702</v>
      </c>
      <c r="F19" s="158" t="s">
        <v>702</v>
      </c>
      <c r="G19" s="158" t="s">
        <v>702</v>
      </c>
      <c r="H19" s="157"/>
      <c r="I19" s="159" t="s">
        <v>707</v>
      </c>
      <c r="J19" s="157">
        <v>10.78</v>
      </c>
      <c r="K19" s="157">
        <v>10.6</v>
      </c>
      <c r="L19" s="157">
        <v>10.54</v>
      </c>
      <c r="M19" s="32" t="s">
        <v>702</v>
      </c>
      <c r="N19" s="32" t="s">
        <v>702</v>
      </c>
      <c r="O19" s="32" t="s">
        <v>702</v>
      </c>
      <c r="P19" s="160"/>
      <c r="Q19" s="155" t="s">
        <v>708</v>
      </c>
      <c r="R19" s="156" t="s">
        <v>702</v>
      </c>
      <c r="S19" s="156" t="s">
        <v>702</v>
      </c>
      <c r="T19" s="156" t="s">
        <v>702</v>
      </c>
      <c r="U19" s="156" t="s">
        <v>702</v>
      </c>
      <c r="V19" s="156" t="s">
        <v>702</v>
      </c>
      <c r="W19" s="156" t="s">
        <v>702</v>
      </c>
    </row>
    <row r="20" spans="1:23" s="56" customFormat="1" ht="19" thickBot="1" x14ac:dyDescent="0.5">
      <c r="A20" s="161" t="s">
        <v>709</v>
      </c>
      <c r="B20" s="162">
        <f>B18/12.82051</f>
        <v>2.0997604619473016</v>
      </c>
      <c r="C20" s="162">
        <f t="shared" ref="C20:L20" si="0">C18/12.82051</f>
        <v>2.2198804883737075</v>
      </c>
      <c r="D20" s="162">
        <f t="shared" si="0"/>
        <v>2.1652804763617048</v>
      </c>
      <c r="E20" s="163" t="s">
        <v>702</v>
      </c>
      <c r="F20" s="163" t="s">
        <v>702</v>
      </c>
      <c r="G20" s="163" t="s">
        <v>702</v>
      </c>
      <c r="H20" s="162"/>
      <c r="I20" s="162"/>
      <c r="J20" s="162">
        <f t="shared" si="0"/>
        <v>2.2807205017585104</v>
      </c>
      <c r="K20" s="162">
        <f t="shared" si="0"/>
        <v>2.1606004753321044</v>
      </c>
      <c r="L20" s="164">
        <f t="shared" si="0"/>
        <v>2.2643404981549096</v>
      </c>
      <c r="M20" s="32" t="s">
        <v>702</v>
      </c>
      <c r="N20" s="32" t="s">
        <v>702</v>
      </c>
      <c r="O20" s="32" t="s">
        <v>702</v>
      </c>
      <c r="P20" s="160"/>
      <c r="Q20" s="165" t="s">
        <v>710</v>
      </c>
      <c r="R20" s="156" t="s">
        <v>702</v>
      </c>
      <c r="S20" s="156" t="s">
        <v>702</v>
      </c>
      <c r="T20" s="156" t="s">
        <v>702</v>
      </c>
      <c r="U20" s="156" t="s">
        <v>702</v>
      </c>
      <c r="V20" s="156" t="s">
        <v>702</v>
      </c>
      <c r="W20" s="156" t="s">
        <v>702</v>
      </c>
    </row>
    <row r="21" spans="1:23" ht="15.5" x14ac:dyDescent="0.35">
      <c r="A21" s="166"/>
      <c r="B21" s="167" t="s">
        <v>711</v>
      </c>
      <c r="C21" s="167" t="s">
        <v>529</v>
      </c>
      <c r="D21" s="168"/>
      <c r="E21" s="168"/>
      <c r="F21" s="168"/>
      <c r="G21" s="168"/>
      <c r="H21" s="168"/>
      <c r="I21" s="168"/>
      <c r="J21" s="167" t="s">
        <v>711</v>
      </c>
      <c r="K21" s="169" t="s">
        <v>529</v>
      </c>
      <c r="L21" s="170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7.5" x14ac:dyDescent="0.45">
      <c r="A22" s="171" t="s">
        <v>707</v>
      </c>
      <c r="B22" s="172">
        <f>AVERAGE(B19:D19)</f>
        <v>1.6346666666666667</v>
      </c>
      <c r="C22" s="172">
        <f>STDEV(B19:D19)</f>
        <v>5.0143128475727675E-2</v>
      </c>
      <c r="D22" s="173"/>
      <c r="E22" s="173"/>
      <c r="F22" s="173"/>
      <c r="G22" s="173"/>
      <c r="H22" s="173"/>
      <c r="I22" s="171" t="s">
        <v>707</v>
      </c>
      <c r="J22" s="172">
        <f>AVERAGE(J19:L19)</f>
        <v>10.639999999999999</v>
      </c>
      <c r="K22" s="174">
        <f>STDEV(J19:L19)</f>
        <v>0.124899959967968</v>
      </c>
      <c r="L22" s="170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9" thickBot="1" x14ac:dyDescent="0.5">
      <c r="A23" s="175" t="s">
        <v>709</v>
      </c>
      <c r="B23" s="176">
        <f>AVERAGE(B20:D20)</f>
        <v>2.1616404755609047</v>
      </c>
      <c r="C23" s="176">
        <f>STDEV(B20:D20)</f>
        <v>6.0142683607754696E-2</v>
      </c>
      <c r="D23" s="177"/>
      <c r="E23" s="177"/>
      <c r="F23" s="177"/>
      <c r="G23" s="177"/>
      <c r="H23" s="177"/>
      <c r="I23" s="175" t="s">
        <v>709</v>
      </c>
      <c r="J23" s="176">
        <f>AVERAGE(J20:L20)</f>
        <v>2.2352204917485081</v>
      </c>
      <c r="K23" s="178">
        <f>STDEV(J20:L20)</f>
        <v>6.5139744142894529E-2</v>
      </c>
      <c r="L23" s="170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</row>
    <row r="24" spans="1:23" x14ac:dyDescent="0.35">
      <c r="A24" s="179"/>
      <c r="B24" s="180"/>
      <c r="C24" s="180"/>
      <c r="J24" s="180"/>
      <c r="K24" s="180"/>
    </row>
    <row r="25" spans="1:23" ht="15.5" x14ac:dyDescent="0.35">
      <c r="B25" s="181"/>
      <c r="C25" s="206" t="s">
        <v>177</v>
      </c>
      <c r="D25" s="206"/>
    </row>
    <row r="26" spans="1:23" ht="17.5" x14ac:dyDescent="0.45">
      <c r="B26" s="181"/>
      <c r="C26" s="182" t="s">
        <v>712</v>
      </c>
      <c r="D26" s="182" t="s">
        <v>713</v>
      </c>
    </row>
    <row r="27" spans="1:23" x14ac:dyDescent="0.35">
      <c r="B27" s="27" t="s">
        <v>701</v>
      </c>
      <c r="C27" s="183" t="s">
        <v>714</v>
      </c>
      <c r="D27" s="183" t="s">
        <v>715</v>
      </c>
    </row>
    <row r="28" spans="1:23" x14ac:dyDescent="0.35">
      <c r="B28" s="27" t="s">
        <v>313</v>
      </c>
      <c r="C28" s="184" t="s">
        <v>716</v>
      </c>
      <c r="D28" s="183" t="s">
        <v>715</v>
      </c>
    </row>
    <row r="30" spans="1:23" s="3" customFormat="1" ht="33" x14ac:dyDescent="0.35">
      <c r="A30" s="185" t="s">
        <v>717</v>
      </c>
      <c r="B30" s="186" t="s">
        <v>718</v>
      </c>
      <c r="C30" s="186">
        <f>1000000/78000</f>
        <v>12.820512820512821</v>
      </c>
      <c r="D30" s="186"/>
      <c r="E30" s="187"/>
      <c r="F30" s="187"/>
      <c r="G30" s="187"/>
      <c r="H30" s="186"/>
      <c r="I30" s="188"/>
      <c r="J30" s="186"/>
      <c r="K30" s="186"/>
      <c r="L30" s="186"/>
      <c r="M30" s="152"/>
      <c r="N30" s="152"/>
      <c r="O30" s="152"/>
      <c r="Q30" s="189"/>
      <c r="R30" s="132"/>
      <c r="S30" s="132"/>
      <c r="T30" s="132"/>
      <c r="U30" s="132"/>
      <c r="V30" s="132"/>
      <c r="W30" s="132"/>
    </row>
  </sheetData>
  <mergeCells count="1">
    <mergeCell ref="C25:D25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1"/>
  <sheetViews>
    <sheetView topLeftCell="A19" zoomScale="70" zoomScaleNormal="70" workbookViewId="0">
      <selection activeCell="O43" sqref="O43"/>
    </sheetView>
  </sheetViews>
  <sheetFormatPr defaultRowHeight="14.5" x14ac:dyDescent="0.35"/>
  <cols>
    <col min="3" max="3" width="11.7265625" bestFit="1" customWidth="1"/>
    <col min="4" max="4" width="11.6328125" customWidth="1"/>
  </cols>
  <sheetData>
    <row r="1" spans="1:13" ht="29" customHeight="1" x14ac:dyDescent="0.35">
      <c r="A1" s="208"/>
      <c r="B1" s="207" t="s">
        <v>43</v>
      </c>
      <c r="C1" s="207"/>
      <c r="D1" s="207"/>
      <c r="E1" s="207"/>
      <c r="F1" s="207"/>
      <c r="G1" s="207"/>
      <c r="H1" s="207"/>
      <c r="I1" s="207"/>
      <c r="J1" s="207"/>
    </row>
    <row r="2" spans="1:13" ht="29" customHeight="1" x14ac:dyDescent="0.35">
      <c r="A2" s="209"/>
      <c r="B2" s="207" t="s">
        <v>44</v>
      </c>
      <c r="C2" s="207"/>
      <c r="D2" s="207"/>
      <c r="E2" s="207"/>
      <c r="F2" s="207"/>
      <c r="G2" s="207"/>
      <c r="H2" s="207" t="s">
        <v>45</v>
      </c>
      <c r="I2" s="207"/>
      <c r="J2" s="207"/>
    </row>
    <row r="3" spans="1:13" x14ac:dyDescent="0.35">
      <c r="A3" s="59" t="s">
        <v>6</v>
      </c>
      <c r="B3" s="59" t="s">
        <v>48</v>
      </c>
      <c r="C3" s="59" t="s">
        <v>49</v>
      </c>
      <c r="D3" s="59" t="s">
        <v>50</v>
      </c>
      <c r="E3" s="59" t="s">
        <v>51</v>
      </c>
      <c r="F3" s="59" t="s">
        <v>52</v>
      </c>
      <c r="G3" s="59" t="s">
        <v>182</v>
      </c>
      <c r="H3" s="59" t="s">
        <v>48</v>
      </c>
      <c r="I3" s="59" t="s">
        <v>49</v>
      </c>
      <c r="J3" s="59" t="s">
        <v>50</v>
      </c>
    </row>
    <row r="4" spans="1:13" x14ac:dyDescent="0.35">
      <c r="A4" s="58">
        <v>10</v>
      </c>
      <c r="B4" s="58">
        <v>0.79</v>
      </c>
      <c r="C4" s="58">
        <v>4.7</v>
      </c>
      <c r="D4" s="58">
        <v>5.27</v>
      </c>
      <c r="E4" s="58"/>
      <c r="F4" s="58"/>
      <c r="G4" s="58"/>
      <c r="H4" s="58"/>
      <c r="I4" s="58"/>
      <c r="J4" s="58"/>
      <c r="M4" s="13"/>
    </row>
    <row r="5" spans="1:13" x14ac:dyDescent="0.35">
      <c r="A5" s="58">
        <v>5</v>
      </c>
      <c r="B5" s="58">
        <v>0</v>
      </c>
      <c r="C5" s="58">
        <v>2.06</v>
      </c>
      <c r="D5" s="58">
        <v>8.09</v>
      </c>
      <c r="E5" s="58"/>
      <c r="F5" s="58"/>
      <c r="G5" s="58"/>
      <c r="H5" s="58"/>
      <c r="I5" s="58"/>
      <c r="J5" s="58"/>
      <c r="M5" s="13"/>
    </row>
    <row r="6" spans="1:13" x14ac:dyDescent="0.35">
      <c r="A6" s="58">
        <v>2.5</v>
      </c>
      <c r="B6" s="58">
        <v>12.86</v>
      </c>
      <c r="C6" s="58">
        <v>13.33</v>
      </c>
      <c r="D6" s="58">
        <v>3.66</v>
      </c>
      <c r="E6" s="58"/>
      <c r="F6" s="58"/>
      <c r="G6" s="58"/>
      <c r="H6" s="58"/>
      <c r="I6" s="58"/>
      <c r="J6" s="58"/>
      <c r="M6" s="13"/>
    </row>
    <row r="7" spans="1:13" x14ac:dyDescent="0.35">
      <c r="A7" s="58">
        <v>1.25</v>
      </c>
      <c r="B7" s="58">
        <v>12.75</v>
      </c>
      <c r="C7" s="58">
        <v>19.39</v>
      </c>
      <c r="D7" s="58">
        <v>25.01</v>
      </c>
      <c r="E7" s="58"/>
      <c r="F7" s="58"/>
      <c r="G7" s="58"/>
      <c r="H7" s="58"/>
      <c r="I7" s="58"/>
      <c r="J7" s="58"/>
      <c r="M7" s="13"/>
    </row>
    <row r="8" spans="1:13" x14ac:dyDescent="0.35">
      <c r="A8" s="58">
        <v>0.625</v>
      </c>
      <c r="B8" s="58">
        <v>29.09</v>
      </c>
      <c r="C8" s="58">
        <v>35.03</v>
      </c>
      <c r="D8" s="58">
        <v>34.44</v>
      </c>
      <c r="E8" s="58"/>
      <c r="F8" s="58"/>
      <c r="G8" s="58"/>
      <c r="H8" s="58"/>
      <c r="I8" s="58"/>
      <c r="J8" s="58"/>
      <c r="M8" s="13"/>
    </row>
    <row r="9" spans="1:13" x14ac:dyDescent="0.35">
      <c r="A9" s="58">
        <v>0.3125</v>
      </c>
      <c r="B9" s="58">
        <v>58.24</v>
      </c>
      <c r="C9" s="58">
        <v>53.8</v>
      </c>
      <c r="D9" s="58">
        <v>59.76</v>
      </c>
      <c r="E9" s="58"/>
      <c r="F9" s="58"/>
      <c r="G9" s="58"/>
      <c r="H9" s="58"/>
      <c r="I9" s="58"/>
      <c r="J9" s="58"/>
      <c r="M9" s="13"/>
    </row>
    <row r="10" spans="1:13" x14ac:dyDescent="0.35">
      <c r="A10" s="58">
        <v>0.15625</v>
      </c>
      <c r="B10" s="58">
        <v>75.260000000000005</v>
      </c>
      <c r="C10" s="58">
        <v>71.53</v>
      </c>
      <c r="D10" s="58">
        <v>77.47</v>
      </c>
      <c r="E10" s="58"/>
      <c r="F10" s="58"/>
      <c r="G10" s="58"/>
      <c r="H10" s="58"/>
      <c r="I10" s="58"/>
      <c r="J10" s="58"/>
      <c r="M10" s="13"/>
    </row>
    <row r="11" spans="1:13" x14ac:dyDescent="0.35">
      <c r="A11" s="58">
        <v>7.8125E-2</v>
      </c>
      <c r="B11" s="58">
        <v>80.319999999999993</v>
      </c>
      <c r="C11" s="58">
        <v>83.89</v>
      </c>
      <c r="D11" s="58">
        <v>81.55</v>
      </c>
      <c r="E11" s="58"/>
      <c r="F11" s="58"/>
      <c r="G11" s="58"/>
      <c r="H11" s="58"/>
      <c r="I11" s="58"/>
      <c r="J11" s="58"/>
      <c r="M11" s="13"/>
    </row>
    <row r="12" spans="1:13" x14ac:dyDescent="0.35">
      <c r="A12" s="58">
        <v>3.9063000000000001E-2</v>
      </c>
      <c r="B12" s="58">
        <v>93.06</v>
      </c>
      <c r="C12" s="58">
        <v>88.38</v>
      </c>
      <c r="D12" s="58">
        <v>88.79</v>
      </c>
      <c r="E12" s="58"/>
      <c r="F12" s="58"/>
      <c r="G12" s="58"/>
      <c r="H12" s="58"/>
      <c r="I12" s="58"/>
      <c r="J12" s="58"/>
      <c r="M12" s="13"/>
    </row>
    <row r="13" spans="1:13" x14ac:dyDescent="0.35">
      <c r="A13" s="58">
        <v>1.9531E-2</v>
      </c>
      <c r="B13" s="58">
        <v>89.64</v>
      </c>
      <c r="C13" s="58">
        <v>91.49</v>
      </c>
      <c r="D13" s="58">
        <v>89.27</v>
      </c>
      <c r="E13" s="58"/>
      <c r="F13" s="58"/>
      <c r="G13" s="58"/>
      <c r="H13" s="58"/>
      <c r="I13" s="58"/>
      <c r="J13" s="58"/>
      <c r="M13" s="13"/>
    </row>
    <row r="14" spans="1:13" x14ac:dyDescent="0.35">
      <c r="A14" s="58">
        <v>9.7660000000000004E-3</v>
      </c>
      <c r="B14" s="58">
        <v>95.48</v>
      </c>
      <c r="C14" s="58">
        <v>91.77</v>
      </c>
      <c r="D14" s="58">
        <v>95.6</v>
      </c>
      <c r="E14" s="58"/>
      <c r="F14" s="58"/>
      <c r="G14" s="58"/>
      <c r="H14" s="58"/>
      <c r="I14" s="58"/>
      <c r="J14" s="58"/>
      <c r="M14" s="13"/>
    </row>
    <row r="15" spans="1:13" x14ac:dyDescent="0.35">
      <c r="A15" s="58">
        <v>0</v>
      </c>
      <c r="B15" s="58">
        <v>93.07</v>
      </c>
      <c r="C15" s="58">
        <v>96.68</v>
      </c>
      <c r="D15" s="58">
        <v>97.61</v>
      </c>
      <c r="E15" s="58"/>
      <c r="F15" s="58"/>
      <c r="G15" s="58"/>
      <c r="H15" s="58"/>
      <c r="I15" s="58"/>
      <c r="J15" s="58"/>
      <c r="M15" s="13"/>
    </row>
    <row r="16" spans="1:13" x14ac:dyDescent="0.35">
      <c r="A16" s="58"/>
      <c r="B16" s="58"/>
      <c r="C16" s="58"/>
      <c r="D16" s="58"/>
      <c r="E16" s="58"/>
      <c r="F16" s="58"/>
      <c r="G16" s="58"/>
      <c r="H16" s="58"/>
      <c r="I16" s="58"/>
      <c r="J16" s="58"/>
      <c r="M16" s="13"/>
    </row>
    <row r="17" spans="1:13" x14ac:dyDescent="0.35">
      <c r="A17" s="58">
        <v>100</v>
      </c>
      <c r="B17" s="58"/>
      <c r="C17" s="58"/>
      <c r="D17" s="58"/>
      <c r="E17" s="58">
        <v>0</v>
      </c>
      <c r="F17" s="58">
        <v>0</v>
      </c>
      <c r="G17" s="58">
        <v>0</v>
      </c>
      <c r="H17" s="58">
        <v>53.91</v>
      </c>
      <c r="I17" s="58">
        <v>59.3</v>
      </c>
      <c r="J17" s="58">
        <v>62.3</v>
      </c>
      <c r="M17" s="13"/>
    </row>
    <row r="18" spans="1:13" x14ac:dyDescent="0.35">
      <c r="A18" s="58">
        <v>50</v>
      </c>
      <c r="B18" s="58"/>
      <c r="C18" s="58"/>
      <c r="D18" s="58"/>
      <c r="E18" s="58">
        <v>0</v>
      </c>
      <c r="F18" s="58">
        <v>0</v>
      </c>
      <c r="G18" s="58">
        <v>0</v>
      </c>
      <c r="H18" s="58">
        <v>61.44</v>
      </c>
      <c r="I18" s="58">
        <v>64.09</v>
      </c>
      <c r="J18" s="58">
        <v>68.09</v>
      </c>
      <c r="M18" s="13"/>
    </row>
    <row r="19" spans="1:13" x14ac:dyDescent="0.35">
      <c r="A19" s="58">
        <v>25</v>
      </c>
      <c r="B19" s="58"/>
      <c r="C19" s="58"/>
      <c r="D19" s="58"/>
      <c r="E19" s="58">
        <v>0</v>
      </c>
      <c r="F19" s="58">
        <v>0</v>
      </c>
      <c r="G19" s="58">
        <v>0</v>
      </c>
      <c r="H19" s="58">
        <v>62.07</v>
      </c>
      <c r="I19" s="58">
        <v>72.52</v>
      </c>
      <c r="J19" s="58">
        <v>75.52</v>
      </c>
      <c r="M19" s="13"/>
    </row>
    <row r="20" spans="1:13" x14ac:dyDescent="0.35">
      <c r="A20" s="58">
        <v>12.5</v>
      </c>
      <c r="B20" s="58"/>
      <c r="C20" s="58"/>
      <c r="D20" s="58"/>
      <c r="E20" s="58">
        <v>0.78649999999999998</v>
      </c>
      <c r="F20" s="58">
        <v>0</v>
      </c>
      <c r="G20" s="58">
        <v>0</v>
      </c>
      <c r="H20" s="58">
        <v>71.41</v>
      </c>
      <c r="I20" s="58">
        <v>75.209999999999994</v>
      </c>
      <c r="J20" s="58">
        <v>77.209999999999994</v>
      </c>
      <c r="M20" s="13"/>
    </row>
    <row r="21" spans="1:13" x14ac:dyDescent="0.35">
      <c r="A21" s="58">
        <v>6.25</v>
      </c>
      <c r="B21" s="58"/>
      <c r="C21" s="58"/>
      <c r="D21" s="58"/>
      <c r="E21" s="58">
        <v>0.52810000000000001</v>
      </c>
      <c r="F21" s="58">
        <v>0.83</v>
      </c>
      <c r="G21" s="58">
        <v>0</v>
      </c>
      <c r="H21" s="58">
        <v>77.14</v>
      </c>
      <c r="I21" s="58">
        <v>80.930000000000007</v>
      </c>
      <c r="J21" s="58">
        <v>86.93</v>
      </c>
      <c r="M21" s="13"/>
    </row>
    <row r="22" spans="1:13" x14ac:dyDescent="0.35">
      <c r="A22" s="58">
        <v>3.125</v>
      </c>
      <c r="B22" s="58"/>
      <c r="C22" s="58"/>
      <c r="D22" s="58"/>
      <c r="E22" s="58">
        <v>2.7303000000000002</v>
      </c>
      <c r="F22" s="58">
        <v>1.24</v>
      </c>
      <c r="G22" s="58">
        <v>1.4</v>
      </c>
      <c r="H22" s="58">
        <v>84.12</v>
      </c>
      <c r="I22" s="58">
        <v>91.11</v>
      </c>
      <c r="J22" s="58">
        <v>91.11</v>
      </c>
      <c r="M22" s="13"/>
    </row>
    <row r="23" spans="1:13" x14ac:dyDescent="0.35">
      <c r="A23" s="58">
        <v>1.5625</v>
      </c>
      <c r="B23" s="58"/>
      <c r="C23" s="58"/>
      <c r="D23" s="58"/>
      <c r="E23" s="58">
        <v>2.5506000000000002</v>
      </c>
      <c r="F23" s="58">
        <v>3.3</v>
      </c>
      <c r="G23" s="58">
        <v>7.92</v>
      </c>
      <c r="H23" s="58">
        <v>89.24</v>
      </c>
      <c r="I23" s="58">
        <v>99.05</v>
      </c>
      <c r="J23" s="58">
        <v>95.05</v>
      </c>
      <c r="M23" s="13"/>
    </row>
    <row r="24" spans="1:13" x14ac:dyDescent="0.35">
      <c r="A24" s="58">
        <v>0.78125</v>
      </c>
      <c r="B24" s="58"/>
      <c r="C24" s="58"/>
      <c r="D24" s="58"/>
      <c r="E24" s="58">
        <v>12.606999999999999</v>
      </c>
      <c r="F24" s="58">
        <v>13.9</v>
      </c>
      <c r="G24" s="58">
        <v>27.58</v>
      </c>
      <c r="H24" s="58">
        <v>87.38</v>
      </c>
      <c r="I24" s="58">
        <v>93.81</v>
      </c>
      <c r="J24" s="58">
        <v>97.81</v>
      </c>
      <c r="M24" s="13"/>
    </row>
    <row r="25" spans="1:13" x14ac:dyDescent="0.35">
      <c r="A25" s="58">
        <v>0.390625</v>
      </c>
      <c r="B25" s="58"/>
      <c r="C25" s="58"/>
      <c r="D25" s="58"/>
      <c r="E25" s="58">
        <v>46.134999999999998</v>
      </c>
      <c r="F25" s="58">
        <v>49.25</v>
      </c>
      <c r="G25" s="58">
        <v>50.55</v>
      </c>
      <c r="H25" s="58">
        <v>88.19</v>
      </c>
      <c r="I25" s="58">
        <v>93.16</v>
      </c>
      <c r="J25" s="58">
        <v>90.16</v>
      </c>
      <c r="M25" s="13"/>
    </row>
    <row r="26" spans="1:13" x14ac:dyDescent="0.35">
      <c r="A26" s="58">
        <v>0.19531299999999999</v>
      </c>
      <c r="B26" s="58"/>
      <c r="C26" s="58"/>
      <c r="D26" s="58"/>
      <c r="E26" s="58">
        <v>55.506</v>
      </c>
      <c r="F26" s="58">
        <v>53.4</v>
      </c>
      <c r="G26" s="58">
        <v>57.38</v>
      </c>
      <c r="H26" s="58">
        <v>99.64</v>
      </c>
      <c r="I26" s="58">
        <v>107.27</v>
      </c>
      <c r="J26" s="58">
        <v>97.27</v>
      </c>
      <c r="M26" s="13"/>
    </row>
    <row r="27" spans="1:13" x14ac:dyDescent="0.35">
      <c r="A27" s="58">
        <v>9.7656000000000007E-2</v>
      </c>
      <c r="B27" s="58"/>
      <c r="C27" s="58"/>
      <c r="D27" s="58"/>
      <c r="E27" s="58">
        <v>66.36</v>
      </c>
      <c r="F27" s="58">
        <v>63.49</v>
      </c>
      <c r="G27" s="58">
        <v>58.32</v>
      </c>
      <c r="H27" s="58">
        <v>100.29</v>
      </c>
      <c r="I27" s="58">
        <v>92.59</v>
      </c>
      <c r="J27" s="58">
        <v>99.59</v>
      </c>
      <c r="M27" s="13"/>
    </row>
    <row r="28" spans="1:13" x14ac:dyDescent="0.35">
      <c r="A28" s="58">
        <v>0</v>
      </c>
      <c r="B28" s="58"/>
      <c r="C28" s="58"/>
      <c r="D28" s="58"/>
      <c r="E28" s="58">
        <v>99.73</v>
      </c>
      <c r="F28" s="58">
        <v>100</v>
      </c>
      <c r="G28" s="58">
        <v>100</v>
      </c>
      <c r="H28" s="58">
        <v>100</v>
      </c>
      <c r="I28" s="58">
        <v>100</v>
      </c>
      <c r="J28" s="58">
        <v>100</v>
      </c>
      <c r="M28" s="13"/>
    </row>
    <row r="29" spans="1:13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3" x14ac:dyDescent="0.35">
      <c r="J30" s="19"/>
    </row>
    <row r="31" spans="1:13" ht="14.5" customHeight="1" x14ac:dyDescent="0.35">
      <c r="A31" s="34"/>
      <c r="B31" s="210" t="s">
        <v>44</v>
      </c>
      <c r="C31" s="211"/>
      <c r="D31" s="211"/>
      <c r="E31" s="211"/>
      <c r="F31" s="211"/>
      <c r="G31" s="212"/>
      <c r="H31" s="207" t="s">
        <v>45</v>
      </c>
      <c r="I31" s="207"/>
      <c r="J31" s="207"/>
    </row>
    <row r="32" spans="1:13" x14ac:dyDescent="0.35">
      <c r="A32" s="34"/>
      <c r="B32" s="58" t="s">
        <v>48</v>
      </c>
      <c r="C32" s="58" t="s">
        <v>49</v>
      </c>
      <c r="D32" s="58" t="s">
        <v>50</v>
      </c>
      <c r="E32" s="58" t="s">
        <v>51</v>
      </c>
      <c r="F32" s="58" t="s">
        <v>52</v>
      </c>
      <c r="G32" s="58" t="s">
        <v>182</v>
      </c>
      <c r="H32" s="58" t="s">
        <v>48</v>
      </c>
      <c r="I32" s="58" t="s">
        <v>49</v>
      </c>
      <c r="J32" s="58" t="s">
        <v>50</v>
      </c>
    </row>
    <row r="33" spans="1:11" x14ac:dyDescent="0.35">
      <c r="A33" s="140" t="s">
        <v>169</v>
      </c>
      <c r="B33" s="144" t="s">
        <v>46</v>
      </c>
      <c r="C33" s="144" t="s">
        <v>46</v>
      </c>
      <c r="D33" s="144" t="s">
        <v>46</v>
      </c>
      <c r="E33" s="144" t="s">
        <v>46</v>
      </c>
      <c r="F33" s="144" t="s">
        <v>46</v>
      </c>
      <c r="G33" s="144" t="s">
        <v>46</v>
      </c>
      <c r="H33" s="144" t="s">
        <v>46</v>
      </c>
      <c r="I33" s="144" t="s">
        <v>46</v>
      </c>
      <c r="J33" s="144" t="s">
        <v>46</v>
      </c>
      <c r="K33" s="19"/>
    </row>
    <row r="34" spans="1:11" x14ac:dyDescent="0.35">
      <c r="A34" s="140" t="s">
        <v>170</v>
      </c>
      <c r="B34" s="144" t="s">
        <v>47</v>
      </c>
      <c r="C34" s="144" t="s">
        <v>47</v>
      </c>
      <c r="D34" s="144" t="s">
        <v>47</v>
      </c>
      <c r="E34" s="144" t="s">
        <v>47</v>
      </c>
      <c r="F34" s="144" t="s">
        <v>47</v>
      </c>
      <c r="G34" s="144" t="s">
        <v>47</v>
      </c>
      <c r="H34" s="144" t="s">
        <v>47</v>
      </c>
      <c r="I34" s="144" t="s">
        <v>47</v>
      </c>
      <c r="J34" s="144" t="s">
        <v>47</v>
      </c>
      <c r="K34" s="19"/>
    </row>
    <row r="35" spans="1:11" x14ac:dyDescent="0.35">
      <c r="A35" s="140" t="s">
        <v>171</v>
      </c>
      <c r="B35" s="144">
        <v>-0.46810000000000002</v>
      </c>
      <c r="C35" s="144">
        <v>-0.45760000000000001</v>
      </c>
      <c r="D35" s="144">
        <v>-0.4103</v>
      </c>
      <c r="E35" s="144">
        <v>-0.64429999999999998</v>
      </c>
      <c r="F35" s="144">
        <v>-0.65859999999999996</v>
      </c>
      <c r="G35" s="144">
        <v>-0.62470000000000003</v>
      </c>
      <c r="H35" s="144">
        <v>2.0739999999999998</v>
      </c>
      <c r="I35" s="144">
        <v>2.2090000000000001</v>
      </c>
      <c r="J35" s="144">
        <v>2.3879999999999999</v>
      </c>
      <c r="K35" s="19"/>
    </row>
    <row r="36" spans="1:11" x14ac:dyDescent="0.35">
      <c r="A36" s="140" t="s">
        <v>172</v>
      </c>
      <c r="B36" s="144">
        <v>-1.2010000000000001</v>
      </c>
      <c r="C36" s="144">
        <v>-1.024</v>
      </c>
      <c r="D36" s="144">
        <v>-1.0640000000000001</v>
      </c>
      <c r="E36" s="144">
        <v>-1.1839999999999999</v>
      </c>
      <c r="F36" s="144">
        <v>-1.1020000000000001</v>
      </c>
      <c r="G36" s="144">
        <v>-0.92949999999999999</v>
      </c>
      <c r="H36" s="144">
        <v>-0.43630000000000002</v>
      </c>
      <c r="I36" s="144">
        <v>-0.52849999999999997</v>
      </c>
      <c r="J36" s="144">
        <v>-0.49490000000000001</v>
      </c>
      <c r="K36" s="20"/>
    </row>
    <row r="37" spans="1:11" x14ac:dyDescent="0.35">
      <c r="A37" s="140" t="s">
        <v>173</v>
      </c>
      <c r="B37" s="145">
        <v>0.34029999999999999</v>
      </c>
      <c r="C37" s="145">
        <v>0.34870000000000001</v>
      </c>
      <c r="D37" s="145">
        <v>0.38879999999999998</v>
      </c>
      <c r="E37" s="145">
        <v>0.2268</v>
      </c>
      <c r="F37" s="145">
        <v>0.2195</v>
      </c>
      <c r="G37" s="145">
        <v>0.23730000000000001</v>
      </c>
      <c r="H37" s="145">
        <v>118.5</v>
      </c>
      <c r="I37" s="145">
        <v>161.9</v>
      </c>
      <c r="J37" s="145">
        <v>244.3</v>
      </c>
      <c r="K37" s="19"/>
    </row>
    <row r="38" spans="1:11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1" x14ac:dyDescent="0.35">
      <c r="A39" s="19"/>
      <c r="B39" s="19"/>
      <c r="C39" t="s">
        <v>44</v>
      </c>
      <c r="D39" s="19" t="s">
        <v>45</v>
      </c>
      <c r="E39" s="19"/>
      <c r="F39" s="19"/>
      <c r="G39" s="19"/>
      <c r="H39" s="19"/>
      <c r="I39" s="19"/>
      <c r="J39" s="19"/>
    </row>
    <row r="40" spans="1:11" x14ac:dyDescent="0.35">
      <c r="B40" t="s">
        <v>774</v>
      </c>
      <c r="C40" s="19">
        <f>AVERAGE(B37:G37)</f>
        <v>0.2935666666666667</v>
      </c>
      <c r="D40">
        <f>AVERAGE(H37:J37)</f>
        <v>174.9</v>
      </c>
    </row>
    <row r="41" spans="1:11" x14ac:dyDescent="0.35">
      <c r="B41" t="s">
        <v>53</v>
      </c>
      <c r="C41">
        <f>STDEV(B37:G37)</f>
        <v>7.4030633299105475E-2</v>
      </c>
      <c r="D41">
        <f>STDEV(H37:J37)</f>
        <v>63.899608762495532</v>
      </c>
    </row>
  </sheetData>
  <mergeCells count="6">
    <mergeCell ref="H2:J2"/>
    <mergeCell ref="B2:G2"/>
    <mergeCell ref="B1:J1"/>
    <mergeCell ref="A1:A2"/>
    <mergeCell ref="H31:J31"/>
    <mergeCell ref="B31:G3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topLeftCell="A4" workbookViewId="0">
      <selection activeCell="O9" sqref="O9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W51"/>
  <sheetViews>
    <sheetView topLeftCell="B19" workbookViewId="0">
      <selection activeCell="F28" sqref="F28"/>
    </sheetView>
  </sheetViews>
  <sheetFormatPr defaultRowHeight="14.5" x14ac:dyDescent="0.35"/>
  <cols>
    <col min="1" max="1" width="17.1796875" customWidth="1"/>
    <col min="2" max="2" width="14" customWidth="1"/>
    <col min="3" max="3" width="16.26953125" customWidth="1"/>
    <col min="4" max="4" width="8.81640625" customWidth="1"/>
    <col min="5" max="5" width="21.54296875" customWidth="1"/>
  </cols>
  <sheetData>
    <row r="3" spans="1:23" x14ac:dyDescent="0.35">
      <c r="Q3" s="8"/>
      <c r="R3" s="8"/>
      <c r="S3" s="8"/>
      <c r="T3" s="8"/>
      <c r="U3" s="8"/>
      <c r="V3" s="8"/>
      <c r="W3" s="8"/>
    </row>
    <row r="4" spans="1:23" x14ac:dyDescent="0.35">
      <c r="Q4" s="8"/>
      <c r="R4" s="8"/>
      <c r="S4" s="8"/>
      <c r="T4" s="8"/>
      <c r="U4" s="8"/>
      <c r="V4" s="8"/>
      <c r="W4" s="8"/>
    </row>
    <row r="5" spans="1:23" x14ac:dyDescent="0.35">
      <c r="B5" s="215" t="s">
        <v>189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7"/>
      <c r="Q5" s="8"/>
      <c r="R5" s="8"/>
      <c r="S5" s="8"/>
      <c r="T5" s="8"/>
      <c r="U5" s="8"/>
      <c r="V5" s="8"/>
      <c r="W5" s="8"/>
    </row>
    <row r="6" spans="1:23" x14ac:dyDescent="0.35">
      <c r="A6" s="50"/>
      <c r="B6" s="207" t="s">
        <v>3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14" t="s">
        <v>9</v>
      </c>
      <c r="N6" s="214"/>
      <c r="O6" s="214"/>
      <c r="P6" s="214"/>
      <c r="Q6" s="8"/>
      <c r="R6" s="8"/>
      <c r="S6" s="8"/>
      <c r="T6" s="8"/>
      <c r="U6" s="8"/>
      <c r="V6" s="8"/>
      <c r="W6" s="8"/>
    </row>
    <row r="7" spans="1:23" x14ac:dyDescent="0.35">
      <c r="A7" s="60" t="s">
        <v>6</v>
      </c>
      <c r="B7" s="50" t="s">
        <v>48</v>
      </c>
      <c r="C7" s="50" t="s">
        <v>49</v>
      </c>
      <c r="D7" s="50" t="s">
        <v>51</v>
      </c>
      <c r="E7" s="50" t="s">
        <v>183</v>
      </c>
      <c r="F7" s="50" t="s">
        <v>184</v>
      </c>
      <c r="G7" s="50" t="s">
        <v>185</v>
      </c>
      <c r="H7" s="50" t="s">
        <v>186</v>
      </c>
      <c r="I7" s="50" t="s">
        <v>187</v>
      </c>
      <c r="J7" s="50" t="s">
        <v>214</v>
      </c>
      <c r="K7" s="50" t="s">
        <v>215</v>
      </c>
      <c r="L7" s="50" t="s">
        <v>216</v>
      </c>
      <c r="M7" s="50" t="s">
        <v>48</v>
      </c>
      <c r="N7" s="50" t="s">
        <v>49</v>
      </c>
      <c r="O7" s="50" t="s">
        <v>50</v>
      </c>
      <c r="P7" s="50" t="s">
        <v>188</v>
      </c>
      <c r="Q7" s="8"/>
      <c r="R7" s="8"/>
      <c r="S7" s="8"/>
      <c r="T7" s="8"/>
      <c r="U7" s="8"/>
      <c r="V7" s="8"/>
      <c r="W7" s="8"/>
    </row>
    <row r="8" spans="1:23" x14ac:dyDescent="0.35">
      <c r="A8" s="34">
        <v>0.29999913327161482</v>
      </c>
      <c r="B8" s="36">
        <v>110.7668</v>
      </c>
      <c r="C8" s="36">
        <v>104.2557</v>
      </c>
      <c r="D8" s="36"/>
      <c r="E8" s="36"/>
      <c r="F8" s="36"/>
      <c r="G8" s="36">
        <v>99.757959999999997</v>
      </c>
      <c r="H8" s="36">
        <v>99.229810000000001</v>
      </c>
      <c r="I8" s="36">
        <v>95.103579999999994</v>
      </c>
      <c r="J8" s="36">
        <v>99.715180000000004</v>
      </c>
      <c r="K8" s="36">
        <v>115.7243</v>
      </c>
      <c r="L8" s="36">
        <v>110.32899999999999</v>
      </c>
      <c r="M8" s="36"/>
      <c r="N8" s="36"/>
      <c r="O8" s="36"/>
      <c r="P8" s="36"/>
      <c r="Q8" s="8"/>
      <c r="R8" s="8"/>
      <c r="S8" s="8"/>
      <c r="T8" s="8"/>
      <c r="U8" s="8"/>
      <c r="V8" s="8"/>
      <c r="W8" s="8"/>
    </row>
    <row r="9" spans="1:23" x14ac:dyDescent="0.35">
      <c r="A9" s="34">
        <v>0.62499997503986982</v>
      </c>
      <c r="B9" s="36"/>
      <c r="C9" s="36"/>
      <c r="D9" s="36"/>
      <c r="E9" s="36"/>
      <c r="F9" s="36"/>
      <c r="G9" s="36">
        <v>89.615679999999998</v>
      </c>
      <c r="H9" s="36">
        <v>109.6848</v>
      </c>
      <c r="I9" s="36">
        <v>80.065250000000006</v>
      </c>
      <c r="J9" s="36">
        <v>91.885919999999999</v>
      </c>
      <c r="K9" s="36">
        <v>80.452560000000005</v>
      </c>
      <c r="L9" s="36">
        <v>104.05289999999999</v>
      </c>
      <c r="M9" s="36"/>
      <c r="N9" s="36"/>
      <c r="O9" s="36"/>
      <c r="P9" s="36"/>
      <c r="Q9" s="8"/>
      <c r="R9" s="8"/>
      <c r="S9" s="8"/>
      <c r="T9" s="8"/>
      <c r="U9" s="8"/>
      <c r="V9" s="8"/>
      <c r="W9" s="8"/>
    </row>
    <row r="10" spans="1:23" x14ac:dyDescent="0.35">
      <c r="A10" s="34">
        <v>0.49999999500797382</v>
      </c>
      <c r="B10" s="36"/>
      <c r="C10" s="36"/>
      <c r="D10" s="36"/>
      <c r="E10" s="36">
        <v>87.641000000000005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8"/>
      <c r="R10" s="8"/>
      <c r="S10" s="8"/>
      <c r="T10" s="8"/>
      <c r="U10" s="8"/>
      <c r="V10" s="8"/>
      <c r="W10" s="8"/>
    </row>
    <row r="11" spans="1:23" x14ac:dyDescent="0.35">
      <c r="A11" s="34">
        <v>1</v>
      </c>
      <c r="B11" s="36">
        <v>81.345029999999994</v>
      </c>
      <c r="C11" s="36">
        <v>83.895880000000005</v>
      </c>
      <c r="D11" s="36">
        <v>84.871690000000001</v>
      </c>
      <c r="E11" s="36">
        <v>81.044830000000005</v>
      </c>
      <c r="F11" s="36">
        <v>79.653670000000005</v>
      </c>
      <c r="G11" s="36"/>
      <c r="H11" s="36"/>
      <c r="I11" s="36"/>
      <c r="J11" s="36"/>
      <c r="K11" s="36"/>
      <c r="L11" s="36"/>
      <c r="M11" s="36">
        <v>103.5433</v>
      </c>
      <c r="N11" s="36">
        <v>109.9761</v>
      </c>
      <c r="O11" s="36">
        <v>84.173169999999999</v>
      </c>
      <c r="P11" s="36">
        <v>85.277140000000003</v>
      </c>
      <c r="Q11" s="8"/>
      <c r="R11" s="8"/>
      <c r="S11" s="8"/>
      <c r="T11" s="8"/>
      <c r="U11" s="8"/>
      <c r="V11" s="8"/>
      <c r="W11" s="8"/>
    </row>
    <row r="12" spans="1:23" x14ac:dyDescent="0.35">
      <c r="A12" s="34">
        <v>1.2499999625598046</v>
      </c>
      <c r="B12" s="36"/>
      <c r="C12" s="36"/>
      <c r="D12" s="36"/>
      <c r="E12" s="36"/>
      <c r="F12" s="36"/>
      <c r="G12" s="36">
        <v>75.745149999999995</v>
      </c>
      <c r="H12" s="36">
        <v>82.801779999999994</v>
      </c>
      <c r="I12" s="36">
        <v>74.977010000000007</v>
      </c>
      <c r="J12" s="36">
        <v>89.514579999999995</v>
      </c>
      <c r="K12" s="36">
        <v>92.712559999999996</v>
      </c>
      <c r="L12" s="36">
        <v>89.328119999999998</v>
      </c>
      <c r="M12" s="36"/>
      <c r="N12" s="36"/>
      <c r="O12" s="36"/>
      <c r="P12" s="36"/>
      <c r="Q12" s="8"/>
      <c r="R12" s="8"/>
      <c r="S12" s="8"/>
      <c r="T12" s="8"/>
      <c r="U12" s="8"/>
      <c r="V12" s="8"/>
      <c r="W12" s="8"/>
    </row>
    <row r="13" spans="1:23" x14ac:dyDescent="0.35">
      <c r="A13" s="34">
        <v>2.0000000199681049</v>
      </c>
      <c r="B13" s="36"/>
      <c r="C13" s="36"/>
      <c r="D13" s="36"/>
      <c r="E13" s="36">
        <v>67.390640000000005</v>
      </c>
      <c r="F13" s="36">
        <v>60.772919999999999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8"/>
      <c r="R13" s="8"/>
      <c r="S13" s="8"/>
      <c r="T13" s="8"/>
      <c r="U13" s="8"/>
      <c r="V13" s="8"/>
      <c r="W13" s="8"/>
    </row>
    <row r="14" spans="1:23" x14ac:dyDescent="0.35">
      <c r="A14" s="34">
        <v>2.4999999500797396</v>
      </c>
      <c r="B14" s="36"/>
      <c r="C14" s="36"/>
      <c r="D14" s="36"/>
      <c r="E14" s="36"/>
      <c r="F14" s="36"/>
      <c r="G14" s="36">
        <v>60.794620000000002</v>
      </c>
      <c r="H14" s="36">
        <v>47.945630000000001</v>
      </c>
      <c r="I14" s="36">
        <v>41.09919</v>
      </c>
      <c r="J14" s="36">
        <v>52.661450000000002</v>
      </c>
      <c r="K14" s="36">
        <v>40.602060000000002</v>
      </c>
      <c r="L14" s="36">
        <v>47.628270000000001</v>
      </c>
      <c r="M14" s="36"/>
      <c r="N14" s="36"/>
      <c r="O14" s="36"/>
      <c r="P14" s="36"/>
    </row>
    <row r="15" spans="1:23" x14ac:dyDescent="0.35">
      <c r="A15" s="34">
        <v>2.9999982404594236</v>
      </c>
      <c r="B15" s="36">
        <v>44.23724</v>
      </c>
      <c r="C15" s="36">
        <v>35.236960000000003</v>
      </c>
      <c r="D15" s="36">
        <v>37.704059999999998</v>
      </c>
      <c r="E15" s="36">
        <v>40.421639999999996</v>
      </c>
      <c r="F15" s="36">
        <v>47.765619999999998</v>
      </c>
      <c r="G15" s="36"/>
      <c r="H15" s="36"/>
      <c r="I15" s="36"/>
      <c r="J15" s="36"/>
      <c r="K15" s="36"/>
      <c r="L15" s="36"/>
      <c r="M15" s="36">
        <v>90.254850000000005</v>
      </c>
      <c r="N15" s="36">
        <v>103.1234</v>
      </c>
      <c r="O15" s="36">
        <v>89.309799999999996</v>
      </c>
      <c r="P15" s="36">
        <v>92.029480000000007</v>
      </c>
    </row>
    <row r="16" spans="1:23" x14ac:dyDescent="0.35">
      <c r="A16" s="34">
        <v>4.9999999500797401</v>
      </c>
      <c r="B16" s="36">
        <v>19.74775</v>
      </c>
      <c r="C16" s="36">
        <v>27.35501</v>
      </c>
      <c r="D16" s="36">
        <v>16.787769999999998</v>
      </c>
      <c r="E16" s="36">
        <v>23.636869999999998</v>
      </c>
      <c r="F16" s="36">
        <v>35.983449999999998</v>
      </c>
      <c r="G16" s="36">
        <v>33.452489999999997</v>
      </c>
      <c r="H16" s="36">
        <v>29.080020000000001</v>
      </c>
      <c r="I16" s="36">
        <v>15.81775</v>
      </c>
      <c r="J16" s="36">
        <v>18.69678</v>
      </c>
      <c r="K16" s="36">
        <v>6.8827290000000003</v>
      </c>
      <c r="L16" s="36">
        <v>19.80237</v>
      </c>
      <c r="M16" s="36">
        <v>92.029129999999995</v>
      </c>
      <c r="N16" s="36">
        <v>104.2216</v>
      </c>
      <c r="O16" s="36">
        <v>100.1131</v>
      </c>
      <c r="P16" s="36">
        <v>78.38682</v>
      </c>
    </row>
    <row r="17" spans="1:17" x14ac:dyDescent="0.35">
      <c r="A17" s="34">
        <v>8.0000002396172594</v>
      </c>
      <c r="B17" s="36">
        <v>4.4801909999999996</v>
      </c>
      <c r="C17" s="36">
        <v>7.8409839999999997</v>
      </c>
      <c r="D17" s="36">
        <v>2.182293</v>
      </c>
      <c r="E17" s="36"/>
      <c r="F17" s="36"/>
      <c r="G17" s="36"/>
      <c r="H17" s="36"/>
      <c r="I17" s="36"/>
      <c r="J17" s="36"/>
      <c r="K17" s="36"/>
      <c r="L17" s="36"/>
      <c r="M17" s="36">
        <v>77.125330000000005</v>
      </c>
      <c r="N17" s="36">
        <v>100.6564</v>
      </c>
      <c r="O17" s="36">
        <v>84.988820000000004</v>
      </c>
      <c r="P17" s="36">
        <v>94.184290000000004</v>
      </c>
    </row>
    <row r="18" spans="1:17" x14ac:dyDescent="0.35">
      <c r="A18" s="34">
        <v>10</v>
      </c>
      <c r="B18" s="36">
        <v>7.6960660000000001</v>
      </c>
      <c r="C18" s="36">
        <v>10.36093</v>
      </c>
      <c r="D18" s="36">
        <v>4.8494429999999999</v>
      </c>
      <c r="E18" s="36">
        <v>5.6235030000000004</v>
      </c>
      <c r="F18" s="36">
        <v>5.2101519999999999</v>
      </c>
      <c r="G18" s="36">
        <v>17.313929999999999</v>
      </c>
      <c r="H18" s="36">
        <v>20.379079999999998</v>
      </c>
      <c r="I18" s="36">
        <v>12.726089999999999</v>
      </c>
      <c r="J18" s="36">
        <v>11.262840000000001</v>
      </c>
      <c r="K18" s="36">
        <v>9.4425100000000004</v>
      </c>
      <c r="L18" s="36">
        <v>8.3797580000000007</v>
      </c>
      <c r="M18" s="36">
        <v>67.986969999999999</v>
      </c>
      <c r="N18" s="36">
        <v>93.203050000000005</v>
      </c>
      <c r="O18" s="36">
        <v>71.064430000000002</v>
      </c>
      <c r="P18" s="36">
        <v>94.395520000000005</v>
      </c>
    </row>
    <row r="21" spans="1:17" x14ac:dyDescent="0.35">
      <c r="A21" s="37"/>
      <c r="B21" s="3" t="s">
        <v>44</v>
      </c>
      <c r="C21" s="3" t="s">
        <v>45</v>
      </c>
    </row>
    <row r="22" spans="1:17" x14ac:dyDescent="0.35">
      <c r="A22" s="7" t="s">
        <v>190</v>
      </c>
      <c r="B22" s="8"/>
      <c r="C22" s="8" t="s">
        <v>191</v>
      </c>
    </row>
    <row r="23" spans="1:17" x14ac:dyDescent="0.35">
      <c r="A23" s="7" t="s">
        <v>192</v>
      </c>
      <c r="B23" s="8"/>
      <c r="C23" s="8"/>
      <c r="E23" s="34"/>
      <c r="F23" s="213" t="s">
        <v>6</v>
      </c>
      <c r="G23" s="213"/>
      <c r="H23" s="213"/>
      <c r="I23" s="213"/>
      <c r="J23" s="213"/>
      <c r="K23" s="213"/>
      <c r="L23" s="213"/>
      <c r="M23" s="213"/>
      <c r="N23" s="213"/>
      <c r="O23" s="213"/>
      <c r="P23" s="213"/>
    </row>
    <row r="24" spans="1:17" x14ac:dyDescent="0.35">
      <c r="A24" s="7" t="s">
        <v>170</v>
      </c>
      <c r="B24" s="8">
        <v>4.4470000000000001</v>
      </c>
      <c r="C24" s="8" t="s">
        <v>193</v>
      </c>
      <c r="E24" s="34"/>
      <c r="F24" s="50" t="s">
        <v>48</v>
      </c>
      <c r="G24" s="50" t="s">
        <v>49</v>
      </c>
      <c r="H24" s="50" t="s">
        <v>51</v>
      </c>
      <c r="I24" s="50" t="s">
        <v>183</v>
      </c>
      <c r="J24" s="50" t="s">
        <v>184</v>
      </c>
      <c r="K24" s="50" t="s">
        <v>185</v>
      </c>
      <c r="L24" s="50" t="s">
        <v>186</v>
      </c>
      <c r="M24" s="50" t="s">
        <v>187</v>
      </c>
      <c r="N24" s="50" t="s">
        <v>214</v>
      </c>
      <c r="O24" s="50" t="s">
        <v>215</v>
      </c>
      <c r="P24" s="50" t="s">
        <v>216</v>
      </c>
    </row>
    <row r="25" spans="1:17" x14ac:dyDescent="0.35">
      <c r="A25" s="7" t="s">
        <v>169</v>
      </c>
      <c r="B25" s="8" t="s">
        <v>47</v>
      </c>
      <c r="C25" s="8" t="s">
        <v>47</v>
      </c>
      <c r="E25" s="34" t="s">
        <v>218</v>
      </c>
      <c r="F25" s="36">
        <v>2.6059999999999999</v>
      </c>
      <c r="G25" s="36">
        <v>2.1909999999999998</v>
      </c>
      <c r="H25" s="36">
        <v>2.4220000000000002</v>
      </c>
      <c r="I25" s="36">
        <v>2.601</v>
      </c>
      <c r="J25" s="36">
        <v>2.8490000000000002</v>
      </c>
      <c r="K25" s="36">
        <v>3.169</v>
      </c>
      <c r="L25" s="36">
        <v>1.9910000000000001</v>
      </c>
      <c r="M25" s="36">
        <v>1.929</v>
      </c>
      <c r="N25" s="36">
        <v>2.4289999999999998</v>
      </c>
      <c r="O25" s="36">
        <v>2.1720000000000002</v>
      </c>
      <c r="P25" s="36">
        <v>2.294</v>
      </c>
    </row>
    <row r="26" spans="1:17" x14ac:dyDescent="0.35">
      <c r="A26" s="7" t="s">
        <v>171</v>
      </c>
      <c r="B26" s="8">
        <v>0.37990000000000002</v>
      </c>
      <c r="C26" s="8" t="s">
        <v>194</v>
      </c>
    </row>
    <row r="27" spans="1:17" x14ac:dyDescent="0.35">
      <c r="A27" s="7" t="s">
        <v>172</v>
      </c>
      <c r="B27" s="8">
        <v>-2.081</v>
      </c>
      <c r="C27" s="8">
        <v>-1.0669999999999999</v>
      </c>
      <c r="E27" s="2" t="s">
        <v>217</v>
      </c>
      <c r="F27" s="2">
        <f>AVERAGE(F25:P25)</f>
        <v>2.423</v>
      </c>
      <c r="G27" s="2" t="s">
        <v>6</v>
      </c>
    </row>
    <row r="28" spans="1:17" x14ac:dyDescent="0.35">
      <c r="A28" s="61" t="s">
        <v>173</v>
      </c>
      <c r="B28" s="62">
        <v>2.3980000000000001</v>
      </c>
      <c r="C28" s="62" t="s">
        <v>195</v>
      </c>
      <c r="E28" s="2" t="s">
        <v>53</v>
      </c>
      <c r="F28" s="2">
        <f>STDEV(F25:P25)/SQRT(11)</f>
        <v>0.11149105141424825</v>
      </c>
      <c r="G28" s="2" t="s">
        <v>6</v>
      </c>
    </row>
    <row r="29" spans="1:17" x14ac:dyDescent="0.35">
      <c r="A29" s="7" t="s">
        <v>196</v>
      </c>
      <c r="B29" s="8" t="s">
        <v>219</v>
      </c>
      <c r="C29" s="8" t="s">
        <v>47</v>
      </c>
    </row>
    <row r="30" spans="1:17" x14ac:dyDescent="0.35">
      <c r="A30" s="7" t="s">
        <v>197</v>
      </c>
      <c r="B30" s="8"/>
      <c r="C30" s="8"/>
    </row>
    <row r="31" spans="1:17" x14ac:dyDescent="0.35">
      <c r="A31" s="7" t="s">
        <v>170</v>
      </c>
      <c r="B31" s="8">
        <v>3.3210000000000002</v>
      </c>
      <c r="C31" s="8" t="s">
        <v>198</v>
      </c>
    </row>
    <row r="32" spans="1:17" x14ac:dyDescent="0.35">
      <c r="A32" s="7" t="s">
        <v>171</v>
      </c>
      <c r="B32" s="8">
        <v>2.5180000000000001E-2</v>
      </c>
      <c r="C32" s="8" t="s">
        <v>199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35">
      <c r="A33" s="7" t="s">
        <v>172</v>
      </c>
      <c r="B33" s="8">
        <v>0.1951</v>
      </c>
      <c r="C33" s="8">
        <v>2.8540000000000001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35">
      <c r="A34" s="7" t="s">
        <v>200</v>
      </c>
      <c r="B34" s="8"/>
      <c r="C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35">
      <c r="A35" s="7" t="s">
        <v>170</v>
      </c>
      <c r="B35" s="8" t="s">
        <v>220</v>
      </c>
      <c r="C35" s="8" t="s">
        <v>201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35">
      <c r="A36" s="7" t="s">
        <v>171</v>
      </c>
      <c r="B36" s="8" t="s">
        <v>221</v>
      </c>
      <c r="C36" s="8" t="s">
        <v>201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35">
      <c r="A37" s="7" t="s">
        <v>172</v>
      </c>
      <c r="B37" s="8" t="s">
        <v>222</v>
      </c>
      <c r="C37" s="8" t="s">
        <v>202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35">
      <c r="A38" s="7" t="s">
        <v>173</v>
      </c>
      <c r="B38" s="8" t="s">
        <v>223</v>
      </c>
      <c r="C38" s="8" t="s">
        <v>202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35">
      <c r="A39" s="7" t="s">
        <v>203</v>
      </c>
      <c r="B39" s="8"/>
      <c r="C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35">
      <c r="A40" s="7" t="s">
        <v>204</v>
      </c>
      <c r="B40" s="8">
        <v>61</v>
      </c>
      <c r="C40" s="8">
        <v>17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35">
      <c r="A41" s="7" t="s">
        <v>205</v>
      </c>
      <c r="B41" s="8">
        <v>0.95740000000000003</v>
      </c>
      <c r="C41" s="8">
        <v>0.16950000000000001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35">
      <c r="A42" s="7" t="s">
        <v>206</v>
      </c>
      <c r="B42" s="8">
        <v>3533</v>
      </c>
      <c r="C42" s="8">
        <v>2027</v>
      </c>
    </row>
    <row r="43" spans="1:17" x14ac:dyDescent="0.35">
      <c r="A43" s="7" t="s">
        <v>207</v>
      </c>
      <c r="B43" s="8">
        <v>7.61</v>
      </c>
      <c r="C43" s="8">
        <v>10.92</v>
      </c>
    </row>
    <row r="44" spans="1:17" x14ac:dyDescent="0.35">
      <c r="A44" s="7" t="s">
        <v>208</v>
      </c>
      <c r="B44" s="8"/>
      <c r="C44" s="8"/>
    </row>
    <row r="45" spans="1:17" x14ac:dyDescent="0.35">
      <c r="A45" s="7" t="s">
        <v>170</v>
      </c>
      <c r="B45" s="8" t="s">
        <v>209</v>
      </c>
      <c r="C45" s="8" t="s">
        <v>209</v>
      </c>
    </row>
    <row r="46" spans="1:17" x14ac:dyDescent="0.35">
      <c r="A46" s="7" t="s">
        <v>169</v>
      </c>
      <c r="B46" s="8" t="s">
        <v>210</v>
      </c>
      <c r="C46" s="8" t="s">
        <v>210</v>
      </c>
    </row>
    <row r="47" spans="1:17" x14ac:dyDescent="0.35">
      <c r="A47" s="7"/>
      <c r="B47" s="8"/>
      <c r="C47" s="8"/>
    </row>
    <row r="48" spans="1:17" x14ac:dyDescent="0.35">
      <c r="A48" s="7" t="s">
        <v>211</v>
      </c>
      <c r="B48" s="8"/>
      <c r="C48" s="8"/>
    </row>
    <row r="49" spans="1:3" x14ac:dyDescent="0.35">
      <c r="A49" s="7" t="s">
        <v>212</v>
      </c>
      <c r="B49" s="8">
        <v>121</v>
      </c>
      <c r="C49" s="8">
        <v>121</v>
      </c>
    </row>
    <row r="50" spans="1:3" x14ac:dyDescent="0.35">
      <c r="A50" s="7" t="s">
        <v>213</v>
      </c>
      <c r="B50" s="8">
        <v>64</v>
      </c>
      <c r="C50" s="8">
        <v>20</v>
      </c>
    </row>
    <row r="51" spans="1:3" x14ac:dyDescent="0.35">
      <c r="A51" s="7"/>
      <c r="B51" s="8"/>
      <c r="C51" s="8"/>
    </row>
  </sheetData>
  <mergeCells count="4">
    <mergeCell ref="F23:P23"/>
    <mergeCell ref="M6:P6"/>
    <mergeCell ref="B6:L6"/>
    <mergeCell ref="B5:P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G5"/>
  <sheetViews>
    <sheetView workbookViewId="0">
      <selection activeCell="H16" sqref="H16"/>
    </sheetView>
  </sheetViews>
  <sheetFormatPr defaultRowHeight="14.5" x14ac:dyDescent="0.35"/>
  <cols>
    <col min="1" max="1" width="16.90625" customWidth="1"/>
    <col min="4" max="4" width="9.36328125" customWidth="1"/>
  </cols>
  <sheetData>
    <row r="3" spans="1:7" x14ac:dyDescent="0.35">
      <c r="A3" s="6"/>
      <c r="B3" s="218"/>
      <c r="C3" s="218"/>
      <c r="D3" s="218"/>
      <c r="E3" s="218"/>
      <c r="F3" s="218"/>
      <c r="G3" s="218"/>
    </row>
    <row r="4" spans="1:7" x14ac:dyDescent="0.35">
      <c r="A4" s="7"/>
      <c r="B4" s="8"/>
      <c r="C4" s="8"/>
      <c r="D4" s="8"/>
      <c r="E4" s="8"/>
      <c r="F4" s="8"/>
      <c r="G4" s="8"/>
    </row>
    <row r="5" spans="1:7" x14ac:dyDescent="0.35">
      <c r="A5" s="7"/>
      <c r="B5" s="8"/>
      <c r="C5" s="8"/>
      <c r="D5" s="8"/>
      <c r="E5" s="8"/>
      <c r="F5" s="8"/>
      <c r="G5" s="8"/>
    </row>
  </sheetData>
  <mergeCells count="2">
    <mergeCell ref="B3:D3"/>
    <mergeCell ref="E3:G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60"/>
  <sheetViews>
    <sheetView workbookViewId="0">
      <selection activeCell="C12" sqref="C12"/>
    </sheetView>
  </sheetViews>
  <sheetFormatPr defaultRowHeight="14.5" x14ac:dyDescent="0.35"/>
  <cols>
    <col min="1" max="1" width="14.81640625" style="13" customWidth="1"/>
    <col min="2" max="2" width="18.08984375" customWidth="1"/>
    <col min="3" max="3" width="20.1796875" customWidth="1"/>
    <col min="4" max="4" width="10.6328125" customWidth="1"/>
    <col min="7" max="7" width="13.453125" customWidth="1"/>
    <col min="8" max="8" width="9.81640625" customWidth="1"/>
    <col min="9" max="9" width="11.6328125" customWidth="1"/>
  </cols>
  <sheetData>
    <row r="1" spans="1:22" ht="15" thickBot="1" x14ac:dyDescent="0.4"/>
    <row r="2" spans="1:22" x14ac:dyDescent="0.35">
      <c r="A2" s="222"/>
      <c r="B2" s="220" t="s">
        <v>226</v>
      </c>
      <c r="C2" s="220"/>
      <c r="D2" s="220"/>
      <c r="E2" s="220"/>
      <c r="F2" s="220"/>
      <c r="G2" s="221"/>
      <c r="Q2" s="3"/>
    </row>
    <row r="3" spans="1:22" x14ac:dyDescent="0.35">
      <c r="A3" s="223"/>
      <c r="B3" s="214" t="s">
        <v>225</v>
      </c>
      <c r="C3" s="214"/>
      <c r="D3" s="214"/>
      <c r="E3" s="214" t="s">
        <v>224</v>
      </c>
      <c r="F3" s="214"/>
      <c r="G3" s="219"/>
    </row>
    <row r="4" spans="1:22" x14ac:dyDescent="0.35">
      <c r="A4" s="192" t="s">
        <v>720</v>
      </c>
      <c r="B4" s="50" t="s">
        <v>179</v>
      </c>
      <c r="C4" s="50" t="s">
        <v>180</v>
      </c>
      <c r="D4" s="50" t="s">
        <v>181</v>
      </c>
      <c r="E4" s="50" t="s">
        <v>179</v>
      </c>
      <c r="F4" s="50" t="s">
        <v>180</v>
      </c>
      <c r="G4" s="76" t="s">
        <v>181</v>
      </c>
    </row>
    <row r="5" spans="1:22" x14ac:dyDescent="0.35">
      <c r="A5" s="192" t="s">
        <v>613</v>
      </c>
      <c r="B5" s="34">
        <v>68.860050308712545</v>
      </c>
      <c r="C5" s="34">
        <v>80.642579464898233</v>
      </c>
      <c r="D5" s="34">
        <v>78.893208323805169</v>
      </c>
      <c r="E5" s="34">
        <v>55.641517184718609</v>
      </c>
      <c r="F5" s="34">
        <v>55.785293714911674</v>
      </c>
      <c r="G5" s="65">
        <v>56.689031904696698</v>
      </c>
    </row>
    <row r="6" spans="1:22" ht="15" thickBot="1" x14ac:dyDescent="0.4">
      <c r="A6" s="193" t="s">
        <v>614</v>
      </c>
      <c r="B6" s="39">
        <v>79.228840000000005</v>
      </c>
      <c r="C6" s="39">
        <v>87.785550000000001</v>
      </c>
      <c r="D6" s="39">
        <v>78.700649999999996</v>
      </c>
      <c r="E6" s="39">
        <v>60.464350000000003</v>
      </c>
      <c r="F6" s="39">
        <v>64.877330000000001</v>
      </c>
      <c r="G6" s="40">
        <v>55.787909999999997</v>
      </c>
    </row>
    <row r="7" spans="1:22" x14ac:dyDescent="0.35">
      <c r="B7" s="16"/>
      <c r="C7" s="17"/>
    </row>
    <row r="8" spans="1:22" x14ac:dyDescent="0.35">
      <c r="B8" s="16"/>
      <c r="C8" s="15"/>
      <c r="P8" s="14"/>
      <c r="Q8" s="14"/>
      <c r="R8" s="14"/>
      <c r="S8" s="14"/>
      <c r="T8" s="14"/>
      <c r="U8" s="14"/>
      <c r="V8" s="14"/>
    </row>
    <row r="9" spans="1:22" x14ac:dyDescent="0.35">
      <c r="B9" s="16"/>
      <c r="C9" s="17"/>
    </row>
    <row r="10" spans="1:22" x14ac:dyDescent="0.35">
      <c r="B10" s="16"/>
      <c r="C10" s="15"/>
    </row>
    <row r="11" spans="1:22" x14ac:dyDescent="0.35">
      <c r="A11" s="7" t="s">
        <v>572</v>
      </c>
      <c r="B11" s="8" t="s">
        <v>721</v>
      </c>
      <c r="C11" s="15"/>
    </row>
    <row r="12" spans="1:22" x14ac:dyDescent="0.35">
      <c r="A12" s="7"/>
      <c r="B12" s="8"/>
      <c r="C12" s="15"/>
    </row>
    <row r="13" spans="1:22" x14ac:dyDescent="0.35">
      <c r="A13" s="7" t="s">
        <v>24</v>
      </c>
      <c r="B13" s="194" t="s">
        <v>722</v>
      </c>
      <c r="C13" s="15"/>
      <c r="O13" s="10"/>
      <c r="P13" s="10"/>
      <c r="Q13" s="10"/>
      <c r="R13" s="10"/>
      <c r="S13" s="10"/>
      <c r="T13" s="10"/>
      <c r="U13" s="10"/>
    </row>
    <row r="14" spans="1:22" x14ac:dyDescent="0.35">
      <c r="A14" s="7" t="s">
        <v>25</v>
      </c>
      <c r="B14" s="8" t="s">
        <v>25</v>
      </c>
      <c r="C14" s="15"/>
      <c r="O14" s="10"/>
      <c r="P14" s="10"/>
      <c r="Q14" s="10"/>
      <c r="R14" s="10"/>
      <c r="S14" s="10"/>
      <c r="T14" s="10"/>
      <c r="U14" s="10"/>
    </row>
    <row r="15" spans="1:22" x14ac:dyDescent="0.35">
      <c r="A15" s="7" t="s">
        <v>26</v>
      </c>
      <c r="B15" s="194" t="s">
        <v>723</v>
      </c>
      <c r="C15" s="15"/>
      <c r="O15" s="10"/>
      <c r="P15" s="10"/>
      <c r="Q15" s="10"/>
      <c r="R15" s="10"/>
      <c r="S15" s="10"/>
      <c r="T15" s="10"/>
      <c r="U15" s="10"/>
    </row>
    <row r="16" spans="1:22" x14ac:dyDescent="0.35">
      <c r="A16" s="7"/>
      <c r="B16" s="8"/>
      <c r="C16" s="15"/>
    </row>
    <row r="17" spans="1:3" x14ac:dyDescent="0.35">
      <c r="A17" s="7" t="s">
        <v>27</v>
      </c>
      <c r="B17" s="8"/>
      <c r="C17" s="15"/>
    </row>
    <row r="18" spans="1:3" x14ac:dyDescent="0.35">
      <c r="A18" s="7" t="s">
        <v>28</v>
      </c>
      <c r="B18" s="8" t="s">
        <v>565</v>
      </c>
      <c r="C18" s="15"/>
    </row>
    <row r="19" spans="1:3" x14ac:dyDescent="0.35">
      <c r="A19" s="7" t="s">
        <v>29</v>
      </c>
      <c r="B19" s="8" t="s">
        <v>564</v>
      </c>
      <c r="C19" s="15"/>
    </row>
    <row r="20" spans="1:3" x14ac:dyDescent="0.35">
      <c r="A20" s="7" t="s">
        <v>30</v>
      </c>
      <c r="B20" s="8" t="s">
        <v>31</v>
      </c>
      <c r="C20" s="15"/>
    </row>
    <row r="21" spans="1:3" x14ac:dyDescent="0.35">
      <c r="A21" s="7" t="s">
        <v>32</v>
      </c>
      <c r="B21" s="8" t="s">
        <v>33</v>
      </c>
      <c r="C21" s="15"/>
    </row>
    <row r="22" spans="1:3" x14ac:dyDescent="0.35">
      <c r="A22" s="7" t="s">
        <v>34</v>
      </c>
      <c r="B22" s="8" t="s">
        <v>724</v>
      </c>
      <c r="C22" s="15"/>
    </row>
    <row r="23" spans="1:3" x14ac:dyDescent="0.35">
      <c r="A23" s="7"/>
      <c r="B23" s="8"/>
      <c r="C23" s="15"/>
    </row>
    <row r="24" spans="1:3" x14ac:dyDescent="0.35">
      <c r="A24" s="7" t="s">
        <v>35</v>
      </c>
      <c r="B24" s="8"/>
      <c r="C24" s="15"/>
    </row>
    <row r="25" spans="1:3" x14ac:dyDescent="0.35">
      <c r="A25" s="7" t="s">
        <v>725</v>
      </c>
      <c r="B25" s="8">
        <v>79.02</v>
      </c>
      <c r="C25" s="15"/>
    </row>
    <row r="26" spans="1:3" x14ac:dyDescent="0.35">
      <c r="A26" s="7" t="s">
        <v>726</v>
      </c>
      <c r="B26" s="8">
        <v>58.21</v>
      </c>
      <c r="C26" s="15"/>
    </row>
    <row r="27" spans="1:3" x14ac:dyDescent="0.35">
      <c r="A27" s="7" t="s">
        <v>727</v>
      </c>
      <c r="B27" s="8" t="s">
        <v>728</v>
      </c>
      <c r="C27" s="15"/>
    </row>
    <row r="28" spans="1:3" x14ac:dyDescent="0.35">
      <c r="A28" s="7" t="s">
        <v>36</v>
      </c>
      <c r="B28" s="8" t="s">
        <v>729</v>
      </c>
      <c r="C28" s="15"/>
    </row>
    <row r="29" spans="1:3" x14ac:dyDescent="0.35">
      <c r="A29" s="7" t="s">
        <v>37</v>
      </c>
      <c r="B29" s="8">
        <v>0.83699999999999997</v>
      </c>
      <c r="C29" s="15"/>
    </row>
    <row r="30" spans="1:3" x14ac:dyDescent="0.35">
      <c r="A30" s="7"/>
      <c r="B30" s="8"/>
      <c r="C30" s="15"/>
    </row>
    <row r="31" spans="1:3" x14ac:dyDescent="0.35">
      <c r="A31" s="7" t="s">
        <v>38</v>
      </c>
      <c r="B31" s="8"/>
    </row>
    <row r="32" spans="1:3" x14ac:dyDescent="0.35">
      <c r="A32" s="7" t="s">
        <v>39</v>
      </c>
      <c r="B32" s="8" t="s">
        <v>730</v>
      </c>
    </row>
    <row r="33" spans="1:2" x14ac:dyDescent="0.35">
      <c r="A33" s="7" t="s">
        <v>28</v>
      </c>
      <c r="B33" s="8">
        <v>0.31680000000000003</v>
      </c>
    </row>
    <row r="34" spans="1:2" x14ac:dyDescent="0.35">
      <c r="A34" s="7" t="s">
        <v>29</v>
      </c>
      <c r="B34" s="8" t="s">
        <v>561</v>
      </c>
    </row>
    <row r="35" spans="1:2" x14ac:dyDescent="0.35">
      <c r="A35" s="7" t="s">
        <v>30</v>
      </c>
      <c r="B35" s="8" t="s">
        <v>40</v>
      </c>
    </row>
    <row r="36" spans="1:2" x14ac:dyDescent="0.35">
      <c r="A36" s="7"/>
      <c r="B36" s="8"/>
    </row>
    <row r="37" spans="1:2" x14ac:dyDescent="0.35">
      <c r="A37" s="7" t="s">
        <v>731</v>
      </c>
      <c r="B37" s="8"/>
    </row>
    <row r="38" spans="1:2" x14ac:dyDescent="0.35">
      <c r="A38" s="7" t="s">
        <v>732</v>
      </c>
      <c r="B38" s="8">
        <v>6</v>
      </c>
    </row>
    <row r="39" spans="1:2" x14ac:dyDescent="0.35">
      <c r="A39" s="7" t="s">
        <v>733</v>
      </c>
      <c r="B39" s="8">
        <v>6</v>
      </c>
    </row>
    <row r="51" spans="4:8" x14ac:dyDescent="0.35">
      <c r="D51" s="10"/>
      <c r="E51" s="10"/>
      <c r="F51" s="10"/>
      <c r="G51" s="10"/>
      <c r="H51" s="10"/>
    </row>
    <row r="52" spans="4:8" x14ac:dyDescent="0.35">
      <c r="D52" s="10"/>
      <c r="E52" s="10"/>
      <c r="F52" s="10"/>
      <c r="G52" s="10"/>
      <c r="H52" s="10"/>
    </row>
    <row r="53" spans="4:8" x14ac:dyDescent="0.35">
      <c r="D53" s="10"/>
      <c r="E53" s="10"/>
      <c r="F53" s="10"/>
      <c r="G53" s="10"/>
      <c r="H53" s="10"/>
    </row>
    <row r="54" spans="4:8" x14ac:dyDescent="0.35">
      <c r="D54" s="10"/>
      <c r="E54" s="10"/>
      <c r="F54" s="10"/>
      <c r="G54" s="10"/>
      <c r="H54" s="10"/>
    </row>
    <row r="55" spans="4:8" x14ac:dyDescent="0.35">
      <c r="D55" s="10"/>
      <c r="E55" s="10"/>
      <c r="F55" s="10"/>
      <c r="G55" s="10"/>
      <c r="H55" s="10"/>
    </row>
    <row r="56" spans="4:8" x14ac:dyDescent="0.35">
      <c r="D56" s="10"/>
      <c r="E56" s="10"/>
      <c r="F56" s="10"/>
      <c r="G56" s="10"/>
      <c r="H56" s="10"/>
    </row>
    <row r="57" spans="4:8" x14ac:dyDescent="0.35">
      <c r="D57" s="10"/>
      <c r="E57" s="10"/>
      <c r="F57" s="10"/>
      <c r="G57" s="10"/>
      <c r="H57" s="10"/>
    </row>
    <row r="58" spans="4:8" x14ac:dyDescent="0.35">
      <c r="D58" s="10"/>
      <c r="E58" s="10"/>
      <c r="F58" s="10"/>
      <c r="G58" s="10"/>
      <c r="H58" s="10"/>
    </row>
    <row r="59" spans="4:8" x14ac:dyDescent="0.35">
      <c r="D59" s="10"/>
      <c r="E59" s="10"/>
      <c r="F59" s="10"/>
      <c r="G59" s="10"/>
      <c r="H59" s="10"/>
    </row>
    <row r="60" spans="4:8" x14ac:dyDescent="0.35">
      <c r="D60" s="10"/>
      <c r="E60" s="10"/>
      <c r="F60" s="10"/>
      <c r="G60" s="10"/>
      <c r="H60" s="10"/>
    </row>
  </sheetData>
  <mergeCells count="4">
    <mergeCell ref="B3:D3"/>
    <mergeCell ref="E3:G3"/>
    <mergeCell ref="B2:G2"/>
    <mergeCell ref="A2:A3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60"/>
  <sheetViews>
    <sheetView topLeftCell="C1" workbookViewId="0">
      <selection activeCell="K4" sqref="K4:L4"/>
    </sheetView>
  </sheetViews>
  <sheetFormatPr defaultRowHeight="14.5" x14ac:dyDescent="0.35"/>
  <cols>
    <col min="2" max="2" width="16.54296875" customWidth="1"/>
    <col min="3" max="3" width="8" customWidth="1"/>
    <col min="4" max="4" width="10.36328125" customWidth="1"/>
    <col min="5" max="5" width="10.90625" customWidth="1"/>
    <col min="6" max="6" width="11.7265625" customWidth="1"/>
    <col min="7" max="7" width="11.54296875" customWidth="1"/>
    <col min="8" max="8" width="13.54296875" customWidth="1"/>
    <col min="9" max="9" width="13.7265625" customWidth="1"/>
  </cols>
  <sheetData>
    <row r="1" spans="1:11" ht="15" thickBot="1" x14ac:dyDescent="0.4">
      <c r="A1" t="s">
        <v>7</v>
      </c>
    </row>
    <row r="2" spans="1:11" x14ac:dyDescent="0.35">
      <c r="C2" s="63"/>
      <c r="D2" s="220" t="s">
        <v>229</v>
      </c>
      <c r="E2" s="220"/>
      <c r="F2" s="220"/>
      <c r="G2" s="220"/>
      <c r="H2" s="220"/>
      <c r="I2" s="221"/>
    </row>
    <row r="3" spans="1:11" x14ac:dyDescent="0.35">
      <c r="B3" t="s">
        <v>0</v>
      </c>
      <c r="C3" s="64"/>
      <c r="D3" s="214" t="s">
        <v>227</v>
      </c>
      <c r="E3" s="214"/>
      <c r="F3" s="214"/>
      <c r="G3" s="214" t="s">
        <v>228</v>
      </c>
      <c r="H3" s="214"/>
      <c r="I3" s="219"/>
    </row>
    <row r="4" spans="1:11" x14ac:dyDescent="0.35">
      <c r="B4">
        <v>-1.5833333333333339</v>
      </c>
      <c r="C4" s="146" t="s">
        <v>13</v>
      </c>
      <c r="D4" s="57" t="s">
        <v>179</v>
      </c>
      <c r="E4" s="57" t="s">
        <v>180</v>
      </c>
      <c r="F4" s="57" t="s">
        <v>181</v>
      </c>
      <c r="G4" s="57" t="s">
        <v>179</v>
      </c>
      <c r="H4" s="57" t="s">
        <v>180</v>
      </c>
      <c r="I4" s="69" t="s">
        <v>181</v>
      </c>
      <c r="J4" s="147"/>
      <c r="K4" s="13" t="s">
        <v>665</v>
      </c>
    </row>
    <row r="5" spans="1:11" x14ac:dyDescent="0.35">
      <c r="A5" s="9"/>
      <c r="B5">
        <v>0.41666666666666607</v>
      </c>
      <c r="C5" s="64">
        <v>0</v>
      </c>
      <c r="D5" s="34">
        <v>-1.5833333333333339</v>
      </c>
      <c r="E5" s="34">
        <v>4.1666666666666661</v>
      </c>
      <c r="F5" s="34">
        <v>0.16666666666666607</v>
      </c>
      <c r="G5" s="34">
        <v>-1.25</v>
      </c>
      <c r="H5" s="34">
        <v>8.5</v>
      </c>
      <c r="I5" s="65">
        <v>9.25</v>
      </c>
    </row>
    <row r="6" spans="1:11" x14ac:dyDescent="0.35">
      <c r="A6" s="9"/>
      <c r="B6">
        <v>3</v>
      </c>
      <c r="C6" s="64">
        <v>1.81666666666667</v>
      </c>
      <c r="D6" s="34">
        <v>0.41666666666666607</v>
      </c>
      <c r="E6" s="34">
        <v>3.1666666666666661</v>
      </c>
      <c r="F6" s="34">
        <v>2.1666666666666661</v>
      </c>
      <c r="G6" s="34">
        <v>-2</v>
      </c>
      <c r="H6" s="34">
        <v>2.25</v>
      </c>
      <c r="I6" s="65">
        <v>9</v>
      </c>
    </row>
    <row r="7" spans="1:11" x14ac:dyDescent="0.35">
      <c r="A7" s="9"/>
      <c r="B7">
        <v>8</v>
      </c>
      <c r="C7" s="64">
        <v>3.81666666666667</v>
      </c>
      <c r="D7" s="34">
        <v>3</v>
      </c>
      <c r="E7" s="34">
        <v>16</v>
      </c>
      <c r="F7" s="34">
        <v>8</v>
      </c>
      <c r="G7" s="34">
        <v>2.9166666666666661</v>
      </c>
      <c r="H7" s="34">
        <v>12.166666666666666</v>
      </c>
      <c r="I7" s="65">
        <v>7.6666666666666661</v>
      </c>
    </row>
    <row r="8" spans="1:11" x14ac:dyDescent="0.35">
      <c r="A8" s="9"/>
      <c r="B8">
        <v>7.5833333333333339</v>
      </c>
      <c r="C8" s="64">
        <v>5.81666666666667</v>
      </c>
      <c r="D8" s="34">
        <v>8</v>
      </c>
      <c r="E8" s="34">
        <v>17.25</v>
      </c>
      <c r="F8" s="34">
        <v>10.25</v>
      </c>
      <c r="G8" s="34">
        <v>12.583333333333334</v>
      </c>
      <c r="H8" s="34">
        <v>37.333333333333336</v>
      </c>
      <c r="I8" s="65">
        <v>22.083333333333336</v>
      </c>
    </row>
    <row r="9" spans="1:11" x14ac:dyDescent="0.35">
      <c r="A9" s="9"/>
      <c r="B9">
        <v>6.1666666666666679</v>
      </c>
      <c r="C9" s="64">
        <v>7.81666666666667</v>
      </c>
      <c r="D9" s="34">
        <v>7.5833333333333339</v>
      </c>
      <c r="E9" s="34">
        <v>13.583333333333334</v>
      </c>
      <c r="F9" s="34">
        <v>10.583333333333334</v>
      </c>
      <c r="G9" s="34">
        <v>26.583333333333336</v>
      </c>
      <c r="H9" s="34">
        <v>54.583333333333336</v>
      </c>
      <c r="I9" s="65">
        <v>32.583333333333336</v>
      </c>
    </row>
    <row r="10" spans="1:11" x14ac:dyDescent="0.35">
      <c r="A10" s="9"/>
      <c r="B10">
        <v>12.333333333333332</v>
      </c>
      <c r="C10" s="64">
        <v>9.81666666666667</v>
      </c>
      <c r="D10" s="34">
        <v>6.1666666666666679</v>
      </c>
      <c r="E10" s="34">
        <v>9.4166666666666679</v>
      </c>
      <c r="F10" s="34">
        <v>7.9166666666666679</v>
      </c>
      <c r="G10" s="34">
        <v>25.666666666666664</v>
      </c>
      <c r="H10" s="34">
        <v>42.416666666666664</v>
      </c>
      <c r="I10" s="65">
        <v>26.916666666666664</v>
      </c>
    </row>
    <row r="11" spans="1:11" ht="15" thickBot="1" x14ac:dyDescent="0.4">
      <c r="A11" s="9"/>
      <c r="C11" s="66">
        <v>11.8166666666667</v>
      </c>
      <c r="D11" s="67">
        <v>12.333333333333332</v>
      </c>
      <c r="E11" s="67">
        <v>12.583333333333332</v>
      </c>
      <c r="F11" s="67">
        <v>10.833333333333332</v>
      </c>
      <c r="G11" s="67">
        <v>19.75</v>
      </c>
      <c r="H11" s="67">
        <v>37.75</v>
      </c>
      <c r="I11" s="68">
        <v>22.75</v>
      </c>
    </row>
    <row r="12" spans="1:11" x14ac:dyDescent="0.35">
      <c r="A12" s="9"/>
    </row>
    <row r="13" spans="1:11" x14ac:dyDescent="0.35">
      <c r="A13" s="9"/>
    </row>
    <row r="14" spans="1:11" x14ac:dyDescent="0.35">
      <c r="A14" s="9"/>
    </row>
    <row r="30" spans="1:1" x14ac:dyDescent="0.35">
      <c r="A30" s="9"/>
    </row>
    <row r="31" spans="1:1" x14ac:dyDescent="0.35">
      <c r="A31" s="9"/>
    </row>
    <row r="32" spans="1:1" x14ac:dyDescent="0.35">
      <c r="A32" s="9"/>
    </row>
    <row r="33" spans="1:1" x14ac:dyDescent="0.35">
      <c r="A33" s="9"/>
    </row>
    <row r="34" spans="1:1" x14ac:dyDescent="0.35">
      <c r="A34" s="9"/>
    </row>
    <row r="35" spans="1:1" x14ac:dyDescent="0.35">
      <c r="A35" s="9"/>
    </row>
    <row r="36" spans="1:1" x14ac:dyDescent="0.35">
      <c r="A36" s="9"/>
    </row>
    <row r="37" spans="1:1" x14ac:dyDescent="0.35">
      <c r="A37" s="9"/>
    </row>
    <row r="38" spans="1:1" x14ac:dyDescent="0.35">
      <c r="A38" s="9"/>
    </row>
    <row r="40" spans="1:1" x14ac:dyDescent="0.35">
      <c r="A40" s="9"/>
    </row>
    <row r="51" spans="3:7" x14ac:dyDescent="0.35">
      <c r="C51" s="10"/>
      <c r="D51" s="10"/>
      <c r="E51" s="10"/>
      <c r="F51" s="10"/>
      <c r="G51" s="10"/>
    </row>
    <row r="52" spans="3:7" x14ac:dyDescent="0.35">
      <c r="C52" s="10"/>
      <c r="D52" s="10"/>
      <c r="E52" s="10"/>
      <c r="F52" s="10"/>
      <c r="G52" s="10"/>
    </row>
    <row r="53" spans="3:7" x14ac:dyDescent="0.35">
      <c r="C53" s="10"/>
      <c r="D53" s="10"/>
      <c r="E53" s="10"/>
      <c r="F53" s="10"/>
      <c r="G53" s="10"/>
    </row>
    <row r="54" spans="3:7" x14ac:dyDescent="0.35">
      <c r="C54" s="10"/>
      <c r="D54" s="10"/>
      <c r="E54" s="10"/>
      <c r="F54" s="10"/>
      <c r="G54" s="10"/>
    </row>
    <row r="55" spans="3:7" x14ac:dyDescent="0.35">
      <c r="C55" s="10"/>
      <c r="D55" s="10"/>
      <c r="E55" s="10"/>
      <c r="F55" s="10"/>
      <c r="G55" s="10"/>
    </row>
    <row r="56" spans="3:7" x14ac:dyDescent="0.35">
      <c r="C56" s="10"/>
      <c r="D56" s="10"/>
      <c r="E56" s="10"/>
      <c r="F56" s="10"/>
      <c r="G56" s="10"/>
    </row>
    <row r="57" spans="3:7" x14ac:dyDescent="0.35">
      <c r="C57" s="10"/>
      <c r="D57" s="10"/>
      <c r="E57" s="10"/>
      <c r="F57" s="10"/>
      <c r="G57" s="10"/>
    </row>
    <row r="58" spans="3:7" x14ac:dyDescent="0.35">
      <c r="C58" s="10"/>
      <c r="D58" s="10"/>
      <c r="E58" s="10"/>
      <c r="F58" s="10"/>
      <c r="G58" s="10"/>
    </row>
    <row r="59" spans="3:7" x14ac:dyDescent="0.35">
      <c r="C59" s="10"/>
      <c r="D59" s="10"/>
      <c r="E59" s="10"/>
      <c r="F59" s="10"/>
      <c r="G59" s="10"/>
    </row>
    <row r="60" spans="3:7" x14ac:dyDescent="0.35">
      <c r="C60" s="10"/>
      <c r="D60" s="10"/>
      <c r="E60" s="10"/>
      <c r="F60" s="10"/>
      <c r="G60" s="10"/>
    </row>
  </sheetData>
  <mergeCells count="3">
    <mergeCell ref="D3:F3"/>
    <mergeCell ref="G3:I3"/>
    <mergeCell ref="D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BZ56"/>
  <sheetViews>
    <sheetView topLeftCell="A2" workbookViewId="0">
      <selection activeCell="E9" sqref="E9"/>
    </sheetView>
  </sheetViews>
  <sheetFormatPr defaultRowHeight="14.5" x14ac:dyDescent="0.35"/>
  <cols>
    <col min="1" max="1" width="8.7265625" style="14"/>
    <col min="2" max="2" width="18.7265625" style="14" customWidth="1"/>
    <col min="3" max="3" width="22.6328125" style="14" customWidth="1"/>
    <col min="4" max="4" width="20.54296875" style="14" customWidth="1"/>
    <col min="5" max="5" width="23.81640625" style="14" customWidth="1"/>
    <col min="6" max="6" width="27.81640625" style="14" customWidth="1"/>
    <col min="7" max="7" width="18.90625" style="14" customWidth="1"/>
    <col min="8" max="8" width="17.08984375" style="14" customWidth="1"/>
    <col min="9" max="9" width="16" style="14" customWidth="1"/>
    <col min="10" max="10" width="17.453125" style="14" customWidth="1"/>
    <col min="11" max="16384" width="8.7265625" style="14"/>
  </cols>
  <sheetData>
    <row r="2" spans="1:78" s="72" customFormat="1" x14ac:dyDescent="0.35">
      <c r="A2" s="224"/>
      <c r="B2" s="214" t="s">
        <v>226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</row>
    <row r="3" spans="1:78" s="72" customFormat="1" x14ac:dyDescent="0.35">
      <c r="A3" s="225"/>
      <c r="B3" s="214" t="s">
        <v>230</v>
      </c>
      <c r="C3" s="214"/>
      <c r="D3" s="214"/>
      <c r="E3" s="214"/>
      <c r="F3" s="214"/>
      <c r="G3" s="214" t="s">
        <v>3</v>
      </c>
      <c r="H3" s="214"/>
      <c r="I3" s="214"/>
      <c r="J3" s="214"/>
      <c r="K3" s="214"/>
      <c r="L3" s="214" t="s">
        <v>9</v>
      </c>
      <c r="M3" s="214"/>
      <c r="N3" s="214"/>
      <c r="O3" s="214"/>
      <c r="P3" s="214"/>
      <c r="Q3" s="195"/>
      <c r="R3" s="196"/>
      <c r="S3" s="197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</row>
    <row r="4" spans="1:78" s="72" customFormat="1" x14ac:dyDescent="0.35">
      <c r="A4" s="199" t="s">
        <v>720</v>
      </c>
      <c r="B4" s="50" t="s">
        <v>179</v>
      </c>
      <c r="C4" s="50" t="s">
        <v>180</v>
      </c>
      <c r="D4" s="50" t="s">
        <v>181</v>
      </c>
      <c r="E4" s="50" t="s">
        <v>231</v>
      </c>
      <c r="F4" s="50" t="s">
        <v>232</v>
      </c>
      <c r="G4" s="50" t="s">
        <v>179</v>
      </c>
      <c r="H4" s="50" t="s">
        <v>180</v>
      </c>
      <c r="I4" s="50" t="s">
        <v>181</v>
      </c>
      <c r="J4" s="50" t="s">
        <v>231</v>
      </c>
      <c r="K4" s="50" t="s">
        <v>232</v>
      </c>
      <c r="L4" s="50" t="s">
        <v>179</v>
      </c>
      <c r="M4" s="50" t="s">
        <v>180</v>
      </c>
      <c r="N4" s="50" t="s">
        <v>181</v>
      </c>
      <c r="O4" s="50" t="s">
        <v>231</v>
      </c>
      <c r="P4" s="50" t="s">
        <v>232</v>
      </c>
      <c r="Q4" s="195"/>
      <c r="R4" s="198"/>
      <c r="S4" s="198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</row>
    <row r="5" spans="1:78" s="72" customFormat="1" x14ac:dyDescent="0.35">
      <c r="A5" s="199" t="s">
        <v>613</v>
      </c>
      <c r="B5" s="72">
        <v>37.091096419678884</v>
      </c>
      <c r="C5" s="72">
        <v>36.704730831973897</v>
      </c>
      <c r="D5" s="72">
        <v>37.632008242465872</v>
      </c>
      <c r="E5" s="72">
        <v>34.386537305743964</v>
      </c>
      <c r="F5" s="72">
        <v>34.20623336481497</v>
      </c>
      <c r="G5" s="72">
        <v>27.878730816307314</v>
      </c>
      <c r="H5" s="72">
        <v>24.99764617267677</v>
      </c>
      <c r="I5" s="72">
        <v>26.04274550418981</v>
      </c>
      <c r="J5" s="72">
        <v>28.358911590245739</v>
      </c>
      <c r="K5" s="72">
        <v>19.235476885415686</v>
      </c>
      <c r="L5" s="72">
        <v>35.062282894144111</v>
      </c>
      <c r="M5" s="72">
        <v>44.57239531368355</v>
      </c>
      <c r="N5" s="72">
        <v>41.469095471518052</v>
      </c>
      <c r="O5" s="72">
        <v>39.491993152719061</v>
      </c>
      <c r="P5" s="72">
        <v>42.595292994884566</v>
      </c>
      <c r="Q5" s="195"/>
      <c r="R5" s="196"/>
      <c r="S5" s="197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</row>
    <row r="6" spans="1:78" s="72" customFormat="1" x14ac:dyDescent="0.35">
      <c r="A6" s="199" t="s">
        <v>614</v>
      </c>
      <c r="B6" s="36">
        <v>34.424889999999998</v>
      </c>
      <c r="C6" s="36">
        <v>27.948920000000001</v>
      </c>
      <c r="D6" s="36">
        <v>25.222200000000001</v>
      </c>
      <c r="E6" s="36">
        <v>22.268249999999998</v>
      </c>
      <c r="F6" s="36">
        <v>26.102699999999999</v>
      </c>
      <c r="G6" s="36">
        <v>16.746569999999998</v>
      </c>
      <c r="H6" s="36">
        <v>18.15709</v>
      </c>
      <c r="I6" s="36">
        <v>10.800219999999999</v>
      </c>
      <c r="J6" s="36">
        <v>17.756060000000002</v>
      </c>
      <c r="K6" s="36">
        <v>14.53397</v>
      </c>
      <c r="L6" s="36">
        <v>23.903110000000002</v>
      </c>
      <c r="M6" s="36">
        <v>22.45242</v>
      </c>
      <c r="N6" s="36">
        <v>29.945430000000002</v>
      </c>
      <c r="O6" s="36">
        <v>26.165649999999999</v>
      </c>
      <c r="P6" s="36">
        <v>31.649000000000001</v>
      </c>
      <c r="Q6" s="195"/>
      <c r="R6" s="196"/>
      <c r="S6" s="197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</row>
    <row r="7" spans="1:78" x14ac:dyDescent="0.35">
      <c r="L7" s="70"/>
      <c r="M7" s="71"/>
      <c r="O7" s="70"/>
      <c r="P7" s="71"/>
      <c r="R7" s="70"/>
      <c r="S7" s="71"/>
    </row>
    <row r="8" spans="1:78" x14ac:dyDescent="0.35">
      <c r="A8" s="200" t="s">
        <v>593</v>
      </c>
      <c r="B8" s="200"/>
      <c r="C8" s="200"/>
      <c r="L8" s="70"/>
      <c r="M8" s="71"/>
      <c r="O8" s="70"/>
      <c r="P8" s="71"/>
      <c r="R8" s="70"/>
      <c r="S8" s="71"/>
    </row>
    <row r="9" spans="1:78" x14ac:dyDescent="0.35">
      <c r="B9" s="7" t="s">
        <v>552</v>
      </c>
      <c r="C9" s="8">
        <v>1</v>
      </c>
      <c r="D9" s="8"/>
      <c r="E9" s="8"/>
      <c r="F9" s="8"/>
      <c r="G9" s="8"/>
      <c r="H9" s="8"/>
      <c r="I9" s="8"/>
      <c r="J9" s="8"/>
      <c r="K9" s="131"/>
      <c r="L9" s="131"/>
      <c r="M9" s="131"/>
      <c r="O9" s="70"/>
      <c r="P9" s="71"/>
      <c r="R9" s="70"/>
      <c r="S9" s="71"/>
    </row>
    <row r="10" spans="1:78" x14ac:dyDescent="0.35">
      <c r="B10" s="7" t="s">
        <v>553</v>
      </c>
      <c r="C10" s="8">
        <v>3</v>
      </c>
      <c r="D10" s="8"/>
      <c r="E10" s="8"/>
      <c r="F10" s="8"/>
      <c r="G10" s="8"/>
      <c r="H10" s="8"/>
      <c r="I10" s="8"/>
      <c r="J10" s="8"/>
      <c r="K10" s="131"/>
      <c r="L10" s="131"/>
      <c r="M10" s="131"/>
      <c r="O10" s="70"/>
      <c r="P10" s="71"/>
      <c r="R10" s="70"/>
      <c r="S10" s="71"/>
    </row>
    <row r="11" spans="1:78" x14ac:dyDescent="0.35">
      <c r="B11" s="7" t="s">
        <v>554</v>
      </c>
      <c r="C11" s="8">
        <v>0.05</v>
      </c>
      <c r="D11" s="8"/>
      <c r="E11" s="8"/>
      <c r="F11" s="8"/>
      <c r="G11" s="8"/>
      <c r="H11" s="8"/>
      <c r="I11" s="8"/>
      <c r="J11" s="8"/>
      <c r="K11" s="131"/>
      <c r="L11" s="131"/>
      <c r="M11" s="131"/>
      <c r="P11" s="71"/>
      <c r="R11" s="70"/>
      <c r="S11" s="71"/>
    </row>
    <row r="12" spans="1:78" x14ac:dyDescent="0.35">
      <c r="B12" s="7"/>
      <c r="C12" s="8"/>
      <c r="D12" s="8"/>
      <c r="E12" s="8"/>
      <c r="F12" s="8"/>
      <c r="G12" s="8"/>
      <c r="H12" s="8"/>
      <c r="I12" s="8"/>
      <c r="J12" s="8"/>
      <c r="K12" s="131"/>
      <c r="L12" s="131"/>
      <c r="M12" s="131"/>
      <c r="P12" s="71"/>
      <c r="R12" s="70"/>
      <c r="S12" s="71"/>
    </row>
    <row r="13" spans="1:78" x14ac:dyDescent="0.35">
      <c r="B13" s="7" t="s">
        <v>555</v>
      </c>
      <c r="C13" s="8" t="s">
        <v>556</v>
      </c>
      <c r="D13" s="8" t="s">
        <v>557</v>
      </c>
      <c r="E13" s="8" t="s">
        <v>139</v>
      </c>
      <c r="F13" s="8" t="s">
        <v>558</v>
      </c>
      <c r="G13" s="8" t="s">
        <v>146</v>
      </c>
      <c r="H13" s="8"/>
      <c r="I13" s="8"/>
      <c r="J13" s="8"/>
      <c r="K13" s="131"/>
      <c r="L13" s="131"/>
      <c r="M13" s="131"/>
      <c r="P13" s="71"/>
      <c r="R13" s="70"/>
      <c r="S13" s="71"/>
    </row>
    <row r="14" spans="1:78" x14ac:dyDescent="0.35">
      <c r="B14" s="7" t="s">
        <v>737</v>
      </c>
      <c r="C14" s="8">
        <v>11.15</v>
      </c>
      <c r="D14" s="8" t="s">
        <v>738</v>
      </c>
      <c r="E14" s="8" t="s">
        <v>31</v>
      </c>
      <c r="F14" s="8" t="s">
        <v>42</v>
      </c>
      <c r="G14" s="8">
        <v>1.6999999999999999E-3</v>
      </c>
      <c r="H14" s="8" t="s">
        <v>560</v>
      </c>
      <c r="I14" s="8"/>
      <c r="J14" s="8"/>
      <c r="K14" s="131"/>
      <c r="L14" s="131"/>
      <c r="M14" s="131"/>
      <c r="O14" s="70"/>
      <c r="P14" s="71"/>
      <c r="R14" s="70"/>
      <c r="S14" s="71"/>
    </row>
    <row r="15" spans="1:78" x14ac:dyDescent="0.35">
      <c r="B15" s="7" t="s">
        <v>739</v>
      </c>
      <c r="C15" s="8">
        <v>-1.6319999999999999</v>
      </c>
      <c r="D15" s="8" t="s">
        <v>740</v>
      </c>
      <c r="E15" s="8" t="s">
        <v>40</v>
      </c>
      <c r="F15" s="8" t="s">
        <v>561</v>
      </c>
      <c r="G15" s="8">
        <v>0.83840000000000003</v>
      </c>
      <c r="H15" s="8" t="s">
        <v>562</v>
      </c>
      <c r="I15" s="8"/>
      <c r="J15" s="8"/>
      <c r="K15" s="131"/>
      <c r="L15" s="131"/>
      <c r="M15" s="131"/>
      <c r="O15" s="70"/>
      <c r="P15" s="71"/>
      <c r="R15" s="70"/>
      <c r="S15" s="71"/>
    </row>
    <row r="16" spans="1:78" x14ac:dyDescent="0.35">
      <c r="B16" s="7" t="s">
        <v>563</v>
      </c>
      <c r="C16" s="8">
        <v>-12.78</v>
      </c>
      <c r="D16" s="8" t="s">
        <v>741</v>
      </c>
      <c r="E16" s="8" t="s">
        <v>31</v>
      </c>
      <c r="F16" s="8" t="s">
        <v>559</v>
      </c>
      <c r="G16" s="8">
        <v>4.0000000000000002E-4</v>
      </c>
      <c r="H16" s="8" t="s">
        <v>566</v>
      </c>
      <c r="I16" s="8"/>
      <c r="J16" s="8"/>
      <c r="K16" s="131"/>
      <c r="L16" s="131"/>
      <c r="M16" s="131"/>
      <c r="O16" s="70"/>
      <c r="P16" s="71"/>
      <c r="R16" s="70"/>
      <c r="S16" s="71"/>
    </row>
    <row r="17" spans="1:19" x14ac:dyDescent="0.35">
      <c r="B17" s="7"/>
      <c r="C17" s="8"/>
      <c r="D17" s="8"/>
      <c r="E17" s="8"/>
      <c r="F17" s="8"/>
      <c r="G17" s="8"/>
      <c r="H17" s="8"/>
      <c r="I17" s="8"/>
      <c r="J17" s="8"/>
      <c r="K17" s="131"/>
      <c r="L17" s="131"/>
      <c r="M17" s="131"/>
      <c r="O17" s="70"/>
      <c r="P17" s="71"/>
      <c r="R17" s="70"/>
      <c r="S17" s="71"/>
    </row>
    <row r="18" spans="1:19" x14ac:dyDescent="0.35">
      <c r="B18" s="7" t="s">
        <v>567</v>
      </c>
      <c r="C18" s="8" t="s">
        <v>568</v>
      </c>
      <c r="D18" s="8" t="s">
        <v>569</v>
      </c>
      <c r="E18" s="8" t="s">
        <v>556</v>
      </c>
      <c r="F18" s="8" t="s">
        <v>570</v>
      </c>
      <c r="G18" s="8" t="s">
        <v>179</v>
      </c>
      <c r="H18" s="8" t="s">
        <v>180</v>
      </c>
      <c r="I18" s="8" t="s">
        <v>571</v>
      </c>
      <c r="J18" s="8" t="s">
        <v>585</v>
      </c>
      <c r="K18" s="131"/>
      <c r="L18" s="131"/>
      <c r="M18" s="131"/>
      <c r="O18" s="70"/>
      <c r="P18" s="71"/>
      <c r="R18" s="70"/>
      <c r="S18" s="71"/>
    </row>
    <row r="19" spans="1:19" x14ac:dyDescent="0.35">
      <c r="B19" s="7" t="s">
        <v>737</v>
      </c>
      <c r="C19" s="8">
        <v>31.6</v>
      </c>
      <c r="D19" s="8">
        <v>20.45</v>
      </c>
      <c r="E19" s="8">
        <v>11.15</v>
      </c>
      <c r="F19" s="8">
        <v>2.8759999999999999</v>
      </c>
      <c r="G19" s="8">
        <v>10</v>
      </c>
      <c r="H19" s="8">
        <v>10</v>
      </c>
      <c r="I19" s="8">
        <v>5.4820000000000002</v>
      </c>
      <c r="J19" s="8">
        <v>27</v>
      </c>
      <c r="K19" s="131"/>
      <c r="L19" s="131"/>
      <c r="M19" s="131"/>
      <c r="O19" s="70"/>
      <c r="P19" s="71"/>
      <c r="R19" s="70"/>
      <c r="S19" s="71"/>
    </row>
    <row r="20" spans="1:19" x14ac:dyDescent="0.35">
      <c r="B20" s="7" t="s">
        <v>739</v>
      </c>
      <c r="C20" s="8">
        <v>31.6</v>
      </c>
      <c r="D20" s="8">
        <v>33.229999999999997</v>
      </c>
      <c r="E20" s="8">
        <v>-1.6319999999999999</v>
      </c>
      <c r="F20" s="8">
        <v>2.8759999999999999</v>
      </c>
      <c r="G20" s="8">
        <v>10</v>
      </c>
      <c r="H20" s="8">
        <v>10</v>
      </c>
      <c r="I20" s="8">
        <v>0.8024</v>
      </c>
      <c r="J20" s="8">
        <v>27</v>
      </c>
      <c r="K20" s="131"/>
      <c r="L20" s="131"/>
      <c r="M20" s="131"/>
      <c r="O20" s="70"/>
      <c r="P20" s="71"/>
      <c r="R20" s="70"/>
      <c r="S20" s="71"/>
    </row>
    <row r="21" spans="1:19" x14ac:dyDescent="0.35">
      <c r="B21" s="7" t="s">
        <v>563</v>
      </c>
      <c r="C21" s="8">
        <v>20.45</v>
      </c>
      <c r="D21" s="8">
        <v>33.229999999999997</v>
      </c>
      <c r="E21" s="8">
        <v>-12.78</v>
      </c>
      <c r="F21" s="8">
        <v>2.8759999999999999</v>
      </c>
      <c r="G21" s="8">
        <v>10</v>
      </c>
      <c r="H21" s="8">
        <v>10</v>
      </c>
      <c r="I21" s="8">
        <v>6.2839999999999998</v>
      </c>
      <c r="J21" s="8">
        <v>27</v>
      </c>
      <c r="K21" s="131"/>
      <c r="L21" s="131"/>
      <c r="M21" s="131"/>
      <c r="O21" s="70"/>
      <c r="P21" s="71"/>
      <c r="R21" s="70"/>
      <c r="S21" s="71"/>
    </row>
    <row r="22" spans="1:19" x14ac:dyDescent="0.35">
      <c r="B22" s="7"/>
      <c r="C22" s="8"/>
      <c r="D22" s="8"/>
      <c r="E22" s="8"/>
      <c r="F22" s="8"/>
      <c r="G22" s="8"/>
      <c r="H22" s="8"/>
      <c r="I22" s="8"/>
      <c r="J22" s="8"/>
      <c r="L22" s="70"/>
      <c r="M22" s="71"/>
      <c r="O22" s="70"/>
      <c r="P22" s="71"/>
      <c r="R22" s="70"/>
      <c r="S22" s="71"/>
    </row>
    <row r="23" spans="1:19" x14ac:dyDescent="0.35">
      <c r="B23" s="7"/>
      <c r="C23" s="8"/>
      <c r="D23" s="8"/>
      <c r="E23" s="8"/>
      <c r="F23" s="8"/>
      <c r="G23" s="8"/>
      <c r="H23" s="8"/>
      <c r="I23" s="8"/>
      <c r="J23" s="8"/>
      <c r="L23" s="70"/>
      <c r="M23" s="71"/>
      <c r="O23" s="70"/>
      <c r="P23" s="71"/>
      <c r="R23" s="70"/>
      <c r="S23" s="71"/>
    </row>
    <row r="24" spans="1:19" x14ac:dyDescent="0.35">
      <c r="B24" s="7"/>
      <c r="C24" s="8"/>
      <c r="D24" s="8"/>
      <c r="E24" s="8"/>
      <c r="F24" s="8"/>
      <c r="G24" s="8"/>
      <c r="H24" s="8"/>
      <c r="I24" s="8"/>
      <c r="J24" s="8"/>
      <c r="L24" s="70"/>
      <c r="M24" s="71"/>
      <c r="O24" s="70"/>
      <c r="P24" s="71"/>
      <c r="R24" s="70"/>
      <c r="S24" s="71"/>
    </row>
    <row r="25" spans="1:19" x14ac:dyDescent="0.35">
      <c r="B25" s="7"/>
      <c r="C25" s="8"/>
      <c r="D25" s="8"/>
      <c r="E25" s="8"/>
      <c r="F25" s="8"/>
      <c r="G25" s="8"/>
      <c r="H25" s="8"/>
      <c r="I25" s="8"/>
      <c r="J25" s="8"/>
      <c r="K25" s="132"/>
      <c r="L25" s="70"/>
      <c r="M25" s="71"/>
      <c r="O25" s="70"/>
      <c r="P25" s="71"/>
      <c r="R25" s="70"/>
      <c r="S25" s="71"/>
    </row>
    <row r="26" spans="1:19" x14ac:dyDescent="0.35">
      <c r="A26" s="7" t="s">
        <v>572</v>
      </c>
      <c r="B26" s="8" t="s">
        <v>734</v>
      </c>
      <c r="C26" s="8"/>
      <c r="D26" s="8"/>
      <c r="E26" s="8"/>
      <c r="F26" s="8"/>
      <c r="G26" s="70"/>
      <c r="H26" s="71"/>
      <c r="J26" s="70"/>
      <c r="K26" s="71"/>
      <c r="M26" s="70"/>
      <c r="N26" s="71"/>
    </row>
    <row r="27" spans="1:19" x14ac:dyDescent="0.35">
      <c r="A27" s="7" t="s">
        <v>573</v>
      </c>
      <c r="B27" s="8" t="s">
        <v>562</v>
      </c>
      <c r="C27" s="8"/>
      <c r="D27" s="8"/>
      <c r="E27" s="8"/>
      <c r="F27" s="8"/>
      <c r="G27" s="70"/>
      <c r="H27" s="71"/>
      <c r="J27" s="70"/>
      <c r="K27" s="71"/>
      <c r="M27" s="70"/>
      <c r="N27" s="71"/>
    </row>
    <row r="28" spans="1:19" x14ac:dyDescent="0.35">
      <c r="A28" s="7"/>
      <c r="B28" s="8"/>
      <c r="C28" s="8"/>
      <c r="D28" s="8"/>
      <c r="E28" s="8"/>
      <c r="F28" s="8"/>
    </row>
    <row r="29" spans="1:19" x14ac:dyDescent="0.35">
      <c r="A29" s="7" t="s">
        <v>574</v>
      </c>
      <c r="B29" s="8"/>
      <c r="C29" s="8"/>
      <c r="D29" s="8"/>
      <c r="E29" s="8"/>
      <c r="F29" s="8"/>
    </row>
    <row r="30" spans="1:19" x14ac:dyDescent="0.35">
      <c r="A30" s="7" t="s">
        <v>575</v>
      </c>
      <c r="B30" s="8">
        <v>11.7</v>
      </c>
      <c r="C30" s="8"/>
      <c r="D30" s="8"/>
      <c r="E30" s="8"/>
      <c r="F30" s="8"/>
    </row>
    <row r="31" spans="1:19" x14ac:dyDescent="0.35">
      <c r="A31" s="7" t="s">
        <v>28</v>
      </c>
      <c r="B31" s="8">
        <v>2.0000000000000001E-4</v>
      </c>
      <c r="C31" s="8"/>
      <c r="D31" s="8"/>
      <c r="E31" s="8"/>
      <c r="F31" s="8"/>
    </row>
    <row r="32" spans="1:19" x14ac:dyDescent="0.35">
      <c r="A32" s="7" t="s">
        <v>29</v>
      </c>
      <c r="B32" s="8" t="s">
        <v>559</v>
      </c>
      <c r="C32" s="8"/>
      <c r="D32" s="8"/>
      <c r="E32" s="8"/>
      <c r="F32" s="8"/>
    </row>
    <row r="33" spans="1:6" x14ac:dyDescent="0.35">
      <c r="A33" s="7" t="s">
        <v>576</v>
      </c>
      <c r="B33" s="8" t="s">
        <v>31</v>
      </c>
      <c r="C33" s="8"/>
      <c r="D33" s="8"/>
      <c r="E33" s="8"/>
      <c r="F33" s="8"/>
    </row>
    <row r="34" spans="1:6" x14ac:dyDescent="0.35">
      <c r="A34" s="7" t="s">
        <v>577</v>
      </c>
      <c r="B34" s="8">
        <v>0.4642</v>
      </c>
      <c r="C34" s="8"/>
      <c r="D34" s="8"/>
      <c r="E34" s="8"/>
      <c r="F34" s="8"/>
    </row>
    <row r="35" spans="1:6" x14ac:dyDescent="0.35">
      <c r="A35" s="7"/>
      <c r="B35" s="8"/>
      <c r="C35" s="8"/>
      <c r="D35" s="8"/>
      <c r="E35" s="8"/>
      <c r="F35" s="8"/>
    </row>
    <row r="36" spans="1:6" x14ac:dyDescent="0.35">
      <c r="A36" s="7" t="s">
        <v>578</v>
      </c>
      <c r="B36" s="8"/>
      <c r="C36" s="8"/>
      <c r="D36" s="8"/>
      <c r="E36" s="8"/>
      <c r="F36" s="8"/>
    </row>
    <row r="37" spans="1:6" x14ac:dyDescent="0.35">
      <c r="A37" s="7" t="s">
        <v>579</v>
      </c>
      <c r="B37" s="8" t="s">
        <v>735</v>
      </c>
      <c r="C37" s="8"/>
      <c r="D37" s="8"/>
      <c r="E37" s="8"/>
      <c r="F37" s="8"/>
    </row>
    <row r="38" spans="1:6" x14ac:dyDescent="0.35">
      <c r="A38" s="7" t="s">
        <v>28</v>
      </c>
      <c r="B38" s="8">
        <v>0.47420000000000001</v>
      </c>
      <c r="C38" s="8"/>
      <c r="D38" s="8"/>
      <c r="E38" s="8"/>
      <c r="F38" s="8"/>
    </row>
    <row r="39" spans="1:6" x14ac:dyDescent="0.35">
      <c r="A39" s="7" t="s">
        <v>29</v>
      </c>
      <c r="B39" s="8" t="s">
        <v>561</v>
      </c>
      <c r="C39" s="8"/>
      <c r="D39" s="8"/>
      <c r="E39" s="8"/>
      <c r="F39" s="8"/>
    </row>
    <row r="40" spans="1:6" x14ac:dyDescent="0.35">
      <c r="A40" s="7" t="s">
        <v>580</v>
      </c>
      <c r="B40" s="8" t="s">
        <v>40</v>
      </c>
      <c r="C40" s="8"/>
      <c r="D40" s="8"/>
      <c r="E40" s="8"/>
      <c r="F40" s="8"/>
    </row>
    <row r="41" spans="1:6" x14ac:dyDescent="0.35">
      <c r="A41" s="7"/>
      <c r="B41" s="8"/>
      <c r="C41" s="8"/>
      <c r="D41" s="8"/>
      <c r="E41" s="8"/>
      <c r="F41" s="8"/>
    </row>
    <row r="42" spans="1:6" x14ac:dyDescent="0.35">
      <c r="A42" s="7" t="s">
        <v>581</v>
      </c>
      <c r="B42" s="8"/>
      <c r="C42" s="8"/>
      <c r="D42" s="8"/>
      <c r="E42" s="8"/>
      <c r="F42" s="8"/>
    </row>
    <row r="43" spans="1:6" x14ac:dyDescent="0.35">
      <c r="A43" s="7" t="s">
        <v>582</v>
      </c>
      <c r="B43" s="8">
        <v>0.78520000000000001</v>
      </c>
      <c r="C43" s="8"/>
      <c r="D43" s="8"/>
      <c r="E43" s="8"/>
      <c r="F43" s="8"/>
    </row>
    <row r="44" spans="1:6" x14ac:dyDescent="0.35">
      <c r="A44" s="7" t="s">
        <v>28</v>
      </c>
      <c r="B44" s="8">
        <v>0.67530000000000001</v>
      </c>
      <c r="C44" s="8"/>
      <c r="D44" s="8"/>
      <c r="E44" s="8"/>
      <c r="F44" s="8"/>
    </row>
    <row r="45" spans="1:6" x14ac:dyDescent="0.35">
      <c r="A45" s="7" t="s">
        <v>29</v>
      </c>
      <c r="B45" s="8" t="s">
        <v>561</v>
      </c>
      <c r="C45" s="8"/>
      <c r="D45" s="8"/>
      <c r="E45" s="8"/>
      <c r="F45" s="8"/>
    </row>
    <row r="46" spans="1:6" x14ac:dyDescent="0.35">
      <c r="A46" s="7" t="s">
        <v>580</v>
      </c>
      <c r="B46" s="8" t="s">
        <v>40</v>
      </c>
      <c r="C46" s="8"/>
      <c r="D46" s="8"/>
      <c r="E46" s="8"/>
      <c r="F46" s="8"/>
    </row>
    <row r="47" spans="1:6" x14ac:dyDescent="0.35">
      <c r="A47" s="7"/>
      <c r="B47" s="8"/>
      <c r="C47" s="8"/>
      <c r="D47" s="8"/>
      <c r="E47" s="8"/>
      <c r="F47" s="8"/>
    </row>
    <row r="48" spans="1:6" x14ac:dyDescent="0.35">
      <c r="A48" s="7" t="s">
        <v>583</v>
      </c>
      <c r="B48" s="8" t="s">
        <v>584</v>
      </c>
      <c r="C48" s="8" t="s">
        <v>585</v>
      </c>
      <c r="D48" s="8" t="s">
        <v>586</v>
      </c>
      <c r="E48" s="8" t="s">
        <v>579</v>
      </c>
      <c r="F48" s="8" t="s">
        <v>28</v>
      </c>
    </row>
    <row r="49" spans="1:6" x14ac:dyDescent="0.35">
      <c r="A49" s="7" t="s">
        <v>587</v>
      </c>
      <c r="B49" s="8">
        <v>967.6</v>
      </c>
      <c r="C49" s="8">
        <v>2</v>
      </c>
      <c r="D49" s="8">
        <v>483.8</v>
      </c>
      <c r="E49" s="8" t="s">
        <v>736</v>
      </c>
      <c r="F49" s="8" t="s">
        <v>618</v>
      </c>
    </row>
    <row r="50" spans="1:6" x14ac:dyDescent="0.35">
      <c r="A50" s="7" t="s">
        <v>588</v>
      </c>
      <c r="B50" s="8">
        <v>1117</v>
      </c>
      <c r="C50" s="8">
        <v>27</v>
      </c>
      <c r="D50" s="8">
        <v>41.36</v>
      </c>
      <c r="E50" s="8"/>
      <c r="F50" s="8"/>
    </row>
    <row r="51" spans="1:6" x14ac:dyDescent="0.35">
      <c r="A51" s="7" t="s">
        <v>589</v>
      </c>
      <c r="B51" s="8">
        <v>2084</v>
      </c>
      <c r="C51" s="8">
        <v>29</v>
      </c>
      <c r="D51" s="8"/>
      <c r="E51" s="8"/>
      <c r="F51" s="8"/>
    </row>
    <row r="52" spans="1:6" x14ac:dyDescent="0.35">
      <c r="A52" s="7"/>
      <c r="B52" s="8"/>
      <c r="C52" s="8"/>
      <c r="D52" s="8"/>
      <c r="E52" s="8"/>
      <c r="F52" s="8"/>
    </row>
    <row r="53" spans="1:6" x14ac:dyDescent="0.35">
      <c r="A53" s="7" t="s">
        <v>590</v>
      </c>
      <c r="B53" s="8"/>
      <c r="C53" s="8"/>
      <c r="D53" s="8"/>
      <c r="E53" s="8"/>
      <c r="F53" s="8"/>
    </row>
    <row r="54" spans="1:6" x14ac:dyDescent="0.35">
      <c r="A54" s="7" t="s">
        <v>591</v>
      </c>
      <c r="B54" s="8">
        <v>3</v>
      </c>
      <c r="C54" s="8"/>
      <c r="D54" s="8"/>
      <c r="E54" s="8"/>
      <c r="F54" s="8"/>
    </row>
    <row r="55" spans="1:6" x14ac:dyDescent="0.35">
      <c r="A55" s="7" t="s">
        <v>592</v>
      </c>
      <c r="B55" s="8">
        <v>30</v>
      </c>
      <c r="C55" s="8"/>
      <c r="D55" s="8"/>
      <c r="E55" s="8"/>
      <c r="F55" s="8"/>
    </row>
    <row r="56" spans="1:6" x14ac:dyDescent="0.35">
      <c r="A56" s="7"/>
      <c r="B56" s="8"/>
      <c r="C56" s="8"/>
      <c r="D56" s="8"/>
      <c r="E56" s="8"/>
      <c r="F56" s="8"/>
    </row>
  </sheetData>
  <mergeCells count="5">
    <mergeCell ref="G3:K3"/>
    <mergeCell ref="L3:P3"/>
    <mergeCell ref="B2:P2"/>
    <mergeCell ref="B3:F3"/>
    <mergeCell ref="A2:A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I61"/>
  <sheetViews>
    <sheetView topLeftCell="B1" zoomScale="115" zoomScaleNormal="115" workbookViewId="0">
      <selection activeCell="B1" sqref="B1:AK1"/>
    </sheetView>
  </sheetViews>
  <sheetFormatPr defaultRowHeight="14.5" x14ac:dyDescent="0.35"/>
  <sheetData>
    <row r="1" spans="1:61" ht="18.5" x14ac:dyDescent="0.45">
      <c r="A1" s="63"/>
      <c r="B1" s="226" t="s">
        <v>234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8"/>
    </row>
    <row r="2" spans="1:61" x14ac:dyDescent="0.35">
      <c r="A2" s="64"/>
      <c r="B2" s="229" t="s">
        <v>14</v>
      </c>
      <c r="C2" s="229"/>
      <c r="D2" s="229"/>
      <c r="E2" s="229"/>
      <c r="F2" s="229"/>
      <c r="G2" s="229"/>
      <c r="H2" s="229" t="s">
        <v>15</v>
      </c>
      <c r="I2" s="229"/>
      <c r="J2" s="229"/>
      <c r="K2" s="229" t="s">
        <v>16</v>
      </c>
      <c r="L2" s="229"/>
      <c r="M2" s="229"/>
      <c r="N2" s="229" t="s">
        <v>17</v>
      </c>
      <c r="O2" s="229"/>
      <c r="P2" s="229"/>
      <c r="Q2" s="229" t="s">
        <v>18</v>
      </c>
      <c r="R2" s="229"/>
      <c r="S2" s="229"/>
      <c r="T2" s="229" t="s">
        <v>19</v>
      </c>
      <c r="U2" s="229"/>
      <c r="V2" s="229"/>
      <c r="W2" s="229"/>
      <c r="X2" s="229"/>
      <c r="Y2" s="229"/>
      <c r="Z2" s="229" t="s">
        <v>20</v>
      </c>
      <c r="AA2" s="229"/>
      <c r="AB2" s="229"/>
      <c r="AC2" s="229" t="s">
        <v>21</v>
      </c>
      <c r="AD2" s="229"/>
      <c r="AE2" s="229"/>
      <c r="AF2" s="229" t="s">
        <v>22</v>
      </c>
      <c r="AG2" s="229"/>
      <c r="AH2" s="229"/>
      <c r="AI2" s="229" t="s">
        <v>23</v>
      </c>
      <c r="AJ2" s="229"/>
      <c r="AK2" s="230"/>
    </row>
    <row r="3" spans="1:61" s="13" customFormat="1" x14ac:dyDescent="0.35">
      <c r="A3" s="64"/>
      <c r="B3" s="74" t="s">
        <v>179</v>
      </c>
      <c r="C3" s="74" t="s">
        <v>180</v>
      </c>
      <c r="D3" s="74" t="s">
        <v>181</v>
      </c>
      <c r="E3" s="74" t="s">
        <v>231</v>
      </c>
      <c r="F3" s="74" t="s">
        <v>232</v>
      </c>
      <c r="G3" s="74" t="s">
        <v>233</v>
      </c>
      <c r="H3" s="74" t="s">
        <v>179</v>
      </c>
      <c r="I3" s="74" t="s">
        <v>180</v>
      </c>
      <c r="J3" s="74" t="s">
        <v>181</v>
      </c>
      <c r="K3" s="74" t="s">
        <v>179</v>
      </c>
      <c r="L3" s="74" t="s">
        <v>180</v>
      </c>
      <c r="M3" s="74" t="s">
        <v>181</v>
      </c>
      <c r="N3" s="74" t="s">
        <v>179</v>
      </c>
      <c r="O3" s="74" t="s">
        <v>180</v>
      </c>
      <c r="P3" s="74" t="s">
        <v>181</v>
      </c>
      <c r="Q3" s="74" t="s">
        <v>179</v>
      </c>
      <c r="R3" s="74" t="s">
        <v>180</v>
      </c>
      <c r="S3" s="74" t="s">
        <v>181</v>
      </c>
      <c r="T3" s="74" t="s">
        <v>179</v>
      </c>
      <c r="U3" s="74" t="s">
        <v>180</v>
      </c>
      <c r="V3" s="74" t="s">
        <v>181</v>
      </c>
      <c r="W3" s="74" t="s">
        <v>231</v>
      </c>
      <c r="X3" s="74" t="s">
        <v>232</v>
      </c>
      <c r="Y3" s="74" t="s">
        <v>233</v>
      </c>
      <c r="Z3" s="74" t="s">
        <v>179</v>
      </c>
      <c r="AA3" s="74" t="s">
        <v>180</v>
      </c>
      <c r="AB3" s="74" t="s">
        <v>181</v>
      </c>
      <c r="AC3" s="74" t="s">
        <v>179</v>
      </c>
      <c r="AD3" s="74" t="s">
        <v>180</v>
      </c>
      <c r="AE3" s="74" t="s">
        <v>181</v>
      </c>
      <c r="AF3" s="74" t="s">
        <v>179</v>
      </c>
      <c r="AG3" s="74" t="s">
        <v>180</v>
      </c>
      <c r="AH3" s="74" t="s">
        <v>181</v>
      </c>
      <c r="AI3" s="74" t="s">
        <v>179</v>
      </c>
      <c r="AJ3" s="74" t="s">
        <v>180</v>
      </c>
      <c r="AK3" s="77" t="s">
        <v>181</v>
      </c>
    </row>
    <row r="4" spans="1:61" x14ac:dyDescent="0.35">
      <c r="A4" s="78">
        <v>0</v>
      </c>
      <c r="B4" s="73">
        <v>25.477499999999999</v>
      </c>
      <c r="C4" s="73">
        <v>24.923860000000001</v>
      </c>
      <c r="D4" s="73">
        <v>24.885560000000002</v>
      </c>
      <c r="E4" s="73">
        <v>24.42708</v>
      </c>
      <c r="F4" s="73">
        <v>30.797879999999999</v>
      </c>
      <c r="G4" s="73">
        <v>30.23929</v>
      </c>
      <c r="H4" s="73">
        <v>24.353809999999999</v>
      </c>
      <c r="I4" s="73">
        <v>22.20411</v>
      </c>
      <c r="J4" s="73">
        <v>28.685459999999999</v>
      </c>
      <c r="K4" s="73">
        <v>21.465150000000001</v>
      </c>
      <c r="L4" s="73">
        <v>23.987030000000001</v>
      </c>
      <c r="M4" s="73">
        <v>32.390949999999997</v>
      </c>
      <c r="N4" s="73">
        <v>20.149069999999998</v>
      </c>
      <c r="O4" s="73">
        <v>25.338170000000002</v>
      </c>
      <c r="P4" s="73">
        <v>28.614070000000002</v>
      </c>
      <c r="Q4" s="73">
        <v>17.99248</v>
      </c>
      <c r="R4" s="73">
        <v>21.150310000000001</v>
      </c>
      <c r="S4" s="73">
        <v>25.45431</v>
      </c>
      <c r="T4" s="73">
        <v>19.066330000000001</v>
      </c>
      <c r="U4" s="73">
        <v>18.21031</v>
      </c>
      <c r="V4" s="73">
        <v>22.76484</v>
      </c>
      <c r="W4" s="73">
        <v>26.61354</v>
      </c>
      <c r="X4" s="73">
        <v>32.905889999999999</v>
      </c>
      <c r="Y4" s="73">
        <v>35.454099999999997</v>
      </c>
      <c r="Z4" s="73">
        <v>24.236499999999999</v>
      </c>
      <c r="AA4" s="73">
        <v>26.573530000000002</v>
      </c>
      <c r="AB4" s="73">
        <v>37.787820000000004</v>
      </c>
      <c r="AC4" s="73">
        <v>16.084540000000001</v>
      </c>
      <c r="AD4" s="73">
        <v>21.422709999999999</v>
      </c>
      <c r="AE4" s="73">
        <v>35.784239999999997</v>
      </c>
      <c r="AF4" s="73">
        <v>14.318960000000001</v>
      </c>
      <c r="AG4" s="73">
        <v>21.169219999999999</v>
      </c>
      <c r="AH4" s="73">
        <v>36.02825</v>
      </c>
      <c r="AI4" s="73">
        <v>13.73235</v>
      </c>
      <c r="AJ4" s="73">
        <v>19.594850000000001</v>
      </c>
      <c r="AK4" s="79">
        <v>24.3613</v>
      </c>
      <c r="BG4" s="12"/>
      <c r="BH4" s="12"/>
      <c r="BI4" s="12"/>
    </row>
    <row r="5" spans="1:61" x14ac:dyDescent="0.35">
      <c r="A5" s="78">
        <v>1.016667</v>
      </c>
      <c r="B5" s="73">
        <v>28.164660000000001</v>
      </c>
      <c r="C5" s="73">
        <v>28.029530000000001</v>
      </c>
      <c r="D5" s="73">
        <v>27.911380000000001</v>
      </c>
      <c r="E5" s="73">
        <v>26.52392</v>
      </c>
      <c r="F5" s="73">
        <v>34.81812</v>
      </c>
      <c r="G5" s="73">
        <v>33.329129999999999</v>
      </c>
      <c r="H5" s="73">
        <v>28.83548</v>
      </c>
      <c r="I5" s="73">
        <v>27.02899</v>
      </c>
      <c r="J5" s="73">
        <v>34.139400000000002</v>
      </c>
      <c r="K5" s="73">
        <v>24.5169</v>
      </c>
      <c r="L5" s="73">
        <v>27.14049</v>
      </c>
      <c r="M5" s="73">
        <v>35.880420000000001</v>
      </c>
      <c r="N5" s="73">
        <v>22.76558</v>
      </c>
      <c r="O5" s="73">
        <v>27.790120000000002</v>
      </c>
      <c r="P5" s="73">
        <v>32.52937</v>
      </c>
      <c r="Q5" s="73">
        <v>21.392029999999998</v>
      </c>
      <c r="R5" s="73">
        <v>22.346789999999999</v>
      </c>
      <c r="S5" s="73">
        <v>28.728159999999999</v>
      </c>
      <c r="T5" s="73">
        <v>21.67577</v>
      </c>
      <c r="U5" s="73">
        <v>20.705870000000001</v>
      </c>
      <c r="V5" s="73">
        <v>27.015619999999998</v>
      </c>
      <c r="W5" s="73">
        <v>28.12771</v>
      </c>
      <c r="X5" s="73">
        <v>39.119010000000003</v>
      </c>
      <c r="Y5" s="73">
        <v>40.517699999999998</v>
      </c>
      <c r="Z5" s="73">
        <v>29.54824</v>
      </c>
      <c r="AA5" s="73">
        <v>33.745919999999998</v>
      </c>
      <c r="AB5" s="73">
        <v>47.774880000000003</v>
      </c>
      <c r="AC5" s="73">
        <v>18.377500000000001</v>
      </c>
      <c r="AD5" s="73">
        <v>27.059550000000002</v>
      </c>
      <c r="AE5" s="73">
        <v>41.349690000000002</v>
      </c>
      <c r="AF5" s="73">
        <v>14.905799999999999</v>
      </c>
      <c r="AG5" s="73">
        <v>24.532250000000001</v>
      </c>
      <c r="AH5" s="73">
        <v>40.726059999999997</v>
      </c>
      <c r="AI5" s="73">
        <v>13.60182</v>
      </c>
      <c r="AJ5" s="73">
        <v>20.215070000000001</v>
      </c>
      <c r="AK5" s="79">
        <v>25.280519999999999</v>
      </c>
      <c r="BG5" s="12"/>
      <c r="BH5" s="12"/>
      <c r="BI5" s="12"/>
    </row>
    <row r="6" spans="1:61" x14ac:dyDescent="0.35">
      <c r="A6" s="78">
        <v>2</v>
      </c>
      <c r="B6" s="73">
        <v>30.700060000000001</v>
      </c>
      <c r="C6" s="73">
        <v>31.170269999999999</v>
      </c>
      <c r="D6" s="73">
        <v>30.294309999999999</v>
      </c>
      <c r="E6" s="73">
        <v>30.600770000000001</v>
      </c>
      <c r="F6" s="73">
        <v>37.274850000000001</v>
      </c>
      <c r="G6" s="73">
        <v>36.397579999999998</v>
      </c>
      <c r="H6" s="73">
        <v>30.957619999999999</v>
      </c>
      <c r="I6" s="73">
        <v>29.248480000000001</v>
      </c>
      <c r="J6" s="73">
        <v>36.777099999999997</v>
      </c>
      <c r="K6" s="73">
        <v>26.401479999999999</v>
      </c>
      <c r="L6" s="73">
        <v>29.814360000000001</v>
      </c>
      <c r="M6" s="73">
        <v>37.853789999999996</v>
      </c>
      <c r="N6" s="73">
        <v>24.014089999999999</v>
      </c>
      <c r="O6" s="73">
        <v>30.03866</v>
      </c>
      <c r="P6" s="73">
        <v>33.217959999999998</v>
      </c>
      <c r="Q6" s="73">
        <v>22.082350000000002</v>
      </c>
      <c r="R6" s="73">
        <v>24.302230000000002</v>
      </c>
      <c r="S6" s="73">
        <v>29.154250000000001</v>
      </c>
      <c r="T6" s="73">
        <v>23.719470000000001</v>
      </c>
      <c r="U6" s="73">
        <v>21.86721</v>
      </c>
      <c r="V6" s="73">
        <v>30.64171</v>
      </c>
      <c r="W6" s="73">
        <v>30.605740000000001</v>
      </c>
      <c r="X6" s="73">
        <v>43.158880000000003</v>
      </c>
      <c r="Y6" s="73">
        <v>43.836489999999998</v>
      </c>
      <c r="Z6" s="73">
        <v>31.36</v>
      </c>
      <c r="AA6" s="73">
        <v>35.14425</v>
      </c>
      <c r="AB6" s="73">
        <v>48.944929999999999</v>
      </c>
      <c r="AC6" s="73">
        <v>18.625959999999999</v>
      </c>
      <c r="AD6" s="73">
        <v>25.302520000000001</v>
      </c>
      <c r="AE6" s="73">
        <v>41.108739999999997</v>
      </c>
      <c r="AF6" s="73">
        <v>14.129490000000001</v>
      </c>
      <c r="AG6" s="73">
        <v>23.65982</v>
      </c>
      <c r="AH6" s="73">
        <v>37.771979999999999</v>
      </c>
      <c r="AI6" s="73">
        <v>11.961790000000001</v>
      </c>
      <c r="AJ6" s="73">
        <v>18.155449999999998</v>
      </c>
      <c r="AK6" s="79">
        <v>22.723130000000001</v>
      </c>
      <c r="BG6" s="12"/>
      <c r="BH6" s="12"/>
      <c r="BI6" s="12"/>
    </row>
    <row r="7" spans="1:61" x14ac:dyDescent="0.35">
      <c r="A7" s="78">
        <v>3</v>
      </c>
      <c r="B7" s="73">
        <v>32.571629999999999</v>
      </c>
      <c r="C7" s="73">
        <v>33.589170000000003</v>
      </c>
      <c r="D7" s="73">
        <v>32.208019999999998</v>
      </c>
      <c r="E7" s="73">
        <v>32.908000000000001</v>
      </c>
      <c r="F7" s="73">
        <v>39.315399999999997</v>
      </c>
      <c r="G7" s="73">
        <v>37.998539999999998</v>
      </c>
      <c r="H7" s="73">
        <v>32.4191</v>
      </c>
      <c r="I7" s="73">
        <v>30.142810000000001</v>
      </c>
      <c r="J7" s="73">
        <v>39.9298</v>
      </c>
      <c r="K7" s="73">
        <v>27.995080000000002</v>
      </c>
      <c r="L7" s="73">
        <v>31.01125</v>
      </c>
      <c r="M7" s="73">
        <v>39.088140000000003</v>
      </c>
      <c r="N7" s="73">
        <v>25.060230000000001</v>
      </c>
      <c r="O7" s="73">
        <v>31.000509999999998</v>
      </c>
      <c r="P7" s="73">
        <v>34.26981</v>
      </c>
      <c r="Q7" s="73">
        <v>21.629639999999998</v>
      </c>
      <c r="R7" s="73">
        <v>23.494800000000001</v>
      </c>
      <c r="S7" s="73">
        <v>28.9847</v>
      </c>
      <c r="T7" s="73">
        <v>25.57086</v>
      </c>
      <c r="U7" s="73">
        <v>23.41798</v>
      </c>
      <c r="V7" s="73">
        <v>31.553830000000001</v>
      </c>
      <c r="W7" s="73">
        <v>34.464680000000001</v>
      </c>
      <c r="X7" s="73">
        <v>46.048699999999997</v>
      </c>
      <c r="Y7" s="73">
        <v>47.523069999999997</v>
      </c>
      <c r="Z7" s="73">
        <v>31.189879999999999</v>
      </c>
      <c r="AA7" s="73">
        <v>36.296759999999999</v>
      </c>
      <c r="AB7" s="73">
        <v>50.357219999999998</v>
      </c>
      <c r="AC7" s="73">
        <v>18.046749999999999</v>
      </c>
      <c r="AD7" s="73">
        <v>25.483699999999999</v>
      </c>
      <c r="AE7" s="73">
        <v>39.626139999999999</v>
      </c>
      <c r="AF7" s="73">
        <v>13.509550000000001</v>
      </c>
      <c r="AG7" s="73">
        <v>21.65727</v>
      </c>
      <c r="AH7" s="73">
        <v>35.129779999999997</v>
      </c>
      <c r="AI7" s="73">
        <v>10.42564</v>
      </c>
      <c r="AJ7" s="73">
        <v>16.724530000000001</v>
      </c>
      <c r="AK7" s="79">
        <v>20.57019</v>
      </c>
      <c r="BG7" s="12"/>
      <c r="BH7" s="12"/>
      <c r="BI7" s="12"/>
    </row>
    <row r="8" spans="1:61" x14ac:dyDescent="0.35">
      <c r="A8" s="78">
        <v>4</v>
      </c>
      <c r="B8" s="73">
        <v>34.817610000000002</v>
      </c>
      <c r="C8" s="73">
        <v>34.790649999999999</v>
      </c>
      <c r="D8" s="73">
        <v>33.765230000000003</v>
      </c>
      <c r="E8" s="73">
        <v>34.918709999999997</v>
      </c>
      <c r="F8" s="73">
        <v>41.036459999999998</v>
      </c>
      <c r="G8" s="73">
        <v>40.216859999999997</v>
      </c>
      <c r="H8" s="73">
        <v>33.871690000000001</v>
      </c>
      <c r="I8" s="73">
        <v>31.671240000000001</v>
      </c>
      <c r="J8" s="73">
        <v>40.642389999999999</v>
      </c>
      <c r="K8" s="73">
        <v>29.410350000000001</v>
      </c>
      <c r="L8" s="73">
        <v>31.944559999999999</v>
      </c>
      <c r="M8" s="73">
        <v>40.551299999999998</v>
      </c>
      <c r="N8" s="73">
        <v>25.38176</v>
      </c>
      <c r="O8" s="73">
        <v>31.38204</v>
      </c>
      <c r="P8" s="73">
        <v>33.39096</v>
      </c>
      <c r="Q8" s="73">
        <v>21.530670000000001</v>
      </c>
      <c r="R8" s="73">
        <v>23.766839999999998</v>
      </c>
      <c r="S8" s="73">
        <v>28.520150000000001</v>
      </c>
      <c r="T8" s="73">
        <v>27.391909999999999</v>
      </c>
      <c r="U8" s="73">
        <v>25.63242</v>
      </c>
      <c r="V8" s="73">
        <v>37.056469999999997</v>
      </c>
      <c r="W8" s="73">
        <v>36.860939999999999</v>
      </c>
      <c r="X8" s="73">
        <v>48.951009999999997</v>
      </c>
      <c r="Y8" s="73">
        <v>49.326090000000001</v>
      </c>
      <c r="Z8" s="73">
        <v>30.699169999999999</v>
      </c>
      <c r="AA8" s="73">
        <v>36.201790000000003</v>
      </c>
      <c r="AB8" s="73">
        <v>47.877719999999997</v>
      </c>
      <c r="AC8" s="73">
        <v>17.096779999999999</v>
      </c>
      <c r="AD8" s="73">
        <v>23.685089999999999</v>
      </c>
      <c r="AE8" s="73">
        <v>37.192599999999999</v>
      </c>
      <c r="AF8" s="73">
        <v>12.490550000000001</v>
      </c>
      <c r="AG8" s="73">
        <v>20.03576</v>
      </c>
      <c r="AH8" s="73">
        <v>31.476289999999999</v>
      </c>
      <c r="AI8" s="73">
        <v>9.6231030000000004</v>
      </c>
      <c r="AJ8" s="73">
        <v>14.085290000000001</v>
      </c>
      <c r="AK8" s="79">
        <v>18.179739999999999</v>
      </c>
      <c r="BG8" s="12"/>
      <c r="BH8" s="12"/>
      <c r="BI8" s="12"/>
    </row>
    <row r="9" spans="1:61" x14ac:dyDescent="0.35">
      <c r="A9" s="78">
        <v>5</v>
      </c>
      <c r="B9" s="73">
        <v>36.121589999999998</v>
      </c>
      <c r="C9" s="73">
        <v>36.766100000000002</v>
      </c>
      <c r="D9" s="73">
        <v>35.995130000000003</v>
      </c>
      <c r="E9" s="73">
        <v>35.84442</v>
      </c>
      <c r="F9" s="73">
        <v>43.981729999999999</v>
      </c>
      <c r="G9" s="73">
        <v>43.621189999999999</v>
      </c>
      <c r="H9" s="73">
        <v>33.738700000000001</v>
      </c>
      <c r="I9" s="73">
        <v>32.570520000000002</v>
      </c>
      <c r="J9" s="73">
        <v>41.195180000000001</v>
      </c>
      <c r="K9" s="73">
        <v>28.299430000000001</v>
      </c>
      <c r="L9" s="73">
        <v>32.290210000000002</v>
      </c>
      <c r="M9" s="73">
        <v>39.99353</v>
      </c>
      <c r="N9" s="73">
        <v>26.238150000000001</v>
      </c>
      <c r="O9" s="73">
        <v>31.123850000000001</v>
      </c>
      <c r="P9" s="73">
        <v>33.602229999999999</v>
      </c>
      <c r="Q9" s="73">
        <v>20.61149</v>
      </c>
      <c r="R9" s="73">
        <v>23.098890000000001</v>
      </c>
      <c r="S9" s="73">
        <v>28.725169999999999</v>
      </c>
      <c r="T9" s="73">
        <v>28.901209999999999</v>
      </c>
      <c r="U9" s="73">
        <v>26.272929999999999</v>
      </c>
      <c r="V9" s="73">
        <v>41.037260000000003</v>
      </c>
      <c r="W9" s="73">
        <v>41.248579999999997</v>
      </c>
      <c r="X9" s="73">
        <v>53.520989999999998</v>
      </c>
      <c r="Y9" s="73">
        <v>53.781680000000001</v>
      </c>
      <c r="Z9" s="73">
        <v>29.790610000000001</v>
      </c>
      <c r="AA9" s="73">
        <v>36.093020000000003</v>
      </c>
      <c r="AB9" s="73">
        <v>48.045009999999998</v>
      </c>
      <c r="AC9" s="73">
        <v>16.206620000000001</v>
      </c>
      <c r="AD9" s="73">
        <v>24.756</v>
      </c>
      <c r="AE9" s="73">
        <v>37.03828</v>
      </c>
      <c r="AF9" s="73">
        <v>11.07995</v>
      </c>
      <c r="AG9" s="73">
        <v>19.04449</v>
      </c>
      <c r="AH9" s="73">
        <v>29.709959999999999</v>
      </c>
      <c r="AI9" s="73">
        <v>8.5398340000000008</v>
      </c>
      <c r="AJ9" s="73">
        <v>13.142910000000001</v>
      </c>
      <c r="AK9" s="79">
        <v>16.667670000000001</v>
      </c>
      <c r="BG9" s="12"/>
      <c r="BH9" s="12"/>
      <c r="BI9" s="12"/>
    </row>
    <row r="10" spans="1:61" x14ac:dyDescent="0.35">
      <c r="A10" s="78">
        <v>6</v>
      </c>
      <c r="B10" s="73">
        <v>38.213099999999997</v>
      </c>
      <c r="C10" s="73">
        <v>37.742370000000001</v>
      </c>
      <c r="D10" s="73">
        <v>36.910139999999998</v>
      </c>
      <c r="E10" s="73">
        <v>38.082009999999997</v>
      </c>
      <c r="F10" s="73">
        <v>47.133890000000001</v>
      </c>
      <c r="G10" s="73">
        <v>44.600999999999999</v>
      </c>
      <c r="H10" s="73">
        <v>33.610340000000001</v>
      </c>
      <c r="I10" s="73">
        <v>32.995669999999997</v>
      </c>
      <c r="J10" s="73">
        <v>42.061239999999998</v>
      </c>
      <c r="K10" s="73">
        <v>29.78304</v>
      </c>
      <c r="L10" s="73">
        <v>33.353380000000001</v>
      </c>
      <c r="M10" s="73">
        <v>40.408999999999999</v>
      </c>
      <c r="N10" s="73">
        <v>25.067039999999999</v>
      </c>
      <c r="O10" s="73">
        <v>29.90878</v>
      </c>
      <c r="P10" s="73">
        <v>33.337060000000001</v>
      </c>
      <c r="Q10" s="73">
        <v>20.554390000000001</v>
      </c>
      <c r="R10" s="73">
        <v>21.948260000000001</v>
      </c>
      <c r="S10" s="73">
        <v>28.387250000000002</v>
      </c>
      <c r="T10" s="73">
        <v>30.322199999999999</v>
      </c>
      <c r="U10" s="73">
        <v>27.827020000000001</v>
      </c>
      <c r="V10" s="73">
        <v>45.2288</v>
      </c>
      <c r="W10" s="73">
        <v>43.48169</v>
      </c>
      <c r="X10" s="73">
        <v>55.50741</v>
      </c>
      <c r="Y10" s="73">
        <v>55.476669999999999</v>
      </c>
      <c r="Z10" s="73">
        <v>29.65888</v>
      </c>
      <c r="AA10" s="73">
        <v>34.163249999999998</v>
      </c>
      <c r="AB10" s="73">
        <v>48.11703</v>
      </c>
      <c r="AC10" s="73">
        <v>15.25442</v>
      </c>
      <c r="AD10" s="73">
        <v>24.58005</v>
      </c>
      <c r="AE10" s="73">
        <v>36.134410000000003</v>
      </c>
      <c r="AF10" s="73">
        <v>10.681850000000001</v>
      </c>
      <c r="AG10" s="73">
        <v>18.554410000000001</v>
      </c>
      <c r="AH10" s="73">
        <v>28.055109999999999</v>
      </c>
      <c r="AI10" s="73">
        <v>7.4649939999999999</v>
      </c>
      <c r="AJ10" s="73">
        <v>11.68027</v>
      </c>
      <c r="AK10" s="79">
        <v>15.73996</v>
      </c>
      <c r="BG10" s="12"/>
      <c r="BH10" s="12"/>
      <c r="BI10" s="12"/>
    </row>
    <row r="11" spans="1:61" x14ac:dyDescent="0.35">
      <c r="A11" s="78">
        <v>8</v>
      </c>
      <c r="B11" s="73">
        <v>40.956209999999999</v>
      </c>
      <c r="C11" s="73">
        <v>40.690170000000002</v>
      </c>
      <c r="D11" s="73">
        <v>39.97739</v>
      </c>
      <c r="E11" s="73">
        <v>41.73115</v>
      </c>
      <c r="F11" s="73">
        <v>50.058340000000001</v>
      </c>
      <c r="G11" s="73">
        <v>48.097679999999997</v>
      </c>
      <c r="H11" s="73">
        <v>34.929470000000002</v>
      </c>
      <c r="I11" s="73">
        <v>32.125329999999998</v>
      </c>
      <c r="J11" s="73">
        <v>43.344610000000003</v>
      </c>
      <c r="K11" s="73">
        <v>29.979990000000001</v>
      </c>
      <c r="L11" s="73">
        <v>32.183169999999997</v>
      </c>
      <c r="M11" s="73">
        <v>38.843609999999998</v>
      </c>
      <c r="N11" s="73">
        <v>23.815200000000001</v>
      </c>
      <c r="O11" s="73">
        <v>28.964449999999999</v>
      </c>
      <c r="P11" s="73">
        <v>31.83098</v>
      </c>
      <c r="Q11" s="73">
        <v>18.728000000000002</v>
      </c>
      <c r="R11" s="73">
        <v>20.008479999999999</v>
      </c>
      <c r="S11" s="73">
        <v>25.464970000000001</v>
      </c>
      <c r="T11" s="73">
        <v>32.78407</v>
      </c>
      <c r="U11" s="73">
        <v>29.743030000000001</v>
      </c>
      <c r="V11" s="73">
        <v>49.837150000000001</v>
      </c>
      <c r="W11" s="73">
        <v>46.997329999999998</v>
      </c>
      <c r="X11" s="73">
        <v>61.020519999999998</v>
      </c>
      <c r="Y11" s="73">
        <v>61.665779999999998</v>
      </c>
      <c r="Z11" s="73">
        <v>28.804970000000001</v>
      </c>
      <c r="AA11" s="73">
        <v>35.044339999999998</v>
      </c>
      <c r="AB11" s="73">
        <v>50.273420000000002</v>
      </c>
      <c r="AC11" s="73">
        <v>14.74371</v>
      </c>
      <c r="AD11" s="73">
        <v>22.59403</v>
      </c>
      <c r="AE11" s="73">
        <v>34.324730000000002</v>
      </c>
      <c r="AF11" s="73">
        <v>10.260899999999999</v>
      </c>
      <c r="AG11" s="73">
        <v>16.977080000000001</v>
      </c>
      <c r="AH11" s="73">
        <v>25.801300000000001</v>
      </c>
      <c r="AI11" s="73">
        <v>5.9900659999999997</v>
      </c>
      <c r="AJ11" s="73">
        <v>10.000019999999999</v>
      </c>
      <c r="AK11" s="79">
        <v>11.952489999999999</v>
      </c>
      <c r="BG11" s="12"/>
      <c r="BH11" s="12"/>
      <c r="BI11" s="12"/>
    </row>
    <row r="12" spans="1:61" x14ac:dyDescent="0.35">
      <c r="A12" s="78">
        <v>10</v>
      </c>
      <c r="B12" s="73">
        <v>45.613720000000001</v>
      </c>
      <c r="C12" s="73">
        <v>44.819409999999998</v>
      </c>
      <c r="D12" s="73">
        <v>45.306519999999999</v>
      </c>
      <c r="E12" s="73">
        <v>46.205219999999997</v>
      </c>
      <c r="F12" s="73">
        <v>54.994349999999997</v>
      </c>
      <c r="G12" s="73">
        <v>53.461640000000003</v>
      </c>
      <c r="H12" s="73">
        <v>38.807549999999999</v>
      </c>
      <c r="I12" s="73">
        <v>35.554470000000002</v>
      </c>
      <c r="J12" s="73">
        <v>47.016939999999998</v>
      </c>
      <c r="K12" s="73">
        <v>29.112390000000001</v>
      </c>
      <c r="L12" s="73">
        <v>32.925730000000001</v>
      </c>
      <c r="M12" s="73">
        <v>41.184220000000003</v>
      </c>
      <c r="N12" s="73">
        <v>24.57038</v>
      </c>
      <c r="O12" s="73">
        <v>29.21358</v>
      </c>
      <c r="P12" s="73">
        <v>31.808119999999999</v>
      </c>
      <c r="Q12" s="73">
        <v>18.013719999999999</v>
      </c>
      <c r="R12" s="73">
        <v>18.762989999999999</v>
      </c>
      <c r="S12" s="73">
        <v>24.698260000000001</v>
      </c>
      <c r="T12" s="73">
        <v>37.77261</v>
      </c>
      <c r="U12" s="73">
        <v>35.186729999999997</v>
      </c>
      <c r="V12" s="73">
        <v>58.765349999999998</v>
      </c>
      <c r="W12" s="73">
        <v>52.973930000000003</v>
      </c>
      <c r="X12" s="73">
        <v>68.551779999999994</v>
      </c>
      <c r="Y12" s="73">
        <v>69.024990000000003</v>
      </c>
      <c r="Z12" s="73">
        <v>32.521259999999998</v>
      </c>
      <c r="AA12" s="73">
        <v>39.476619999999997</v>
      </c>
      <c r="AB12" s="73">
        <v>56.571649999999998</v>
      </c>
      <c r="AC12" s="73">
        <v>13.45349</v>
      </c>
      <c r="AD12" s="73">
        <v>22.073730000000001</v>
      </c>
      <c r="AE12" s="73">
        <v>33.932180000000002</v>
      </c>
      <c r="AF12" s="73">
        <v>9.4880940000000002</v>
      </c>
      <c r="AG12" s="73">
        <v>16.45269</v>
      </c>
      <c r="AH12" s="73">
        <v>24.571090000000002</v>
      </c>
      <c r="AI12" s="73">
        <v>5.2694650000000003</v>
      </c>
      <c r="AJ12" s="73">
        <v>8.6656239999999993</v>
      </c>
      <c r="AK12" s="79">
        <v>10.623570000000001</v>
      </c>
      <c r="BG12" s="12"/>
      <c r="BH12" s="12"/>
      <c r="BI12" s="12"/>
    </row>
    <row r="13" spans="1:61" x14ac:dyDescent="0.35">
      <c r="A13" s="78">
        <v>12</v>
      </c>
      <c r="B13" s="73">
        <v>52.129579999999997</v>
      </c>
      <c r="C13" s="73">
        <v>50.837159999999997</v>
      </c>
      <c r="D13" s="73">
        <v>52.18094</v>
      </c>
      <c r="E13" s="73">
        <v>52.292940000000002</v>
      </c>
      <c r="F13" s="73">
        <v>61.991439999999997</v>
      </c>
      <c r="G13" s="73">
        <v>57.686619999999998</v>
      </c>
      <c r="H13" s="73">
        <v>43.303559999999997</v>
      </c>
      <c r="I13" s="73">
        <v>39.036830000000002</v>
      </c>
      <c r="J13" s="73">
        <v>51.705970000000001</v>
      </c>
      <c r="K13" s="73">
        <v>31.28003</v>
      </c>
      <c r="L13" s="73">
        <v>34.714849999999998</v>
      </c>
      <c r="M13" s="73">
        <v>42.804519999999997</v>
      </c>
      <c r="N13" s="73">
        <v>23.961459999999999</v>
      </c>
      <c r="O13" s="73">
        <v>30.257860000000001</v>
      </c>
      <c r="P13" s="73">
        <v>31.42351</v>
      </c>
      <c r="Q13" s="73">
        <v>16.92916</v>
      </c>
      <c r="R13" s="73">
        <v>17.487909999999999</v>
      </c>
      <c r="S13" s="73">
        <v>22.915040000000001</v>
      </c>
      <c r="T13" s="73">
        <v>42.755609999999997</v>
      </c>
      <c r="U13" s="73">
        <v>39.393070000000002</v>
      </c>
      <c r="V13" s="73">
        <v>63.669240000000002</v>
      </c>
      <c r="W13" s="73">
        <v>58.896889999999999</v>
      </c>
      <c r="X13" s="73">
        <v>76.212370000000007</v>
      </c>
      <c r="Y13" s="73">
        <v>74.358440000000002</v>
      </c>
      <c r="Z13" s="73">
        <v>37.424579999999999</v>
      </c>
      <c r="AA13" s="73">
        <v>45.022060000000003</v>
      </c>
      <c r="AB13" s="73">
        <v>64.866780000000006</v>
      </c>
      <c r="AC13" s="73">
        <v>13.79307</v>
      </c>
      <c r="AD13" s="73">
        <v>23.21988</v>
      </c>
      <c r="AE13" s="73">
        <v>34.997920000000001</v>
      </c>
      <c r="AF13" s="73">
        <v>9.4520710000000001</v>
      </c>
      <c r="AG13" s="73">
        <v>16.120190000000001</v>
      </c>
      <c r="AH13" s="73">
        <v>23.743760000000002</v>
      </c>
      <c r="AI13" s="73">
        <v>5.2927960000000001</v>
      </c>
      <c r="AJ13" s="73">
        <v>7.67699</v>
      </c>
      <c r="AK13" s="79">
        <v>10.282299999999999</v>
      </c>
      <c r="BG13" s="12"/>
      <c r="BH13" s="12"/>
      <c r="BI13" s="12"/>
    </row>
    <row r="14" spans="1:61" x14ac:dyDescent="0.35">
      <c r="A14" s="78">
        <v>14</v>
      </c>
      <c r="B14" s="73">
        <v>58.634900000000002</v>
      </c>
      <c r="C14" s="73">
        <v>58.243079999999999</v>
      </c>
      <c r="D14" s="73">
        <v>60.620159999999998</v>
      </c>
      <c r="E14" s="73">
        <v>58.920340000000003</v>
      </c>
      <c r="F14" s="73">
        <v>67.787350000000004</v>
      </c>
      <c r="G14" s="73">
        <v>65.674180000000007</v>
      </c>
      <c r="H14" s="73">
        <v>48.516469999999998</v>
      </c>
      <c r="I14" s="73">
        <v>43.83128</v>
      </c>
      <c r="J14" s="73">
        <v>56.438369999999999</v>
      </c>
      <c r="K14" s="73">
        <v>33.005600000000001</v>
      </c>
      <c r="L14" s="73">
        <v>39.718670000000003</v>
      </c>
      <c r="M14" s="73">
        <v>47.255499999999998</v>
      </c>
      <c r="N14" s="73">
        <v>25.01595</v>
      </c>
      <c r="O14" s="73">
        <v>29.638300000000001</v>
      </c>
      <c r="P14" s="73">
        <v>30.788239999999998</v>
      </c>
      <c r="Q14" s="73">
        <v>16.350989999999999</v>
      </c>
      <c r="R14" s="73">
        <v>15.71461</v>
      </c>
      <c r="S14" s="73">
        <v>21.93516</v>
      </c>
      <c r="T14" s="73">
        <v>48.874139999999997</v>
      </c>
      <c r="U14" s="73">
        <v>44.622340000000001</v>
      </c>
      <c r="V14" s="73">
        <v>71.500519999999995</v>
      </c>
      <c r="W14" s="73">
        <v>66.860399999999998</v>
      </c>
      <c r="X14" s="73">
        <v>81.948059999999998</v>
      </c>
      <c r="Y14" s="73">
        <v>82.693079999999995</v>
      </c>
      <c r="Z14" s="73">
        <v>42.350879999999997</v>
      </c>
      <c r="AA14" s="73">
        <v>51.399859999999997</v>
      </c>
      <c r="AB14" s="73">
        <v>69.554829999999995</v>
      </c>
      <c r="AC14" s="73">
        <v>15.936120000000001</v>
      </c>
      <c r="AD14" s="73">
        <v>26.972079999999998</v>
      </c>
      <c r="AE14" s="73">
        <v>38.471550000000001</v>
      </c>
      <c r="AF14" s="73">
        <v>8.9576600000000006</v>
      </c>
      <c r="AG14" s="73">
        <v>15.573230000000001</v>
      </c>
      <c r="AH14" s="73">
        <v>23.596959999999999</v>
      </c>
      <c r="AI14" s="73">
        <v>5.0217929999999997</v>
      </c>
      <c r="AJ14" s="73">
        <v>7.3737630000000003</v>
      </c>
      <c r="AK14" s="79">
        <v>10.368969999999999</v>
      </c>
      <c r="BG14" s="12"/>
      <c r="BH14" s="12"/>
      <c r="BI14" s="12"/>
    </row>
    <row r="15" spans="1:61" x14ac:dyDescent="0.35">
      <c r="A15" s="78">
        <v>16</v>
      </c>
      <c r="B15" s="73">
        <v>64.151290000000003</v>
      </c>
      <c r="C15" s="73">
        <v>63.563789999999997</v>
      </c>
      <c r="D15" s="73">
        <v>63.275840000000002</v>
      </c>
      <c r="E15" s="73">
        <v>65.616100000000003</v>
      </c>
      <c r="F15" s="73">
        <v>73.822199999999995</v>
      </c>
      <c r="G15" s="73">
        <v>72.254019999999997</v>
      </c>
      <c r="H15" s="73">
        <v>51.536760000000001</v>
      </c>
      <c r="I15" s="73">
        <v>46.506059999999998</v>
      </c>
      <c r="J15" s="73">
        <v>61.26502</v>
      </c>
      <c r="K15" s="73">
        <v>36.538930000000001</v>
      </c>
      <c r="L15" s="73">
        <v>42.451990000000002</v>
      </c>
      <c r="M15" s="73">
        <v>51.261090000000003</v>
      </c>
      <c r="N15" s="73">
        <v>25.672429999999999</v>
      </c>
      <c r="O15" s="73">
        <v>29.646070000000002</v>
      </c>
      <c r="P15" s="73">
        <v>31.358899999999998</v>
      </c>
      <c r="Q15" s="73">
        <v>15.31545</v>
      </c>
      <c r="R15" s="73">
        <v>14.201750000000001</v>
      </c>
      <c r="S15" s="73">
        <v>20.12379</v>
      </c>
      <c r="T15" s="73">
        <v>56.699199999999998</v>
      </c>
      <c r="U15" s="73">
        <v>49.414569999999998</v>
      </c>
      <c r="V15" s="73">
        <v>75.828819999999993</v>
      </c>
      <c r="W15" s="73">
        <v>75.043549999999996</v>
      </c>
      <c r="X15" s="73">
        <v>88.876919999999998</v>
      </c>
      <c r="Y15" s="73">
        <v>87.667879999999997</v>
      </c>
      <c r="Z15" s="73">
        <v>46.149909999999998</v>
      </c>
      <c r="AA15" s="73">
        <v>56.794199999999996</v>
      </c>
      <c r="AB15" s="73">
        <v>74.707499999999996</v>
      </c>
      <c r="AC15" s="73">
        <v>17.92418</v>
      </c>
      <c r="AD15" s="73">
        <v>31.327570000000001</v>
      </c>
      <c r="AE15" s="73">
        <v>44.032789999999999</v>
      </c>
      <c r="AF15" s="73">
        <v>9.1904459999999997</v>
      </c>
      <c r="AG15" s="73">
        <v>15.81537</v>
      </c>
      <c r="AH15" s="73">
        <v>23.769290000000002</v>
      </c>
      <c r="AI15" s="73">
        <v>4.6076649999999999</v>
      </c>
      <c r="AJ15" s="73">
        <v>7.7937630000000002</v>
      </c>
      <c r="AK15" s="79">
        <v>9.8175349999999995</v>
      </c>
      <c r="BG15" s="12"/>
      <c r="BH15" s="12"/>
      <c r="BI15" s="12"/>
    </row>
    <row r="16" spans="1:61" x14ac:dyDescent="0.35">
      <c r="A16" s="78">
        <v>18</v>
      </c>
      <c r="B16" s="73">
        <v>69.509309999999999</v>
      </c>
      <c r="C16" s="73">
        <v>68.566509999999994</v>
      </c>
      <c r="D16" s="73">
        <v>70.858090000000004</v>
      </c>
      <c r="E16" s="73">
        <v>71.055790000000002</v>
      </c>
      <c r="F16" s="73">
        <v>79.152789999999996</v>
      </c>
      <c r="G16" s="73">
        <v>77.904210000000006</v>
      </c>
      <c r="H16" s="73">
        <v>55.494489999999999</v>
      </c>
      <c r="I16" s="73">
        <v>49.449199999999998</v>
      </c>
      <c r="J16" s="73">
        <v>65.117189999999994</v>
      </c>
      <c r="K16" s="73">
        <v>40.961550000000003</v>
      </c>
      <c r="L16" s="73">
        <v>45.705010000000001</v>
      </c>
      <c r="M16" s="73">
        <v>55.768799999999999</v>
      </c>
      <c r="N16" s="73">
        <v>26.35782</v>
      </c>
      <c r="O16" s="73">
        <v>30.096129999999999</v>
      </c>
      <c r="P16" s="73">
        <v>31.076699999999999</v>
      </c>
      <c r="Q16" s="73">
        <v>14.054880000000001</v>
      </c>
      <c r="R16" s="73">
        <v>12.586539999999999</v>
      </c>
      <c r="S16" s="73">
        <v>18.174489999999999</v>
      </c>
      <c r="T16" s="73">
        <v>63.286479999999997</v>
      </c>
      <c r="U16" s="73">
        <v>56.806469999999997</v>
      </c>
      <c r="V16" s="73">
        <v>82.335459999999998</v>
      </c>
      <c r="W16" s="73">
        <v>80.672160000000005</v>
      </c>
      <c r="X16" s="73">
        <v>90.401520000000005</v>
      </c>
      <c r="Y16" s="73">
        <v>92.179810000000003</v>
      </c>
      <c r="Z16" s="73">
        <v>48.295859999999998</v>
      </c>
      <c r="AA16" s="73">
        <v>59.593310000000002</v>
      </c>
      <c r="AB16" s="73">
        <v>77.968059999999994</v>
      </c>
      <c r="AC16" s="73">
        <v>19.85033</v>
      </c>
      <c r="AD16" s="73">
        <v>34.507019999999997</v>
      </c>
      <c r="AE16" s="73">
        <v>47.736130000000003</v>
      </c>
      <c r="AF16" s="73">
        <v>9.7001229999999996</v>
      </c>
      <c r="AG16" s="73">
        <v>16.42661</v>
      </c>
      <c r="AH16" s="73">
        <v>23.065079999999998</v>
      </c>
      <c r="AI16" s="73">
        <v>4.5874430000000004</v>
      </c>
      <c r="AJ16" s="73">
        <v>7.3083999999999998</v>
      </c>
      <c r="AK16" s="79">
        <v>10.09676</v>
      </c>
      <c r="BG16" s="12"/>
      <c r="BH16" s="12"/>
      <c r="BI16" s="12"/>
    </row>
    <row r="17" spans="1:61" x14ac:dyDescent="0.35">
      <c r="A17" s="78">
        <v>20</v>
      </c>
      <c r="B17" s="73">
        <v>78.331479999999999</v>
      </c>
      <c r="C17" s="73">
        <v>78.679789999999997</v>
      </c>
      <c r="D17" s="73">
        <v>79.375460000000004</v>
      </c>
      <c r="E17" s="73">
        <v>80.434809999999999</v>
      </c>
      <c r="F17" s="73">
        <v>87.731989999999996</v>
      </c>
      <c r="G17" s="73">
        <v>85.572490000000002</v>
      </c>
      <c r="H17" s="73">
        <v>65.007230000000007</v>
      </c>
      <c r="I17" s="73">
        <v>59.396030000000003</v>
      </c>
      <c r="J17" s="73">
        <v>73.449889999999996</v>
      </c>
      <c r="K17" s="73">
        <v>44.973590000000002</v>
      </c>
      <c r="L17" s="73">
        <v>53.567140000000002</v>
      </c>
      <c r="M17" s="73">
        <v>61.936920000000001</v>
      </c>
      <c r="N17" s="73">
        <v>29.703779999999998</v>
      </c>
      <c r="O17" s="73">
        <v>33.666809999999998</v>
      </c>
      <c r="P17" s="73">
        <v>32.326239999999999</v>
      </c>
      <c r="Q17" s="73">
        <v>12.13804</v>
      </c>
      <c r="R17" s="73">
        <v>11.39812</v>
      </c>
      <c r="S17" s="73">
        <v>17.044720000000002</v>
      </c>
      <c r="T17" s="73">
        <v>74.905640000000005</v>
      </c>
      <c r="U17" s="73">
        <v>69.243350000000007</v>
      </c>
      <c r="V17" s="73">
        <v>89.943389999999994</v>
      </c>
      <c r="W17" s="73">
        <v>89.667659999999998</v>
      </c>
      <c r="X17" s="73">
        <v>95.972399999999993</v>
      </c>
      <c r="Y17" s="73">
        <v>96.278750000000002</v>
      </c>
      <c r="Z17" s="73">
        <v>57.136029999999998</v>
      </c>
      <c r="AA17" s="73">
        <v>69.138909999999996</v>
      </c>
      <c r="AB17" s="73">
        <v>84.89837</v>
      </c>
      <c r="AC17" s="73">
        <v>23.986460000000001</v>
      </c>
      <c r="AD17" s="73">
        <v>41.867330000000003</v>
      </c>
      <c r="AE17" s="73">
        <v>54.670850000000002</v>
      </c>
      <c r="AF17" s="73">
        <v>11.51154</v>
      </c>
      <c r="AG17" s="73">
        <v>19.822769999999998</v>
      </c>
      <c r="AH17" s="73">
        <v>26.937460000000002</v>
      </c>
      <c r="AI17" s="73">
        <v>5.6428209999999996</v>
      </c>
      <c r="AJ17" s="73">
        <v>8.7958999999999996</v>
      </c>
      <c r="AK17" s="79">
        <v>11.986330000000001</v>
      </c>
      <c r="BG17" s="12"/>
      <c r="BH17" s="12"/>
      <c r="BI17" s="12"/>
    </row>
    <row r="18" spans="1:61" x14ac:dyDescent="0.35">
      <c r="A18" s="78">
        <v>23.133330000000001</v>
      </c>
      <c r="B18" s="73">
        <v>85.102050000000006</v>
      </c>
      <c r="C18" s="73">
        <v>84.474429999999998</v>
      </c>
      <c r="D18" s="73">
        <v>85.525570000000002</v>
      </c>
      <c r="E18" s="73">
        <v>85.848190000000002</v>
      </c>
      <c r="F18" s="73">
        <v>91.741470000000007</v>
      </c>
      <c r="G18" s="73">
        <v>90.069400000000002</v>
      </c>
      <c r="H18" s="73">
        <v>71.088250000000002</v>
      </c>
      <c r="I18" s="73">
        <v>64.600480000000005</v>
      </c>
      <c r="J18" s="73">
        <v>78.715819999999994</v>
      </c>
      <c r="K18" s="73">
        <v>48.247230000000002</v>
      </c>
      <c r="L18" s="73">
        <v>55.277920000000002</v>
      </c>
      <c r="M18" s="73">
        <v>64.989530000000002</v>
      </c>
      <c r="N18" s="73">
        <v>30.405989999999999</v>
      </c>
      <c r="O18" s="73">
        <v>34.741419999999998</v>
      </c>
      <c r="P18" s="73">
        <v>30.897210000000001</v>
      </c>
      <c r="Q18" s="73">
        <v>10.12743</v>
      </c>
      <c r="R18" s="73">
        <v>8.7558539999999994</v>
      </c>
      <c r="S18" s="73">
        <v>14.92769</v>
      </c>
      <c r="T18" s="73">
        <v>80.06532</v>
      </c>
      <c r="U18" s="73">
        <v>75.760800000000003</v>
      </c>
      <c r="V18" s="73">
        <v>94.445139999999995</v>
      </c>
      <c r="W18" s="73">
        <v>92.798419999999993</v>
      </c>
      <c r="X18" s="73">
        <v>96.897919999999999</v>
      </c>
      <c r="Y18" s="73">
        <v>97.584729999999993</v>
      </c>
      <c r="Z18" s="73">
        <v>64.259479999999996</v>
      </c>
      <c r="AA18" s="73">
        <v>73.335599999999999</v>
      </c>
      <c r="AB18" s="73">
        <v>90.171769999999995</v>
      </c>
      <c r="AC18" s="73">
        <v>24.854469999999999</v>
      </c>
      <c r="AD18" s="73">
        <v>42.526000000000003</v>
      </c>
      <c r="AE18" s="73">
        <v>57.637770000000003</v>
      </c>
      <c r="AF18" s="73">
        <v>11.38167</v>
      </c>
      <c r="AG18" s="73">
        <v>20.067160000000001</v>
      </c>
      <c r="AH18" s="73">
        <v>26.230070000000001</v>
      </c>
      <c r="AI18" s="73">
        <v>4.1871299999999998</v>
      </c>
      <c r="AJ18" s="73">
        <v>6.7634410000000003</v>
      </c>
      <c r="AK18" s="79">
        <v>9.3868279999999995</v>
      </c>
      <c r="BG18" s="12"/>
      <c r="BH18" s="12"/>
      <c r="BI18" s="12"/>
    </row>
    <row r="19" spans="1:61" x14ac:dyDescent="0.35">
      <c r="A19" s="78">
        <v>27.133330000000001</v>
      </c>
      <c r="B19" s="73">
        <v>93.989829999999998</v>
      </c>
      <c r="C19" s="73">
        <v>92.944820000000007</v>
      </c>
      <c r="D19" s="73">
        <v>95.258560000000003</v>
      </c>
      <c r="E19" s="73">
        <v>94.495729999999995</v>
      </c>
      <c r="F19" s="73">
        <v>97.011380000000003</v>
      </c>
      <c r="G19" s="73">
        <v>97.241460000000004</v>
      </c>
      <c r="H19" s="73">
        <v>84.380809999999997</v>
      </c>
      <c r="I19" s="73">
        <v>79.324939999999998</v>
      </c>
      <c r="J19" s="73">
        <v>89.16431</v>
      </c>
      <c r="K19" s="73">
        <v>59.931730000000002</v>
      </c>
      <c r="L19" s="73">
        <v>68.549959999999999</v>
      </c>
      <c r="M19" s="73">
        <v>76.693150000000003</v>
      </c>
      <c r="N19" s="73">
        <v>36.763109999999998</v>
      </c>
      <c r="O19" s="73">
        <v>40.473689999999998</v>
      </c>
      <c r="P19" s="73">
        <v>34.480629999999998</v>
      </c>
      <c r="Q19" s="73">
        <v>8.4038419999999991</v>
      </c>
      <c r="R19" s="73">
        <v>7.603389</v>
      </c>
      <c r="S19" s="73">
        <v>13.562250000000001</v>
      </c>
      <c r="T19" s="73">
        <v>90.686239999999998</v>
      </c>
      <c r="U19" s="73">
        <v>88.253280000000004</v>
      </c>
      <c r="V19" s="73">
        <v>97.555459999999997</v>
      </c>
      <c r="W19" s="73">
        <v>96.999139999999997</v>
      </c>
      <c r="X19" s="73">
        <v>99.352130000000002</v>
      </c>
      <c r="Y19" s="73">
        <v>99.216679999999997</v>
      </c>
      <c r="Z19" s="73">
        <v>76.858739999999997</v>
      </c>
      <c r="AA19" s="73">
        <v>85.604179999999999</v>
      </c>
      <c r="AB19" s="73">
        <v>95.700940000000003</v>
      </c>
      <c r="AC19" s="73">
        <v>31.551069999999999</v>
      </c>
      <c r="AD19" s="73">
        <v>54.506390000000003</v>
      </c>
      <c r="AE19" s="73">
        <v>67.282700000000006</v>
      </c>
      <c r="AF19" s="73">
        <v>12.53106</v>
      </c>
      <c r="AG19" s="73">
        <v>22.73912</v>
      </c>
      <c r="AH19" s="73">
        <v>28.195229999999999</v>
      </c>
      <c r="AI19" s="73">
        <v>4.0046140000000001</v>
      </c>
      <c r="AJ19" s="73">
        <v>6.4114820000000003</v>
      </c>
      <c r="AK19" s="79">
        <v>9.4008339999999997</v>
      </c>
      <c r="BG19" s="12"/>
      <c r="BH19" s="12"/>
      <c r="BI19" s="12"/>
    </row>
    <row r="20" spans="1:61" x14ac:dyDescent="0.35">
      <c r="A20" s="78">
        <v>31.133330000000001</v>
      </c>
      <c r="B20" s="73">
        <v>97.629469999999998</v>
      </c>
      <c r="C20" s="73">
        <v>97.609690000000001</v>
      </c>
      <c r="D20" s="73">
        <v>98.950620000000001</v>
      </c>
      <c r="E20" s="73">
        <v>97.999039999999994</v>
      </c>
      <c r="F20" s="73">
        <v>99.377780000000001</v>
      </c>
      <c r="G20" s="73">
        <v>98.984970000000004</v>
      </c>
      <c r="H20" s="73">
        <v>91.476680000000002</v>
      </c>
      <c r="I20" s="73">
        <v>88.590649999999997</v>
      </c>
      <c r="J20" s="73">
        <v>94.986040000000003</v>
      </c>
      <c r="K20" s="73">
        <v>70.194180000000003</v>
      </c>
      <c r="L20" s="73">
        <v>78.434629999999999</v>
      </c>
      <c r="M20" s="73">
        <v>84.878720000000001</v>
      </c>
      <c r="N20" s="73">
        <v>41.127699999999997</v>
      </c>
      <c r="O20" s="73">
        <v>46.180489999999999</v>
      </c>
      <c r="P20" s="73">
        <v>38.040840000000003</v>
      </c>
      <c r="Q20" s="73">
        <v>7.3646969999999996</v>
      </c>
      <c r="R20" s="73">
        <v>6.5169779999999999</v>
      </c>
      <c r="S20" s="73">
        <v>11.71564</v>
      </c>
      <c r="T20" s="73">
        <v>95.016710000000003</v>
      </c>
      <c r="U20" s="73">
        <v>93.361509999999996</v>
      </c>
      <c r="V20" s="73">
        <v>98.905429999999996</v>
      </c>
      <c r="W20" s="73">
        <v>98.831540000000004</v>
      </c>
      <c r="X20" s="73">
        <v>99.720110000000005</v>
      </c>
      <c r="Y20" s="73">
        <v>99.675150000000002</v>
      </c>
      <c r="Z20" s="73">
        <v>85.392359999999996</v>
      </c>
      <c r="AA20" s="73">
        <v>92.043639999999996</v>
      </c>
      <c r="AB20" s="73">
        <v>97.528109999999998</v>
      </c>
      <c r="AC20" s="73">
        <v>37.934930000000001</v>
      </c>
      <c r="AD20" s="73">
        <v>65.241950000000003</v>
      </c>
      <c r="AE20" s="73">
        <v>79.095789999999994</v>
      </c>
      <c r="AF20" s="73">
        <v>12.565899999999999</v>
      </c>
      <c r="AG20" s="73">
        <v>23.991230000000002</v>
      </c>
      <c r="AH20" s="73">
        <v>32.379100000000001</v>
      </c>
      <c r="AI20" s="73">
        <v>4.0410510000000004</v>
      </c>
      <c r="AJ20" s="73">
        <v>6.1198079999999999</v>
      </c>
      <c r="AK20" s="79">
        <v>9.203951</v>
      </c>
      <c r="BG20" s="12"/>
      <c r="BH20" s="12"/>
      <c r="BI20" s="12"/>
    </row>
    <row r="21" spans="1:61" x14ac:dyDescent="0.35">
      <c r="A21" s="78">
        <v>35.133330000000001</v>
      </c>
      <c r="B21" s="73">
        <v>99.538539999999998</v>
      </c>
      <c r="C21" s="73">
        <v>99.577709999999996</v>
      </c>
      <c r="D21" s="73">
        <v>99.796890000000005</v>
      </c>
      <c r="E21" s="73">
        <v>99.508870000000002</v>
      </c>
      <c r="F21" s="73">
        <v>99.729259999999996</v>
      </c>
      <c r="G21" s="73">
        <v>99.914599999999993</v>
      </c>
      <c r="H21" s="73">
        <v>95.990700000000004</v>
      </c>
      <c r="I21" s="73">
        <v>95.025279999999995</v>
      </c>
      <c r="J21" s="73">
        <v>97.957239999999999</v>
      </c>
      <c r="K21" s="73">
        <v>79.282070000000004</v>
      </c>
      <c r="L21" s="73">
        <v>86.613969999999995</v>
      </c>
      <c r="M21" s="73">
        <v>89.973429999999993</v>
      </c>
      <c r="N21" s="73">
        <v>48.04016</v>
      </c>
      <c r="O21" s="73">
        <v>51.920020000000001</v>
      </c>
      <c r="P21" s="73">
        <v>43.181789999999999</v>
      </c>
      <c r="Q21" s="73">
        <v>6.5637080000000001</v>
      </c>
      <c r="R21" s="73">
        <v>5.98081</v>
      </c>
      <c r="S21" s="73">
        <v>10.776289999999999</v>
      </c>
      <c r="T21" s="73">
        <v>98.519310000000004</v>
      </c>
      <c r="U21" s="73">
        <v>96.944659999999999</v>
      </c>
      <c r="V21" s="73">
        <v>99.70796</v>
      </c>
      <c r="W21" s="73">
        <v>99.733760000000004</v>
      </c>
      <c r="X21" s="73">
        <v>99.930679999999995</v>
      </c>
      <c r="Y21" s="73">
        <v>100</v>
      </c>
      <c r="Z21" s="73">
        <v>91.319590000000005</v>
      </c>
      <c r="AA21" s="73">
        <v>96.556150000000002</v>
      </c>
      <c r="AB21" s="73">
        <v>99.033839999999998</v>
      </c>
      <c r="AC21" s="73">
        <v>45.703949999999999</v>
      </c>
      <c r="AD21" s="73">
        <v>73.177909999999997</v>
      </c>
      <c r="AE21" s="73">
        <v>86.462090000000003</v>
      </c>
      <c r="AF21" s="73">
        <v>14.124459999999999</v>
      </c>
      <c r="AG21" s="73">
        <v>28.198560000000001</v>
      </c>
      <c r="AH21" s="73">
        <v>33.466999999999999</v>
      </c>
      <c r="AI21" s="73">
        <v>3.798975</v>
      </c>
      <c r="AJ21" s="73">
        <v>5.9726249999999999</v>
      </c>
      <c r="AK21" s="79">
        <v>8.7418139999999998</v>
      </c>
      <c r="BG21" s="12"/>
      <c r="BH21" s="12"/>
      <c r="BI21" s="12"/>
    </row>
    <row r="22" spans="1:61" x14ac:dyDescent="0.35">
      <c r="A22" s="78">
        <v>39.133330000000001</v>
      </c>
      <c r="B22" s="73">
        <v>99.911079999999998</v>
      </c>
      <c r="C22" s="73">
        <v>99.928899999999999</v>
      </c>
      <c r="D22" s="73">
        <v>99.981830000000002</v>
      </c>
      <c r="E22" s="73">
        <v>99.889560000000003</v>
      </c>
      <c r="F22" s="73">
        <v>99.975459999999998</v>
      </c>
      <c r="G22" s="73">
        <v>99.982730000000004</v>
      </c>
      <c r="H22" s="73">
        <v>98.784000000000006</v>
      </c>
      <c r="I22" s="73">
        <v>98.40701</v>
      </c>
      <c r="J22" s="73">
        <v>99.497619999999998</v>
      </c>
      <c r="K22" s="73">
        <v>87.774889999999999</v>
      </c>
      <c r="L22" s="73">
        <v>92.626720000000006</v>
      </c>
      <c r="M22" s="73">
        <v>94.854619999999997</v>
      </c>
      <c r="N22" s="73">
        <v>55.408630000000002</v>
      </c>
      <c r="O22" s="73">
        <v>58.599440000000001</v>
      </c>
      <c r="P22" s="73">
        <v>48.128279999999997</v>
      </c>
      <c r="Q22" s="73">
        <v>6.15578</v>
      </c>
      <c r="R22" s="73">
        <v>5.8939640000000004</v>
      </c>
      <c r="S22" s="73">
        <v>11.127700000000001</v>
      </c>
      <c r="T22" s="73">
        <v>99.589650000000006</v>
      </c>
      <c r="U22" s="73">
        <v>98.866990000000001</v>
      </c>
      <c r="V22" s="73">
        <v>99.933040000000005</v>
      </c>
      <c r="W22" s="73">
        <v>99.937839999999994</v>
      </c>
      <c r="X22" s="73">
        <v>100</v>
      </c>
      <c r="Y22" s="73">
        <v>100</v>
      </c>
      <c r="Z22" s="73">
        <v>95.283190000000005</v>
      </c>
      <c r="AA22" s="73">
        <v>97.890299999999996</v>
      </c>
      <c r="AB22" s="73">
        <v>99.610029999999995</v>
      </c>
      <c r="AC22" s="73">
        <v>55.299100000000003</v>
      </c>
      <c r="AD22" s="73">
        <v>82.735950000000003</v>
      </c>
      <c r="AE22" s="73">
        <v>92.106049999999996</v>
      </c>
      <c r="AF22" s="73">
        <v>15.66606</v>
      </c>
      <c r="AG22" s="73">
        <v>32.914400000000001</v>
      </c>
      <c r="AH22" s="73">
        <v>38.525120000000001</v>
      </c>
      <c r="AI22" s="73">
        <v>3.8602799999999999</v>
      </c>
      <c r="AJ22" s="73">
        <v>5.9899100000000001</v>
      </c>
      <c r="AK22" s="79">
        <v>9.7878849999999993</v>
      </c>
      <c r="BG22" s="12"/>
      <c r="BH22" s="12"/>
      <c r="BI22" s="12"/>
    </row>
    <row r="23" spans="1:61" x14ac:dyDescent="0.35">
      <c r="A23" s="78">
        <v>43.133330000000001</v>
      </c>
      <c r="B23" s="73">
        <v>100</v>
      </c>
      <c r="C23" s="73">
        <v>100</v>
      </c>
      <c r="D23" s="73">
        <v>100</v>
      </c>
      <c r="E23" s="73">
        <v>99.980069999999998</v>
      </c>
      <c r="F23" s="73">
        <v>100</v>
      </c>
      <c r="G23" s="73">
        <v>100</v>
      </c>
      <c r="H23" s="73">
        <v>99.701570000000004</v>
      </c>
      <c r="I23" s="73">
        <v>99.637969999999996</v>
      </c>
      <c r="J23" s="73">
        <v>99.906980000000004</v>
      </c>
      <c r="K23" s="73">
        <v>94.354579999999999</v>
      </c>
      <c r="L23" s="73">
        <v>97.310950000000005</v>
      </c>
      <c r="M23" s="73">
        <v>98.053359999999998</v>
      </c>
      <c r="N23" s="73">
        <v>64.156840000000003</v>
      </c>
      <c r="O23" s="73">
        <v>65.61242</v>
      </c>
      <c r="P23" s="73">
        <v>55.673850000000002</v>
      </c>
      <c r="Q23" s="73">
        <v>6.6117509999999999</v>
      </c>
      <c r="R23" s="73">
        <v>5.3459329999999996</v>
      </c>
      <c r="S23" s="73">
        <v>10.70003</v>
      </c>
      <c r="T23" s="73">
        <v>99.9084</v>
      </c>
      <c r="U23" s="73">
        <v>99.636510000000001</v>
      </c>
      <c r="V23" s="73">
        <v>100</v>
      </c>
      <c r="W23" s="73">
        <v>100</v>
      </c>
      <c r="X23" s="73">
        <v>100</v>
      </c>
      <c r="Y23" s="73">
        <v>100</v>
      </c>
      <c r="Z23" s="73">
        <v>97.545839999999998</v>
      </c>
      <c r="AA23" s="73">
        <v>99.398269999999997</v>
      </c>
      <c r="AB23" s="73">
        <v>99.927359999999993</v>
      </c>
      <c r="AC23" s="73">
        <v>64.446830000000006</v>
      </c>
      <c r="AD23" s="73">
        <v>89.475089999999994</v>
      </c>
      <c r="AE23" s="73">
        <v>95.781419999999997</v>
      </c>
      <c r="AF23" s="73">
        <v>16.335619999999999</v>
      </c>
      <c r="AG23" s="73">
        <v>35.797980000000003</v>
      </c>
      <c r="AH23" s="73">
        <v>41.67604</v>
      </c>
      <c r="AI23" s="73">
        <v>3.6726860000000001</v>
      </c>
      <c r="AJ23" s="73">
        <v>5.4317250000000001</v>
      </c>
      <c r="AK23" s="79">
        <v>9.2646160000000002</v>
      </c>
      <c r="BG23" s="12"/>
      <c r="BH23" s="12"/>
      <c r="BI23" s="12"/>
    </row>
    <row r="24" spans="1:61" x14ac:dyDescent="0.35">
      <c r="A24" s="78">
        <v>47.133330000000001</v>
      </c>
      <c r="B24" s="73">
        <v>100</v>
      </c>
      <c r="C24" s="73">
        <v>100</v>
      </c>
      <c r="D24" s="73">
        <v>100</v>
      </c>
      <c r="E24" s="73">
        <v>100</v>
      </c>
      <c r="F24" s="73">
        <v>100</v>
      </c>
      <c r="G24" s="73">
        <v>100</v>
      </c>
      <c r="H24" s="73">
        <v>99.958029999999994</v>
      </c>
      <c r="I24" s="73">
        <v>99.943629999999999</v>
      </c>
      <c r="J24" s="73">
        <v>99.971469999999997</v>
      </c>
      <c r="K24" s="73">
        <v>97.383740000000003</v>
      </c>
      <c r="L24" s="73">
        <v>99.445549999999997</v>
      </c>
      <c r="M24" s="73">
        <v>99.414959999999994</v>
      </c>
      <c r="N24" s="73">
        <v>73.133349999999993</v>
      </c>
      <c r="O24" s="73">
        <v>73.85378</v>
      </c>
      <c r="P24" s="73">
        <v>64.691929999999999</v>
      </c>
      <c r="Q24" s="73">
        <v>5.7992790000000003</v>
      </c>
      <c r="R24" s="73">
        <v>5.4932720000000002</v>
      </c>
      <c r="S24" s="73">
        <v>9.8332160000000002</v>
      </c>
      <c r="T24" s="73">
        <v>100</v>
      </c>
      <c r="U24" s="73">
        <v>99.985209999999995</v>
      </c>
      <c r="V24" s="73">
        <v>100</v>
      </c>
      <c r="W24" s="73">
        <v>100</v>
      </c>
      <c r="X24" s="73">
        <v>100</v>
      </c>
      <c r="Y24" s="73">
        <v>100</v>
      </c>
      <c r="Z24" s="73">
        <v>98.775189999999995</v>
      </c>
      <c r="AA24" s="73">
        <v>99.822469999999996</v>
      </c>
      <c r="AB24" s="73">
        <v>99.955219999999997</v>
      </c>
      <c r="AC24" s="73">
        <v>76.313509999999994</v>
      </c>
      <c r="AD24" s="73">
        <v>93.126549999999995</v>
      </c>
      <c r="AE24" s="73">
        <v>97.249219999999994</v>
      </c>
      <c r="AF24" s="73">
        <v>19.133179999999999</v>
      </c>
      <c r="AG24" s="73">
        <v>42.904069999999997</v>
      </c>
      <c r="AH24" s="73">
        <v>47.864530000000002</v>
      </c>
      <c r="AI24" s="73">
        <v>3.6562809999999999</v>
      </c>
      <c r="AJ24" s="73">
        <v>5.9880639999999996</v>
      </c>
      <c r="AK24" s="79">
        <v>9.7433820000000004</v>
      </c>
      <c r="BG24" s="12"/>
      <c r="BH24" s="12"/>
      <c r="BI24" s="12"/>
    </row>
    <row r="25" spans="1:61" x14ac:dyDescent="0.35">
      <c r="A25" s="78">
        <v>51.133330000000001</v>
      </c>
      <c r="B25" s="73">
        <v>100</v>
      </c>
      <c r="C25" s="73">
        <v>100</v>
      </c>
      <c r="D25" s="73">
        <v>100</v>
      </c>
      <c r="E25" s="73">
        <v>100</v>
      </c>
      <c r="F25" s="73">
        <v>100</v>
      </c>
      <c r="G25" s="73">
        <v>100</v>
      </c>
      <c r="H25" s="73">
        <v>100</v>
      </c>
      <c r="I25" s="73">
        <v>100</v>
      </c>
      <c r="J25" s="73">
        <v>100</v>
      </c>
      <c r="K25" s="73">
        <v>99.428719999999998</v>
      </c>
      <c r="L25" s="73">
        <v>99.819739999999996</v>
      </c>
      <c r="M25" s="73">
        <v>99.842780000000005</v>
      </c>
      <c r="N25" s="73">
        <v>82.480310000000003</v>
      </c>
      <c r="O25" s="73">
        <v>81.790120000000002</v>
      </c>
      <c r="P25" s="73">
        <v>73.050539999999998</v>
      </c>
      <c r="Q25" s="73">
        <v>5.633616</v>
      </c>
      <c r="R25" s="73">
        <v>5.500318</v>
      </c>
      <c r="S25" s="73">
        <v>9.5026170000000008</v>
      </c>
      <c r="T25" s="73">
        <v>100</v>
      </c>
      <c r="U25" s="73">
        <v>100</v>
      </c>
      <c r="V25" s="73">
        <v>100</v>
      </c>
      <c r="W25" s="73">
        <v>100</v>
      </c>
      <c r="X25" s="73">
        <v>100</v>
      </c>
      <c r="Y25" s="73">
        <v>100</v>
      </c>
      <c r="Z25" s="73">
        <v>99.695830000000001</v>
      </c>
      <c r="AA25" s="73">
        <v>99.980909999999994</v>
      </c>
      <c r="AB25" s="73">
        <v>100</v>
      </c>
      <c r="AC25" s="73">
        <v>84.623199999999997</v>
      </c>
      <c r="AD25" s="73">
        <v>96.489320000000006</v>
      </c>
      <c r="AE25" s="73">
        <v>98.849170000000001</v>
      </c>
      <c r="AF25" s="73">
        <v>22.527989999999999</v>
      </c>
      <c r="AG25" s="73">
        <v>50.865029999999997</v>
      </c>
      <c r="AH25" s="73">
        <v>55.713749999999997</v>
      </c>
      <c r="AI25" s="73">
        <v>3.581143</v>
      </c>
      <c r="AJ25" s="73">
        <v>5.0684709999999997</v>
      </c>
      <c r="AK25" s="79">
        <v>8.5997249999999994</v>
      </c>
      <c r="BG25" s="12"/>
      <c r="BH25" s="12"/>
      <c r="BI25" s="12"/>
    </row>
    <row r="26" spans="1:61" x14ac:dyDescent="0.35">
      <c r="A26" s="78">
        <v>55.133330000000001</v>
      </c>
      <c r="B26" s="73">
        <v>100</v>
      </c>
      <c r="C26" s="73">
        <v>100</v>
      </c>
      <c r="D26" s="73">
        <v>100</v>
      </c>
      <c r="E26" s="73">
        <v>100</v>
      </c>
      <c r="F26" s="73">
        <v>100</v>
      </c>
      <c r="G26" s="73">
        <v>100</v>
      </c>
      <c r="H26" s="73">
        <v>100</v>
      </c>
      <c r="I26" s="73">
        <v>100</v>
      </c>
      <c r="J26" s="73">
        <v>100</v>
      </c>
      <c r="K26" s="73">
        <v>99.831069999999997</v>
      </c>
      <c r="L26" s="73">
        <v>100</v>
      </c>
      <c r="M26" s="73">
        <v>99.924930000000003</v>
      </c>
      <c r="N26" s="73">
        <v>90.626339999999999</v>
      </c>
      <c r="O26" s="73">
        <v>88.681399999999996</v>
      </c>
      <c r="P26" s="73">
        <v>81.920519999999996</v>
      </c>
      <c r="Q26" s="73">
        <v>5.8341269999999996</v>
      </c>
      <c r="R26" s="73">
        <v>5.5039949999999997</v>
      </c>
      <c r="S26" s="73">
        <v>10.238799999999999</v>
      </c>
      <c r="T26" s="73">
        <v>100</v>
      </c>
      <c r="U26" s="73">
        <v>100</v>
      </c>
      <c r="V26" s="73">
        <v>100</v>
      </c>
      <c r="W26" s="73">
        <v>100</v>
      </c>
      <c r="X26" s="73">
        <v>100</v>
      </c>
      <c r="Y26" s="73">
        <v>100</v>
      </c>
      <c r="Z26" s="73">
        <v>99.941370000000006</v>
      </c>
      <c r="AA26" s="73">
        <v>100</v>
      </c>
      <c r="AB26" s="73">
        <v>100</v>
      </c>
      <c r="AC26" s="73">
        <v>91.959609999999998</v>
      </c>
      <c r="AD26" s="73">
        <v>98.608630000000005</v>
      </c>
      <c r="AE26" s="73">
        <v>99.597260000000006</v>
      </c>
      <c r="AF26" s="73">
        <v>26.25074</v>
      </c>
      <c r="AG26" s="73">
        <v>60.335169999999998</v>
      </c>
      <c r="AH26" s="73">
        <v>62.689399999999999</v>
      </c>
      <c r="AI26" s="73">
        <v>3.5802800000000001</v>
      </c>
      <c r="AJ26" s="73">
        <v>6.117788</v>
      </c>
      <c r="AK26" s="79">
        <v>9.3199120000000004</v>
      </c>
      <c r="BG26" s="12"/>
      <c r="BH26" s="12"/>
      <c r="BI26" s="12"/>
    </row>
    <row r="27" spans="1:61" x14ac:dyDescent="0.35">
      <c r="A27" s="78">
        <v>59.133330000000001</v>
      </c>
      <c r="B27" s="73">
        <v>100</v>
      </c>
      <c r="C27" s="73">
        <v>100</v>
      </c>
      <c r="D27" s="73">
        <v>100</v>
      </c>
      <c r="E27" s="73">
        <v>100</v>
      </c>
      <c r="F27" s="73">
        <v>100</v>
      </c>
      <c r="G27" s="73">
        <v>100</v>
      </c>
      <c r="H27" s="73">
        <v>100</v>
      </c>
      <c r="I27" s="73">
        <v>100</v>
      </c>
      <c r="J27" s="73">
        <v>100</v>
      </c>
      <c r="K27" s="73">
        <v>100</v>
      </c>
      <c r="L27" s="73">
        <v>100</v>
      </c>
      <c r="M27" s="73">
        <v>100</v>
      </c>
      <c r="N27" s="73">
        <v>95.813860000000005</v>
      </c>
      <c r="O27" s="73">
        <v>93.949349999999995</v>
      </c>
      <c r="P27" s="73">
        <v>87.855440000000002</v>
      </c>
      <c r="Q27" s="73">
        <v>5.754327</v>
      </c>
      <c r="R27" s="73">
        <v>4.5401949999999998</v>
      </c>
      <c r="S27" s="73">
        <v>10.851150000000001</v>
      </c>
      <c r="T27" s="73">
        <v>100</v>
      </c>
      <c r="U27" s="73">
        <v>100</v>
      </c>
      <c r="V27" s="73">
        <v>100</v>
      </c>
      <c r="W27" s="73">
        <v>100</v>
      </c>
      <c r="X27" s="73">
        <v>100</v>
      </c>
      <c r="Y27" s="73">
        <v>100</v>
      </c>
      <c r="Z27" s="73">
        <v>100</v>
      </c>
      <c r="AA27" s="73">
        <v>100</v>
      </c>
      <c r="AB27" s="73">
        <v>100</v>
      </c>
      <c r="AC27" s="73">
        <v>95.198740000000001</v>
      </c>
      <c r="AD27" s="73">
        <v>99.487970000000004</v>
      </c>
      <c r="AE27" s="73">
        <v>99.782629999999997</v>
      </c>
      <c r="AF27" s="73">
        <v>32.610480000000003</v>
      </c>
      <c r="AG27" s="73">
        <v>67.305790000000002</v>
      </c>
      <c r="AH27" s="73">
        <v>71.291640000000001</v>
      </c>
      <c r="AI27" s="73">
        <v>3.634798</v>
      </c>
      <c r="AJ27" s="73">
        <v>6.0286109999999997</v>
      </c>
      <c r="AK27" s="79">
        <v>9.0343319999999991</v>
      </c>
      <c r="BG27" s="12"/>
      <c r="BH27" s="12"/>
      <c r="BI27" s="12"/>
    </row>
    <row r="28" spans="1:61" x14ac:dyDescent="0.35">
      <c r="A28" s="78">
        <v>63.133330000000001</v>
      </c>
      <c r="B28" s="73">
        <v>100</v>
      </c>
      <c r="C28" s="73">
        <v>100</v>
      </c>
      <c r="D28" s="73">
        <v>100</v>
      </c>
      <c r="E28" s="73">
        <v>100</v>
      </c>
      <c r="F28" s="73">
        <v>100</v>
      </c>
      <c r="G28" s="73">
        <v>100</v>
      </c>
      <c r="H28" s="73">
        <v>100</v>
      </c>
      <c r="I28" s="73">
        <v>100</v>
      </c>
      <c r="J28" s="73">
        <v>100</v>
      </c>
      <c r="K28" s="73">
        <v>100</v>
      </c>
      <c r="L28" s="73">
        <v>100</v>
      </c>
      <c r="M28" s="73">
        <v>99.981809999999996</v>
      </c>
      <c r="N28" s="73">
        <v>98.26491</v>
      </c>
      <c r="O28" s="73">
        <v>96.672409999999999</v>
      </c>
      <c r="P28" s="73">
        <v>93.499309999999994</v>
      </c>
      <c r="Q28" s="73">
        <v>6.2159449999999996</v>
      </c>
      <c r="R28" s="73">
        <v>4.3119509999999996</v>
      </c>
      <c r="S28" s="73">
        <v>10.71069</v>
      </c>
      <c r="T28" s="73">
        <v>100</v>
      </c>
      <c r="U28" s="73">
        <v>100</v>
      </c>
      <c r="V28" s="73">
        <v>100</v>
      </c>
      <c r="W28" s="73">
        <v>100</v>
      </c>
      <c r="X28" s="73">
        <v>100</v>
      </c>
      <c r="Y28" s="73">
        <v>100</v>
      </c>
      <c r="Z28" s="73">
        <v>100</v>
      </c>
      <c r="AA28" s="73">
        <v>100</v>
      </c>
      <c r="AB28" s="73">
        <v>100</v>
      </c>
      <c r="AC28" s="73">
        <v>97.726110000000006</v>
      </c>
      <c r="AD28" s="73">
        <v>99.921679999999995</v>
      </c>
      <c r="AE28" s="73">
        <v>99.88167</v>
      </c>
      <c r="AF28" s="73">
        <v>39.974420000000002</v>
      </c>
      <c r="AG28" s="73">
        <v>76.664550000000006</v>
      </c>
      <c r="AH28" s="73">
        <v>78.26491</v>
      </c>
      <c r="AI28" s="73">
        <v>3.8692769999999999</v>
      </c>
      <c r="AJ28" s="73">
        <v>5.5790990000000003</v>
      </c>
      <c r="AK28" s="79">
        <v>7.8061449999999999</v>
      </c>
      <c r="BG28" s="12"/>
      <c r="BH28" s="12"/>
      <c r="BI28" s="12"/>
    </row>
    <row r="29" spans="1:61" x14ac:dyDescent="0.35">
      <c r="A29" s="78">
        <v>67.133330000000001</v>
      </c>
      <c r="B29" s="73">
        <v>100</v>
      </c>
      <c r="C29" s="73">
        <v>100</v>
      </c>
      <c r="D29" s="73">
        <v>100</v>
      </c>
      <c r="E29" s="73">
        <v>100</v>
      </c>
      <c r="F29" s="73">
        <v>100</v>
      </c>
      <c r="G29" s="73">
        <v>100</v>
      </c>
      <c r="H29" s="73">
        <v>100</v>
      </c>
      <c r="I29" s="73">
        <v>100</v>
      </c>
      <c r="J29" s="73">
        <v>100</v>
      </c>
      <c r="K29" s="73">
        <v>100</v>
      </c>
      <c r="L29" s="73">
        <v>99.986680000000007</v>
      </c>
      <c r="M29" s="73">
        <v>100</v>
      </c>
      <c r="N29" s="73">
        <v>99.332490000000007</v>
      </c>
      <c r="O29" s="73">
        <v>98.377470000000002</v>
      </c>
      <c r="P29" s="73">
        <v>96.349220000000003</v>
      </c>
      <c r="Q29" s="73">
        <v>6.1226409999999998</v>
      </c>
      <c r="R29" s="73">
        <v>4.642531</v>
      </c>
      <c r="S29" s="73">
        <v>10.843070000000001</v>
      </c>
      <c r="T29" s="73">
        <v>100</v>
      </c>
      <c r="U29" s="73">
        <v>100</v>
      </c>
      <c r="V29" s="73">
        <v>100</v>
      </c>
      <c r="W29" s="73">
        <v>100</v>
      </c>
      <c r="X29" s="73">
        <v>100</v>
      </c>
      <c r="Y29" s="73">
        <v>100</v>
      </c>
      <c r="Z29" s="73">
        <v>100</v>
      </c>
      <c r="AA29" s="73">
        <v>100</v>
      </c>
      <c r="AB29" s="73">
        <v>100</v>
      </c>
      <c r="AC29" s="73">
        <v>98.975369999999998</v>
      </c>
      <c r="AD29" s="73">
        <v>99.971670000000003</v>
      </c>
      <c r="AE29" s="73">
        <v>99.980099999999993</v>
      </c>
      <c r="AF29" s="73">
        <v>47.936990000000002</v>
      </c>
      <c r="AG29" s="73">
        <v>83.908330000000007</v>
      </c>
      <c r="AH29" s="73">
        <v>84.814710000000005</v>
      </c>
      <c r="AI29" s="73">
        <v>3.3646250000000002</v>
      </c>
      <c r="AJ29" s="73">
        <v>5.1985070000000002</v>
      </c>
      <c r="AK29" s="79">
        <v>9.0205020000000005</v>
      </c>
      <c r="BG29" s="12"/>
      <c r="BH29" s="12"/>
      <c r="BI29" s="12"/>
    </row>
    <row r="30" spans="1:61" x14ac:dyDescent="0.35">
      <c r="A30" s="78">
        <v>71.133330000000001</v>
      </c>
      <c r="B30" s="73">
        <v>100</v>
      </c>
      <c r="C30" s="73">
        <v>100</v>
      </c>
      <c r="D30" s="73">
        <v>100</v>
      </c>
      <c r="E30" s="73">
        <v>100</v>
      </c>
      <c r="F30" s="73">
        <v>100</v>
      </c>
      <c r="G30" s="73">
        <v>100</v>
      </c>
      <c r="H30" s="73">
        <v>100</v>
      </c>
      <c r="I30" s="73">
        <v>100</v>
      </c>
      <c r="J30" s="73">
        <v>100</v>
      </c>
      <c r="K30" s="73">
        <v>100</v>
      </c>
      <c r="L30" s="73">
        <v>100</v>
      </c>
      <c r="M30" s="73">
        <v>100</v>
      </c>
      <c r="N30" s="73">
        <v>99.68468</v>
      </c>
      <c r="O30" s="73">
        <v>99.431259999999995</v>
      </c>
      <c r="P30" s="73">
        <v>98.604709999999997</v>
      </c>
      <c r="Q30" s="73">
        <v>6.7858049999999999</v>
      </c>
      <c r="R30" s="73">
        <v>4.7687160000000004</v>
      </c>
      <c r="S30" s="73">
        <v>11.974309999999999</v>
      </c>
      <c r="T30" s="73">
        <v>100</v>
      </c>
      <c r="U30" s="73">
        <v>100</v>
      </c>
      <c r="V30" s="73">
        <v>100</v>
      </c>
      <c r="W30" s="73">
        <v>100</v>
      </c>
      <c r="X30" s="73">
        <v>100</v>
      </c>
      <c r="Y30" s="73">
        <v>100</v>
      </c>
      <c r="Z30" s="73">
        <v>100</v>
      </c>
      <c r="AA30" s="73">
        <v>100</v>
      </c>
      <c r="AB30" s="73">
        <v>100</v>
      </c>
      <c r="AC30" s="73">
        <v>99.703969999999998</v>
      </c>
      <c r="AD30" s="73">
        <v>99.987769999999998</v>
      </c>
      <c r="AE30" s="73">
        <v>100</v>
      </c>
      <c r="AF30" s="73">
        <v>57.506749999999997</v>
      </c>
      <c r="AG30" s="73">
        <v>90.721230000000006</v>
      </c>
      <c r="AH30" s="73">
        <v>89.066640000000007</v>
      </c>
      <c r="AI30" s="73">
        <v>3.0857130000000002</v>
      </c>
      <c r="AJ30" s="73">
        <v>5.2884440000000001</v>
      </c>
      <c r="AK30" s="79">
        <v>8.7110059999999994</v>
      </c>
      <c r="BG30" s="12"/>
      <c r="BH30" s="12"/>
      <c r="BI30" s="12"/>
    </row>
    <row r="31" spans="1:61" x14ac:dyDescent="0.35">
      <c r="A31" s="78">
        <v>75.133330000000001</v>
      </c>
      <c r="B31" s="73">
        <v>100</v>
      </c>
      <c r="C31" s="73">
        <v>100</v>
      </c>
      <c r="D31" s="73">
        <v>100</v>
      </c>
      <c r="E31" s="73">
        <v>100</v>
      </c>
      <c r="F31" s="73">
        <v>100</v>
      </c>
      <c r="G31" s="73">
        <v>100</v>
      </c>
      <c r="H31" s="73">
        <v>100</v>
      </c>
      <c r="I31" s="73">
        <v>100</v>
      </c>
      <c r="J31" s="73">
        <v>100</v>
      </c>
      <c r="K31" s="73">
        <v>100</v>
      </c>
      <c r="L31" s="73">
        <v>100</v>
      </c>
      <c r="M31" s="73">
        <v>100</v>
      </c>
      <c r="N31" s="73">
        <v>99.936170000000004</v>
      </c>
      <c r="O31" s="73">
        <v>99.898629999999997</v>
      </c>
      <c r="P31" s="73">
        <v>99.726510000000005</v>
      </c>
      <c r="Q31" s="73">
        <v>7.6867109999999998</v>
      </c>
      <c r="R31" s="73">
        <v>4.65177</v>
      </c>
      <c r="S31" s="73">
        <v>13.56104</v>
      </c>
      <c r="T31" s="73">
        <v>100</v>
      </c>
      <c r="U31" s="73">
        <v>100</v>
      </c>
      <c r="V31" s="73">
        <v>100</v>
      </c>
      <c r="W31" s="73">
        <v>100</v>
      </c>
      <c r="X31" s="73">
        <v>100</v>
      </c>
      <c r="Y31" s="73">
        <v>100</v>
      </c>
      <c r="Z31" s="73">
        <v>100</v>
      </c>
      <c r="AA31" s="73">
        <v>100</v>
      </c>
      <c r="AB31" s="73">
        <v>100</v>
      </c>
      <c r="AC31" s="73">
        <v>99.879000000000005</v>
      </c>
      <c r="AD31" s="73">
        <v>99.975629999999995</v>
      </c>
      <c r="AE31" s="73">
        <v>100</v>
      </c>
      <c r="AF31" s="73">
        <v>66.621489999999994</v>
      </c>
      <c r="AG31" s="73">
        <v>93.336969999999994</v>
      </c>
      <c r="AH31" s="73">
        <v>92.005399999999995</v>
      </c>
      <c r="AI31" s="73">
        <v>3.4718309999999999</v>
      </c>
      <c r="AJ31" s="73">
        <v>5.0235380000000003</v>
      </c>
      <c r="AK31" s="79">
        <v>7.6066180000000001</v>
      </c>
      <c r="BG31" s="12"/>
      <c r="BH31" s="12"/>
      <c r="BI31" s="12"/>
    </row>
    <row r="32" spans="1:61" x14ac:dyDescent="0.35">
      <c r="A32" s="78">
        <v>79.133330000000001</v>
      </c>
      <c r="B32" s="73">
        <v>100</v>
      </c>
      <c r="C32" s="73">
        <v>100</v>
      </c>
      <c r="D32" s="73">
        <v>100</v>
      </c>
      <c r="E32" s="73">
        <v>100</v>
      </c>
      <c r="F32" s="73">
        <v>100</v>
      </c>
      <c r="G32" s="73">
        <v>100</v>
      </c>
      <c r="H32" s="73">
        <v>100</v>
      </c>
      <c r="I32" s="73">
        <v>100</v>
      </c>
      <c r="J32" s="73">
        <v>100</v>
      </c>
      <c r="K32" s="73">
        <v>100</v>
      </c>
      <c r="L32" s="73">
        <v>100</v>
      </c>
      <c r="M32" s="73">
        <v>100</v>
      </c>
      <c r="N32" s="73">
        <v>100</v>
      </c>
      <c r="O32" s="73">
        <v>99.934880000000007</v>
      </c>
      <c r="P32" s="73">
        <v>99.706199999999995</v>
      </c>
      <c r="Q32" s="73">
        <v>8.0613620000000008</v>
      </c>
      <c r="R32" s="73">
        <v>5.428115</v>
      </c>
      <c r="S32" s="73">
        <v>14.954459999999999</v>
      </c>
      <c r="T32" s="73">
        <v>100</v>
      </c>
      <c r="U32" s="73">
        <v>100</v>
      </c>
      <c r="V32" s="73">
        <v>100</v>
      </c>
      <c r="W32" s="73">
        <v>100</v>
      </c>
      <c r="X32" s="73">
        <v>100</v>
      </c>
      <c r="Y32" s="73">
        <v>100</v>
      </c>
      <c r="Z32" s="73">
        <v>100</v>
      </c>
      <c r="AA32" s="73">
        <v>100</v>
      </c>
      <c r="AB32" s="73">
        <v>100</v>
      </c>
      <c r="AC32" s="73">
        <v>99.936139999999995</v>
      </c>
      <c r="AD32" s="73">
        <v>100</v>
      </c>
      <c r="AE32" s="73">
        <v>100</v>
      </c>
      <c r="AF32" s="73">
        <v>73.393069999999994</v>
      </c>
      <c r="AG32" s="73">
        <v>96.698970000000003</v>
      </c>
      <c r="AH32" s="73">
        <v>95.565359999999998</v>
      </c>
      <c r="AI32" s="73">
        <v>3.1705030000000001</v>
      </c>
      <c r="AJ32" s="73">
        <v>5.000051</v>
      </c>
      <c r="AK32" s="79">
        <v>10.455450000000001</v>
      </c>
      <c r="BG32" s="12"/>
      <c r="BH32" s="12"/>
      <c r="BI32" s="12"/>
    </row>
    <row r="33" spans="1:61" x14ac:dyDescent="0.35">
      <c r="A33" s="78">
        <v>83.133330000000001</v>
      </c>
      <c r="B33" s="73">
        <v>100</v>
      </c>
      <c r="C33" s="73">
        <v>100</v>
      </c>
      <c r="D33" s="73">
        <v>100</v>
      </c>
      <c r="E33" s="73">
        <v>100</v>
      </c>
      <c r="F33" s="73">
        <v>100</v>
      </c>
      <c r="G33" s="73">
        <v>100</v>
      </c>
      <c r="H33" s="73">
        <v>100</v>
      </c>
      <c r="I33" s="73">
        <v>100</v>
      </c>
      <c r="J33" s="73">
        <v>100</v>
      </c>
      <c r="K33" s="73">
        <v>100</v>
      </c>
      <c r="L33" s="73">
        <v>100</v>
      </c>
      <c r="M33" s="73">
        <v>100</v>
      </c>
      <c r="N33" s="73">
        <v>100</v>
      </c>
      <c r="O33" s="73">
        <v>100</v>
      </c>
      <c r="P33" s="73">
        <v>99.932060000000007</v>
      </c>
      <c r="Q33" s="73">
        <v>8.7258049999999994</v>
      </c>
      <c r="R33" s="73">
        <v>5.4422249999999996</v>
      </c>
      <c r="S33" s="73">
        <v>16.34817</v>
      </c>
      <c r="T33" s="73">
        <v>100</v>
      </c>
      <c r="U33" s="73">
        <v>100</v>
      </c>
      <c r="V33" s="73">
        <v>100</v>
      </c>
      <c r="W33" s="73">
        <v>100</v>
      </c>
      <c r="X33" s="73">
        <v>100</v>
      </c>
      <c r="Y33" s="73">
        <v>100</v>
      </c>
      <c r="Z33" s="73">
        <v>100</v>
      </c>
      <c r="AA33" s="73">
        <v>100</v>
      </c>
      <c r="AB33" s="73">
        <v>100</v>
      </c>
      <c r="AC33" s="73">
        <v>100</v>
      </c>
      <c r="AD33" s="73">
        <v>100</v>
      </c>
      <c r="AE33" s="73">
        <v>99.986099999999993</v>
      </c>
      <c r="AF33" s="73">
        <v>78.513769999999994</v>
      </c>
      <c r="AG33" s="73">
        <v>98.396550000000005</v>
      </c>
      <c r="AH33" s="73">
        <v>96.421310000000005</v>
      </c>
      <c r="AI33" s="73">
        <v>3.2007759999999998</v>
      </c>
      <c r="AJ33" s="73">
        <v>4.8491030000000004</v>
      </c>
      <c r="AK33" s="79">
        <v>7.6144230000000004</v>
      </c>
      <c r="BG33" s="12"/>
      <c r="BH33" s="12"/>
      <c r="BI33" s="12"/>
    </row>
    <row r="34" spans="1:61" x14ac:dyDescent="0.35">
      <c r="A34" s="78">
        <v>87.133330000000001</v>
      </c>
      <c r="B34" s="73">
        <v>100</v>
      </c>
      <c r="C34" s="73">
        <v>100</v>
      </c>
      <c r="D34" s="73">
        <v>100</v>
      </c>
      <c r="E34" s="73">
        <v>100</v>
      </c>
      <c r="F34" s="73">
        <v>100</v>
      </c>
      <c r="G34" s="73">
        <v>100</v>
      </c>
      <c r="H34" s="73">
        <v>100</v>
      </c>
      <c r="I34" s="73">
        <v>100</v>
      </c>
      <c r="J34" s="73">
        <v>100</v>
      </c>
      <c r="K34" s="73">
        <v>100</v>
      </c>
      <c r="L34" s="73">
        <v>100</v>
      </c>
      <c r="M34" s="73">
        <v>100</v>
      </c>
      <c r="N34" s="73">
        <v>100</v>
      </c>
      <c r="O34" s="73">
        <v>100</v>
      </c>
      <c r="P34" s="73">
        <v>99.979230000000001</v>
      </c>
      <c r="Q34" s="73">
        <v>9.8087269999999993</v>
      </c>
      <c r="R34" s="73">
        <v>6.1036619999999999</v>
      </c>
      <c r="S34" s="73">
        <v>18.797000000000001</v>
      </c>
      <c r="T34" s="73">
        <v>100</v>
      </c>
      <c r="U34" s="73">
        <v>100</v>
      </c>
      <c r="V34" s="73">
        <v>100</v>
      </c>
      <c r="W34" s="73">
        <v>100</v>
      </c>
      <c r="X34" s="73">
        <v>100</v>
      </c>
      <c r="Y34" s="73">
        <v>100</v>
      </c>
      <c r="Z34" s="73">
        <v>100</v>
      </c>
      <c r="AA34" s="73">
        <v>100</v>
      </c>
      <c r="AB34" s="73">
        <v>100</v>
      </c>
      <c r="AC34" s="73">
        <v>100</v>
      </c>
      <c r="AD34" s="73">
        <v>100</v>
      </c>
      <c r="AE34" s="73">
        <v>100</v>
      </c>
      <c r="AF34" s="73">
        <v>84.927760000000006</v>
      </c>
      <c r="AG34" s="73">
        <v>99.368610000000004</v>
      </c>
      <c r="AH34" s="73">
        <v>98.474010000000007</v>
      </c>
      <c r="AI34" s="73">
        <v>3.571196</v>
      </c>
      <c r="AJ34" s="73">
        <v>5.1669219999999996</v>
      </c>
      <c r="AK34" s="79">
        <v>7.1181299999999998</v>
      </c>
      <c r="BG34" s="12"/>
      <c r="BH34" s="12"/>
      <c r="BI34" s="12"/>
    </row>
    <row r="35" spans="1:61" x14ac:dyDescent="0.35">
      <c r="A35" s="78">
        <v>91.133330000000001</v>
      </c>
      <c r="B35" s="73">
        <v>100</v>
      </c>
      <c r="C35" s="73">
        <v>100</v>
      </c>
      <c r="D35" s="73">
        <v>100</v>
      </c>
      <c r="E35" s="73">
        <v>100</v>
      </c>
      <c r="F35" s="73">
        <v>100</v>
      </c>
      <c r="G35" s="73">
        <v>100</v>
      </c>
      <c r="H35" s="73">
        <v>100</v>
      </c>
      <c r="I35" s="73">
        <v>100</v>
      </c>
      <c r="J35" s="73">
        <v>100</v>
      </c>
      <c r="K35" s="73">
        <v>100</v>
      </c>
      <c r="L35" s="73">
        <v>100</v>
      </c>
      <c r="M35" s="73">
        <v>100</v>
      </c>
      <c r="N35" s="73">
        <v>100</v>
      </c>
      <c r="O35" s="73">
        <v>100</v>
      </c>
      <c r="P35" s="73">
        <v>99.985939999999999</v>
      </c>
      <c r="Q35" s="73">
        <v>10.66277</v>
      </c>
      <c r="R35" s="73">
        <v>6.2580809999999998</v>
      </c>
      <c r="S35" s="73">
        <v>20.23593</v>
      </c>
      <c r="T35" s="73">
        <v>100</v>
      </c>
      <c r="U35" s="73">
        <v>100</v>
      </c>
      <c r="V35" s="73">
        <v>100</v>
      </c>
      <c r="W35" s="73">
        <v>100</v>
      </c>
      <c r="X35" s="73">
        <v>100</v>
      </c>
      <c r="Y35" s="73">
        <v>100</v>
      </c>
      <c r="Z35" s="73">
        <v>100</v>
      </c>
      <c r="AA35" s="73">
        <v>100</v>
      </c>
      <c r="AB35" s="73">
        <v>100</v>
      </c>
      <c r="AC35" s="73">
        <v>100</v>
      </c>
      <c r="AD35" s="73">
        <v>100</v>
      </c>
      <c r="AE35" s="73">
        <v>100</v>
      </c>
      <c r="AF35" s="73">
        <v>91.099369999999993</v>
      </c>
      <c r="AG35" s="73">
        <v>99.859880000000004</v>
      </c>
      <c r="AH35" s="73">
        <v>99.442809999999994</v>
      </c>
      <c r="AI35" s="73">
        <v>3.337132</v>
      </c>
      <c r="AJ35" s="73">
        <v>4.6729070000000004</v>
      </c>
      <c r="AK35" s="79">
        <v>7.3023199999999999</v>
      </c>
      <c r="BG35" s="12"/>
      <c r="BH35" s="12"/>
      <c r="BI35" s="12"/>
    </row>
    <row r="36" spans="1:61" x14ac:dyDescent="0.35">
      <c r="A36" s="78">
        <v>98</v>
      </c>
      <c r="B36" s="73">
        <v>100</v>
      </c>
      <c r="C36" s="73">
        <v>100</v>
      </c>
      <c r="D36" s="73">
        <v>100</v>
      </c>
      <c r="E36" s="73">
        <v>100</v>
      </c>
      <c r="F36" s="73">
        <v>100</v>
      </c>
      <c r="G36" s="73">
        <v>100</v>
      </c>
      <c r="H36" s="73">
        <v>100</v>
      </c>
      <c r="I36" s="73">
        <v>100</v>
      </c>
      <c r="J36" s="73">
        <v>100</v>
      </c>
      <c r="K36" s="73">
        <v>100</v>
      </c>
      <c r="L36" s="73">
        <v>100</v>
      </c>
      <c r="M36" s="73">
        <v>100</v>
      </c>
      <c r="N36" s="73">
        <v>100</v>
      </c>
      <c r="O36" s="73">
        <v>100</v>
      </c>
      <c r="P36" s="73">
        <v>100</v>
      </c>
      <c r="Q36" s="73">
        <v>9.9424759999999992</v>
      </c>
      <c r="R36" s="73">
        <v>4.5176939999999997</v>
      </c>
      <c r="S36" s="73">
        <v>22.443269999999998</v>
      </c>
      <c r="T36" s="73">
        <v>100</v>
      </c>
      <c r="U36" s="73">
        <v>100</v>
      </c>
      <c r="V36" s="73">
        <v>100</v>
      </c>
      <c r="W36" s="73">
        <v>100</v>
      </c>
      <c r="X36" s="73">
        <v>100</v>
      </c>
      <c r="Y36" s="73">
        <v>100</v>
      </c>
      <c r="Z36" s="73">
        <v>100</v>
      </c>
      <c r="AA36" s="73">
        <v>100</v>
      </c>
      <c r="AB36" s="73">
        <v>100</v>
      </c>
      <c r="AC36" s="73">
        <v>100</v>
      </c>
      <c r="AD36" s="73">
        <v>100</v>
      </c>
      <c r="AE36" s="73">
        <v>100</v>
      </c>
      <c r="AF36" s="73">
        <v>96.709400000000002</v>
      </c>
      <c r="AG36" s="73">
        <v>99.95872</v>
      </c>
      <c r="AH36" s="73">
        <v>99.864249999999998</v>
      </c>
      <c r="AI36" s="73">
        <v>0.74102999999999997</v>
      </c>
      <c r="AJ36" s="73">
        <v>1.4095139999999999</v>
      </c>
      <c r="AK36" s="79">
        <v>1.3434079999999999</v>
      </c>
      <c r="BG36" s="12"/>
      <c r="BH36" s="12"/>
      <c r="BI36" s="12"/>
    </row>
    <row r="37" spans="1:61" x14ac:dyDescent="0.35">
      <c r="A37" s="78">
        <v>110</v>
      </c>
      <c r="B37" s="73">
        <v>100</v>
      </c>
      <c r="C37" s="73">
        <v>100</v>
      </c>
      <c r="D37" s="73">
        <v>100</v>
      </c>
      <c r="E37" s="73">
        <v>100</v>
      </c>
      <c r="F37" s="73">
        <v>100</v>
      </c>
      <c r="G37" s="73">
        <v>100</v>
      </c>
      <c r="H37" s="73">
        <v>100</v>
      </c>
      <c r="I37" s="73">
        <v>100</v>
      </c>
      <c r="J37" s="73">
        <v>100</v>
      </c>
      <c r="K37" s="73">
        <v>100</v>
      </c>
      <c r="L37" s="73">
        <v>100</v>
      </c>
      <c r="M37" s="73">
        <v>100</v>
      </c>
      <c r="N37" s="73">
        <v>100</v>
      </c>
      <c r="O37" s="73">
        <v>100</v>
      </c>
      <c r="P37" s="73">
        <v>100</v>
      </c>
      <c r="Q37" s="73">
        <v>15.81475</v>
      </c>
      <c r="R37" s="73">
        <v>7.5489569999999997</v>
      </c>
      <c r="S37" s="73">
        <v>36.150579999999998</v>
      </c>
      <c r="T37" s="73">
        <v>100</v>
      </c>
      <c r="U37" s="73">
        <v>100</v>
      </c>
      <c r="V37" s="73">
        <v>100</v>
      </c>
      <c r="W37" s="73">
        <v>100</v>
      </c>
      <c r="X37" s="73">
        <v>100</v>
      </c>
      <c r="Y37" s="73">
        <v>100</v>
      </c>
      <c r="Z37" s="73">
        <v>100</v>
      </c>
      <c r="AA37" s="73">
        <v>100</v>
      </c>
      <c r="AB37" s="73">
        <v>100</v>
      </c>
      <c r="AC37" s="73">
        <v>100</v>
      </c>
      <c r="AD37" s="73">
        <v>100</v>
      </c>
      <c r="AE37" s="73">
        <v>100</v>
      </c>
      <c r="AF37" s="73">
        <v>99.587940000000003</v>
      </c>
      <c r="AG37" s="73">
        <v>100</v>
      </c>
      <c r="AH37" s="73">
        <v>100</v>
      </c>
      <c r="AI37" s="73">
        <v>1.3046040000000001</v>
      </c>
      <c r="AJ37" s="73">
        <v>2.401376</v>
      </c>
      <c r="AK37" s="79">
        <v>1.509639</v>
      </c>
      <c r="BG37" s="12"/>
      <c r="BH37" s="12"/>
      <c r="BI37" s="12"/>
    </row>
    <row r="38" spans="1:61" x14ac:dyDescent="0.35">
      <c r="A38" s="78">
        <v>122</v>
      </c>
      <c r="B38" s="73">
        <v>100</v>
      </c>
      <c r="C38" s="73">
        <v>100</v>
      </c>
      <c r="D38" s="73">
        <v>100</v>
      </c>
      <c r="E38" s="73">
        <v>100</v>
      </c>
      <c r="F38" s="73">
        <v>100</v>
      </c>
      <c r="G38" s="73">
        <v>100</v>
      </c>
      <c r="H38" s="73">
        <v>100</v>
      </c>
      <c r="I38" s="73">
        <v>100</v>
      </c>
      <c r="J38" s="73">
        <v>100</v>
      </c>
      <c r="K38" s="73">
        <v>100</v>
      </c>
      <c r="L38" s="73">
        <v>100</v>
      </c>
      <c r="M38" s="73">
        <v>100</v>
      </c>
      <c r="N38" s="73">
        <v>100</v>
      </c>
      <c r="O38" s="73">
        <v>100</v>
      </c>
      <c r="P38" s="73">
        <v>100</v>
      </c>
      <c r="Q38" s="73">
        <v>26.658950000000001</v>
      </c>
      <c r="R38" s="73">
        <v>12.194699999999999</v>
      </c>
      <c r="S38" s="73">
        <v>60.014209999999999</v>
      </c>
      <c r="T38" s="73">
        <v>100</v>
      </c>
      <c r="U38" s="73">
        <v>100</v>
      </c>
      <c r="V38" s="73">
        <v>100</v>
      </c>
      <c r="W38" s="73">
        <v>100</v>
      </c>
      <c r="X38" s="73">
        <v>100</v>
      </c>
      <c r="Y38" s="73">
        <v>100</v>
      </c>
      <c r="Z38" s="73">
        <v>100</v>
      </c>
      <c r="AA38" s="73">
        <v>100</v>
      </c>
      <c r="AB38" s="73">
        <v>100</v>
      </c>
      <c r="AC38" s="73">
        <v>100</v>
      </c>
      <c r="AD38" s="73">
        <v>100</v>
      </c>
      <c r="AE38" s="73">
        <v>100</v>
      </c>
      <c r="AF38" s="73">
        <v>99.970709999999997</v>
      </c>
      <c r="AG38" s="73">
        <v>100</v>
      </c>
      <c r="AH38" s="73">
        <v>100</v>
      </c>
      <c r="AI38" s="73">
        <v>1.9721900000000001</v>
      </c>
      <c r="AJ38" s="73">
        <v>4.2681389999999997</v>
      </c>
      <c r="AK38" s="79">
        <v>1.8521179999999999</v>
      </c>
      <c r="BG38" s="12"/>
      <c r="BH38" s="12"/>
      <c r="BI38" s="12"/>
    </row>
    <row r="39" spans="1:61" ht="15" thickBot="1" x14ac:dyDescent="0.4">
      <c r="A39" s="80">
        <v>134</v>
      </c>
      <c r="B39" s="81">
        <v>100</v>
      </c>
      <c r="C39" s="81">
        <v>100</v>
      </c>
      <c r="D39" s="81">
        <v>100</v>
      </c>
      <c r="E39" s="81">
        <v>100</v>
      </c>
      <c r="F39" s="81">
        <v>100</v>
      </c>
      <c r="G39" s="81">
        <v>100</v>
      </c>
      <c r="H39" s="81">
        <v>100</v>
      </c>
      <c r="I39" s="81">
        <v>100</v>
      </c>
      <c r="J39" s="81">
        <v>100</v>
      </c>
      <c r="K39" s="81">
        <v>100</v>
      </c>
      <c r="L39" s="81">
        <v>100</v>
      </c>
      <c r="M39" s="81">
        <v>100</v>
      </c>
      <c r="N39" s="81">
        <v>100</v>
      </c>
      <c r="O39" s="81">
        <v>100</v>
      </c>
      <c r="P39" s="81">
        <v>100</v>
      </c>
      <c r="Q39" s="81">
        <v>41.927619999999997</v>
      </c>
      <c r="R39" s="81">
        <v>20.13767</v>
      </c>
      <c r="S39" s="81">
        <v>83.204139999999995</v>
      </c>
      <c r="T39" s="81">
        <v>100</v>
      </c>
      <c r="U39" s="81">
        <v>100</v>
      </c>
      <c r="V39" s="81">
        <v>100</v>
      </c>
      <c r="W39" s="81">
        <v>100</v>
      </c>
      <c r="X39" s="81">
        <v>100</v>
      </c>
      <c r="Y39" s="81">
        <v>100</v>
      </c>
      <c r="Z39" s="81">
        <v>100</v>
      </c>
      <c r="AA39" s="81">
        <v>100</v>
      </c>
      <c r="AB39" s="81">
        <v>100</v>
      </c>
      <c r="AC39" s="81">
        <v>100</v>
      </c>
      <c r="AD39" s="81">
        <v>100</v>
      </c>
      <c r="AE39" s="81">
        <v>100</v>
      </c>
      <c r="AF39" s="81">
        <v>99.971369999999993</v>
      </c>
      <c r="AG39" s="81">
        <v>100</v>
      </c>
      <c r="AH39" s="81">
        <v>100</v>
      </c>
      <c r="AI39" s="81">
        <v>3.7335250000000002</v>
      </c>
      <c r="AJ39" s="81">
        <v>7.7925190000000004</v>
      </c>
      <c r="AK39" s="82">
        <v>2.2836189999999998</v>
      </c>
      <c r="BG39" s="12"/>
      <c r="BH39" s="12"/>
      <c r="BI39" s="12"/>
    </row>
    <row r="40" spans="1:61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X40" s="12"/>
      <c r="AY40" s="12"/>
      <c r="AZ40" s="12"/>
      <c r="BD40" s="12"/>
      <c r="BE40" s="12"/>
      <c r="BF40" s="12"/>
      <c r="BG40" s="12"/>
      <c r="BH40" s="12"/>
      <c r="BI40" s="12"/>
    </row>
    <row r="41" spans="1:61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 spans="1:61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 spans="1:61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 spans="1:6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 spans="1:6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 spans="1:6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 spans="1:6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 spans="1:6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 spans="1:6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 spans="1:6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 spans="1:6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 spans="1:6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 spans="1:6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 spans="1:6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 spans="1:6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 spans="1:6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 spans="1:6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 spans="1:6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 spans="1:6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 spans="1:6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 spans="1:61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</sheetData>
  <mergeCells count="11">
    <mergeCell ref="B1:AK1"/>
    <mergeCell ref="AI2:AK2"/>
    <mergeCell ref="AF2:AH2"/>
    <mergeCell ref="AC2:AE2"/>
    <mergeCell ref="Z2:AB2"/>
    <mergeCell ref="T2:Y2"/>
    <mergeCell ref="Q2:S2"/>
    <mergeCell ref="N2:P2"/>
    <mergeCell ref="K2:M2"/>
    <mergeCell ref="H2:J2"/>
    <mergeCell ref="B2:G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T28"/>
  <sheetViews>
    <sheetView topLeftCell="V1" workbookViewId="0">
      <selection activeCell="B3" sqref="B3:AQ3"/>
    </sheetView>
  </sheetViews>
  <sheetFormatPr defaultRowHeight="14.5" x14ac:dyDescent="0.35"/>
  <sheetData>
    <row r="1" spans="1:46" x14ac:dyDescent="0.35">
      <c r="A1" s="231" t="s">
        <v>13</v>
      </c>
      <c r="B1" s="220" t="s">
        <v>234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1"/>
    </row>
    <row r="2" spans="1:46" x14ac:dyDescent="0.35">
      <c r="A2" s="232"/>
      <c r="B2" s="233" t="s">
        <v>2</v>
      </c>
      <c r="C2" s="233"/>
      <c r="D2" s="233"/>
      <c r="E2" s="233"/>
      <c r="F2" s="233"/>
      <c r="G2" s="233"/>
      <c r="H2" s="233"/>
      <c r="I2" s="233"/>
      <c r="J2" s="233" t="s">
        <v>3</v>
      </c>
      <c r="K2" s="233"/>
      <c r="L2" s="233"/>
      <c r="M2" s="233"/>
      <c r="N2" s="233"/>
      <c r="O2" s="233"/>
      <c r="P2" s="233"/>
      <c r="Q2" s="233"/>
      <c r="R2" s="233" t="s">
        <v>9</v>
      </c>
      <c r="S2" s="233"/>
      <c r="T2" s="233"/>
      <c r="U2" s="233"/>
      <c r="V2" s="233"/>
      <c r="W2" s="233"/>
      <c r="X2" s="233"/>
      <c r="Y2" s="233"/>
      <c r="Z2" s="233" t="s">
        <v>10</v>
      </c>
      <c r="AA2" s="233"/>
      <c r="AB2" s="233"/>
      <c r="AC2" s="233"/>
      <c r="AD2" s="233"/>
      <c r="AE2" s="233"/>
      <c r="AF2" s="233" t="s">
        <v>11</v>
      </c>
      <c r="AG2" s="233"/>
      <c r="AH2" s="233"/>
      <c r="AI2" s="233"/>
      <c r="AJ2" s="233"/>
      <c r="AK2" s="233"/>
      <c r="AL2" s="233" t="s">
        <v>12</v>
      </c>
      <c r="AM2" s="233"/>
      <c r="AN2" s="233"/>
      <c r="AO2" s="233"/>
      <c r="AP2" s="233"/>
      <c r="AQ2" s="234"/>
      <c r="AR2" s="84"/>
      <c r="AS2" s="84"/>
    </row>
    <row r="3" spans="1:46" s="13" customFormat="1" x14ac:dyDescent="0.35">
      <c r="A3" s="86"/>
      <c r="B3" s="87" t="s">
        <v>179</v>
      </c>
      <c r="C3" s="87" t="s">
        <v>180</v>
      </c>
      <c r="D3" s="87" t="s">
        <v>181</v>
      </c>
      <c r="E3" s="87" t="s">
        <v>231</v>
      </c>
      <c r="F3" s="87" t="s">
        <v>232</v>
      </c>
      <c r="G3" s="87" t="s">
        <v>233</v>
      </c>
      <c r="H3" s="87" t="s">
        <v>235</v>
      </c>
      <c r="I3" s="87" t="s">
        <v>236</v>
      </c>
      <c r="J3" s="87" t="s">
        <v>179</v>
      </c>
      <c r="K3" s="87" t="s">
        <v>180</v>
      </c>
      <c r="L3" s="87" t="s">
        <v>181</v>
      </c>
      <c r="M3" s="87" t="s">
        <v>231</v>
      </c>
      <c r="N3" s="87" t="s">
        <v>232</v>
      </c>
      <c r="O3" s="87" t="s">
        <v>233</v>
      </c>
      <c r="P3" s="87" t="s">
        <v>235</v>
      </c>
      <c r="Q3" s="87" t="s">
        <v>236</v>
      </c>
      <c r="R3" s="87" t="s">
        <v>179</v>
      </c>
      <c r="S3" s="87" t="s">
        <v>180</v>
      </c>
      <c r="T3" s="87" t="s">
        <v>181</v>
      </c>
      <c r="U3" s="87" t="s">
        <v>231</v>
      </c>
      <c r="V3" s="87" t="s">
        <v>232</v>
      </c>
      <c r="W3" s="87" t="s">
        <v>233</v>
      </c>
      <c r="X3" s="87" t="s">
        <v>235</v>
      </c>
      <c r="Y3" s="87" t="s">
        <v>236</v>
      </c>
      <c r="Z3" s="87" t="s">
        <v>179</v>
      </c>
      <c r="AA3" s="87" t="s">
        <v>180</v>
      </c>
      <c r="AB3" s="87" t="s">
        <v>181</v>
      </c>
      <c r="AC3" s="87" t="s">
        <v>231</v>
      </c>
      <c r="AD3" s="87" t="s">
        <v>232</v>
      </c>
      <c r="AE3" s="87" t="s">
        <v>233</v>
      </c>
      <c r="AF3" s="87" t="s">
        <v>179</v>
      </c>
      <c r="AG3" s="87" t="s">
        <v>180</v>
      </c>
      <c r="AH3" s="87" t="s">
        <v>181</v>
      </c>
      <c r="AI3" s="87" t="s">
        <v>231</v>
      </c>
      <c r="AJ3" s="87" t="s">
        <v>232</v>
      </c>
      <c r="AK3" s="87" t="s">
        <v>233</v>
      </c>
      <c r="AL3" s="87" t="s">
        <v>179</v>
      </c>
      <c r="AM3" s="87" t="s">
        <v>180</v>
      </c>
      <c r="AN3" s="87" t="s">
        <v>181</v>
      </c>
      <c r="AO3" s="87" t="s">
        <v>231</v>
      </c>
      <c r="AP3" s="87" t="s">
        <v>232</v>
      </c>
      <c r="AQ3" s="88" t="s">
        <v>233</v>
      </c>
      <c r="AR3" s="84"/>
      <c r="AS3" s="84"/>
    </row>
    <row r="4" spans="1:46" x14ac:dyDescent="0.35">
      <c r="A4" s="78">
        <v>0</v>
      </c>
      <c r="B4" s="73">
        <v>52.779060000000001</v>
      </c>
      <c r="C4" s="73">
        <v>66.915229999999994</v>
      </c>
      <c r="D4" s="73">
        <v>63.851640000000003</v>
      </c>
      <c r="E4" s="73">
        <v>69.259069999999994</v>
      </c>
      <c r="F4" s="73">
        <v>63.092959999999998</v>
      </c>
      <c r="G4" s="73">
        <v>76.870090000000005</v>
      </c>
      <c r="H4" s="73">
        <v>70.928600000000003</v>
      </c>
      <c r="I4" s="73">
        <v>71.528769999999994</v>
      </c>
      <c r="J4" s="73">
        <v>26.698080000000001</v>
      </c>
      <c r="K4" s="73">
        <v>51.473419999999997</v>
      </c>
      <c r="L4" s="73">
        <v>45.45467</v>
      </c>
      <c r="M4" s="73">
        <v>49.378210000000003</v>
      </c>
      <c r="N4" s="73">
        <v>39.557429999999997</v>
      </c>
      <c r="O4" s="73">
        <v>63.826819999999998</v>
      </c>
      <c r="P4" s="73">
        <v>45.232759999999999</v>
      </c>
      <c r="Q4" s="73">
        <v>43.415379999999999</v>
      </c>
      <c r="R4" s="73">
        <v>45.397449999999999</v>
      </c>
      <c r="S4" s="73">
        <v>68.834879999999998</v>
      </c>
      <c r="T4" s="73">
        <v>60.015630000000002</v>
      </c>
      <c r="U4" s="73">
        <v>63.223979999999997</v>
      </c>
      <c r="V4" s="73">
        <v>51.410530000000001</v>
      </c>
      <c r="W4" s="73">
        <v>58.039070000000002</v>
      </c>
      <c r="X4" s="73">
        <v>61.738779999999998</v>
      </c>
      <c r="Y4" s="73">
        <v>55.63203</v>
      </c>
      <c r="Z4" s="73">
        <v>61.058459999999997</v>
      </c>
      <c r="AA4" s="73">
        <v>60.785299999999999</v>
      </c>
      <c r="AB4" s="73">
        <v>60.762230000000002</v>
      </c>
      <c r="AC4" s="73">
        <v>68.299189999999996</v>
      </c>
      <c r="AD4" s="73">
        <v>66.924710000000005</v>
      </c>
      <c r="AE4" s="73">
        <v>67.386660000000006</v>
      </c>
      <c r="AF4" s="73">
        <v>46.817410000000002</v>
      </c>
      <c r="AG4" s="73">
        <v>52.95496</v>
      </c>
      <c r="AH4" s="73">
        <v>58.048819999999999</v>
      </c>
      <c r="AI4" s="73">
        <v>54.553640000000001</v>
      </c>
      <c r="AJ4" s="73">
        <v>38.221670000000003</v>
      </c>
      <c r="AK4" s="73">
        <v>52.754779999999997</v>
      </c>
      <c r="AL4" s="73">
        <v>44.066989999999997</v>
      </c>
      <c r="AM4" s="73">
        <v>53.838949999999997</v>
      </c>
      <c r="AN4" s="73">
        <v>73.722269999999995</v>
      </c>
      <c r="AO4" s="73">
        <v>56.197429999999997</v>
      </c>
      <c r="AP4" s="73">
        <v>56.325830000000003</v>
      </c>
      <c r="AQ4" s="79">
        <v>59.307040000000001</v>
      </c>
      <c r="AR4" s="11"/>
      <c r="AS4" s="11"/>
      <c r="AT4" s="11"/>
    </row>
    <row r="5" spans="1:46" x14ac:dyDescent="0.35">
      <c r="A5" s="78">
        <v>3</v>
      </c>
      <c r="B5" s="73">
        <v>74.784869999999998</v>
      </c>
      <c r="C5" s="73">
        <v>80.346149999999994</v>
      </c>
      <c r="D5" s="73">
        <v>77.196529999999996</v>
      </c>
      <c r="E5" s="73">
        <v>80.045910000000006</v>
      </c>
      <c r="F5" s="73">
        <v>79.064670000000007</v>
      </c>
      <c r="G5" s="73">
        <v>89.211399999999998</v>
      </c>
      <c r="H5" s="73">
        <v>84.119649999999993</v>
      </c>
      <c r="I5" s="73">
        <v>84.109430000000003</v>
      </c>
      <c r="J5" s="73">
        <v>33.968760000000003</v>
      </c>
      <c r="K5" s="73">
        <v>65.562809999999999</v>
      </c>
      <c r="L5" s="73">
        <v>55.977200000000003</v>
      </c>
      <c r="M5" s="73">
        <v>61.759830000000001</v>
      </c>
      <c r="N5" s="73">
        <v>51.287869999999998</v>
      </c>
      <c r="O5" s="73">
        <v>77.427030000000002</v>
      </c>
      <c r="P5" s="73">
        <v>57.312609999999999</v>
      </c>
      <c r="Q5" s="73">
        <v>50.819270000000003</v>
      </c>
      <c r="R5" s="73">
        <v>57.988660000000003</v>
      </c>
      <c r="S5" s="73">
        <v>83.263090000000005</v>
      </c>
      <c r="T5" s="73">
        <v>74.997960000000006</v>
      </c>
      <c r="U5" s="73">
        <v>76.13664</v>
      </c>
      <c r="V5" s="73">
        <v>64.571910000000003</v>
      </c>
      <c r="W5" s="73">
        <v>68.667820000000006</v>
      </c>
      <c r="X5" s="73">
        <v>74.51388</v>
      </c>
      <c r="Y5" s="73">
        <v>68.852900000000005</v>
      </c>
      <c r="Z5" s="73">
        <v>76.104060000000004</v>
      </c>
      <c r="AA5" s="73">
        <v>79.764769999999999</v>
      </c>
      <c r="AB5" s="73">
        <v>72.252340000000004</v>
      </c>
      <c r="AC5" s="73">
        <v>80.388009999999994</v>
      </c>
      <c r="AD5" s="73">
        <v>80.993989999999997</v>
      </c>
      <c r="AE5" s="73">
        <v>78.600300000000004</v>
      </c>
      <c r="AF5" s="73">
        <v>58.752949999999998</v>
      </c>
      <c r="AG5" s="73">
        <v>64.39555</v>
      </c>
      <c r="AH5" s="73">
        <v>69.277150000000006</v>
      </c>
      <c r="AI5" s="73">
        <v>64.230450000000005</v>
      </c>
      <c r="AJ5" s="73">
        <v>48.655610000000003</v>
      </c>
      <c r="AK5" s="73">
        <v>62.711889999999997</v>
      </c>
      <c r="AL5" s="73">
        <v>56.456110000000002</v>
      </c>
      <c r="AM5" s="73">
        <v>65.132750000000001</v>
      </c>
      <c r="AN5" s="73">
        <v>85.524140000000003</v>
      </c>
      <c r="AO5" s="73">
        <v>66.755340000000004</v>
      </c>
      <c r="AP5" s="73">
        <v>67.393069999999994</v>
      </c>
      <c r="AQ5" s="79">
        <v>72.052589999999995</v>
      </c>
      <c r="AR5" s="11"/>
      <c r="AS5" s="11"/>
      <c r="AT5" s="11"/>
    </row>
    <row r="6" spans="1:46" x14ac:dyDescent="0.35">
      <c r="A6" s="78">
        <v>6</v>
      </c>
      <c r="B6" s="73">
        <v>82.656310000000005</v>
      </c>
      <c r="C6" s="73">
        <v>86.443629999999999</v>
      </c>
      <c r="D6" s="73">
        <v>84.676829999999995</v>
      </c>
      <c r="E6" s="73">
        <v>86.423389999999998</v>
      </c>
      <c r="F6" s="73">
        <v>85.275049999999993</v>
      </c>
      <c r="G6" s="73">
        <v>93.863249999999994</v>
      </c>
      <c r="H6" s="73">
        <v>89.910439999999994</v>
      </c>
      <c r="I6" s="73">
        <v>89.339820000000003</v>
      </c>
      <c r="J6" s="73">
        <v>40.354399999999998</v>
      </c>
      <c r="K6" s="73">
        <v>74.226020000000005</v>
      </c>
      <c r="L6" s="73">
        <v>63.250790000000002</v>
      </c>
      <c r="M6" s="73">
        <v>69.090590000000006</v>
      </c>
      <c r="N6" s="73">
        <v>57.900919999999999</v>
      </c>
      <c r="O6" s="73">
        <v>83.731620000000007</v>
      </c>
      <c r="P6" s="73">
        <v>63.86497</v>
      </c>
      <c r="Q6" s="73">
        <v>56.879759999999997</v>
      </c>
      <c r="R6" s="73">
        <v>63.69764</v>
      </c>
      <c r="S6" s="73">
        <v>87.737290000000002</v>
      </c>
      <c r="T6" s="73">
        <v>78.98057</v>
      </c>
      <c r="U6" s="73">
        <v>80.37706</v>
      </c>
      <c r="V6" s="73">
        <v>70.142859999999999</v>
      </c>
      <c r="W6" s="73">
        <v>73.569969999999998</v>
      </c>
      <c r="X6" s="73">
        <v>79.193079999999995</v>
      </c>
      <c r="Y6" s="73">
        <v>71.652429999999995</v>
      </c>
      <c r="Z6" s="73">
        <v>78.23648</v>
      </c>
      <c r="AA6" s="73">
        <v>81.747249999999994</v>
      </c>
      <c r="AB6" s="73">
        <v>74.915559999999999</v>
      </c>
      <c r="AC6" s="73">
        <v>81.878330000000005</v>
      </c>
      <c r="AD6" s="73">
        <v>81.817980000000006</v>
      </c>
      <c r="AE6" s="73">
        <v>80.290409999999994</v>
      </c>
      <c r="AF6" s="73">
        <v>62.469290000000001</v>
      </c>
      <c r="AG6" s="73">
        <v>69.122060000000005</v>
      </c>
      <c r="AH6" s="73">
        <v>72.580020000000005</v>
      </c>
      <c r="AI6" s="73">
        <v>67.929659999999998</v>
      </c>
      <c r="AJ6" s="73">
        <v>53.780749999999998</v>
      </c>
      <c r="AK6" s="73">
        <v>66.737769999999998</v>
      </c>
      <c r="AL6" s="73">
        <v>54.89828</v>
      </c>
      <c r="AM6" s="73">
        <v>65.643730000000005</v>
      </c>
      <c r="AN6" s="73">
        <v>87.13937</v>
      </c>
      <c r="AO6" s="73">
        <v>67.06944</v>
      </c>
      <c r="AP6" s="73">
        <v>68.351029999999994</v>
      </c>
      <c r="AQ6" s="79">
        <v>74.106979999999993</v>
      </c>
      <c r="AR6" s="11"/>
      <c r="AS6" s="11"/>
      <c r="AT6" s="11"/>
    </row>
    <row r="7" spans="1:46" x14ac:dyDescent="0.35">
      <c r="A7" s="78">
        <v>9</v>
      </c>
      <c r="B7" s="73">
        <v>89.813000000000002</v>
      </c>
      <c r="C7" s="73">
        <v>91.837299999999999</v>
      </c>
      <c r="D7" s="73">
        <v>91.867980000000003</v>
      </c>
      <c r="E7" s="73">
        <v>92.754360000000005</v>
      </c>
      <c r="F7" s="73">
        <v>92.121679999999998</v>
      </c>
      <c r="G7" s="73">
        <v>97.149259999999998</v>
      </c>
      <c r="H7" s="73">
        <v>94.843639999999994</v>
      </c>
      <c r="I7" s="73">
        <v>94.599350000000001</v>
      </c>
      <c r="J7" s="73">
        <v>46.616100000000003</v>
      </c>
      <c r="K7" s="73">
        <v>81.233429999999998</v>
      </c>
      <c r="L7" s="73">
        <v>70.852519999999998</v>
      </c>
      <c r="M7" s="73">
        <v>76.421559999999999</v>
      </c>
      <c r="N7" s="73">
        <v>63.773910000000001</v>
      </c>
      <c r="O7" s="73">
        <v>91.24973</v>
      </c>
      <c r="P7" s="73">
        <v>71.855800000000002</v>
      </c>
      <c r="Q7" s="73">
        <v>64.279809999999998</v>
      </c>
      <c r="R7" s="73">
        <v>69.269189999999995</v>
      </c>
      <c r="S7" s="73">
        <v>92.175510000000003</v>
      </c>
      <c r="T7" s="73">
        <v>84.512569999999997</v>
      </c>
      <c r="U7" s="73">
        <v>84.914289999999994</v>
      </c>
      <c r="V7" s="73">
        <v>76.436599999999999</v>
      </c>
      <c r="W7" s="73">
        <v>80.319500000000005</v>
      </c>
      <c r="X7" s="73">
        <v>85.830759999999998</v>
      </c>
      <c r="Y7" s="73">
        <v>77.00027</v>
      </c>
      <c r="Z7" s="73">
        <v>70.016949999999994</v>
      </c>
      <c r="AA7" s="73">
        <v>75.62227</v>
      </c>
      <c r="AB7" s="73">
        <v>69.828869999999995</v>
      </c>
      <c r="AC7" s="73">
        <v>74.538740000000004</v>
      </c>
      <c r="AD7" s="73">
        <v>74.130110000000002</v>
      </c>
      <c r="AE7" s="73">
        <v>74.358180000000004</v>
      </c>
      <c r="AF7" s="73">
        <v>53.549280000000003</v>
      </c>
      <c r="AG7" s="73">
        <v>60.226500000000001</v>
      </c>
      <c r="AH7" s="73">
        <v>64.159899999999993</v>
      </c>
      <c r="AI7" s="73">
        <v>58.670479999999998</v>
      </c>
      <c r="AJ7" s="73">
        <v>46.307899999999997</v>
      </c>
      <c r="AK7" s="73">
        <v>59.251109999999997</v>
      </c>
      <c r="AL7" s="73">
        <v>49.431690000000003</v>
      </c>
      <c r="AM7" s="73">
        <v>58.1815</v>
      </c>
      <c r="AN7" s="73">
        <v>79.610709999999997</v>
      </c>
      <c r="AO7" s="73">
        <v>59.392919999999997</v>
      </c>
      <c r="AP7" s="73">
        <v>61.137779999999999</v>
      </c>
      <c r="AQ7" s="79">
        <v>66.614279999999994</v>
      </c>
      <c r="AR7" s="11"/>
      <c r="AS7" s="11"/>
      <c r="AT7" s="11"/>
    </row>
    <row r="8" spans="1:46" x14ac:dyDescent="0.35">
      <c r="A8" s="78">
        <v>12</v>
      </c>
      <c r="B8" s="73">
        <v>95.384140000000002</v>
      </c>
      <c r="C8" s="73">
        <v>94.480090000000004</v>
      </c>
      <c r="D8" s="73">
        <v>96.092190000000002</v>
      </c>
      <c r="E8" s="73">
        <v>96.829729999999998</v>
      </c>
      <c r="F8" s="73">
        <v>97.005189999999999</v>
      </c>
      <c r="G8" s="73">
        <v>98.839259999999996</v>
      </c>
      <c r="H8" s="73">
        <v>98.582930000000005</v>
      </c>
      <c r="I8" s="73">
        <v>98.233890000000002</v>
      </c>
      <c r="J8" s="73">
        <v>53.470239999999997</v>
      </c>
      <c r="K8" s="73">
        <v>87.441379999999995</v>
      </c>
      <c r="L8" s="73">
        <v>79.157730000000001</v>
      </c>
      <c r="M8" s="73">
        <v>85.314580000000007</v>
      </c>
      <c r="N8" s="73">
        <v>72.41686</v>
      </c>
      <c r="O8" s="73">
        <v>96.408029999999997</v>
      </c>
      <c r="P8" s="73">
        <v>81.914749999999998</v>
      </c>
      <c r="Q8" s="73">
        <v>72.966710000000006</v>
      </c>
      <c r="R8" s="73">
        <v>76.074280000000002</v>
      </c>
      <c r="S8" s="73">
        <v>96.46996</v>
      </c>
      <c r="T8" s="73">
        <v>90.151759999999996</v>
      </c>
      <c r="U8" s="73">
        <v>90.505719999999997</v>
      </c>
      <c r="V8" s="73">
        <v>84.55489</v>
      </c>
      <c r="W8" s="73">
        <v>86.05789</v>
      </c>
      <c r="X8" s="73">
        <v>92.155169999999998</v>
      </c>
      <c r="Y8" s="73">
        <v>83.709149999999994</v>
      </c>
      <c r="Z8" s="73">
        <v>62.900170000000003</v>
      </c>
      <c r="AA8" s="73">
        <v>67.498760000000004</v>
      </c>
      <c r="AB8" s="73">
        <v>63.330410000000001</v>
      </c>
      <c r="AC8" s="73">
        <v>66.264049999999997</v>
      </c>
      <c r="AD8" s="73">
        <v>66.664180000000002</v>
      </c>
      <c r="AE8" s="73">
        <v>67.484909999999999</v>
      </c>
      <c r="AF8" s="73">
        <v>45.391260000000003</v>
      </c>
      <c r="AG8" s="73">
        <v>50.487810000000003</v>
      </c>
      <c r="AH8" s="73">
        <v>54.630560000000003</v>
      </c>
      <c r="AI8" s="73">
        <v>49.379550000000002</v>
      </c>
      <c r="AJ8" s="73">
        <v>39.50497</v>
      </c>
      <c r="AK8" s="73">
        <v>50.976779999999998</v>
      </c>
      <c r="AL8" s="73">
        <v>46.372369999999997</v>
      </c>
      <c r="AM8" s="73">
        <v>52.729399999999998</v>
      </c>
      <c r="AN8" s="73">
        <v>73.338750000000005</v>
      </c>
      <c r="AO8" s="73">
        <v>54.36703</v>
      </c>
      <c r="AP8" s="73">
        <v>55.24335</v>
      </c>
      <c r="AQ8" s="79">
        <v>60.75206</v>
      </c>
      <c r="AR8" s="11"/>
      <c r="AS8" s="11"/>
      <c r="AT8" s="11"/>
    </row>
    <row r="9" spans="1:46" x14ac:dyDescent="0.35">
      <c r="A9" s="78">
        <v>15</v>
      </c>
      <c r="B9" s="73">
        <v>97.960470000000001</v>
      </c>
      <c r="C9" s="73">
        <v>96.396029999999996</v>
      </c>
      <c r="D9" s="73">
        <v>98.470380000000006</v>
      </c>
      <c r="E9" s="73">
        <v>98.886380000000003</v>
      </c>
      <c r="F9" s="73">
        <v>98.447339999999997</v>
      </c>
      <c r="G9" s="73">
        <v>99.62724</v>
      </c>
      <c r="H9" s="73">
        <v>99.239549999999994</v>
      </c>
      <c r="I9" s="73">
        <v>99.578410000000005</v>
      </c>
      <c r="J9" s="73">
        <v>60.938569999999999</v>
      </c>
      <c r="K9" s="73">
        <v>93.205669999999998</v>
      </c>
      <c r="L9" s="73">
        <v>86.062280000000001</v>
      </c>
      <c r="M9" s="73">
        <v>91.926220000000001</v>
      </c>
      <c r="N9" s="73">
        <v>79.608440000000002</v>
      </c>
      <c r="O9" s="73">
        <v>99.240499999999997</v>
      </c>
      <c r="P9" s="73">
        <v>89.207470000000001</v>
      </c>
      <c r="Q9" s="73">
        <v>80.201350000000005</v>
      </c>
      <c r="R9" s="73">
        <v>81.176410000000004</v>
      </c>
      <c r="S9" s="73">
        <v>98.439359999999994</v>
      </c>
      <c r="T9" s="73">
        <v>94.477379999999997</v>
      </c>
      <c r="U9" s="73">
        <v>94.882530000000003</v>
      </c>
      <c r="V9" s="73">
        <v>91.302670000000006</v>
      </c>
      <c r="W9" s="73">
        <v>91.017229999999998</v>
      </c>
      <c r="X9" s="73">
        <v>95.685649999999995</v>
      </c>
      <c r="Y9" s="73">
        <v>89.457610000000003</v>
      </c>
      <c r="Z9" s="73">
        <v>60.80444</v>
      </c>
      <c r="AA9" s="73">
        <v>65.370739999999998</v>
      </c>
      <c r="AB9" s="73">
        <v>59.682319999999997</v>
      </c>
      <c r="AC9" s="73">
        <v>63.758339999999997</v>
      </c>
      <c r="AD9" s="73">
        <v>64.111369999999994</v>
      </c>
      <c r="AE9" s="73">
        <v>64.518709999999999</v>
      </c>
      <c r="AF9" s="73">
        <v>41.235819999999997</v>
      </c>
      <c r="AG9" s="73">
        <v>45.677720000000001</v>
      </c>
      <c r="AH9" s="73">
        <v>49.016930000000002</v>
      </c>
      <c r="AI9" s="73">
        <v>45.043880000000001</v>
      </c>
      <c r="AJ9" s="73">
        <v>36.300490000000003</v>
      </c>
      <c r="AK9" s="73">
        <v>45.510210000000001</v>
      </c>
      <c r="AL9" s="73">
        <v>45.451949999999997</v>
      </c>
      <c r="AM9" s="73">
        <v>51.157969999999999</v>
      </c>
      <c r="AN9" s="73">
        <v>69.975170000000006</v>
      </c>
      <c r="AO9" s="73">
        <v>53.068010000000001</v>
      </c>
      <c r="AP9" s="73">
        <v>53.042400000000001</v>
      </c>
      <c r="AQ9" s="79">
        <v>58.805190000000003</v>
      </c>
      <c r="AR9" s="11"/>
      <c r="AS9" s="11"/>
      <c r="AT9" s="11"/>
    </row>
    <row r="10" spans="1:46" x14ac:dyDescent="0.35">
      <c r="A10" s="78">
        <v>18</v>
      </c>
      <c r="B10" s="73">
        <v>99.251109999999997</v>
      </c>
      <c r="C10" s="73">
        <v>98.648380000000003</v>
      </c>
      <c r="D10" s="73">
        <v>99.604029999999995</v>
      </c>
      <c r="E10" s="73">
        <v>99.471029999999999</v>
      </c>
      <c r="F10" s="73">
        <v>99.390609999999995</v>
      </c>
      <c r="G10" s="73">
        <v>99.846230000000006</v>
      </c>
      <c r="H10" s="73">
        <v>99.896829999999994</v>
      </c>
      <c r="I10" s="73">
        <v>99.883799999999994</v>
      </c>
      <c r="J10" s="73">
        <v>70.011650000000003</v>
      </c>
      <c r="K10" s="73">
        <v>97.804389999999998</v>
      </c>
      <c r="L10" s="73">
        <v>93.063199999999995</v>
      </c>
      <c r="M10" s="73">
        <v>96.554259999999999</v>
      </c>
      <c r="N10" s="73">
        <v>85.879249999999999</v>
      </c>
      <c r="O10" s="73">
        <v>99.82159</v>
      </c>
      <c r="P10" s="73">
        <v>94.968419999999995</v>
      </c>
      <c r="Q10" s="73">
        <v>89.151619999999994</v>
      </c>
      <c r="R10" s="73">
        <v>86.608829999999998</v>
      </c>
      <c r="S10" s="73">
        <v>99.545749999999998</v>
      </c>
      <c r="T10" s="73">
        <v>97.193669999999997</v>
      </c>
      <c r="U10" s="73">
        <v>97.759219999999999</v>
      </c>
      <c r="V10" s="73">
        <v>95.752489999999995</v>
      </c>
      <c r="W10" s="73">
        <v>95.082949999999997</v>
      </c>
      <c r="X10" s="73">
        <v>98.129959999999997</v>
      </c>
      <c r="Y10" s="73">
        <v>92.228679999999997</v>
      </c>
      <c r="Z10" s="73">
        <v>59.357300000000002</v>
      </c>
      <c r="AA10" s="73">
        <v>63.66968</v>
      </c>
      <c r="AB10" s="73">
        <v>57.352939999999997</v>
      </c>
      <c r="AC10" s="73">
        <v>64.008269999999996</v>
      </c>
      <c r="AD10" s="73">
        <v>63.252110000000002</v>
      </c>
      <c r="AE10" s="73">
        <v>62.834099999999999</v>
      </c>
      <c r="AF10" s="73">
        <v>37.295349999999999</v>
      </c>
      <c r="AG10" s="73">
        <v>43.015990000000002</v>
      </c>
      <c r="AH10" s="73">
        <v>44.067749999999997</v>
      </c>
      <c r="AI10" s="73">
        <v>42.032780000000002</v>
      </c>
      <c r="AJ10" s="73">
        <v>31.433990000000001</v>
      </c>
      <c r="AK10" s="73">
        <v>41.512450000000001</v>
      </c>
      <c r="AL10" s="73">
        <v>44.815010000000001</v>
      </c>
      <c r="AM10" s="73">
        <v>50.91919</v>
      </c>
      <c r="AN10" s="73">
        <v>69.156850000000006</v>
      </c>
      <c r="AO10" s="73">
        <v>53.710360000000001</v>
      </c>
      <c r="AP10" s="73">
        <v>52.529339999999998</v>
      </c>
      <c r="AQ10" s="79">
        <v>59.045850000000002</v>
      </c>
      <c r="AR10" s="11"/>
      <c r="AS10" s="11"/>
      <c r="AT10" s="11"/>
    </row>
    <row r="11" spans="1:46" x14ac:dyDescent="0.35">
      <c r="A11" s="78">
        <v>21</v>
      </c>
      <c r="B11" s="73">
        <v>99.655259999999998</v>
      </c>
      <c r="C11" s="73">
        <v>99.161190000000005</v>
      </c>
      <c r="D11" s="73">
        <v>99.952520000000007</v>
      </c>
      <c r="E11" s="73">
        <v>99.97466</v>
      </c>
      <c r="F11" s="73">
        <v>99.817059999999998</v>
      </c>
      <c r="G11" s="73">
        <v>99.978809999999996</v>
      </c>
      <c r="H11" s="73">
        <v>100</v>
      </c>
      <c r="I11" s="73">
        <v>100</v>
      </c>
      <c r="J11" s="73">
        <v>77.117360000000005</v>
      </c>
      <c r="K11" s="73">
        <v>99.483599999999996</v>
      </c>
      <c r="L11" s="73">
        <v>96.350759999999994</v>
      </c>
      <c r="M11" s="73">
        <v>98.892169999999993</v>
      </c>
      <c r="N11" s="73">
        <v>92.686629999999994</v>
      </c>
      <c r="O11" s="73">
        <v>99.984610000000004</v>
      </c>
      <c r="P11" s="73">
        <v>99.164699999999996</v>
      </c>
      <c r="Q11" s="73">
        <v>95.819230000000005</v>
      </c>
      <c r="R11" s="73">
        <v>93.945790000000002</v>
      </c>
      <c r="S11" s="73">
        <v>99.915080000000003</v>
      </c>
      <c r="T11" s="73">
        <v>99.769679999999994</v>
      </c>
      <c r="U11" s="73">
        <v>99.121399999999994</v>
      </c>
      <c r="V11" s="73">
        <v>99.172389999999993</v>
      </c>
      <c r="W11" s="73">
        <v>98.67259</v>
      </c>
      <c r="X11" s="73">
        <v>99.709450000000004</v>
      </c>
      <c r="Y11" s="73">
        <v>96.664280000000005</v>
      </c>
      <c r="Z11" s="73">
        <v>47.076900000000002</v>
      </c>
      <c r="AA11" s="73">
        <v>50.692599999999999</v>
      </c>
      <c r="AB11" s="73">
        <v>48.022309999999997</v>
      </c>
      <c r="AC11" s="73">
        <v>55.066670000000002</v>
      </c>
      <c r="AD11" s="73">
        <v>55.179009999999998</v>
      </c>
      <c r="AE11" s="73">
        <v>51.852040000000002</v>
      </c>
      <c r="AF11" s="73">
        <v>23.754460000000002</v>
      </c>
      <c r="AG11" s="73">
        <v>27.49173</v>
      </c>
      <c r="AH11" s="73">
        <v>30.001519999999999</v>
      </c>
      <c r="AI11" s="73">
        <v>30.295870000000001</v>
      </c>
      <c r="AJ11" s="73">
        <v>19.914339999999999</v>
      </c>
      <c r="AK11" s="73">
        <v>30.793769999999999</v>
      </c>
      <c r="AL11" s="73">
        <v>39.918869999999998</v>
      </c>
      <c r="AM11" s="73">
        <v>44.342700000000001</v>
      </c>
      <c r="AN11" s="73">
        <v>62.506259999999997</v>
      </c>
      <c r="AO11" s="73">
        <v>48.095089999999999</v>
      </c>
      <c r="AP11" s="73">
        <v>47.080550000000002</v>
      </c>
      <c r="AQ11" s="79">
        <v>51.449730000000002</v>
      </c>
      <c r="AR11" s="11"/>
      <c r="AS11" s="11"/>
      <c r="AT11" s="11"/>
    </row>
    <row r="12" spans="1:46" x14ac:dyDescent="0.35">
      <c r="A12" s="78">
        <v>24</v>
      </c>
      <c r="B12" s="73">
        <v>99.941280000000006</v>
      </c>
      <c r="C12" s="73">
        <v>99.537220000000005</v>
      </c>
      <c r="D12" s="73">
        <v>100</v>
      </c>
      <c r="E12" s="73">
        <v>99.974620000000002</v>
      </c>
      <c r="F12" s="73">
        <v>99.952370000000002</v>
      </c>
      <c r="G12" s="73">
        <v>100</v>
      </c>
      <c r="H12" s="73">
        <v>100</v>
      </c>
      <c r="I12" s="73">
        <v>100</v>
      </c>
      <c r="J12" s="73">
        <v>85.737920000000003</v>
      </c>
      <c r="K12" s="73">
        <v>99.777479999999997</v>
      </c>
      <c r="L12" s="73">
        <v>98.36139</v>
      </c>
      <c r="M12" s="73">
        <v>99.831429999999997</v>
      </c>
      <c r="N12" s="73">
        <v>95.142169999999993</v>
      </c>
      <c r="O12" s="73">
        <v>100</v>
      </c>
      <c r="P12" s="73">
        <v>99.736040000000003</v>
      </c>
      <c r="Q12" s="73">
        <v>98.340739999999997</v>
      </c>
      <c r="R12" s="73">
        <v>94.748739999999998</v>
      </c>
      <c r="S12" s="73">
        <v>99.965670000000003</v>
      </c>
      <c r="T12" s="73">
        <v>99.794129999999996</v>
      </c>
      <c r="U12" s="73">
        <v>99.616100000000003</v>
      </c>
      <c r="V12" s="73">
        <v>99.295349999999999</v>
      </c>
      <c r="W12" s="73">
        <v>99.237219999999994</v>
      </c>
      <c r="X12" s="73">
        <v>99.892700000000005</v>
      </c>
      <c r="Y12" s="73">
        <v>97.584469999999996</v>
      </c>
      <c r="Z12" s="73">
        <v>43.754689999999997</v>
      </c>
      <c r="AA12" s="73">
        <v>47.377749999999999</v>
      </c>
      <c r="AB12" s="73">
        <v>45.331249999999997</v>
      </c>
      <c r="AC12" s="73">
        <v>52.181609999999999</v>
      </c>
      <c r="AD12" s="73">
        <v>51.442970000000003</v>
      </c>
      <c r="AE12" s="73">
        <v>49.056190000000001</v>
      </c>
      <c r="AF12" s="73">
        <v>24.008859999999999</v>
      </c>
      <c r="AG12" s="73">
        <v>27.09374</v>
      </c>
      <c r="AH12" s="73">
        <v>29.6632</v>
      </c>
      <c r="AI12" s="73">
        <v>29.834489999999999</v>
      </c>
      <c r="AJ12" s="73">
        <v>18.286829999999998</v>
      </c>
      <c r="AK12" s="73">
        <v>29.71584</v>
      </c>
      <c r="AL12" s="73">
        <v>38.709220000000002</v>
      </c>
      <c r="AM12" s="73">
        <v>42.623130000000003</v>
      </c>
      <c r="AN12" s="73">
        <v>60.156829999999999</v>
      </c>
      <c r="AO12" s="73">
        <v>47.177430000000001</v>
      </c>
      <c r="AP12" s="73">
        <v>45.272880000000001</v>
      </c>
      <c r="AQ12" s="79">
        <v>49.595869999999998</v>
      </c>
      <c r="AR12" s="11"/>
      <c r="AS12" s="11"/>
      <c r="AT12" s="11"/>
    </row>
    <row r="13" spans="1:46" x14ac:dyDescent="0.35">
      <c r="A13" s="78">
        <v>27</v>
      </c>
      <c r="B13" s="73">
        <v>99.883120000000005</v>
      </c>
      <c r="C13" s="73">
        <v>99.749600000000001</v>
      </c>
      <c r="D13" s="73">
        <v>100</v>
      </c>
      <c r="E13" s="73">
        <v>100</v>
      </c>
      <c r="F13" s="73">
        <v>99.914060000000006</v>
      </c>
      <c r="G13" s="73">
        <v>100</v>
      </c>
      <c r="H13" s="73">
        <v>99.970249999999993</v>
      </c>
      <c r="I13" s="73">
        <v>100</v>
      </c>
      <c r="J13" s="73">
        <v>90.922880000000006</v>
      </c>
      <c r="K13" s="73">
        <v>99.881529999999998</v>
      </c>
      <c r="L13" s="73">
        <v>99.406030000000001</v>
      </c>
      <c r="M13" s="73">
        <v>99.929779999999994</v>
      </c>
      <c r="N13" s="73">
        <v>96.951340000000002</v>
      </c>
      <c r="O13" s="73">
        <v>100</v>
      </c>
      <c r="P13" s="73">
        <v>99.983469999999997</v>
      </c>
      <c r="Q13" s="73">
        <v>99.444180000000003</v>
      </c>
      <c r="R13" s="73">
        <v>97.423439999999999</v>
      </c>
      <c r="S13" s="73">
        <v>99.988339999999994</v>
      </c>
      <c r="T13" s="73">
        <v>99.806849999999997</v>
      </c>
      <c r="U13" s="73">
        <v>99.970849999999999</v>
      </c>
      <c r="V13" s="73">
        <v>99.582080000000005</v>
      </c>
      <c r="W13" s="73">
        <v>99.831990000000005</v>
      </c>
      <c r="X13" s="73">
        <v>99.916690000000003</v>
      </c>
      <c r="Y13" s="73">
        <v>98.948139999999995</v>
      </c>
      <c r="Z13" s="73">
        <v>43.076259999999998</v>
      </c>
      <c r="AA13" s="73">
        <v>48.191690000000001</v>
      </c>
      <c r="AB13" s="73">
        <v>46.303339999999999</v>
      </c>
      <c r="AC13" s="73">
        <v>53.859729999999999</v>
      </c>
      <c r="AD13" s="73">
        <v>52.126350000000002</v>
      </c>
      <c r="AE13" s="73">
        <v>49.927410000000002</v>
      </c>
      <c r="AF13" s="73">
        <v>23.512979999999999</v>
      </c>
      <c r="AG13" s="73">
        <v>28.415510000000001</v>
      </c>
      <c r="AH13" s="73">
        <v>29.949210000000001</v>
      </c>
      <c r="AI13" s="73">
        <v>31.34149</v>
      </c>
      <c r="AJ13" s="73">
        <v>17.67051</v>
      </c>
      <c r="AK13" s="73">
        <v>30.31091</v>
      </c>
      <c r="AL13" s="73">
        <v>40.456310000000002</v>
      </c>
      <c r="AM13" s="73">
        <v>44.839660000000002</v>
      </c>
      <c r="AN13" s="73">
        <v>61.335569999999997</v>
      </c>
      <c r="AO13" s="73">
        <v>49.079569999999997</v>
      </c>
      <c r="AP13" s="73">
        <v>46.302819999999997</v>
      </c>
      <c r="AQ13" s="79">
        <v>51.393360000000001</v>
      </c>
      <c r="AR13" s="11"/>
      <c r="AS13" s="11"/>
      <c r="AT13" s="11"/>
    </row>
    <row r="14" spans="1:46" x14ac:dyDescent="0.35">
      <c r="A14" s="78">
        <v>30</v>
      </c>
      <c r="B14" s="73">
        <v>100</v>
      </c>
      <c r="C14" s="73">
        <v>99.958920000000006</v>
      </c>
      <c r="D14" s="73">
        <v>100</v>
      </c>
      <c r="E14" s="73">
        <v>100</v>
      </c>
      <c r="F14" s="73">
        <v>99.971739999999997</v>
      </c>
      <c r="G14" s="73">
        <v>100</v>
      </c>
      <c r="H14" s="73">
        <v>100</v>
      </c>
      <c r="I14" s="73">
        <v>100</v>
      </c>
      <c r="J14" s="73">
        <v>95.430269999999993</v>
      </c>
      <c r="K14" s="73">
        <v>99.986789999999999</v>
      </c>
      <c r="L14" s="73">
        <v>99.503479999999996</v>
      </c>
      <c r="M14" s="73">
        <v>99.972949999999997</v>
      </c>
      <c r="N14" s="73">
        <v>98.582300000000004</v>
      </c>
      <c r="O14" s="73">
        <v>100</v>
      </c>
      <c r="P14" s="73">
        <v>100</v>
      </c>
      <c r="Q14" s="73">
        <v>99.765950000000004</v>
      </c>
      <c r="R14" s="73">
        <v>98.718059999999994</v>
      </c>
      <c r="S14" s="73">
        <v>100</v>
      </c>
      <c r="T14" s="73">
        <v>99.96884</v>
      </c>
      <c r="U14" s="73">
        <v>99.987030000000004</v>
      </c>
      <c r="V14" s="73">
        <v>99.801379999999995</v>
      </c>
      <c r="W14" s="73">
        <v>99.907269999999997</v>
      </c>
      <c r="X14" s="73">
        <v>99.961500000000001</v>
      </c>
      <c r="Y14" s="73">
        <v>99.616839999999996</v>
      </c>
      <c r="Z14" s="73">
        <v>43.110750000000003</v>
      </c>
      <c r="AA14" s="73">
        <v>48.801650000000002</v>
      </c>
      <c r="AB14" s="73">
        <v>47.526710000000001</v>
      </c>
      <c r="AC14" s="73">
        <v>54.69361</v>
      </c>
      <c r="AD14" s="73">
        <v>52.919809999999998</v>
      </c>
      <c r="AE14" s="73">
        <v>49.957909999999998</v>
      </c>
      <c r="AF14" s="73">
        <v>23.052209999999999</v>
      </c>
      <c r="AG14" s="73">
        <v>29.08756</v>
      </c>
      <c r="AH14" s="73">
        <v>30.523949999999999</v>
      </c>
      <c r="AI14" s="73">
        <v>32.860329999999998</v>
      </c>
      <c r="AJ14" s="73">
        <v>18.913419999999999</v>
      </c>
      <c r="AK14" s="73">
        <v>30.03631</v>
      </c>
      <c r="AL14" s="73">
        <v>43.132370000000002</v>
      </c>
      <c r="AM14" s="73">
        <v>47.378929999999997</v>
      </c>
      <c r="AN14" s="73">
        <v>65.633250000000004</v>
      </c>
      <c r="AO14" s="73">
        <v>52.915300000000002</v>
      </c>
      <c r="AP14" s="73">
        <v>49.408589999999997</v>
      </c>
      <c r="AQ14" s="79">
        <v>55.028309999999998</v>
      </c>
      <c r="AR14" s="11"/>
      <c r="AS14" s="11"/>
      <c r="AT14" s="11"/>
    </row>
    <row r="15" spans="1:46" x14ac:dyDescent="0.35">
      <c r="A15" s="78">
        <v>33</v>
      </c>
      <c r="B15" s="73">
        <v>100</v>
      </c>
      <c r="C15" s="73">
        <v>99.966080000000005</v>
      </c>
      <c r="D15" s="73">
        <v>100</v>
      </c>
      <c r="E15" s="73">
        <v>100</v>
      </c>
      <c r="F15" s="73">
        <v>99.986199999999997</v>
      </c>
      <c r="G15" s="73">
        <v>100</v>
      </c>
      <c r="H15" s="73">
        <v>100</v>
      </c>
      <c r="I15" s="73">
        <v>100</v>
      </c>
      <c r="J15" s="73">
        <v>98.222549999999998</v>
      </c>
      <c r="K15" s="73">
        <v>100</v>
      </c>
      <c r="L15" s="73">
        <v>99.96772</v>
      </c>
      <c r="M15" s="73">
        <v>99.985919999999993</v>
      </c>
      <c r="N15" s="73">
        <v>99.300169999999994</v>
      </c>
      <c r="O15" s="73">
        <v>100</v>
      </c>
      <c r="P15" s="73">
        <v>100</v>
      </c>
      <c r="Q15" s="73">
        <v>100</v>
      </c>
      <c r="R15" s="73">
        <v>99.54665</v>
      </c>
      <c r="S15" s="73">
        <v>99.943600000000004</v>
      </c>
      <c r="T15" s="73">
        <v>99.985079999999996</v>
      </c>
      <c r="U15" s="73">
        <v>100</v>
      </c>
      <c r="V15" s="73">
        <v>100</v>
      </c>
      <c r="W15" s="73">
        <v>100</v>
      </c>
      <c r="X15" s="73">
        <v>100</v>
      </c>
      <c r="Y15" s="73">
        <v>99.877560000000003</v>
      </c>
      <c r="Z15" s="73">
        <v>39.823250000000002</v>
      </c>
      <c r="AA15" s="73">
        <v>44.556890000000003</v>
      </c>
      <c r="AB15" s="73">
        <v>44.046320000000001</v>
      </c>
      <c r="AC15" s="73">
        <v>52.058489999999999</v>
      </c>
      <c r="AD15" s="73">
        <v>51.141199999999998</v>
      </c>
      <c r="AE15" s="73">
        <v>46.58464</v>
      </c>
      <c r="AF15" s="73">
        <v>22.119980000000002</v>
      </c>
      <c r="AG15" s="73">
        <v>30.246130000000001</v>
      </c>
      <c r="AH15" s="73">
        <v>30.760200000000001</v>
      </c>
      <c r="AI15" s="73">
        <v>31.89845</v>
      </c>
      <c r="AJ15" s="73">
        <v>17.884799999999998</v>
      </c>
      <c r="AK15" s="73">
        <v>29.497589999999999</v>
      </c>
      <c r="AL15" s="73">
        <v>45.127090000000003</v>
      </c>
      <c r="AM15" s="73">
        <v>49.317489999999999</v>
      </c>
      <c r="AN15" s="73">
        <v>68.382379999999998</v>
      </c>
      <c r="AO15" s="73">
        <v>55.132950000000001</v>
      </c>
      <c r="AP15" s="73">
        <v>51.009340000000002</v>
      </c>
      <c r="AQ15" s="79">
        <v>55.78687</v>
      </c>
      <c r="AR15" s="11"/>
      <c r="AS15" s="11"/>
      <c r="AT15" s="11"/>
    </row>
    <row r="16" spans="1:46" x14ac:dyDescent="0.35">
      <c r="A16" s="78">
        <v>36</v>
      </c>
      <c r="B16" s="73">
        <v>100</v>
      </c>
      <c r="C16" s="73">
        <v>100</v>
      </c>
      <c r="D16" s="73">
        <v>100</v>
      </c>
      <c r="E16" s="73">
        <v>100</v>
      </c>
      <c r="F16" s="73">
        <v>100</v>
      </c>
      <c r="G16" s="73">
        <v>100</v>
      </c>
      <c r="H16" s="73">
        <v>100</v>
      </c>
      <c r="I16" s="73">
        <v>100</v>
      </c>
      <c r="J16" s="73">
        <v>99.551119999999997</v>
      </c>
      <c r="K16" s="73">
        <v>100</v>
      </c>
      <c r="L16" s="73">
        <v>100</v>
      </c>
      <c r="M16" s="73">
        <v>100</v>
      </c>
      <c r="N16" s="73">
        <v>99.828249999999997</v>
      </c>
      <c r="O16" s="73">
        <v>100</v>
      </c>
      <c r="P16" s="73">
        <v>100</v>
      </c>
      <c r="Q16" s="73">
        <v>100</v>
      </c>
      <c r="R16" s="73">
        <v>99.898769999999999</v>
      </c>
      <c r="S16" s="73">
        <v>100</v>
      </c>
      <c r="T16" s="73">
        <v>100</v>
      </c>
      <c r="U16" s="73">
        <v>100</v>
      </c>
      <c r="V16" s="73">
        <v>99.95214</v>
      </c>
      <c r="W16" s="73">
        <v>99.985650000000007</v>
      </c>
      <c r="X16" s="73">
        <v>100</v>
      </c>
      <c r="Y16" s="73">
        <v>100</v>
      </c>
      <c r="Z16" s="73">
        <v>37.52514</v>
      </c>
      <c r="AA16" s="73">
        <v>41.666820000000001</v>
      </c>
      <c r="AB16" s="73">
        <v>41.741970000000002</v>
      </c>
      <c r="AC16" s="73">
        <v>49.146909999999998</v>
      </c>
      <c r="AD16" s="73">
        <v>47.734900000000003</v>
      </c>
      <c r="AE16" s="73">
        <v>44.172530000000002</v>
      </c>
      <c r="AF16" s="73">
        <v>20.516760000000001</v>
      </c>
      <c r="AG16" s="73">
        <v>30.106750000000002</v>
      </c>
      <c r="AH16" s="73">
        <v>28.169090000000001</v>
      </c>
      <c r="AI16" s="73">
        <v>31.233779999999999</v>
      </c>
      <c r="AJ16" s="73">
        <v>16.288039999999999</v>
      </c>
      <c r="AK16" s="73">
        <v>26.868449999999999</v>
      </c>
      <c r="AL16" s="73">
        <v>45.143419999999999</v>
      </c>
      <c r="AM16" s="73">
        <v>48.761920000000003</v>
      </c>
      <c r="AN16" s="73">
        <v>67.285240000000002</v>
      </c>
      <c r="AO16" s="73">
        <v>55.334049999999998</v>
      </c>
      <c r="AP16" s="73">
        <v>50.285130000000002</v>
      </c>
      <c r="AQ16" s="79">
        <v>54.01202</v>
      </c>
      <c r="AR16" s="11"/>
      <c r="AS16" s="11"/>
      <c r="AT16" s="11"/>
    </row>
    <row r="17" spans="1:46" x14ac:dyDescent="0.35">
      <c r="A17" s="78">
        <v>39</v>
      </c>
      <c r="B17" s="73">
        <v>100</v>
      </c>
      <c r="C17" s="73">
        <v>100</v>
      </c>
      <c r="D17" s="73">
        <v>100</v>
      </c>
      <c r="E17" s="73">
        <v>100</v>
      </c>
      <c r="F17" s="73">
        <v>100</v>
      </c>
      <c r="G17" s="73">
        <v>100</v>
      </c>
      <c r="H17" s="73">
        <v>100</v>
      </c>
      <c r="I17" s="73">
        <v>100</v>
      </c>
      <c r="J17" s="73">
        <v>99.986959999999996</v>
      </c>
      <c r="K17" s="73">
        <v>100</v>
      </c>
      <c r="L17" s="73">
        <v>100</v>
      </c>
      <c r="M17" s="73">
        <v>100</v>
      </c>
      <c r="N17" s="73">
        <v>99.947789999999998</v>
      </c>
      <c r="O17" s="73">
        <v>100</v>
      </c>
      <c r="P17" s="73">
        <v>100</v>
      </c>
      <c r="Q17" s="73">
        <v>100</v>
      </c>
      <c r="R17" s="73">
        <v>99.910610000000005</v>
      </c>
      <c r="S17" s="73">
        <v>100</v>
      </c>
      <c r="T17" s="73">
        <v>100</v>
      </c>
      <c r="U17" s="73">
        <v>100</v>
      </c>
      <c r="V17" s="73">
        <v>99.974680000000006</v>
      </c>
      <c r="W17" s="73">
        <v>100</v>
      </c>
      <c r="X17" s="73">
        <v>100</v>
      </c>
      <c r="Y17" s="73">
        <v>100</v>
      </c>
      <c r="Z17" s="73">
        <v>37.893129999999999</v>
      </c>
      <c r="AA17" s="73">
        <v>41.948740000000001</v>
      </c>
      <c r="AB17" s="73">
        <v>41.429079999999999</v>
      </c>
      <c r="AC17" s="73">
        <v>49.70252</v>
      </c>
      <c r="AD17" s="73">
        <v>48.177729999999997</v>
      </c>
      <c r="AE17" s="73">
        <v>45.605310000000003</v>
      </c>
      <c r="AF17" s="73">
        <v>20.446200000000001</v>
      </c>
      <c r="AG17" s="73">
        <v>27.644069999999999</v>
      </c>
      <c r="AH17" s="73">
        <v>26.08447</v>
      </c>
      <c r="AI17" s="73">
        <v>28.245170000000002</v>
      </c>
      <c r="AJ17" s="73">
        <v>15.336169999999999</v>
      </c>
      <c r="AK17" s="73">
        <v>25.41648</v>
      </c>
      <c r="AL17" s="73">
        <v>45.741590000000002</v>
      </c>
      <c r="AM17" s="73">
        <v>48.418990000000001</v>
      </c>
      <c r="AN17" s="73">
        <v>67.3279</v>
      </c>
      <c r="AO17" s="73">
        <v>54.933529999999998</v>
      </c>
      <c r="AP17" s="73">
        <v>49.214149999999997</v>
      </c>
      <c r="AQ17" s="79">
        <v>53.631659999999997</v>
      </c>
      <c r="AR17" s="11"/>
      <c r="AS17" s="11"/>
      <c r="AT17" s="11"/>
    </row>
    <row r="18" spans="1:46" x14ac:dyDescent="0.35">
      <c r="A18" s="78">
        <v>42</v>
      </c>
      <c r="B18" s="73">
        <v>100</v>
      </c>
      <c r="C18" s="73">
        <v>100</v>
      </c>
      <c r="D18" s="73">
        <v>100</v>
      </c>
      <c r="E18" s="73">
        <v>100</v>
      </c>
      <c r="F18" s="73">
        <v>100</v>
      </c>
      <c r="G18" s="73">
        <v>100</v>
      </c>
      <c r="H18" s="73">
        <v>100</v>
      </c>
      <c r="I18" s="73">
        <v>100</v>
      </c>
      <c r="J18" s="73">
        <v>100</v>
      </c>
      <c r="K18" s="73">
        <v>100</v>
      </c>
      <c r="L18" s="73">
        <v>100</v>
      </c>
      <c r="M18" s="73">
        <v>100</v>
      </c>
      <c r="N18" s="73">
        <v>99.970470000000006</v>
      </c>
      <c r="O18" s="73">
        <v>100</v>
      </c>
      <c r="P18" s="73">
        <v>100</v>
      </c>
      <c r="Q18" s="73">
        <v>100</v>
      </c>
      <c r="R18" s="73">
        <v>100</v>
      </c>
      <c r="S18" s="73">
        <v>100</v>
      </c>
      <c r="T18" s="73">
        <v>100</v>
      </c>
      <c r="U18" s="73">
        <v>100</v>
      </c>
      <c r="V18" s="73">
        <v>100</v>
      </c>
      <c r="W18" s="73">
        <v>99.985309999999998</v>
      </c>
      <c r="X18" s="73">
        <v>100</v>
      </c>
      <c r="Y18" s="73">
        <v>100</v>
      </c>
      <c r="Z18" s="73">
        <v>39.886310000000002</v>
      </c>
      <c r="AA18" s="73">
        <v>44.391500000000001</v>
      </c>
      <c r="AB18" s="73">
        <v>42.564500000000002</v>
      </c>
      <c r="AC18" s="73">
        <v>52.548180000000002</v>
      </c>
      <c r="AD18" s="73">
        <v>49.161740000000002</v>
      </c>
      <c r="AE18" s="73">
        <v>47.829830000000001</v>
      </c>
      <c r="AF18" s="73">
        <v>19.845230000000001</v>
      </c>
      <c r="AG18" s="73">
        <v>26.879899999999999</v>
      </c>
      <c r="AH18" s="73">
        <v>25.27478</v>
      </c>
      <c r="AI18" s="73">
        <v>28.623439999999999</v>
      </c>
      <c r="AJ18" s="73">
        <v>15.577859999999999</v>
      </c>
      <c r="AK18" s="73">
        <v>24.069900000000001</v>
      </c>
      <c r="AL18" s="73">
        <v>47.588189999999997</v>
      </c>
      <c r="AM18" s="73">
        <v>50.389189999999999</v>
      </c>
      <c r="AN18" s="73">
        <v>68.615089999999995</v>
      </c>
      <c r="AO18" s="73">
        <v>55.00235</v>
      </c>
      <c r="AP18" s="73">
        <v>49.69632</v>
      </c>
      <c r="AQ18" s="79">
        <v>56.030970000000003</v>
      </c>
      <c r="AR18" s="11"/>
      <c r="AS18" s="11"/>
      <c r="AT18" s="11"/>
    </row>
    <row r="19" spans="1:46" x14ac:dyDescent="0.35">
      <c r="A19" s="78">
        <v>45</v>
      </c>
      <c r="B19" s="73">
        <v>100</v>
      </c>
      <c r="C19" s="73">
        <v>100</v>
      </c>
      <c r="D19" s="73">
        <v>100</v>
      </c>
      <c r="E19" s="73">
        <v>100</v>
      </c>
      <c r="F19" s="73">
        <v>100</v>
      </c>
      <c r="G19" s="73">
        <v>100</v>
      </c>
      <c r="H19" s="73">
        <v>100</v>
      </c>
      <c r="I19" s="73">
        <v>100</v>
      </c>
      <c r="J19" s="73">
        <v>100</v>
      </c>
      <c r="K19" s="73">
        <v>100</v>
      </c>
      <c r="L19" s="73">
        <v>100</v>
      </c>
      <c r="M19" s="73">
        <v>100</v>
      </c>
      <c r="N19" s="73">
        <v>100</v>
      </c>
      <c r="O19" s="73">
        <v>100</v>
      </c>
      <c r="P19" s="73">
        <v>100</v>
      </c>
      <c r="Q19" s="73">
        <v>100</v>
      </c>
      <c r="R19" s="73">
        <v>100</v>
      </c>
      <c r="S19" s="73">
        <v>100</v>
      </c>
      <c r="T19" s="73">
        <v>100</v>
      </c>
      <c r="U19" s="73">
        <v>100</v>
      </c>
      <c r="V19" s="73">
        <v>100</v>
      </c>
      <c r="W19" s="73">
        <v>100</v>
      </c>
      <c r="X19" s="73">
        <v>100</v>
      </c>
      <c r="Y19" s="73">
        <v>100</v>
      </c>
      <c r="Z19" s="73">
        <v>42.370899999999999</v>
      </c>
      <c r="AA19" s="73">
        <v>46.886789999999998</v>
      </c>
      <c r="AB19" s="73">
        <v>44.158050000000003</v>
      </c>
      <c r="AC19" s="73">
        <v>55.952629999999999</v>
      </c>
      <c r="AD19" s="73">
        <v>52.717930000000003</v>
      </c>
      <c r="AE19" s="73">
        <v>50.690089999999998</v>
      </c>
      <c r="AF19" s="73">
        <v>18.989850000000001</v>
      </c>
      <c r="AG19" s="73">
        <v>26.548269999999999</v>
      </c>
      <c r="AH19" s="73">
        <v>24.33193</v>
      </c>
      <c r="AI19" s="73">
        <v>27.224969999999999</v>
      </c>
      <c r="AJ19" s="73">
        <v>15.6866</v>
      </c>
      <c r="AK19" s="73">
        <v>23.213159999999998</v>
      </c>
      <c r="AL19" s="73">
        <v>51.307569999999998</v>
      </c>
      <c r="AM19" s="73">
        <v>54.706470000000003</v>
      </c>
      <c r="AN19" s="73">
        <v>74.627520000000004</v>
      </c>
      <c r="AO19" s="73">
        <v>59.369190000000003</v>
      </c>
      <c r="AP19" s="73">
        <v>53.351390000000002</v>
      </c>
      <c r="AQ19" s="79">
        <v>60.156140000000001</v>
      </c>
      <c r="AR19" s="11"/>
      <c r="AS19" s="11"/>
      <c r="AT19" s="11"/>
    </row>
    <row r="20" spans="1:46" x14ac:dyDescent="0.35">
      <c r="A20" s="78">
        <v>48</v>
      </c>
      <c r="B20" s="73">
        <v>100</v>
      </c>
      <c r="C20" s="73">
        <v>100</v>
      </c>
      <c r="D20" s="73">
        <v>100</v>
      </c>
      <c r="E20" s="73">
        <v>100</v>
      </c>
      <c r="F20" s="73">
        <v>100</v>
      </c>
      <c r="G20" s="73">
        <v>100</v>
      </c>
      <c r="H20" s="73">
        <v>100</v>
      </c>
      <c r="I20" s="73">
        <v>100</v>
      </c>
      <c r="J20" s="73">
        <v>100</v>
      </c>
      <c r="K20" s="73">
        <v>100</v>
      </c>
      <c r="L20" s="73">
        <v>100</v>
      </c>
      <c r="M20" s="73">
        <v>100</v>
      </c>
      <c r="N20" s="73">
        <v>100</v>
      </c>
      <c r="O20" s="73">
        <v>100</v>
      </c>
      <c r="P20" s="73">
        <v>100</v>
      </c>
      <c r="Q20" s="73">
        <v>100</v>
      </c>
      <c r="R20" s="73">
        <v>100</v>
      </c>
      <c r="S20" s="73">
        <v>100</v>
      </c>
      <c r="T20" s="73">
        <v>100</v>
      </c>
      <c r="U20" s="73">
        <v>100</v>
      </c>
      <c r="V20" s="73">
        <v>100</v>
      </c>
      <c r="W20" s="73">
        <v>100</v>
      </c>
      <c r="X20" s="73">
        <v>100</v>
      </c>
      <c r="Y20" s="73">
        <v>100</v>
      </c>
      <c r="Z20" s="73">
        <v>45.484340000000003</v>
      </c>
      <c r="AA20" s="73">
        <v>49.0672</v>
      </c>
      <c r="AB20" s="73">
        <v>47.26887</v>
      </c>
      <c r="AC20" s="73">
        <v>61.067270000000001</v>
      </c>
      <c r="AD20" s="73">
        <v>57.769410000000001</v>
      </c>
      <c r="AE20" s="73">
        <v>54.153489999999998</v>
      </c>
      <c r="AF20" s="73">
        <v>18.846</v>
      </c>
      <c r="AG20" s="73">
        <v>26.00779</v>
      </c>
      <c r="AH20" s="73">
        <v>24.308109999999999</v>
      </c>
      <c r="AI20" s="73">
        <v>26.138159999999999</v>
      </c>
      <c r="AJ20" s="73">
        <v>15.09051</v>
      </c>
      <c r="AK20" s="73">
        <v>23.75102</v>
      </c>
      <c r="AL20" s="73">
        <v>56.396140000000003</v>
      </c>
      <c r="AM20" s="73">
        <v>60.164479999999998</v>
      </c>
      <c r="AN20" s="73">
        <v>80.745840000000001</v>
      </c>
      <c r="AO20" s="73">
        <v>62.901519999999998</v>
      </c>
      <c r="AP20" s="73">
        <v>57.594560000000001</v>
      </c>
      <c r="AQ20" s="79">
        <v>66.371619999999993</v>
      </c>
      <c r="AR20" s="11"/>
      <c r="AS20" s="11"/>
      <c r="AT20" s="11"/>
    </row>
    <row r="21" spans="1:46" x14ac:dyDescent="0.35">
      <c r="A21" s="78">
        <v>51</v>
      </c>
      <c r="B21" s="73">
        <v>100</v>
      </c>
      <c r="C21" s="73">
        <v>100</v>
      </c>
      <c r="D21" s="73">
        <v>100</v>
      </c>
      <c r="E21" s="73">
        <v>100</v>
      </c>
      <c r="F21" s="73">
        <v>100</v>
      </c>
      <c r="G21" s="73">
        <v>100</v>
      </c>
      <c r="H21" s="73">
        <v>100</v>
      </c>
      <c r="I21" s="73">
        <v>100</v>
      </c>
      <c r="J21" s="73">
        <v>100</v>
      </c>
      <c r="K21" s="73">
        <v>100</v>
      </c>
      <c r="L21" s="73">
        <v>100</v>
      </c>
      <c r="M21" s="73">
        <v>100</v>
      </c>
      <c r="N21" s="73">
        <v>100</v>
      </c>
      <c r="O21" s="73">
        <v>100</v>
      </c>
      <c r="P21" s="73">
        <v>100</v>
      </c>
      <c r="Q21" s="73">
        <v>100</v>
      </c>
      <c r="R21" s="73">
        <v>100</v>
      </c>
      <c r="S21" s="73">
        <v>100</v>
      </c>
      <c r="T21" s="73">
        <v>100</v>
      </c>
      <c r="U21" s="73">
        <v>100</v>
      </c>
      <c r="V21" s="73">
        <v>100</v>
      </c>
      <c r="W21" s="73">
        <v>100</v>
      </c>
      <c r="X21" s="73">
        <v>100</v>
      </c>
      <c r="Y21" s="73">
        <v>100</v>
      </c>
      <c r="Z21" s="73">
        <v>50.105420000000002</v>
      </c>
      <c r="AA21" s="73">
        <v>53.709499999999998</v>
      </c>
      <c r="AB21" s="73">
        <v>51.13861</v>
      </c>
      <c r="AC21" s="73">
        <v>66.765110000000007</v>
      </c>
      <c r="AD21" s="73">
        <v>63.141710000000003</v>
      </c>
      <c r="AE21" s="73">
        <v>57.917059999999999</v>
      </c>
      <c r="AF21" s="73">
        <v>19.365169999999999</v>
      </c>
      <c r="AG21" s="73">
        <v>26.94115</v>
      </c>
      <c r="AH21" s="73">
        <v>24.69408</v>
      </c>
      <c r="AI21" s="73">
        <v>25.846299999999999</v>
      </c>
      <c r="AJ21" s="73">
        <v>15.935890000000001</v>
      </c>
      <c r="AK21" s="73">
        <v>23.512509999999999</v>
      </c>
      <c r="AL21" s="73">
        <v>61.594520000000003</v>
      </c>
      <c r="AM21" s="73">
        <v>64.040570000000002</v>
      </c>
      <c r="AN21" s="73">
        <v>85.454499999999996</v>
      </c>
      <c r="AO21" s="73">
        <v>69.564149999999998</v>
      </c>
      <c r="AP21" s="73">
        <v>62.686259999999997</v>
      </c>
      <c r="AQ21" s="79">
        <v>71.560969999999998</v>
      </c>
      <c r="AR21" s="11"/>
      <c r="AS21" s="11"/>
      <c r="AT21" s="11"/>
    </row>
    <row r="22" spans="1:46" x14ac:dyDescent="0.35">
      <c r="A22" s="78">
        <v>54</v>
      </c>
      <c r="B22" s="73">
        <v>100</v>
      </c>
      <c r="C22" s="73">
        <v>100</v>
      </c>
      <c r="D22" s="73">
        <v>100</v>
      </c>
      <c r="E22" s="73">
        <v>100</v>
      </c>
      <c r="F22" s="73">
        <v>100</v>
      </c>
      <c r="G22" s="73">
        <v>100</v>
      </c>
      <c r="H22" s="73">
        <v>100</v>
      </c>
      <c r="I22" s="73">
        <v>100</v>
      </c>
      <c r="J22" s="73">
        <v>100</v>
      </c>
      <c r="K22" s="73">
        <v>100</v>
      </c>
      <c r="L22" s="73">
        <v>100</v>
      </c>
      <c r="M22" s="73">
        <v>100</v>
      </c>
      <c r="N22" s="73">
        <v>100</v>
      </c>
      <c r="O22" s="73">
        <v>100</v>
      </c>
      <c r="P22" s="73">
        <v>100</v>
      </c>
      <c r="Q22" s="73">
        <v>100</v>
      </c>
      <c r="R22" s="73">
        <v>100</v>
      </c>
      <c r="S22" s="73">
        <v>100</v>
      </c>
      <c r="T22" s="73">
        <v>100</v>
      </c>
      <c r="U22" s="73">
        <v>100</v>
      </c>
      <c r="V22" s="73">
        <v>100</v>
      </c>
      <c r="W22" s="73">
        <v>100</v>
      </c>
      <c r="X22" s="73">
        <v>100</v>
      </c>
      <c r="Y22" s="73">
        <v>100</v>
      </c>
      <c r="Z22" s="73">
        <v>54.288629999999998</v>
      </c>
      <c r="AA22" s="73">
        <v>58.073259999999998</v>
      </c>
      <c r="AB22" s="73">
        <v>53.756230000000002</v>
      </c>
      <c r="AC22" s="73">
        <v>72.265910000000005</v>
      </c>
      <c r="AD22" s="73">
        <v>67.327200000000005</v>
      </c>
      <c r="AE22" s="73">
        <v>63.323799999999999</v>
      </c>
      <c r="AF22" s="73">
        <v>20.480250000000002</v>
      </c>
      <c r="AG22" s="73">
        <v>27.180510000000002</v>
      </c>
      <c r="AH22" s="73">
        <v>24.85839</v>
      </c>
      <c r="AI22" s="73">
        <v>25.768380000000001</v>
      </c>
      <c r="AJ22" s="73">
        <v>16.069929999999999</v>
      </c>
      <c r="AK22" s="73">
        <v>23.528189999999999</v>
      </c>
      <c r="AL22" s="73">
        <v>66.386039999999994</v>
      </c>
      <c r="AM22" s="73">
        <v>69.621840000000006</v>
      </c>
      <c r="AN22" s="73">
        <v>90.275310000000005</v>
      </c>
      <c r="AO22" s="73">
        <v>74.218810000000005</v>
      </c>
      <c r="AP22" s="73">
        <v>67.464200000000005</v>
      </c>
      <c r="AQ22" s="79">
        <v>78.050430000000006</v>
      </c>
      <c r="AR22" s="11"/>
      <c r="AS22" s="11"/>
      <c r="AT22" s="11"/>
    </row>
    <row r="23" spans="1:46" x14ac:dyDescent="0.35">
      <c r="A23" s="78">
        <v>57</v>
      </c>
      <c r="B23" s="73">
        <v>100</v>
      </c>
      <c r="C23" s="73">
        <v>100</v>
      </c>
      <c r="D23" s="73">
        <v>100</v>
      </c>
      <c r="E23" s="73">
        <v>100</v>
      </c>
      <c r="F23" s="73">
        <v>100</v>
      </c>
      <c r="G23" s="73">
        <v>100</v>
      </c>
      <c r="H23" s="73">
        <v>100</v>
      </c>
      <c r="I23" s="73">
        <v>100</v>
      </c>
      <c r="J23" s="73">
        <v>100</v>
      </c>
      <c r="K23" s="73">
        <v>100</v>
      </c>
      <c r="L23" s="73">
        <v>100</v>
      </c>
      <c r="M23" s="73">
        <v>100</v>
      </c>
      <c r="N23" s="73">
        <v>100</v>
      </c>
      <c r="O23" s="73">
        <v>100</v>
      </c>
      <c r="P23" s="73">
        <v>100</v>
      </c>
      <c r="Q23" s="73">
        <v>100</v>
      </c>
      <c r="R23" s="73">
        <v>100</v>
      </c>
      <c r="S23" s="73">
        <v>100</v>
      </c>
      <c r="T23" s="73">
        <v>100</v>
      </c>
      <c r="U23" s="73">
        <v>100</v>
      </c>
      <c r="V23" s="73">
        <v>100</v>
      </c>
      <c r="W23" s="73">
        <v>100</v>
      </c>
      <c r="X23" s="73">
        <v>100</v>
      </c>
      <c r="Y23" s="73">
        <v>100</v>
      </c>
      <c r="Z23" s="73">
        <v>57.467939999999999</v>
      </c>
      <c r="AA23" s="73">
        <v>61.265039999999999</v>
      </c>
      <c r="AB23" s="73">
        <v>58.021590000000003</v>
      </c>
      <c r="AC23" s="73">
        <v>77.540890000000005</v>
      </c>
      <c r="AD23" s="73">
        <v>71.558170000000004</v>
      </c>
      <c r="AE23" s="73">
        <v>67.673770000000005</v>
      </c>
      <c r="AF23" s="73">
        <v>21.180769999999999</v>
      </c>
      <c r="AG23" s="73">
        <v>28.238700000000001</v>
      </c>
      <c r="AH23" s="73">
        <v>24.601500000000001</v>
      </c>
      <c r="AI23" s="73">
        <v>26.453330000000001</v>
      </c>
      <c r="AJ23" s="73">
        <v>16.714289999999998</v>
      </c>
      <c r="AK23" s="73">
        <v>24.043119999999998</v>
      </c>
      <c r="AL23" s="73">
        <v>71.875739999999993</v>
      </c>
      <c r="AM23" s="73">
        <v>77.023510000000002</v>
      </c>
      <c r="AN23" s="73">
        <v>93.709360000000004</v>
      </c>
      <c r="AO23" s="73">
        <v>78.659000000000006</v>
      </c>
      <c r="AP23" s="73">
        <v>71.021180000000001</v>
      </c>
      <c r="AQ23" s="79">
        <v>82.097210000000004</v>
      </c>
      <c r="AR23" s="11"/>
      <c r="AS23" s="11"/>
      <c r="AT23" s="11"/>
    </row>
    <row r="24" spans="1:46" x14ac:dyDescent="0.35">
      <c r="A24" s="78">
        <v>60</v>
      </c>
      <c r="B24" s="73">
        <v>100</v>
      </c>
      <c r="C24" s="73">
        <v>100</v>
      </c>
      <c r="D24" s="73">
        <v>100</v>
      </c>
      <c r="E24" s="73">
        <v>100</v>
      </c>
      <c r="F24" s="73">
        <v>100</v>
      </c>
      <c r="G24" s="73">
        <v>100</v>
      </c>
      <c r="H24" s="73">
        <v>100</v>
      </c>
      <c r="I24" s="73">
        <v>100</v>
      </c>
      <c r="J24" s="73">
        <v>100</v>
      </c>
      <c r="K24" s="73">
        <v>100</v>
      </c>
      <c r="L24" s="73">
        <v>100</v>
      </c>
      <c r="M24" s="73">
        <v>100</v>
      </c>
      <c r="N24" s="73">
        <v>100</v>
      </c>
      <c r="O24" s="73">
        <v>100</v>
      </c>
      <c r="P24" s="73">
        <v>100</v>
      </c>
      <c r="Q24" s="73">
        <v>100</v>
      </c>
      <c r="R24" s="73">
        <v>100</v>
      </c>
      <c r="S24" s="73">
        <v>100</v>
      </c>
      <c r="T24" s="73">
        <v>100</v>
      </c>
      <c r="U24" s="73">
        <v>100</v>
      </c>
      <c r="V24" s="73">
        <v>100</v>
      </c>
      <c r="W24" s="73">
        <v>100</v>
      </c>
      <c r="X24" s="73">
        <v>100</v>
      </c>
      <c r="Y24" s="73">
        <v>100</v>
      </c>
      <c r="Z24" s="73">
        <v>62.490900000000003</v>
      </c>
      <c r="AA24" s="73">
        <v>65.652950000000004</v>
      </c>
      <c r="AB24" s="73">
        <v>62.027769999999997</v>
      </c>
      <c r="AC24" s="73">
        <v>81.081100000000006</v>
      </c>
      <c r="AD24" s="73">
        <v>76.501599999999996</v>
      </c>
      <c r="AE24" s="73">
        <v>71.771119999999996</v>
      </c>
      <c r="AF24" s="73">
        <v>21.929449999999999</v>
      </c>
      <c r="AG24" s="73">
        <v>27.845569999999999</v>
      </c>
      <c r="AH24" s="73">
        <v>25.018229999999999</v>
      </c>
      <c r="AI24" s="73">
        <v>27.58306</v>
      </c>
      <c r="AJ24" s="73">
        <v>17.22559</v>
      </c>
      <c r="AK24" s="73">
        <v>24.420400000000001</v>
      </c>
      <c r="AL24" s="73">
        <v>76.840289999999996</v>
      </c>
      <c r="AM24" s="73">
        <v>80.95335</v>
      </c>
      <c r="AN24" s="73">
        <v>95.814019999999999</v>
      </c>
      <c r="AO24" s="73">
        <v>82.685820000000007</v>
      </c>
      <c r="AP24" s="73">
        <v>76.686970000000002</v>
      </c>
      <c r="AQ24" s="79">
        <v>86.145049999999998</v>
      </c>
      <c r="AR24" s="11"/>
      <c r="AS24" s="11"/>
      <c r="AT24" s="11"/>
    </row>
    <row r="25" spans="1:46" x14ac:dyDescent="0.35">
      <c r="A25" s="78">
        <v>63</v>
      </c>
      <c r="B25" s="73">
        <v>100</v>
      </c>
      <c r="C25" s="73">
        <v>100</v>
      </c>
      <c r="D25" s="73">
        <v>100</v>
      </c>
      <c r="E25" s="73">
        <v>100</v>
      </c>
      <c r="F25" s="73">
        <v>100</v>
      </c>
      <c r="G25" s="73">
        <v>100</v>
      </c>
      <c r="H25" s="73">
        <v>100</v>
      </c>
      <c r="I25" s="73">
        <v>100</v>
      </c>
      <c r="J25" s="73">
        <v>100</v>
      </c>
      <c r="K25" s="73">
        <v>100</v>
      </c>
      <c r="L25" s="73">
        <v>100</v>
      </c>
      <c r="M25" s="73">
        <v>100</v>
      </c>
      <c r="N25" s="73">
        <v>100</v>
      </c>
      <c r="O25" s="73">
        <v>100</v>
      </c>
      <c r="P25" s="73">
        <v>100</v>
      </c>
      <c r="Q25" s="73">
        <v>100</v>
      </c>
      <c r="R25" s="73">
        <v>100</v>
      </c>
      <c r="S25" s="73">
        <v>100</v>
      </c>
      <c r="T25" s="73">
        <v>100</v>
      </c>
      <c r="U25" s="73">
        <v>100</v>
      </c>
      <c r="V25" s="73">
        <v>100</v>
      </c>
      <c r="W25" s="73">
        <v>100</v>
      </c>
      <c r="X25" s="73">
        <v>100</v>
      </c>
      <c r="Y25" s="73">
        <v>100</v>
      </c>
      <c r="Z25" s="73">
        <v>65.828059999999994</v>
      </c>
      <c r="AA25" s="73">
        <v>68.543909999999997</v>
      </c>
      <c r="AB25" s="73">
        <v>65.952809999999999</v>
      </c>
      <c r="AC25" s="73">
        <v>86.810519999999997</v>
      </c>
      <c r="AD25" s="73">
        <v>80.242829999999998</v>
      </c>
      <c r="AE25" s="73">
        <v>76.122770000000003</v>
      </c>
      <c r="AF25" s="73">
        <v>22.947890000000001</v>
      </c>
      <c r="AG25" s="73">
        <v>30.753360000000001</v>
      </c>
      <c r="AH25" s="73">
        <v>25.049489999999999</v>
      </c>
      <c r="AI25" s="73">
        <v>27.747530000000001</v>
      </c>
      <c r="AJ25" s="73">
        <v>17.431940000000001</v>
      </c>
      <c r="AK25" s="73">
        <v>25.03556</v>
      </c>
      <c r="AL25" s="73">
        <v>79.626660000000001</v>
      </c>
      <c r="AM25" s="73">
        <v>85.018659999999997</v>
      </c>
      <c r="AN25" s="73">
        <v>96.892030000000005</v>
      </c>
      <c r="AO25" s="73">
        <v>86.262860000000003</v>
      </c>
      <c r="AP25" s="73">
        <v>82.184389999999993</v>
      </c>
      <c r="AQ25" s="79">
        <v>88.643739999999994</v>
      </c>
      <c r="AR25" s="11"/>
      <c r="AS25" s="11"/>
      <c r="AT25" s="11"/>
    </row>
    <row r="26" spans="1:46" x14ac:dyDescent="0.35">
      <c r="A26" s="78">
        <v>66</v>
      </c>
      <c r="B26" s="73">
        <v>100</v>
      </c>
      <c r="C26" s="73">
        <v>100</v>
      </c>
      <c r="D26" s="73">
        <v>100</v>
      </c>
      <c r="E26" s="73">
        <v>100</v>
      </c>
      <c r="F26" s="73">
        <v>100</v>
      </c>
      <c r="G26" s="73">
        <v>100</v>
      </c>
      <c r="H26" s="73">
        <v>100</v>
      </c>
      <c r="I26" s="73">
        <v>100</v>
      </c>
      <c r="J26" s="73">
        <v>100</v>
      </c>
      <c r="K26" s="73">
        <v>100</v>
      </c>
      <c r="L26" s="73">
        <v>100</v>
      </c>
      <c r="M26" s="73">
        <v>100</v>
      </c>
      <c r="N26" s="73">
        <v>100</v>
      </c>
      <c r="O26" s="73">
        <v>100</v>
      </c>
      <c r="P26" s="73">
        <v>100</v>
      </c>
      <c r="Q26" s="73">
        <v>100</v>
      </c>
      <c r="R26" s="73">
        <v>100</v>
      </c>
      <c r="S26" s="73">
        <v>100</v>
      </c>
      <c r="T26" s="73">
        <v>100</v>
      </c>
      <c r="U26" s="73">
        <v>100</v>
      </c>
      <c r="V26" s="73">
        <v>100</v>
      </c>
      <c r="W26" s="73">
        <v>100</v>
      </c>
      <c r="X26" s="73">
        <v>100</v>
      </c>
      <c r="Y26" s="73">
        <v>100</v>
      </c>
      <c r="Z26" s="73">
        <v>72.103840000000005</v>
      </c>
      <c r="AA26" s="73">
        <v>73.989040000000003</v>
      </c>
      <c r="AB26" s="73">
        <v>70.636409999999998</v>
      </c>
      <c r="AC26" s="73">
        <v>89.654089999999997</v>
      </c>
      <c r="AD26" s="73">
        <v>86.610969999999995</v>
      </c>
      <c r="AE26" s="73">
        <v>80.249719999999996</v>
      </c>
      <c r="AF26" s="73">
        <v>23.240459999999999</v>
      </c>
      <c r="AG26" s="73">
        <v>32.102499999999999</v>
      </c>
      <c r="AH26" s="73">
        <v>25.529430000000001</v>
      </c>
      <c r="AI26" s="73">
        <v>29.852920000000001</v>
      </c>
      <c r="AJ26" s="73">
        <v>17.813970000000001</v>
      </c>
      <c r="AK26" s="73">
        <v>25.959959999999999</v>
      </c>
      <c r="AL26" s="73">
        <v>82.796310000000005</v>
      </c>
      <c r="AM26" s="73">
        <v>86.180340000000001</v>
      </c>
      <c r="AN26" s="73">
        <v>97.963909999999998</v>
      </c>
      <c r="AO26" s="73">
        <v>88.994590000000002</v>
      </c>
      <c r="AP26" s="73">
        <v>84.951800000000006</v>
      </c>
      <c r="AQ26" s="79">
        <v>91.255859999999998</v>
      </c>
      <c r="AR26" s="11"/>
      <c r="AS26" s="11"/>
      <c r="AT26" s="11"/>
    </row>
    <row r="27" spans="1:46" x14ac:dyDescent="0.35">
      <c r="A27" s="78">
        <v>69</v>
      </c>
      <c r="B27" s="73">
        <v>86.831770000000006</v>
      </c>
      <c r="C27" s="73">
        <v>100</v>
      </c>
      <c r="D27" s="73">
        <v>100</v>
      </c>
      <c r="E27" s="73">
        <v>100</v>
      </c>
      <c r="F27" s="73">
        <v>100</v>
      </c>
      <c r="G27" s="73">
        <v>100</v>
      </c>
      <c r="H27" s="73">
        <v>100</v>
      </c>
      <c r="I27" s="73">
        <v>100</v>
      </c>
      <c r="J27" s="73">
        <v>100</v>
      </c>
      <c r="K27" s="73">
        <v>100</v>
      </c>
      <c r="L27" s="73">
        <v>100</v>
      </c>
      <c r="M27" s="73">
        <v>100</v>
      </c>
      <c r="N27" s="73">
        <v>100</v>
      </c>
      <c r="O27" s="73">
        <v>100</v>
      </c>
      <c r="P27" s="73">
        <v>100</v>
      </c>
      <c r="Q27" s="73">
        <v>100</v>
      </c>
      <c r="R27" s="73">
        <v>100</v>
      </c>
      <c r="S27" s="73">
        <v>100</v>
      </c>
      <c r="T27" s="73">
        <v>100</v>
      </c>
      <c r="U27" s="73">
        <v>100</v>
      </c>
      <c r="V27" s="73">
        <v>99.957329999999999</v>
      </c>
      <c r="W27" s="73">
        <v>100</v>
      </c>
      <c r="X27" s="73">
        <v>100</v>
      </c>
      <c r="Y27" s="73">
        <v>100</v>
      </c>
      <c r="Z27" s="73">
        <v>76.938159999999996</v>
      </c>
      <c r="AA27" s="73">
        <v>77.901139999999998</v>
      </c>
      <c r="AB27" s="73">
        <v>74.517849999999996</v>
      </c>
      <c r="AC27" s="73">
        <v>92.865799999999993</v>
      </c>
      <c r="AD27" s="73">
        <v>89.05856</v>
      </c>
      <c r="AE27" s="73">
        <v>84.957149999999999</v>
      </c>
      <c r="AF27" s="73">
        <v>24.59703</v>
      </c>
      <c r="AG27" s="73">
        <v>32.776510000000002</v>
      </c>
      <c r="AH27" s="73">
        <v>26.952950000000001</v>
      </c>
      <c r="AI27" s="73">
        <v>29.617159999999998</v>
      </c>
      <c r="AJ27" s="73">
        <v>18.997910000000001</v>
      </c>
      <c r="AK27" s="73">
        <v>27.563839999999999</v>
      </c>
      <c r="AL27" s="73">
        <v>86.596019999999996</v>
      </c>
      <c r="AM27" s="73">
        <v>89.268109999999993</v>
      </c>
      <c r="AN27" s="73">
        <v>98.5017</v>
      </c>
      <c r="AO27" s="73">
        <v>90.915419999999997</v>
      </c>
      <c r="AP27" s="73">
        <v>86.074629999999999</v>
      </c>
      <c r="AQ27" s="79">
        <v>94.179050000000004</v>
      </c>
      <c r="AR27" s="11"/>
      <c r="AS27" s="11"/>
      <c r="AT27" s="11"/>
    </row>
    <row r="28" spans="1:46" ht="15" thickBot="1" x14ac:dyDescent="0.4">
      <c r="A28" s="80">
        <v>72</v>
      </c>
      <c r="B28" s="81">
        <v>88.404200000000003</v>
      </c>
      <c r="C28" s="81">
        <v>100</v>
      </c>
      <c r="D28" s="81">
        <v>100</v>
      </c>
      <c r="E28" s="81">
        <v>100</v>
      </c>
      <c r="F28" s="81">
        <v>100</v>
      </c>
      <c r="G28" s="81">
        <v>99.956249999999997</v>
      </c>
      <c r="H28" s="81">
        <v>100</v>
      </c>
      <c r="I28" s="81">
        <v>100</v>
      </c>
      <c r="J28" s="81">
        <v>100</v>
      </c>
      <c r="K28" s="81">
        <v>100</v>
      </c>
      <c r="L28" s="81">
        <v>100</v>
      </c>
      <c r="M28" s="81">
        <v>100</v>
      </c>
      <c r="N28" s="81">
        <v>100</v>
      </c>
      <c r="O28" s="81">
        <v>100</v>
      </c>
      <c r="P28" s="81">
        <v>100</v>
      </c>
      <c r="Q28" s="81">
        <v>100</v>
      </c>
      <c r="R28" s="81">
        <v>100</v>
      </c>
      <c r="S28" s="81">
        <v>100</v>
      </c>
      <c r="T28" s="81">
        <v>100</v>
      </c>
      <c r="U28" s="81">
        <v>100</v>
      </c>
      <c r="V28" s="81">
        <v>100</v>
      </c>
      <c r="W28" s="81">
        <v>100</v>
      </c>
      <c r="X28" s="81">
        <v>100</v>
      </c>
      <c r="Y28" s="81">
        <v>100</v>
      </c>
      <c r="Z28" s="81">
        <v>81.946569999999994</v>
      </c>
      <c r="AA28" s="81">
        <v>81.347080000000005</v>
      </c>
      <c r="AB28" s="81">
        <v>78.454729999999998</v>
      </c>
      <c r="AC28" s="81">
        <v>95.442719999999994</v>
      </c>
      <c r="AD28" s="81">
        <v>92.683359999999993</v>
      </c>
      <c r="AE28" s="81">
        <v>88.031120000000001</v>
      </c>
      <c r="AF28" s="81">
        <v>25.177969999999998</v>
      </c>
      <c r="AG28" s="81">
        <v>34.506639999999997</v>
      </c>
      <c r="AH28" s="81">
        <v>27.39274</v>
      </c>
      <c r="AI28" s="81">
        <v>30.355429999999998</v>
      </c>
      <c r="AJ28" s="81">
        <v>19.545970000000001</v>
      </c>
      <c r="AK28" s="81">
        <v>29.06758</v>
      </c>
      <c r="AL28" s="81">
        <v>89.228430000000003</v>
      </c>
      <c r="AM28" s="81">
        <v>91.599069999999998</v>
      </c>
      <c r="AN28" s="81">
        <v>99.317350000000005</v>
      </c>
      <c r="AO28" s="81">
        <v>92.729870000000005</v>
      </c>
      <c r="AP28" s="81">
        <v>89.750870000000006</v>
      </c>
      <c r="AQ28" s="82">
        <v>96.083950000000002</v>
      </c>
      <c r="AR28" s="11"/>
      <c r="AS28" s="11"/>
      <c r="AT28" s="11"/>
    </row>
  </sheetData>
  <mergeCells count="8">
    <mergeCell ref="B1:AQ1"/>
    <mergeCell ref="A1:A2"/>
    <mergeCell ref="B2:I2"/>
    <mergeCell ref="J2:Q2"/>
    <mergeCell ref="R2:Y2"/>
    <mergeCell ref="Z2:AE2"/>
    <mergeCell ref="AF2:AK2"/>
    <mergeCell ref="AL2:AQ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9"/>
  <sheetViews>
    <sheetView workbookViewId="0">
      <selection activeCell="N3" sqref="N3:S3"/>
    </sheetView>
  </sheetViews>
  <sheetFormatPr defaultRowHeight="14.5" x14ac:dyDescent="0.35"/>
  <sheetData>
    <row r="1" spans="1:37" s="3" customFormat="1" x14ac:dyDescent="0.35">
      <c r="A1" s="235" t="s">
        <v>13</v>
      </c>
      <c r="B1" s="215" t="s">
        <v>234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7"/>
    </row>
    <row r="2" spans="1:37" s="3" customFormat="1" x14ac:dyDescent="0.35">
      <c r="A2" s="235"/>
      <c r="B2" s="233" t="s">
        <v>2</v>
      </c>
      <c r="C2" s="233"/>
      <c r="D2" s="233"/>
      <c r="E2" s="233"/>
      <c r="F2" s="233"/>
      <c r="G2" s="233"/>
      <c r="H2" s="233" t="s">
        <v>3</v>
      </c>
      <c r="I2" s="233"/>
      <c r="J2" s="233"/>
      <c r="K2" s="233"/>
      <c r="L2" s="233"/>
      <c r="M2" s="233"/>
      <c r="N2" s="233" t="s">
        <v>9</v>
      </c>
      <c r="O2" s="233"/>
      <c r="P2" s="233"/>
      <c r="Q2" s="233"/>
      <c r="R2" s="233"/>
      <c r="S2" s="233"/>
      <c r="T2" s="233" t="s">
        <v>10</v>
      </c>
      <c r="U2" s="233"/>
      <c r="V2" s="233"/>
      <c r="W2" s="233"/>
      <c r="X2" s="233"/>
      <c r="Y2" s="233"/>
      <c r="Z2" s="233" t="s">
        <v>11</v>
      </c>
      <c r="AA2" s="233"/>
      <c r="AB2" s="233"/>
      <c r="AC2" s="233"/>
      <c r="AD2" s="233"/>
      <c r="AE2" s="233"/>
      <c r="AF2" s="233" t="s">
        <v>12</v>
      </c>
      <c r="AG2" s="233"/>
      <c r="AH2" s="233"/>
      <c r="AI2" s="233"/>
      <c r="AJ2" s="233"/>
      <c r="AK2" s="233"/>
    </row>
    <row r="3" spans="1:37" s="13" customFormat="1" x14ac:dyDescent="0.35">
      <c r="A3" s="235"/>
      <c r="B3" s="87" t="s">
        <v>179</v>
      </c>
      <c r="C3" s="87" t="s">
        <v>180</v>
      </c>
      <c r="D3" s="87" t="s">
        <v>181</v>
      </c>
      <c r="E3" s="87" t="s">
        <v>231</v>
      </c>
      <c r="F3" s="87" t="s">
        <v>232</v>
      </c>
      <c r="G3" s="87" t="s">
        <v>233</v>
      </c>
      <c r="H3" s="87" t="s">
        <v>179</v>
      </c>
      <c r="I3" s="87" t="s">
        <v>180</v>
      </c>
      <c r="J3" s="87" t="s">
        <v>181</v>
      </c>
      <c r="K3" s="87" t="s">
        <v>231</v>
      </c>
      <c r="L3" s="87" t="s">
        <v>232</v>
      </c>
      <c r="M3" s="87" t="s">
        <v>233</v>
      </c>
      <c r="N3" s="87" t="s">
        <v>179</v>
      </c>
      <c r="O3" s="87" t="s">
        <v>180</v>
      </c>
      <c r="P3" s="87" t="s">
        <v>181</v>
      </c>
      <c r="Q3" s="87" t="s">
        <v>231</v>
      </c>
      <c r="R3" s="87" t="s">
        <v>232</v>
      </c>
      <c r="S3" s="87" t="s">
        <v>233</v>
      </c>
      <c r="T3" s="87" t="s">
        <v>179</v>
      </c>
      <c r="U3" s="87" t="s">
        <v>180</v>
      </c>
      <c r="V3" s="87" t="s">
        <v>181</v>
      </c>
      <c r="W3" s="87" t="s">
        <v>231</v>
      </c>
      <c r="X3" s="87" t="s">
        <v>232</v>
      </c>
      <c r="Y3" s="87" t="s">
        <v>233</v>
      </c>
      <c r="Z3" s="87" t="s">
        <v>179</v>
      </c>
      <c r="AA3" s="87" t="s">
        <v>180</v>
      </c>
      <c r="AB3" s="87" t="s">
        <v>181</v>
      </c>
      <c r="AC3" s="87" t="s">
        <v>231</v>
      </c>
      <c r="AD3" s="87" t="s">
        <v>232</v>
      </c>
      <c r="AE3" s="87" t="s">
        <v>233</v>
      </c>
      <c r="AF3" s="87" t="s">
        <v>179</v>
      </c>
      <c r="AG3" s="87" t="s">
        <v>180</v>
      </c>
      <c r="AH3" s="87" t="s">
        <v>181</v>
      </c>
      <c r="AI3" s="87" t="s">
        <v>231</v>
      </c>
      <c r="AJ3" s="87" t="s">
        <v>232</v>
      </c>
      <c r="AK3" s="87" t="s">
        <v>233</v>
      </c>
    </row>
    <row r="4" spans="1:37" x14ac:dyDescent="0.35">
      <c r="A4" s="85"/>
      <c r="B4" s="89">
        <v>33.008920000000003</v>
      </c>
      <c r="C4" s="89">
        <v>57.552430000000001</v>
      </c>
      <c r="D4" s="89">
        <v>42.070979999999999</v>
      </c>
      <c r="E4" s="89">
        <v>55.934510000000003</v>
      </c>
      <c r="F4" s="89">
        <v>65.612629999999996</v>
      </c>
      <c r="G4" s="89">
        <v>60.780900000000003</v>
      </c>
      <c r="H4" s="89">
        <v>31.932500000000001</v>
      </c>
      <c r="I4" s="89">
        <v>41.828850000000003</v>
      </c>
      <c r="J4" s="89">
        <v>57.38673</v>
      </c>
      <c r="K4" s="89">
        <v>39.932139999999997</v>
      </c>
      <c r="L4" s="89">
        <v>48.915239999999997</v>
      </c>
      <c r="M4" s="89">
        <v>44.792009999999998</v>
      </c>
      <c r="N4" s="89">
        <v>51.391620000000003</v>
      </c>
      <c r="O4" s="89">
        <v>63.966619999999999</v>
      </c>
      <c r="P4" s="89">
        <v>56.767800000000001</v>
      </c>
      <c r="Q4" s="89">
        <v>39.583469999999998</v>
      </c>
      <c r="R4" s="89">
        <v>52.090269999999997</v>
      </c>
      <c r="S4" s="89">
        <v>56.812570000000001</v>
      </c>
      <c r="T4" s="89">
        <v>55.756149999999998</v>
      </c>
      <c r="U4" s="89">
        <v>61.060519999999997</v>
      </c>
      <c r="V4" s="89">
        <v>51.64817</v>
      </c>
      <c r="W4" s="89">
        <v>56.850879999999997</v>
      </c>
      <c r="X4" s="89">
        <v>63.94209</v>
      </c>
      <c r="Y4" s="89">
        <v>66.4709</v>
      </c>
      <c r="Z4" s="89">
        <v>45.563879999999997</v>
      </c>
      <c r="AA4" s="89">
        <v>52.497779999999999</v>
      </c>
      <c r="AB4" s="89">
        <v>48.496870000000001</v>
      </c>
      <c r="AC4" s="89">
        <v>43.449440000000003</v>
      </c>
      <c r="AD4" s="89">
        <v>45.31756</v>
      </c>
      <c r="AE4" s="89">
        <v>31.1372</v>
      </c>
      <c r="AF4" s="89">
        <v>53.410249999999998</v>
      </c>
      <c r="AG4" s="89">
        <v>52.408090000000001</v>
      </c>
      <c r="AH4" s="89">
        <v>48.3964</v>
      </c>
      <c r="AI4" s="89">
        <v>51.31711</v>
      </c>
      <c r="AJ4" s="89">
        <v>53.328800000000001</v>
      </c>
      <c r="AK4" s="89">
        <v>60.967309999999998</v>
      </c>
    </row>
    <row r="5" spans="1:37" x14ac:dyDescent="0.35">
      <c r="A5" s="89">
        <v>0</v>
      </c>
      <c r="B5" s="89">
        <v>41.331159999999997</v>
      </c>
      <c r="C5" s="89">
        <v>67.917659999999998</v>
      </c>
      <c r="D5" s="89">
        <v>52.736939999999997</v>
      </c>
      <c r="E5" s="89">
        <v>67.180639999999997</v>
      </c>
      <c r="F5" s="89">
        <v>77.607410000000002</v>
      </c>
      <c r="G5" s="89">
        <v>72.981380000000001</v>
      </c>
      <c r="H5" s="89">
        <v>37.673879999999997</v>
      </c>
      <c r="I5" s="89">
        <v>50.836039999999997</v>
      </c>
      <c r="J5" s="89">
        <v>66.579269999999994</v>
      </c>
      <c r="K5" s="89">
        <v>45.839649999999999</v>
      </c>
      <c r="L5" s="89">
        <v>55.362270000000002</v>
      </c>
      <c r="M5" s="89">
        <v>53.067419999999998</v>
      </c>
      <c r="N5" s="89">
        <v>62.421810000000001</v>
      </c>
      <c r="O5" s="89">
        <v>74.786029999999997</v>
      </c>
      <c r="P5" s="89">
        <v>69.279079999999993</v>
      </c>
      <c r="Q5" s="89">
        <v>49.616210000000002</v>
      </c>
      <c r="R5" s="89">
        <v>62.814010000000003</v>
      </c>
      <c r="S5" s="89">
        <v>70.353179999999995</v>
      </c>
      <c r="T5" s="89">
        <v>68.163659999999993</v>
      </c>
      <c r="U5" s="89">
        <v>74.336920000000006</v>
      </c>
      <c r="V5" s="89">
        <v>64.745639999999995</v>
      </c>
      <c r="W5" s="89">
        <v>70.408249999999995</v>
      </c>
      <c r="X5" s="89">
        <v>76.330430000000007</v>
      </c>
      <c r="Y5" s="89">
        <v>80.481440000000006</v>
      </c>
      <c r="Z5" s="89">
        <v>57.592959999999998</v>
      </c>
      <c r="AA5" s="89">
        <v>66.653310000000005</v>
      </c>
      <c r="AB5" s="89">
        <v>60.870370000000001</v>
      </c>
      <c r="AC5" s="89">
        <v>53.019069999999999</v>
      </c>
      <c r="AD5" s="89">
        <v>57.123939999999997</v>
      </c>
      <c r="AE5" s="89">
        <v>40.978099999999998</v>
      </c>
      <c r="AF5" s="89">
        <v>67.388660000000002</v>
      </c>
      <c r="AG5" s="89">
        <v>67.715909999999994</v>
      </c>
      <c r="AH5" s="89">
        <v>62.455959999999997</v>
      </c>
      <c r="AI5" s="89">
        <v>66.212140000000005</v>
      </c>
      <c r="AJ5" s="89">
        <v>65.259950000000003</v>
      </c>
      <c r="AK5" s="89">
        <v>76.038589999999999</v>
      </c>
    </row>
    <row r="6" spans="1:37" x14ac:dyDescent="0.35">
      <c r="A6" s="89">
        <v>3</v>
      </c>
      <c r="B6" s="89">
        <v>49.40408</v>
      </c>
      <c r="C6" s="89">
        <v>76.818389999999994</v>
      </c>
      <c r="D6" s="89">
        <v>62.647379999999998</v>
      </c>
      <c r="E6" s="89">
        <v>76.244349999999997</v>
      </c>
      <c r="F6" s="89">
        <v>86.705060000000003</v>
      </c>
      <c r="G6" s="89">
        <v>82.116460000000004</v>
      </c>
      <c r="H6" s="89">
        <v>44.928849999999997</v>
      </c>
      <c r="I6" s="89">
        <v>59.180599999999998</v>
      </c>
      <c r="J6" s="89">
        <v>72.699010000000001</v>
      </c>
      <c r="K6" s="89">
        <v>52.187890000000003</v>
      </c>
      <c r="L6" s="89">
        <v>63.766820000000003</v>
      </c>
      <c r="M6" s="89">
        <v>62.027470000000001</v>
      </c>
      <c r="N6" s="89">
        <v>68.942049999999995</v>
      </c>
      <c r="O6" s="89">
        <v>83.166340000000005</v>
      </c>
      <c r="P6" s="89">
        <v>78.664760000000001</v>
      </c>
      <c r="Q6" s="89">
        <v>55.927059999999997</v>
      </c>
      <c r="R6" s="89">
        <v>70.349119999999999</v>
      </c>
      <c r="S6" s="89">
        <v>75.073350000000005</v>
      </c>
      <c r="T6" s="89">
        <v>67.616889999999998</v>
      </c>
      <c r="U6" s="89">
        <v>76.822069999999997</v>
      </c>
      <c r="V6" s="89">
        <v>67.738749999999996</v>
      </c>
      <c r="W6" s="89">
        <v>70.789860000000004</v>
      </c>
      <c r="X6" s="89">
        <v>76.515829999999994</v>
      </c>
      <c r="Y6" s="89">
        <v>81.709639999999993</v>
      </c>
      <c r="Z6" s="89">
        <v>60.792000000000002</v>
      </c>
      <c r="AA6" s="89">
        <v>68.309380000000004</v>
      </c>
      <c r="AB6" s="89">
        <v>63.19567</v>
      </c>
      <c r="AC6" s="89">
        <v>54.479309999999998</v>
      </c>
      <c r="AD6" s="89">
        <v>59.981270000000002</v>
      </c>
      <c r="AE6" s="89">
        <v>46.239269999999998</v>
      </c>
      <c r="AF6" s="89">
        <v>64.806430000000006</v>
      </c>
      <c r="AG6" s="89">
        <v>66.525419999999997</v>
      </c>
      <c r="AH6" s="89">
        <v>60.905239999999999</v>
      </c>
      <c r="AI6" s="89">
        <v>65.215159999999997</v>
      </c>
      <c r="AJ6" s="89">
        <v>62.967309999999998</v>
      </c>
      <c r="AK6" s="89">
        <v>73.636030000000005</v>
      </c>
    </row>
    <row r="7" spans="1:37" x14ac:dyDescent="0.35">
      <c r="A7" s="89">
        <v>6</v>
      </c>
      <c r="B7" s="89">
        <v>58.109250000000003</v>
      </c>
      <c r="C7" s="89">
        <v>85.320340000000002</v>
      </c>
      <c r="D7" s="89">
        <v>70.793009999999995</v>
      </c>
      <c r="E7" s="89">
        <v>83.324169999999995</v>
      </c>
      <c r="F7" s="89">
        <v>90.866330000000005</v>
      </c>
      <c r="G7" s="89">
        <v>89.246510000000001</v>
      </c>
      <c r="H7" s="89">
        <v>53.238039999999998</v>
      </c>
      <c r="I7" s="89">
        <v>68.984080000000006</v>
      </c>
      <c r="J7" s="89">
        <v>81.270200000000003</v>
      </c>
      <c r="K7" s="89">
        <v>60.699910000000003</v>
      </c>
      <c r="L7" s="89">
        <v>72.825040000000001</v>
      </c>
      <c r="M7" s="89">
        <v>71.803309999999996</v>
      </c>
      <c r="N7" s="89">
        <v>74.934010000000001</v>
      </c>
      <c r="O7" s="89">
        <v>88.036540000000002</v>
      </c>
      <c r="P7" s="89">
        <v>85.050330000000002</v>
      </c>
      <c r="Q7" s="89">
        <v>62.237589999999997</v>
      </c>
      <c r="R7" s="89">
        <v>76.119460000000004</v>
      </c>
      <c r="S7" s="89">
        <v>83.715630000000004</v>
      </c>
      <c r="T7" s="89">
        <v>57.459510000000002</v>
      </c>
      <c r="U7" s="89">
        <v>66.867869999999996</v>
      </c>
      <c r="V7" s="89">
        <v>58.500129999999999</v>
      </c>
      <c r="W7" s="89">
        <v>62.118720000000003</v>
      </c>
      <c r="X7" s="89">
        <v>68.739080000000001</v>
      </c>
      <c r="Y7" s="89">
        <v>73.440439999999995</v>
      </c>
      <c r="Z7" s="89">
        <v>49.437289999999997</v>
      </c>
      <c r="AA7" s="89">
        <v>56.772709999999996</v>
      </c>
      <c r="AB7" s="89">
        <v>51.813209999999998</v>
      </c>
      <c r="AC7" s="89">
        <v>43.941319999999997</v>
      </c>
      <c r="AD7" s="89">
        <v>50.447330000000001</v>
      </c>
      <c r="AE7" s="89">
        <v>42.506920000000001</v>
      </c>
      <c r="AF7" s="89">
        <v>56.015779999999999</v>
      </c>
      <c r="AG7" s="89">
        <v>56.031939999999999</v>
      </c>
      <c r="AH7" s="89">
        <v>51.065350000000002</v>
      </c>
      <c r="AI7" s="89">
        <v>56.143859999999997</v>
      </c>
      <c r="AJ7" s="89">
        <v>52.988120000000002</v>
      </c>
      <c r="AK7" s="89">
        <v>61.676879999999997</v>
      </c>
    </row>
    <row r="8" spans="1:37" x14ac:dyDescent="0.35">
      <c r="A8" s="89">
        <v>9</v>
      </c>
      <c r="B8" s="89">
        <v>69.806920000000005</v>
      </c>
      <c r="C8" s="89">
        <v>91.900999999999996</v>
      </c>
      <c r="D8" s="89">
        <v>79.976479999999995</v>
      </c>
      <c r="E8" s="89">
        <v>90.096760000000003</v>
      </c>
      <c r="F8" s="89">
        <v>95.718969999999999</v>
      </c>
      <c r="G8" s="89">
        <v>93.943650000000005</v>
      </c>
      <c r="H8" s="89">
        <v>59.934289999999997</v>
      </c>
      <c r="I8" s="89">
        <v>77.315719999999999</v>
      </c>
      <c r="J8" s="89">
        <v>86.900549999999996</v>
      </c>
      <c r="K8" s="89">
        <v>68.263869999999997</v>
      </c>
      <c r="L8" s="89">
        <v>79.738470000000007</v>
      </c>
      <c r="M8" s="89">
        <v>80.083889999999997</v>
      </c>
      <c r="N8" s="89">
        <v>81.777209999999997</v>
      </c>
      <c r="O8" s="89">
        <v>94.520200000000003</v>
      </c>
      <c r="P8" s="89">
        <v>91.434359999999998</v>
      </c>
      <c r="Q8" s="89">
        <v>71.543139999999994</v>
      </c>
      <c r="R8" s="89">
        <v>84.889089999999996</v>
      </c>
      <c r="S8" s="89">
        <v>91.009810000000002</v>
      </c>
      <c r="T8" s="89">
        <v>48.470570000000002</v>
      </c>
      <c r="U8" s="89">
        <v>53.86983</v>
      </c>
      <c r="V8" s="89">
        <v>49.765419999999999</v>
      </c>
      <c r="W8" s="89">
        <v>52.002299999999998</v>
      </c>
      <c r="X8" s="89">
        <v>57.524740000000001</v>
      </c>
      <c r="Y8" s="89">
        <v>62.952370000000002</v>
      </c>
      <c r="Z8" s="89">
        <v>38.498579999999997</v>
      </c>
      <c r="AA8" s="89">
        <v>45.190390000000001</v>
      </c>
      <c r="AB8" s="89">
        <v>41.382309999999997</v>
      </c>
      <c r="AC8" s="89">
        <v>34.109540000000003</v>
      </c>
      <c r="AD8" s="89">
        <v>38.857489999999999</v>
      </c>
      <c r="AE8" s="89">
        <v>35.031359999999999</v>
      </c>
      <c r="AF8" s="89">
        <v>47.405569999999997</v>
      </c>
      <c r="AG8" s="89">
        <v>44.4908</v>
      </c>
      <c r="AH8" s="89">
        <v>41.98724</v>
      </c>
      <c r="AI8" s="89">
        <v>46.808660000000003</v>
      </c>
      <c r="AJ8" s="89">
        <v>44.664250000000003</v>
      </c>
      <c r="AK8" s="89">
        <v>51.94811</v>
      </c>
    </row>
    <row r="9" spans="1:37" x14ac:dyDescent="0.35">
      <c r="A9" s="89">
        <v>12</v>
      </c>
      <c r="B9" s="89">
        <v>78.801590000000004</v>
      </c>
      <c r="C9" s="89">
        <v>96.380080000000007</v>
      </c>
      <c r="D9" s="89">
        <v>86.667460000000005</v>
      </c>
      <c r="E9" s="89">
        <v>95.463030000000003</v>
      </c>
      <c r="F9" s="89">
        <v>98.521699999999996</v>
      </c>
      <c r="G9" s="89">
        <v>97.372020000000006</v>
      </c>
      <c r="H9" s="89">
        <v>68.545810000000003</v>
      </c>
      <c r="I9" s="89">
        <v>85.320239999999998</v>
      </c>
      <c r="J9" s="89">
        <v>92.727710000000002</v>
      </c>
      <c r="K9" s="89">
        <v>75.652209999999997</v>
      </c>
      <c r="L9" s="89">
        <v>86.029380000000003</v>
      </c>
      <c r="M9" s="89">
        <v>87.710449999999994</v>
      </c>
      <c r="N9" s="89">
        <v>88.321489999999997</v>
      </c>
      <c r="O9" s="89">
        <v>97.108490000000003</v>
      </c>
      <c r="P9" s="89">
        <v>95.889049999999997</v>
      </c>
      <c r="Q9" s="89">
        <v>78.874499999999998</v>
      </c>
      <c r="R9" s="89">
        <v>90.958830000000006</v>
      </c>
      <c r="S9" s="89">
        <v>95.453059999999994</v>
      </c>
      <c r="T9" s="89">
        <v>40.057679999999998</v>
      </c>
      <c r="U9" s="89">
        <v>43.566630000000004</v>
      </c>
      <c r="V9" s="89">
        <v>40.775559999999999</v>
      </c>
      <c r="W9" s="89">
        <v>44.49306</v>
      </c>
      <c r="X9" s="89">
        <v>48.862119999999997</v>
      </c>
      <c r="Y9" s="89">
        <v>53.438589999999998</v>
      </c>
      <c r="Z9" s="89">
        <v>29.718730000000001</v>
      </c>
      <c r="AA9" s="89">
        <v>36.28228</v>
      </c>
      <c r="AB9" s="89">
        <v>32.722160000000002</v>
      </c>
      <c r="AC9" s="89">
        <v>28.201090000000001</v>
      </c>
      <c r="AD9" s="89">
        <v>31.35399</v>
      </c>
      <c r="AE9" s="89">
        <v>27.956810000000001</v>
      </c>
      <c r="AF9" s="89">
        <v>38.934489999999997</v>
      </c>
      <c r="AG9" s="89">
        <v>35.4771</v>
      </c>
      <c r="AH9" s="89">
        <v>35.188949999999998</v>
      </c>
      <c r="AI9" s="89">
        <v>40.247669999999999</v>
      </c>
      <c r="AJ9" s="89">
        <v>37.309930000000001</v>
      </c>
      <c r="AK9" s="89">
        <v>44.777189999999997</v>
      </c>
    </row>
    <row r="10" spans="1:37" x14ac:dyDescent="0.35">
      <c r="A10" s="89">
        <v>15</v>
      </c>
      <c r="B10" s="89">
        <v>87.673940000000002</v>
      </c>
      <c r="C10" s="89">
        <v>98.75752</v>
      </c>
      <c r="D10" s="89">
        <v>90.836870000000005</v>
      </c>
      <c r="E10" s="89">
        <v>98.109729999999999</v>
      </c>
      <c r="F10" s="89">
        <v>99.151989999999998</v>
      </c>
      <c r="G10" s="89">
        <v>98.77628</v>
      </c>
      <c r="H10" s="89">
        <v>78.383679999999998</v>
      </c>
      <c r="I10" s="89">
        <v>92.306920000000005</v>
      </c>
      <c r="J10" s="89">
        <v>95.884600000000006</v>
      </c>
      <c r="K10" s="89">
        <v>82.112690000000001</v>
      </c>
      <c r="L10" s="89">
        <v>92.060410000000005</v>
      </c>
      <c r="M10" s="89">
        <v>94.067120000000003</v>
      </c>
      <c r="N10" s="89">
        <v>92.922259999999994</v>
      </c>
      <c r="O10" s="89">
        <v>99.173479999999998</v>
      </c>
      <c r="P10" s="89">
        <v>98.314250000000001</v>
      </c>
      <c r="Q10" s="89">
        <v>86.50488</v>
      </c>
      <c r="R10" s="89">
        <v>95.621480000000005</v>
      </c>
      <c r="S10" s="89">
        <v>98.52534</v>
      </c>
      <c r="T10" s="89">
        <v>33.239130000000003</v>
      </c>
      <c r="U10" s="89">
        <v>36.240540000000003</v>
      </c>
      <c r="V10" s="89">
        <v>34.43544</v>
      </c>
      <c r="W10" s="89">
        <v>36.690460000000002</v>
      </c>
      <c r="X10" s="89">
        <v>40.301409999999997</v>
      </c>
      <c r="Y10" s="89">
        <v>43.819809999999997</v>
      </c>
      <c r="Z10" s="89">
        <v>24.792269999999998</v>
      </c>
      <c r="AA10" s="89">
        <v>31.134799999999998</v>
      </c>
      <c r="AB10" s="89">
        <v>27.7547</v>
      </c>
      <c r="AC10" s="89">
        <v>26.129909999999999</v>
      </c>
      <c r="AD10" s="89">
        <v>27.179729999999999</v>
      </c>
      <c r="AE10" s="89">
        <v>22.894469999999998</v>
      </c>
      <c r="AF10" s="89">
        <v>32.458570000000002</v>
      </c>
      <c r="AG10" s="89">
        <v>30.174240000000001</v>
      </c>
      <c r="AH10" s="89">
        <v>30.023689999999998</v>
      </c>
      <c r="AI10" s="89">
        <v>33.49109</v>
      </c>
      <c r="AJ10" s="89">
        <v>32.153770000000002</v>
      </c>
      <c r="AK10" s="89">
        <v>38.53904</v>
      </c>
    </row>
    <row r="11" spans="1:37" x14ac:dyDescent="0.35">
      <c r="A11" s="89">
        <v>18</v>
      </c>
      <c r="B11" s="89">
        <v>92.674580000000006</v>
      </c>
      <c r="C11" s="89">
        <v>99.551479999999998</v>
      </c>
      <c r="D11" s="89">
        <v>94.161640000000006</v>
      </c>
      <c r="E11" s="89">
        <v>99.084469999999996</v>
      </c>
      <c r="F11" s="89">
        <v>99.769390000000001</v>
      </c>
      <c r="G11" s="89">
        <v>99.637450000000001</v>
      </c>
      <c r="H11" s="89">
        <v>86.865390000000005</v>
      </c>
      <c r="I11" s="89">
        <v>97.380039999999994</v>
      </c>
      <c r="J11" s="89">
        <v>98.439549999999997</v>
      </c>
      <c r="K11" s="89">
        <v>89.972570000000005</v>
      </c>
      <c r="L11" s="89">
        <v>96.940129999999996</v>
      </c>
      <c r="M11" s="89">
        <v>98.27955</v>
      </c>
      <c r="N11" s="89">
        <v>95.720910000000003</v>
      </c>
      <c r="O11" s="89">
        <v>99.715590000000006</v>
      </c>
      <c r="P11" s="89">
        <v>99.640240000000006</v>
      </c>
      <c r="Q11" s="89">
        <v>91.042940000000002</v>
      </c>
      <c r="R11" s="89">
        <v>97.695250000000001</v>
      </c>
      <c r="S11" s="89">
        <v>99.622649999999993</v>
      </c>
      <c r="T11" s="89">
        <v>15.66549</v>
      </c>
      <c r="U11" s="89">
        <v>22.32619</v>
      </c>
      <c r="V11" s="89">
        <v>20.40634</v>
      </c>
      <c r="W11" s="89">
        <v>18.94783</v>
      </c>
      <c r="X11" s="89">
        <v>22.27375</v>
      </c>
      <c r="Y11" s="89">
        <v>29.69584</v>
      </c>
      <c r="Z11" s="89">
        <v>5.3226190000000004</v>
      </c>
      <c r="AA11" s="89">
        <v>11.06277</v>
      </c>
      <c r="AB11" s="89">
        <v>13.02829</v>
      </c>
      <c r="AC11" s="89">
        <v>6.6651809999999996</v>
      </c>
      <c r="AD11" s="89">
        <v>7.1803160000000004</v>
      </c>
      <c r="AE11" s="89">
        <v>10.239380000000001</v>
      </c>
      <c r="AF11" s="89">
        <v>14.125489999999999</v>
      </c>
      <c r="AG11" s="89">
        <v>10.760529999999999</v>
      </c>
      <c r="AH11" s="89">
        <v>18.72748</v>
      </c>
      <c r="AI11" s="89">
        <v>14.265689999999999</v>
      </c>
      <c r="AJ11" s="89">
        <v>16.06804</v>
      </c>
      <c r="AK11" s="89">
        <v>25.442219999999999</v>
      </c>
    </row>
    <row r="12" spans="1:37" x14ac:dyDescent="0.35">
      <c r="A12" s="89">
        <v>21</v>
      </c>
      <c r="B12" s="89">
        <v>96.219620000000006</v>
      </c>
      <c r="C12" s="89">
        <v>99.764690000000002</v>
      </c>
      <c r="D12" s="89">
        <v>96.772869999999998</v>
      </c>
      <c r="E12" s="89">
        <v>99.754810000000006</v>
      </c>
      <c r="F12" s="89">
        <v>99.866129999999998</v>
      </c>
      <c r="G12" s="89">
        <v>99.86309</v>
      </c>
      <c r="H12" s="89">
        <v>92.875110000000006</v>
      </c>
      <c r="I12" s="89">
        <v>98.837969999999999</v>
      </c>
      <c r="J12" s="89">
        <v>99.230140000000006</v>
      </c>
      <c r="K12" s="89">
        <v>94.108980000000003</v>
      </c>
      <c r="L12" s="89">
        <v>98.087010000000006</v>
      </c>
      <c r="M12" s="89">
        <v>99.239949999999993</v>
      </c>
      <c r="N12" s="89">
        <v>96.724299999999999</v>
      </c>
      <c r="O12" s="89">
        <v>99.832579999999993</v>
      </c>
      <c r="P12" s="89">
        <v>99.821089999999998</v>
      </c>
      <c r="Q12" s="89">
        <v>94.270979999999994</v>
      </c>
      <c r="R12" s="89">
        <v>99.10378</v>
      </c>
      <c r="S12" s="89">
        <v>99.847170000000006</v>
      </c>
      <c r="T12" s="89">
        <v>16.30857</v>
      </c>
      <c r="U12" s="89">
        <v>22.886099999999999</v>
      </c>
      <c r="V12" s="89">
        <v>23.91901</v>
      </c>
      <c r="W12" s="89">
        <v>19.41085</v>
      </c>
      <c r="X12" s="89">
        <v>23.686589999999999</v>
      </c>
      <c r="Y12" s="89">
        <v>35.099519999999998</v>
      </c>
      <c r="Z12" s="89">
        <v>5.7398730000000002</v>
      </c>
      <c r="AA12" s="89">
        <v>11.898350000000001</v>
      </c>
      <c r="AB12" s="89">
        <v>15.51192</v>
      </c>
      <c r="AC12" s="89">
        <v>9.9803119999999996</v>
      </c>
      <c r="AD12" s="89">
        <v>7.8127750000000002</v>
      </c>
      <c r="AE12" s="89">
        <v>11.13231</v>
      </c>
      <c r="AF12" s="89">
        <v>15.088229999999999</v>
      </c>
      <c r="AG12" s="89">
        <v>12.453099999999999</v>
      </c>
      <c r="AH12" s="89">
        <v>18.634329999999999</v>
      </c>
      <c r="AI12" s="89">
        <v>14.87138</v>
      </c>
      <c r="AJ12" s="89">
        <v>18.74015</v>
      </c>
      <c r="AK12" s="89">
        <v>26.227499999999999</v>
      </c>
    </row>
    <row r="13" spans="1:37" x14ac:dyDescent="0.35">
      <c r="A13" s="89">
        <v>24</v>
      </c>
      <c r="B13" s="89">
        <v>99.039789999999996</v>
      </c>
      <c r="C13" s="89">
        <v>99.912149999999997</v>
      </c>
      <c r="D13" s="89">
        <v>98.802980000000005</v>
      </c>
      <c r="E13" s="89">
        <v>99.924840000000003</v>
      </c>
      <c r="F13" s="89">
        <v>99.931529999999995</v>
      </c>
      <c r="G13" s="89">
        <v>99.986620000000002</v>
      </c>
      <c r="H13" s="89">
        <v>96.419439999999994</v>
      </c>
      <c r="I13" s="89">
        <v>99.551590000000004</v>
      </c>
      <c r="J13" s="89">
        <v>99.917969999999997</v>
      </c>
      <c r="K13" s="89">
        <v>96.511600000000001</v>
      </c>
      <c r="L13" s="89">
        <v>99.199160000000006</v>
      </c>
      <c r="M13" s="89">
        <v>99.767269999999996</v>
      </c>
      <c r="N13" s="89">
        <v>98.213380000000001</v>
      </c>
      <c r="O13" s="89">
        <v>99.922229999999999</v>
      </c>
      <c r="P13" s="89">
        <v>99.970489999999998</v>
      </c>
      <c r="Q13" s="89">
        <v>96.590239999999994</v>
      </c>
      <c r="R13" s="89">
        <v>99.563370000000006</v>
      </c>
      <c r="S13" s="89">
        <v>99.951099999999997</v>
      </c>
      <c r="T13" s="89">
        <v>15.68202</v>
      </c>
      <c r="U13" s="89">
        <v>21.746670000000002</v>
      </c>
      <c r="V13" s="89">
        <v>22.961320000000001</v>
      </c>
      <c r="W13" s="89">
        <v>18.899239999999999</v>
      </c>
      <c r="X13" s="89">
        <v>23.553599999999999</v>
      </c>
      <c r="Y13" s="89">
        <v>33.25029</v>
      </c>
      <c r="Z13" s="89">
        <v>7.3432139999999997</v>
      </c>
      <c r="AA13" s="89">
        <v>14.40465</v>
      </c>
      <c r="AB13" s="89">
        <v>17.537749999999999</v>
      </c>
      <c r="AC13" s="89">
        <v>11.79213</v>
      </c>
      <c r="AD13" s="89">
        <v>10.053459999999999</v>
      </c>
      <c r="AE13" s="89">
        <v>10.642340000000001</v>
      </c>
      <c r="AF13" s="89">
        <v>13.76159</v>
      </c>
      <c r="AG13" s="89">
        <v>11.768789999999999</v>
      </c>
      <c r="AH13" s="89">
        <v>16.15119</v>
      </c>
      <c r="AI13" s="89">
        <v>15.37115</v>
      </c>
      <c r="AJ13" s="89">
        <v>16.28659</v>
      </c>
      <c r="AK13" s="89">
        <v>30.550080000000001</v>
      </c>
    </row>
    <row r="14" spans="1:37" x14ac:dyDescent="0.35">
      <c r="A14" s="89">
        <v>27</v>
      </c>
      <c r="B14" s="89">
        <v>99.597610000000003</v>
      </c>
      <c r="C14" s="89">
        <v>99.936570000000003</v>
      </c>
      <c r="D14" s="89">
        <v>99.655670000000001</v>
      </c>
      <c r="E14" s="89">
        <v>99.975549999999998</v>
      </c>
      <c r="F14" s="89">
        <v>100</v>
      </c>
      <c r="G14" s="89">
        <v>100</v>
      </c>
      <c r="H14" s="89">
        <v>98.661959999999993</v>
      </c>
      <c r="I14" s="89">
        <v>99.915019999999998</v>
      </c>
      <c r="J14" s="89">
        <v>99.957530000000006</v>
      </c>
      <c r="K14" s="89">
        <v>98.053190000000001</v>
      </c>
      <c r="L14" s="89">
        <v>99.973370000000003</v>
      </c>
      <c r="M14" s="89">
        <v>99.983609999999999</v>
      </c>
      <c r="N14" s="89">
        <v>99.276889999999995</v>
      </c>
      <c r="O14" s="89">
        <v>99.969669999999994</v>
      </c>
      <c r="P14" s="89">
        <v>100</v>
      </c>
      <c r="Q14" s="89">
        <v>98.019819999999996</v>
      </c>
      <c r="R14" s="89">
        <v>99.901250000000005</v>
      </c>
      <c r="S14" s="89">
        <v>99.948430000000002</v>
      </c>
      <c r="T14" s="89">
        <v>13.562340000000001</v>
      </c>
      <c r="U14" s="89">
        <v>19.80255</v>
      </c>
      <c r="V14" s="89">
        <v>19.09441</v>
      </c>
      <c r="W14" s="89">
        <v>16.369720000000001</v>
      </c>
      <c r="X14" s="89">
        <v>20.532489999999999</v>
      </c>
      <c r="Y14" s="89">
        <v>27.110859999999999</v>
      </c>
      <c r="Z14" s="89">
        <v>6.6881320000000004</v>
      </c>
      <c r="AA14" s="89">
        <v>14.532769999999999</v>
      </c>
      <c r="AB14" s="89">
        <v>13.120649999999999</v>
      </c>
      <c r="AC14" s="89">
        <v>12.82006</v>
      </c>
      <c r="AD14" s="89">
        <v>9.5328730000000004</v>
      </c>
      <c r="AE14" s="89">
        <v>9.0532939999999993</v>
      </c>
      <c r="AF14" s="89">
        <v>12.08005</v>
      </c>
      <c r="AG14" s="89">
        <v>10.60661</v>
      </c>
      <c r="AH14" s="89">
        <v>14.890980000000001</v>
      </c>
      <c r="AI14" s="89">
        <v>13.421110000000001</v>
      </c>
      <c r="AJ14" s="89">
        <v>13.863939999999999</v>
      </c>
      <c r="AK14" s="89">
        <v>29.355619999999998</v>
      </c>
    </row>
    <row r="15" spans="1:37" x14ac:dyDescent="0.35">
      <c r="A15" s="89">
        <v>30</v>
      </c>
      <c r="B15" s="89">
        <v>99.806269999999998</v>
      </c>
      <c r="C15" s="89">
        <v>100</v>
      </c>
      <c r="D15" s="89">
        <v>99.841279999999998</v>
      </c>
      <c r="E15" s="89">
        <v>100</v>
      </c>
      <c r="F15" s="89">
        <v>100</v>
      </c>
      <c r="G15" s="89">
        <v>100</v>
      </c>
      <c r="H15" s="89">
        <v>99.518069999999994</v>
      </c>
      <c r="I15" s="89">
        <v>100</v>
      </c>
      <c r="J15" s="89">
        <v>100</v>
      </c>
      <c r="K15" s="89">
        <v>99.368009999999998</v>
      </c>
      <c r="L15" s="89">
        <v>100</v>
      </c>
      <c r="M15" s="89">
        <v>100</v>
      </c>
      <c r="N15" s="89">
        <v>99.722710000000006</v>
      </c>
      <c r="O15" s="89">
        <v>99.983059999999995</v>
      </c>
      <c r="P15" s="89">
        <v>100</v>
      </c>
      <c r="Q15" s="89">
        <v>99.567170000000004</v>
      </c>
      <c r="R15" s="89">
        <v>99.924580000000006</v>
      </c>
      <c r="S15" s="89">
        <v>100</v>
      </c>
      <c r="T15" s="89">
        <v>13.01864</v>
      </c>
      <c r="U15" s="89">
        <v>17.172540000000001</v>
      </c>
      <c r="V15" s="89">
        <v>17.903130000000001</v>
      </c>
      <c r="W15" s="89">
        <v>15.46583</v>
      </c>
      <c r="X15" s="89">
        <v>17.66525</v>
      </c>
      <c r="Y15" s="89">
        <v>24.200790000000001</v>
      </c>
      <c r="Z15" s="89">
        <v>5.234064</v>
      </c>
      <c r="AA15" s="89">
        <v>10.81622</v>
      </c>
      <c r="AB15" s="89">
        <v>11.28478</v>
      </c>
      <c r="AC15" s="89">
        <v>11.241759999999999</v>
      </c>
      <c r="AD15" s="89">
        <v>7.5057489999999998</v>
      </c>
      <c r="AE15" s="89">
        <v>7.9683869999999999</v>
      </c>
      <c r="AF15" s="89">
        <v>11.286379999999999</v>
      </c>
      <c r="AG15" s="89">
        <v>9.4186899999999998</v>
      </c>
      <c r="AH15" s="89">
        <v>13.34</v>
      </c>
      <c r="AI15" s="89">
        <v>11.68052</v>
      </c>
      <c r="AJ15" s="89">
        <v>12.798489999999999</v>
      </c>
      <c r="AK15" s="89">
        <v>21.87961</v>
      </c>
    </row>
    <row r="16" spans="1:37" x14ac:dyDescent="0.35">
      <c r="A16" s="89">
        <v>33</v>
      </c>
      <c r="B16" s="89">
        <v>99.889309999999995</v>
      </c>
      <c r="C16" s="89">
        <v>100</v>
      </c>
      <c r="D16" s="89">
        <v>99.937359999999998</v>
      </c>
      <c r="E16" s="89">
        <v>100</v>
      </c>
      <c r="F16" s="89">
        <v>100</v>
      </c>
      <c r="G16" s="89">
        <v>100</v>
      </c>
      <c r="H16" s="89">
        <v>99.862859999999998</v>
      </c>
      <c r="I16" s="89">
        <v>100</v>
      </c>
      <c r="J16" s="89">
        <v>100</v>
      </c>
      <c r="K16" s="89">
        <v>99.700810000000004</v>
      </c>
      <c r="L16" s="89">
        <v>100</v>
      </c>
      <c r="M16" s="89">
        <v>100</v>
      </c>
      <c r="N16" s="89">
        <v>99.813339999999997</v>
      </c>
      <c r="O16" s="89">
        <v>99.972489999999993</v>
      </c>
      <c r="P16" s="89">
        <v>100</v>
      </c>
      <c r="Q16" s="89">
        <v>99.86112</v>
      </c>
      <c r="R16" s="89">
        <v>99.986459999999994</v>
      </c>
      <c r="S16" s="89">
        <v>100</v>
      </c>
      <c r="T16" s="89">
        <v>12.60613</v>
      </c>
      <c r="U16" s="89">
        <v>16.27205</v>
      </c>
      <c r="V16" s="89">
        <v>18.730360000000001</v>
      </c>
      <c r="W16" s="89">
        <v>16.466660000000001</v>
      </c>
      <c r="X16" s="89">
        <v>16.447369999999999</v>
      </c>
      <c r="Y16" s="89">
        <v>23.173729999999999</v>
      </c>
      <c r="Z16" s="89">
        <v>4.9187659999999997</v>
      </c>
      <c r="AA16" s="89">
        <v>9.1744900000000005</v>
      </c>
      <c r="AB16" s="89">
        <v>9.938815</v>
      </c>
      <c r="AC16" s="89">
        <v>8.0489630000000005</v>
      </c>
      <c r="AD16" s="89">
        <v>6.674455</v>
      </c>
      <c r="AE16" s="89">
        <v>7.1442930000000002</v>
      </c>
      <c r="AF16" s="89">
        <v>10.62419</v>
      </c>
      <c r="AG16" s="89">
        <v>9.5413700000000006</v>
      </c>
      <c r="AH16" s="89">
        <v>12.203709999999999</v>
      </c>
      <c r="AI16" s="89">
        <v>10.58642</v>
      </c>
      <c r="AJ16" s="89">
        <v>12.32719</v>
      </c>
      <c r="AK16" s="89">
        <v>19.053100000000001</v>
      </c>
    </row>
    <row r="17" spans="1:37" x14ac:dyDescent="0.35">
      <c r="A17" s="89">
        <v>36</v>
      </c>
      <c r="B17" s="89">
        <v>100</v>
      </c>
      <c r="C17" s="89">
        <v>100</v>
      </c>
      <c r="D17" s="89">
        <v>100</v>
      </c>
      <c r="E17" s="89">
        <v>100</v>
      </c>
      <c r="F17" s="89">
        <v>100</v>
      </c>
      <c r="G17" s="89">
        <v>100</v>
      </c>
      <c r="H17" s="89">
        <v>99.971379999999996</v>
      </c>
      <c r="I17" s="89">
        <v>100</v>
      </c>
      <c r="J17" s="89">
        <v>100</v>
      </c>
      <c r="K17" s="89">
        <v>99.973939999999999</v>
      </c>
      <c r="L17" s="89">
        <v>100</v>
      </c>
      <c r="M17" s="89">
        <v>100</v>
      </c>
      <c r="N17" s="89">
        <v>99.920109999999994</v>
      </c>
      <c r="O17" s="89">
        <v>100</v>
      </c>
      <c r="P17" s="89">
        <v>100</v>
      </c>
      <c r="Q17" s="89">
        <v>100</v>
      </c>
      <c r="R17" s="89">
        <v>100</v>
      </c>
      <c r="S17" s="89">
        <v>100</v>
      </c>
      <c r="T17" s="89">
        <v>12.65349</v>
      </c>
      <c r="U17" s="89">
        <v>16.530100000000001</v>
      </c>
      <c r="V17" s="89">
        <v>18.167739999999998</v>
      </c>
      <c r="W17" s="89">
        <v>16.816610000000001</v>
      </c>
      <c r="X17" s="89">
        <v>16.953849999999999</v>
      </c>
      <c r="Y17" s="89">
        <v>22.497199999999999</v>
      </c>
      <c r="Z17" s="89">
        <v>4.7069619999999999</v>
      </c>
      <c r="AA17" s="89">
        <v>9.7705470000000005</v>
      </c>
      <c r="AB17" s="89">
        <v>9.0723769999999995</v>
      </c>
      <c r="AC17" s="89">
        <v>7.2950679999999997</v>
      </c>
      <c r="AD17" s="89">
        <v>5.9106120000000004</v>
      </c>
      <c r="AE17" s="89">
        <v>7.6657999999999999</v>
      </c>
      <c r="AF17" s="89">
        <v>10.84207</v>
      </c>
      <c r="AG17" s="89">
        <v>9.8511749999999996</v>
      </c>
      <c r="AH17" s="89">
        <v>12.52868</v>
      </c>
      <c r="AI17" s="89">
        <v>10.92943</v>
      </c>
      <c r="AJ17" s="89">
        <v>11.99366</v>
      </c>
      <c r="AK17" s="89">
        <v>18.76022</v>
      </c>
    </row>
    <row r="18" spans="1:37" x14ac:dyDescent="0.35">
      <c r="A18" s="89">
        <v>39</v>
      </c>
      <c r="B18" s="89">
        <v>100</v>
      </c>
      <c r="C18" s="89">
        <v>100</v>
      </c>
      <c r="D18" s="89">
        <v>100</v>
      </c>
      <c r="E18" s="89">
        <v>100</v>
      </c>
      <c r="F18" s="89">
        <v>100</v>
      </c>
      <c r="G18" s="89">
        <v>100</v>
      </c>
      <c r="H18" s="89">
        <v>99.964839999999995</v>
      </c>
      <c r="I18" s="89">
        <v>100</v>
      </c>
      <c r="J18" s="89">
        <v>100</v>
      </c>
      <c r="K18" s="89">
        <v>99.968580000000003</v>
      </c>
      <c r="L18" s="89">
        <v>100</v>
      </c>
      <c r="M18" s="89">
        <v>100</v>
      </c>
      <c r="N18" s="89">
        <v>100</v>
      </c>
      <c r="O18" s="89">
        <v>100</v>
      </c>
      <c r="P18" s="89">
        <v>100</v>
      </c>
      <c r="Q18" s="89">
        <v>100</v>
      </c>
      <c r="R18" s="89">
        <v>100</v>
      </c>
      <c r="S18" s="89">
        <v>100</v>
      </c>
      <c r="T18" s="89">
        <v>12.27422</v>
      </c>
      <c r="U18" s="89">
        <v>16.073889999999999</v>
      </c>
      <c r="V18" s="89">
        <v>17.39528</v>
      </c>
      <c r="W18" s="89">
        <v>16.229469999999999</v>
      </c>
      <c r="X18" s="89">
        <v>17.267469999999999</v>
      </c>
      <c r="Y18" s="89">
        <v>21.553920000000002</v>
      </c>
      <c r="Z18" s="89">
        <v>5.2214919999999996</v>
      </c>
      <c r="AA18" s="89">
        <v>9.838552</v>
      </c>
      <c r="AB18" s="89">
        <v>8.5099440000000008</v>
      </c>
      <c r="AC18" s="89">
        <v>6.2146670000000004</v>
      </c>
      <c r="AD18" s="89">
        <v>6.5139740000000002</v>
      </c>
      <c r="AE18" s="89">
        <v>7.1189939999999998</v>
      </c>
      <c r="AF18" s="89">
        <v>10.84924</v>
      </c>
      <c r="AG18" s="89">
        <v>9.9202510000000004</v>
      </c>
      <c r="AH18" s="89">
        <v>12.61384</v>
      </c>
      <c r="AI18" s="89">
        <v>11.227119999999999</v>
      </c>
      <c r="AJ18" s="89">
        <v>13.159549999999999</v>
      </c>
      <c r="AK18" s="89">
        <v>19.060939999999999</v>
      </c>
    </row>
    <row r="19" spans="1:37" x14ac:dyDescent="0.35">
      <c r="A19" s="89">
        <v>42</v>
      </c>
      <c r="B19" s="89">
        <v>100</v>
      </c>
      <c r="C19" s="89">
        <v>100</v>
      </c>
      <c r="D19" s="89">
        <v>100</v>
      </c>
      <c r="E19" s="89">
        <v>100</v>
      </c>
      <c r="F19" s="89">
        <v>100</v>
      </c>
      <c r="G19" s="89">
        <v>100</v>
      </c>
      <c r="H19" s="89">
        <v>100</v>
      </c>
      <c r="I19" s="89">
        <v>100</v>
      </c>
      <c r="J19" s="89">
        <v>100</v>
      </c>
      <c r="K19" s="89">
        <v>100</v>
      </c>
      <c r="L19" s="89">
        <v>100</v>
      </c>
      <c r="M19" s="89">
        <v>100</v>
      </c>
      <c r="N19" s="89">
        <v>100</v>
      </c>
      <c r="O19" s="89">
        <v>100</v>
      </c>
      <c r="P19" s="89">
        <v>100</v>
      </c>
      <c r="Q19" s="89">
        <v>100</v>
      </c>
      <c r="R19" s="89">
        <v>99.931089999999998</v>
      </c>
      <c r="S19" s="89">
        <v>100</v>
      </c>
      <c r="T19" s="89">
        <v>12.876379999999999</v>
      </c>
      <c r="U19" s="89">
        <v>15.90992</v>
      </c>
      <c r="V19" s="89">
        <v>16.99184</v>
      </c>
      <c r="W19" s="89">
        <v>15.69478</v>
      </c>
      <c r="X19" s="89">
        <v>16.759309999999999</v>
      </c>
      <c r="Y19" s="89">
        <v>21.415679999999998</v>
      </c>
      <c r="Z19" s="89">
        <v>5.0222420000000003</v>
      </c>
      <c r="AA19" s="89">
        <v>9.0508939999999996</v>
      </c>
      <c r="AB19" s="89">
        <v>8.5548070000000003</v>
      </c>
      <c r="AC19" s="89">
        <v>5.5048069999999996</v>
      </c>
      <c r="AD19" s="89">
        <v>5.8033020000000004</v>
      </c>
      <c r="AE19" s="89">
        <v>6.6544220000000003</v>
      </c>
      <c r="AF19" s="89">
        <v>11.010289999999999</v>
      </c>
      <c r="AG19" s="89">
        <v>9.8184349999999991</v>
      </c>
      <c r="AH19" s="89">
        <v>12.699960000000001</v>
      </c>
      <c r="AI19" s="89">
        <v>11.2629</v>
      </c>
      <c r="AJ19" s="89">
        <v>13.373480000000001</v>
      </c>
      <c r="AK19" s="89">
        <v>19.404219999999999</v>
      </c>
    </row>
    <row r="20" spans="1:37" x14ac:dyDescent="0.35">
      <c r="A20" s="89">
        <v>45</v>
      </c>
      <c r="B20" s="89">
        <v>100</v>
      </c>
      <c r="C20" s="89">
        <v>100</v>
      </c>
      <c r="D20" s="89">
        <v>100</v>
      </c>
      <c r="E20" s="89">
        <v>100</v>
      </c>
      <c r="F20" s="89">
        <v>100</v>
      </c>
      <c r="G20" s="89">
        <v>100</v>
      </c>
      <c r="H20" s="89">
        <v>100</v>
      </c>
      <c r="I20" s="89">
        <v>100</v>
      </c>
      <c r="J20" s="89">
        <v>100</v>
      </c>
      <c r="K20" s="89">
        <v>100</v>
      </c>
      <c r="L20" s="89">
        <v>100</v>
      </c>
      <c r="M20" s="89">
        <v>100</v>
      </c>
      <c r="N20" s="89">
        <v>100</v>
      </c>
      <c r="O20" s="89">
        <v>100</v>
      </c>
      <c r="P20" s="89">
        <v>100</v>
      </c>
      <c r="Q20" s="89">
        <v>100</v>
      </c>
      <c r="R20" s="89">
        <v>100</v>
      </c>
      <c r="S20" s="89">
        <v>100</v>
      </c>
      <c r="T20" s="89">
        <v>12.788220000000001</v>
      </c>
      <c r="U20" s="89">
        <v>15.304550000000001</v>
      </c>
      <c r="V20" s="89">
        <v>17.195889999999999</v>
      </c>
      <c r="W20" s="89">
        <v>16.889849999999999</v>
      </c>
      <c r="X20" s="89">
        <v>16.95768</v>
      </c>
      <c r="Y20" s="89">
        <v>20.404389999999999</v>
      </c>
      <c r="Z20" s="89">
        <v>4.9830759999999996</v>
      </c>
      <c r="AA20" s="89">
        <v>8.1936260000000001</v>
      </c>
      <c r="AB20" s="89">
        <v>8.877065</v>
      </c>
      <c r="AC20" s="89">
        <v>5.5399839999999996</v>
      </c>
      <c r="AD20" s="89">
        <v>5.7459860000000003</v>
      </c>
      <c r="AE20" s="89">
        <v>6.7804520000000004</v>
      </c>
      <c r="AF20" s="89">
        <v>10.385669999999999</v>
      </c>
      <c r="AG20" s="89">
        <v>8.8557030000000001</v>
      </c>
      <c r="AH20" s="89">
        <v>12.76047</v>
      </c>
      <c r="AI20" s="89">
        <v>11.5908</v>
      </c>
      <c r="AJ20" s="89">
        <v>13.43178</v>
      </c>
      <c r="AK20" s="89">
        <v>18.80255</v>
      </c>
    </row>
    <row r="21" spans="1:37" x14ac:dyDescent="0.35">
      <c r="A21" s="89">
        <v>48</v>
      </c>
      <c r="B21" s="89">
        <v>100</v>
      </c>
      <c r="C21" s="89">
        <v>100</v>
      </c>
      <c r="D21" s="89">
        <v>100</v>
      </c>
      <c r="E21" s="89">
        <v>100</v>
      </c>
      <c r="F21" s="89">
        <v>100</v>
      </c>
      <c r="G21" s="89">
        <v>100</v>
      </c>
      <c r="H21" s="89">
        <v>100</v>
      </c>
      <c r="I21" s="89">
        <v>100</v>
      </c>
      <c r="J21" s="89">
        <v>100</v>
      </c>
      <c r="K21" s="89">
        <v>100</v>
      </c>
      <c r="L21" s="89">
        <v>100</v>
      </c>
      <c r="M21" s="89">
        <v>100</v>
      </c>
      <c r="N21" s="89">
        <v>99.988339999999994</v>
      </c>
      <c r="O21" s="89">
        <v>100</v>
      </c>
      <c r="P21" s="89">
        <v>100</v>
      </c>
      <c r="Q21" s="89">
        <v>100</v>
      </c>
      <c r="R21" s="89">
        <v>100</v>
      </c>
      <c r="S21" s="89">
        <v>100</v>
      </c>
      <c r="T21" s="89">
        <v>12.952019999999999</v>
      </c>
      <c r="U21" s="89">
        <v>15.271430000000001</v>
      </c>
      <c r="V21" s="89">
        <v>17.60933</v>
      </c>
      <c r="W21" s="89">
        <v>17.087669999999999</v>
      </c>
      <c r="X21" s="89">
        <v>18.319220000000001</v>
      </c>
      <c r="Y21" s="89">
        <v>21.555230000000002</v>
      </c>
      <c r="Z21" s="89">
        <v>5.1219710000000003</v>
      </c>
      <c r="AA21" s="89">
        <v>7.9718400000000003</v>
      </c>
      <c r="AB21" s="89">
        <v>9.1836230000000008</v>
      </c>
      <c r="AC21" s="89">
        <v>5.3603350000000001</v>
      </c>
      <c r="AD21" s="89">
        <v>5.6035849999999998</v>
      </c>
      <c r="AE21" s="89">
        <v>6.7843030000000004</v>
      </c>
      <c r="AF21" s="89">
        <v>10.06001</v>
      </c>
      <c r="AG21" s="89">
        <v>8.9827689999999993</v>
      </c>
      <c r="AH21" s="89">
        <v>12.104850000000001</v>
      </c>
      <c r="AI21" s="89">
        <v>11.94304</v>
      </c>
      <c r="AJ21" s="89">
        <v>13.73596</v>
      </c>
      <c r="AK21" s="89">
        <v>18.13241</v>
      </c>
    </row>
    <row r="22" spans="1:37" x14ac:dyDescent="0.35">
      <c r="A22" s="89">
        <v>51</v>
      </c>
      <c r="B22" s="89">
        <v>100</v>
      </c>
      <c r="C22" s="89">
        <v>100</v>
      </c>
      <c r="D22" s="89">
        <v>100</v>
      </c>
      <c r="E22" s="89">
        <v>100</v>
      </c>
      <c r="F22" s="89">
        <v>100</v>
      </c>
      <c r="G22" s="89">
        <v>100</v>
      </c>
      <c r="H22" s="89">
        <v>100</v>
      </c>
      <c r="I22" s="89">
        <v>100</v>
      </c>
      <c r="J22" s="89">
        <v>100</v>
      </c>
      <c r="K22" s="89">
        <v>100</v>
      </c>
      <c r="L22" s="89">
        <v>100</v>
      </c>
      <c r="M22" s="89">
        <v>100</v>
      </c>
      <c r="N22" s="89">
        <v>100</v>
      </c>
      <c r="O22" s="89">
        <v>100</v>
      </c>
      <c r="P22" s="89">
        <v>100</v>
      </c>
      <c r="Q22" s="89">
        <v>100</v>
      </c>
      <c r="R22" s="89">
        <v>100</v>
      </c>
      <c r="S22" s="89">
        <v>100</v>
      </c>
      <c r="T22" s="89">
        <v>12.852740000000001</v>
      </c>
      <c r="U22" s="89">
        <v>16.074750000000002</v>
      </c>
      <c r="V22" s="89">
        <v>18.510280000000002</v>
      </c>
      <c r="W22" s="89">
        <v>17.534400000000002</v>
      </c>
      <c r="X22" s="89">
        <v>17.467220000000001</v>
      </c>
      <c r="Y22" s="89">
        <v>19.736820000000002</v>
      </c>
      <c r="Z22" s="89">
        <v>4.6743920000000001</v>
      </c>
      <c r="AA22" s="89">
        <v>7.5035910000000001</v>
      </c>
      <c r="AB22" s="89">
        <v>9.5847840000000009</v>
      </c>
      <c r="AC22" s="89">
        <v>4.9139140000000001</v>
      </c>
      <c r="AD22" s="89">
        <v>5.7847030000000004</v>
      </c>
      <c r="AE22" s="89">
        <v>7.0733180000000004</v>
      </c>
      <c r="AF22" s="89">
        <v>10.159269999999999</v>
      </c>
      <c r="AG22" s="89">
        <v>8.4222680000000008</v>
      </c>
      <c r="AH22" s="89">
        <v>12.3575</v>
      </c>
      <c r="AI22" s="89">
        <v>12.69965</v>
      </c>
      <c r="AJ22" s="89">
        <v>14.311170000000001</v>
      </c>
      <c r="AK22" s="89">
        <v>18.842870000000001</v>
      </c>
    </row>
    <row r="23" spans="1:37" x14ac:dyDescent="0.35">
      <c r="A23" s="89">
        <v>54</v>
      </c>
      <c r="B23" s="89">
        <v>100</v>
      </c>
      <c r="C23" s="89">
        <v>100</v>
      </c>
      <c r="D23" s="89">
        <v>100</v>
      </c>
      <c r="E23" s="89">
        <v>100</v>
      </c>
      <c r="F23" s="89">
        <v>100</v>
      </c>
      <c r="G23" s="89">
        <v>100</v>
      </c>
      <c r="H23" s="89">
        <v>100</v>
      </c>
      <c r="I23" s="89">
        <v>100</v>
      </c>
      <c r="J23" s="89">
        <v>100</v>
      </c>
      <c r="K23" s="89">
        <v>100</v>
      </c>
      <c r="L23" s="89">
        <v>100</v>
      </c>
      <c r="M23" s="89">
        <v>100</v>
      </c>
      <c r="N23" s="89">
        <v>100</v>
      </c>
      <c r="O23" s="89">
        <v>100</v>
      </c>
      <c r="P23" s="89">
        <v>100</v>
      </c>
      <c r="Q23" s="89">
        <v>100</v>
      </c>
      <c r="R23" s="89">
        <v>100</v>
      </c>
      <c r="S23" s="89">
        <v>100</v>
      </c>
      <c r="T23" s="89">
        <v>12.460990000000001</v>
      </c>
      <c r="U23" s="89">
        <v>15.84121</v>
      </c>
      <c r="V23" s="89">
        <v>18.989090000000001</v>
      </c>
      <c r="W23" s="89">
        <v>18.81964</v>
      </c>
      <c r="X23" s="89">
        <v>18.3445</v>
      </c>
      <c r="Y23" s="89">
        <v>20.10164</v>
      </c>
      <c r="Z23" s="89">
        <v>4.496245</v>
      </c>
      <c r="AA23" s="89">
        <v>7.8773280000000003</v>
      </c>
      <c r="AB23" s="89">
        <v>9.2667059999999992</v>
      </c>
      <c r="AC23" s="89">
        <v>5.0202559999999998</v>
      </c>
      <c r="AD23" s="89">
        <v>6.070678</v>
      </c>
      <c r="AE23" s="89">
        <v>7.1035199999999996</v>
      </c>
      <c r="AF23" s="89">
        <v>10.8931</v>
      </c>
      <c r="AG23" s="89">
        <v>8.6540870000000005</v>
      </c>
      <c r="AH23" s="89">
        <v>12.648059999999999</v>
      </c>
      <c r="AI23" s="89">
        <v>12.310700000000001</v>
      </c>
      <c r="AJ23" s="89">
        <v>14.129519999999999</v>
      </c>
      <c r="AK23" s="89">
        <v>18.613679999999999</v>
      </c>
    </row>
    <row r="24" spans="1:37" x14ac:dyDescent="0.35">
      <c r="A24" s="89">
        <v>57</v>
      </c>
      <c r="B24" s="89">
        <v>100</v>
      </c>
      <c r="C24" s="89">
        <v>100</v>
      </c>
      <c r="D24" s="89">
        <v>100</v>
      </c>
      <c r="E24" s="89">
        <v>100</v>
      </c>
      <c r="F24" s="89">
        <v>100</v>
      </c>
      <c r="G24" s="89">
        <v>100</v>
      </c>
      <c r="H24" s="89">
        <v>100</v>
      </c>
      <c r="I24" s="89">
        <v>100</v>
      </c>
      <c r="J24" s="89">
        <v>100</v>
      </c>
      <c r="K24" s="89">
        <v>100</v>
      </c>
      <c r="L24" s="89">
        <v>100</v>
      </c>
      <c r="M24" s="89">
        <v>100</v>
      </c>
      <c r="N24" s="89">
        <v>100</v>
      </c>
      <c r="O24" s="89">
        <v>100</v>
      </c>
      <c r="P24" s="89">
        <v>100</v>
      </c>
      <c r="Q24" s="89">
        <v>100</v>
      </c>
      <c r="R24" s="89">
        <v>100</v>
      </c>
      <c r="S24" s="89">
        <v>100</v>
      </c>
      <c r="T24" s="89">
        <v>12.7529</v>
      </c>
      <c r="U24" s="89">
        <v>15.73718</v>
      </c>
      <c r="V24" s="89">
        <v>18.56232</v>
      </c>
      <c r="W24" s="89">
        <v>19.57461</v>
      </c>
      <c r="X24" s="89">
        <v>18.872420000000002</v>
      </c>
      <c r="Y24" s="89">
        <v>19.658110000000001</v>
      </c>
      <c r="Z24" s="89">
        <v>4.6100139999999996</v>
      </c>
      <c r="AA24" s="89">
        <v>7.541963</v>
      </c>
      <c r="AB24" s="89">
        <v>9.8048590000000004</v>
      </c>
      <c r="AC24" s="89">
        <v>4.6748240000000001</v>
      </c>
      <c r="AD24" s="89">
        <v>5.5965920000000002</v>
      </c>
      <c r="AE24" s="89">
        <v>7.8903309999999998</v>
      </c>
      <c r="AF24" s="89">
        <v>10.978529999999999</v>
      </c>
      <c r="AG24" s="89">
        <v>8.9036249999999999</v>
      </c>
      <c r="AH24" s="89">
        <v>13.443820000000001</v>
      </c>
      <c r="AI24" s="89">
        <v>13.11774</v>
      </c>
      <c r="AJ24" s="89">
        <v>15.45697</v>
      </c>
      <c r="AK24" s="89">
        <v>19.203040000000001</v>
      </c>
    </row>
    <row r="25" spans="1:37" x14ac:dyDescent="0.35">
      <c r="A25" s="89">
        <v>60</v>
      </c>
      <c r="B25" s="89">
        <v>100</v>
      </c>
      <c r="C25" s="89">
        <v>100</v>
      </c>
      <c r="D25" s="89">
        <v>100</v>
      </c>
      <c r="E25" s="89">
        <v>100</v>
      </c>
      <c r="F25" s="89">
        <v>100</v>
      </c>
      <c r="G25" s="89">
        <v>100</v>
      </c>
      <c r="H25" s="89">
        <v>100</v>
      </c>
      <c r="I25" s="89">
        <v>100</v>
      </c>
      <c r="J25" s="89">
        <v>100</v>
      </c>
      <c r="K25" s="89">
        <v>100</v>
      </c>
      <c r="L25" s="89">
        <v>100</v>
      </c>
      <c r="M25" s="89">
        <v>100</v>
      </c>
      <c r="N25" s="89">
        <v>100</v>
      </c>
      <c r="O25" s="89">
        <v>100</v>
      </c>
      <c r="P25" s="89">
        <v>100</v>
      </c>
      <c r="Q25" s="89">
        <v>100</v>
      </c>
      <c r="R25" s="89">
        <v>100</v>
      </c>
      <c r="S25" s="89">
        <v>100</v>
      </c>
      <c r="T25" s="89">
        <v>12.983650000000001</v>
      </c>
      <c r="U25" s="89">
        <v>15.78261</v>
      </c>
      <c r="V25" s="89">
        <v>18.982769999999999</v>
      </c>
      <c r="W25" s="89">
        <v>20.023440000000001</v>
      </c>
      <c r="X25" s="89">
        <v>19.706479999999999</v>
      </c>
      <c r="Y25" s="89">
        <v>21.25929</v>
      </c>
      <c r="Z25" s="89">
        <v>4.5847660000000001</v>
      </c>
      <c r="AA25" s="89">
        <v>7.4039830000000002</v>
      </c>
      <c r="AB25" s="89">
        <v>10.19333</v>
      </c>
      <c r="AC25" s="89">
        <v>4.967689</v>
      </c>
      <c r="AD25" s="89">
        <v>5.8546950000000004</v>
      </c>
      <c r="AE25" s="89">
        <v>7.8425479999999999</v>
      </c>
      <c r="AF25" s="89">
        <v>11.028320000000001</v>
      </c>
      <c r="AG25" s="89">
        <v>9.0472339999999996</v>
      </c>
      <c r="AH25" s="89">
        <v>13.533429999999999</v>
      </c>
      <c r="AI25" s="89">
        <v>13.423030000000001</v>
      </c>
      <c r="AJ25" s="89">
        <v>15.85079</v>
      </c>
      <c r="AK25" s="89">
        <v>19.91187</v>
      </c>
    </row>
    <row r="26" spans="1:37" x14ac:dyDescent="0.35">
      <c r="A26" s="89">
        <v>63</v>
      </c>
      <c r="B26" s="89">
        <v>100</v>
      </c>
      <c r="C26" s="89">
        <v>100</v>
      </c>
      <c r="D26" s="89">
        <v>100</v>
      </c>
      <c r="E26" s="89">
        <v>100</v>
      </c>
      <c r="F26" s="89">
        <v>100</v>
      </c>
      <c r="G26" s="89">
        <v>100</v>
      </c>
      <c r="H26" s="89">
        <v>100</v>
      </c>
      <c r="I26" s="89">
        <v>100</v>
      </c>
      <c r="J26" s="89">
        <v>100</v>
      </c>
      <c r="K26" s="89">
        <v>100</v>
      </c>
      <c r="L26" s="89">
        <v>100</v>
      </c>
      <c r="M26" s="89">
        <v>100</v>
      </c>
      <c r="N26" s="89">
        <v>100</v>
      </c>
      <c r="O26" s="89">
        <v>100</v>
      </c>
      <c r="P26" s="89">
        <v>100</v>
      </c>
      <c r="Q26" s="89">
        <v>100</v>
      </c>
      <c r="R26" s="89">
        <v>100</v>
      </c>
      <c r="S26" s="89">
        <v>100</v>
      </c>
      <c r="T26" s="89">
        <v>13.51535</v>
      </c>
      <c r="U26" s="89">
        <v>15.592650000000001</v>
      </c>
      <c r="V26" s="89">
        <v>19.314990000000002</v>
      </c>
      <c r="W26" s="89">
        <v>20.159320000000001</v>
      </c>
      <c r="X26" s="89">
        <v>20.82019</v>
      </c>
      <c r="Y26" s="89">
        <v>22.504470000000001</v>
      </c>
      <c r="Z26" s="89">
        <v>5.0257820000000004</v>
      </c>
      <c r="AA26" s="89">
        <v>7.7120290000000002</v>
      </c>
      <c r="AB26" s="89">
        <v>10.45219</v>
      </c>
      <c r="AC26" s="89">
        <v>4.758337</v>
      </c>
      <c r="AD26" s="89">
        <v>5.6786539999999999</v>
      </c>
      <c r="AE26" s="89">
        <v>7.5198939999999999</v>
      </c>
      <c r="AF26" s="89">
        <v>11.64302</v>
      </c>
      <c r="AG26" s="89">
        <v>8.7329030000000003</v>
      </c>
      <c r="AH26" s="89">
        <v>13.279260000000001</v>
      </c>
      <c r="AI26" s="89">
        <v>13.78623</v>
      </c>
      <c r="AJ26" s="89">
        <v>16.124680000000001</v>
      </c>
      <c r="AK26" s="89">
        <v>21.22456</v>
      </c>
    </row>
    <row r="27" spans="1:37" x14ac:dyDescent="0.35">
      <c r="A27" s="89">
        <v>66</v>
      </c>
      <c r="B27" s="89">
        <v>100</v>
      </c>
      <c r="C27" s="89">
        <v>100</v>
      </c>
      <c r="D27" s="89">
        <v>100</v>
      </c>
      <c r="E27" s="89">
        <v>100</v>
      </c>
      <c r="F27" s="89">
        <v>100</v>
      </c>
      <c r="G27" s="89">
        <v>100</v>
      </c>
      <c r="H27" s="89">
        <v>100</v>
      </c>
      <c r="I27" s="89">
        <v>100</v>
      </c>
      <c r="J27" s="89">
        <v>100</v>
      </c>
      <c r="K27" s="89">
        <v>100</v>
      </c>
      <c r="L27" s="89">
        <v>100</v>
      </c>
      <c r="M27" s="89">
        <v>100</v>
      </c>
      <c r="N27" s="89">
        <v>100</v>
      </c>
      <c r="O27" s="89">
        <v>100</v>
      </c>
      <c r="P27" s="89">
        <v>100</v>
      </c>
      <c r="Q27" s="89">
        <v>100</v>
      </c>
      <c r="R27" s="89">
        <v>100</v>
      </c>
      <c r="S27" s="89">
        <v>100</v>
      </c>
      <c r="T27" s="89">
        <v>14.36148</v>
      </c>
      <c r="U27" s="89">
        <v>16.97578</v>
      </c>
      <c r="V27" s="89">
        <v>20.86891</v>
      </c>
      <c r="W27" s="89">
        <v>22.742609999999999</v>
      </c>
      <c r="X27" s="89">
        <v>21.620190000000001</v>
      </c>
      <c r="Y27" s="89">
        <v>21.942419999999998</v>
      </c>
      <c r="Z27" s="89">
        <v>4.834079</v>
      </c>
      <c r="AA27" s="89">
        <v>8.1048639999999992</v>
      </c>
      <c r="AB27" s="89">
        <v>10.611560000000001</v>
      </c>
      <c r="AC27" s="89">
        <v>4.3387690000000001</v>
      </c>
      <c r="AD27" s="89">
        <v>5.9479129999999998</v>
      </c>
      <c r="AE27" s="89">
        <v>7.9374919999999998</v>
      </c>
      <c r="AF27" s="89">
        <v>11.54388</v>
      </c>
      <c r="AG27" s="89">
        <v>9.0097249999999995</v>
      </c>
      <c r="AH27" s="89">
        <v>13.436249999999999</v>
      </c>
      <c r="AI27" s="89">
        <v>15.095129999999999</v>
      </c>
      <c r="AJ27" s="89">
        <v>19.211549999999999</v>
      </c>
      <c r="AK27" s="89">
        <v>20.607679999999998</v>
      </c>
    </row>
    <row r="28" spans="1:37" x14ac:dyDescent="0.35">
      <c r="A28" s="89">
        <v>69</v>
      </c>
      <c r="B28" s="89">
        <v>100</v>
      </c>
      <c r="C28" s="89">
        <v>100</v>
      </c>
      <c r="D28" s="89">
        <v>100</v>
      </c>
      <c r="E28" s="89">
        <v>100</v>
      </c>
      <c r="F28" s="89">
        <v>100</v>
      </c>
      <c r="G28" s="89">
        <v>100</v>
      </c>
      <c r="H28" s="89">
        <v>100</v>
      </c>
      <c r="I28" s="89">
        <v>100</v>
      </c>
      <c r="J28" s="89">
        <v>100</v>
      </c>
      <c r="K28" s="89">
        <v>100</v>
      </c>
      <c r="L28" s="89">
        <v>100</v>
      </c>
      <c r="M28" s="89">
        <v>100</v>
      </c>
      <c r="N28" s="89">
        <v>100</v>
      </c>
      <c r="O28" s="89">
        <v>100</v>
      </c>
      <c r="P28" s="89">
        <v>100</v>
      </c>
      <c r="Q28" s="89">
        <v>100</v>
      </c>
      <c r="R28" s="89">
        <v>100</v>
      </c>
      <c r="S28" s="89">
        <v>100</v>
      </c>
      <c r="T28" s="89">
        <v>14.48847</v>
      </c>
      <c r="U28" s="89">
        <v>17.70262</v>
      </c>
      <c r="V28" s="89">
        <v>21.639379999999999</v>
      </c>
      <c r="W28" s="89">
        <v>24.794779999999999</v>
      </c>
      <c r="X28" s="89">
        <v>23.337530000000001</v>
      </c>
      <c r="Y28" s="89">
        <v>24.062729999999998</v>
      </c>
      <c r="Z28" s="89">
        <v>5.1542979999999998</v>
      </c>
      <c r="AA28" s="89">
        <v>8.7386189999999999</v>
      </c>
      <c r="AB28" s="89">
        <v>10.689030000000001</v>
      </c>
      <c r="AC28" s="89">
        <v>5.3318589999999997</v>
      </c>
      <c r="AD28" s="89">
        <v>5.8226610000000001</v>
      </c>
      <c r="AE28" s="89">
        <v>7.6546950000000002</v>
      </c>
      <c r="AF28" s="89">
        <v>12.69989</v>
      </c>
      <c r="AG28" s="89">
        <v>9.6318760000000001</v>
      </c>
      <c r="AH28" s="89">
        <v>14.023160000000001</v>
      </c>
      <c r="AI28" s="89">
        <v>16.55658</v>
      </c>
      <c r="AJ28" s="89">
        <v>19.819489999999998</v>
      </c>
      <c r="AK28" s="89">
        <v>21.8855</v>
      </c>
    </row>
    <row r="29" spans="1:37" x14ac:dyDescent="0.35">
      <c r="A29" s="11">
        <v>72</v>
      </c>
    </row>
  </sheetData>
  <mergeCells count="8">
    <mergeCell ref="A1:A3"/>
    <mergeCell ref="B1:AK1"/>
    <mergeCell ref="B2:G2"/>
    <mergeCell ref="H2:M2"/>
    <mergeCell ref="N2:S2"/>
    <mergeCell ref="T2:Y2"/>
    <mergeCell ref="Z2:AE2"/>
    <mergeCell ref="AF2:AK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526D-CBC9-4D8B-9FA3-56F00D1A0292}">
  <dimension ref="A1:H111"/>
  <sheetViews>
    <sheetView topLeftCell="A10" workbookViewId="0">
      <selection activeCell="F20" sqref="F20"/>
    </sheetView>
  </sheetViews>
  <sheetFormatPr defaultRowHeight="14.5" x14ac:dyDescent="0.35"/>
  <cols>
    <col min="1" max="1" width="26.7265625" customWidth="1"/>
    <col min="2" max="2" width="13.81640625" customWidth="1"/>
    <col min="3" max="3" width="11.90625" customWidth="1"/>
    <col min="4" max="4" width="18.1796875" customWidth="1"/>
    <col min="5" max="5" width="16.54296875" customWidth="1"/>
  </cols>
  <sheetData>
    <row r="1" spans="1:8" s="13" customFormat="1" x14ac:dyDescent="0.35">
      <c r="A1" s="238" t="s">
        <v>539</v>
      </c>
      <c r="B1" s="236" t="s">
        <v>612</v>
      </c>
      <c r="C1" s="236"/>
      <c r="D1" s="236"/>
      <c r="E1" s="237"/>
    </row>
    <row r="2" spans="1:8" s="13" customFormat="1" x14ac:dyDescent="0.35">
      <c r="A2" s="239"/>
      <c r="B2" s="135" t="s">
        <v>0</v>
      </c>
      <c r="C2" s="124" t="s">
        <v>609</v>
      </c>
      <c r="D2" s="124" t="s">
        <v>610</v>
      </c>
      <c r="E2" s="124" t="s">
        <v>611</v>
      </c>
    </row>
    <row r="3" spans="1:8" s="13" customFormat="1" x14ac:dyDescent="0.35">
      <c r="A3" s="137" t="s">
        <v>613</v>
      </c>
      <c r="B3" s="136">
        <v>42.5</v>
      </c>
      <c r="C3" s="134">
        <v>64.462810000000005</v>
      </c>
      <c r="D3" s="134">
        <v>66.666669999999996</v>
      </c>
      <c r="E3" s="134">
        <v>80.645160000000004</v>
      </c>
    </row>
    <row r="4" spans="1:8" ht="14" customHeight="1" x14ac:dyDescent="0.35">
      <c r="A4" s="137" t="s">
        <v>614</v>
      </c>
      <c r="B4" s="136">
        <v>37.908499999999997</v>
      </c>
      <c r="C4" s="134">
        <v>57.142859999999999</v>
      </c>
      <c r="D4" s="134">
        <v>64.761899999999997</v>
      </c>
      <c r="E4" s="134">
        <v>86.915890000000005</v>
      </c>
    </row>
    <row r="5" spans="1:8" ht="15" thickBot="1" x14ac:dyDescent="0.4">
      <c r="A5" s="138" t="s">
        <v>615</v>
      </c>
      <c r="B5" s="136">
        <v>27.380949999999999</v>
      </c>
      <c r="C5" s="134">
        <v>75</v>
      </c>
      <c r="D5" s="134">
        <v>53.982300000000002</v>
      </c>
      <c r="E5" s="134">
        <v>85</v>
      </c>
    </row>
    <row r="10" spans="1:8" x14ac:dyDescent="0.35">
      <c r="A10" s="133" t="s">
        <v>552</v>
      </c>
      <c r="B10" s="131">
        <v>1</v>
      </c>
      <c r="C10" s="131"/>
      <c r="D10" s="131"/>
      <c r="E10" s="131"/>
      <c r="F10" s="131"/>
      <c r="G10" s="131"/>
      <c r="H10" s="131"/>
    </row>
    <row r="11" spans="1:8" x14ac:dyDescent="0.35">
      <c r="A11" s="133" t="s">
        <v>553</v>
      </c>
      <c r="B11" s="131">
        <v>6</v>
      </c>
      <c r="C11" s="131"/>
      <c r="D11" s="131"/>
      <c r="E11" s="131"/>
      <c r="F11" s="131"/>
      <c r="G11" s="131"/>
      <c r="H11" s="131"/>
    </row>
    <row r="12" spans="1:8" x14ac:dyDescent="0.35">
      <c r="A12" s="133" t="s">
        <v>554</v>
      </c>
      <c r="B12" s="131">
        <v>0.05</v>
      </c>
      <c r="C12" s="131"/>
      <c r="D12" s="131"/>
      <c r="E12" s="131"/>
      <c r="F12" s="131"/>
      <c r="G12" s="131"/>
      <c r="H12" s="131"/>
    </row>
    <row r="13" spans="1:8" x14ac:dyDescent="0.35">
      <c r="A13" s="133"/>
      <c r="B13" s="131"/>
      <c r="C13" s="131"/>
      <c r="D13" s="131"/>
      <c r="E13" s="131"/>
      <c r="F13" s="131"/>
      <c r="G13" s="131"/>
      <c r="H13" s="131"/>
    </row>
    <row r="14" spans="1:8" x14ac:dyDescent="0.35">
      <c r="A14" s="133" t="s">
        <v>555</v>
      </c>
      <c r="B14" s="131" t="s">
        <v>556</v>
      </c>
      <c r="C14" s="131" t="s">
        <v>557</v>
      </c>
      <c r="D14" s="131" t="s">
        <v>139</v>
      </c>
      <c r="E14" s="131" t="s">
        <v>558</v>
      </c>
      <c r="F14" s="131" t="s">
        <v>146</v>
      </c>
      <c r="G14" s="131"/>
      <c r="H14" s="131"/>
    </row>
    <row r="15" spans="1:8" x14ac:dyDescent="0.35">
      <c r="A15" s="133" t="s">
        <v>594</v>
      </c>
      <c r="B15" s="131">
        <v>-29.61</v>
      </c>
      <c r="C15" s="131" t="s">
        <v>595</v>
      </c>
      <c r="D15" s="131" t="s">
        <v>31</v>
      </c>
      <c r="E15" s="131" t="s">
        <v>42</v>
      </c>
      <c r="F15" s="131">
        <v>3.8E-3</v>
      </c>
      <c r="G15" s="131" t="s">
        <v>560</v>
      </c>
      <c r="H15" s="131"/>
    </row>
    <row r="16" spans="1:8" x14ac:dyDescent="0.35">
      <c r="A16" s="133" t="s">
        <v>596</v>
      </c>
      <c r="B16" s="131">
        <v>-25.87</v>
      </c>
      <c r="C16" s="131" t="s">
        <v>597</v>
      </c>
      <c r="D16" s="131" t="s">
        <v>31</v>
      </c>
      <c r="E16" s="131" t="s">
        <v>42</v>
      </c>
      <c r="F16" s="131">
        <v>8.6E-3</v>
      </c>
      <c r="G16" s="131" t="s">
        <v>562</v>
      </c>
      <c r="H16" s="131"/>
    </row>
    <row r="17" spans="1:8" x14ac:dyDescent="0.35">
      <c r="A17" s="133" t="s">
        <v>598</v>
      </c>
      <c r="B17" s="131">
        <v>-48.26</v>
      </c>
      <c r="C17" s="131" t="s">
        <v>599</v>
      </c>
      <c r="D17" s="131" t="s">
        <v>31</v>
      </c>
      <c r="E17" s="131" t="s">
        <v>559</v>
      </c>
      <c r="F17" s="131">
        <v>1E-4</v>
      </c>
      <c r="G17" s="131" t="s">
        <v>600</v>
      </c>
      <c r="H17" s="131"/>
    </row>
    <row r="18" spans="1:8" x14ac:dyDescent="0.35">
      <c r="A18" s="133" t="s">
        <v>601</v>
      </c>
      <c r="B18" s="131">
        <v>3.7320000000000002</v>
      </c>
      <c r="C18" s="131" t="s">
        <v>602</v>
      </c>
      <c r="D18" s="131" t="s">
        <v>40</v>
      </c>
      <c r="E18" s="131" t="s">
        <v>561</v>
      </c>
      <c r="F18" s="131">
        <v>0.91269999999999996</v>
      </c>
      <c r="G18" s="131" t="s">
        <v>566</v>
      </c>
      <c r="H18" s="131"/>
    </row>
    <row r="19" spans="1:8" x14ac:dyDescent="0.35">
      <c r="A19" s="133" t="s">
        <v>603</v>
      </c>
      <c r="B19" s="131">
        <v>-18.649999999999999</v>
      </c>
      <c r="C19" s="131" t="s">
        <v>604</v>
      </c>
      <c r="D19" s="131" t="s">
        <v>31</v>
      </c>
      <c r="E19" s="131" t="s">
        <v>41</v>
      </c>
      <c r="F19" s="131">
        <v>4.6800000000000001E-2</v>
      </c>
      <c r="G19" s="131" t="s">
        <v>605</v>
      </c>
      <c r="H19" s="131"/>
    </row>
    <row r="20" spans="1:8" x14ac:dyDescent="0.35">
      <c r="A20" s="133" t="s">
        <v>606</v>
      </c>
      <c r="B20" s="131">
        <v>-22.38</v>
      </c>
      <c r="C20" s="131" t="s">
        <v>607</v>
      </c>
      <c r="D20" s="131" t="s">
        <v>31</v>
      </c>
      <c r="E20" s="131" t="s">
        <v>41</v>
      </c>
      <c r="F20" s="131">
        <v>1.9099999999999999E-2</v>
      </c>
      <c r="G20" s="131" t="s">
        <v>608</v>
      </c>
      <c r="H20" s="131"/>
    </row>
    <row r="21" spans="1:8" x14ac:dyDescent="0.35">
      <c r="A21" s="133"/>
      <c r="B21" s="131"/>
      <c r="C21" s="131"/>
      <c r="D21" s="131"/>
      <c r="E21" s="131"/>
      <c r="F21" s="131"/>
      <c r="G21" s="131"/>
      <c r="H21" s="131"/>
    </row>
    <row r="22" spans="1:8" x14ac:dyDescent="0.35">
      <c r="A22" s="133" t="s">
        <v>567</v>
      </c>
      <c r="B22" s="131" t="s">
        <v>568</v>
      </c>
      <c r="C22" s="131" t="s">
        <v>569</v>
      </c>
      <c r="D22" s="131" t="s">
        <v>556</v>
      </c>
      <c r="E22" s="131" t="s">
        <v>570</v>
      </c>
      <c r="F22" s="131" t="s">
        <v>179</v>
      </c>
      <c r="G22" s="131" t="s">
        <v>180</v>
      </c>
      <c r="H22" s="131" t="s">
        <v>571</v>
      </c>
    </row>
    <row r="23" spans="1:8" x14ac:dyDescent="0.35">
      <c r="A23" s="133" t="s">
        <v>594</v>
      </c>
      <c r="B23" s="131">
        <v>35.93</v>
      </c>
      <c r="C23" s="131">
        <v>65.540000000000006</v>
      </c>
      <c r="D23" s="131">
        <v>-29.61</v>
      </c>
      <c r="E23" s="131">
        <v>5.7409999999999997</v>
      </c>
      <c r="F23" s="131">
        <v>3</v>
      </c>
      <c r="G23" s="131">
        <v>3</v>
      </c>
      <c r="H23" s="131">
        <v>7.2919999999999998</v>
      </c>
    </row>
    <row r="24" spans="1:8" x14ac:dyDescent="0.35">
      <c r="A24" s="133" t="s">
        <v>596</v>
      </c>
      <c r="B24" s="131">
        <v>35.93</v>
      </c>
      <c r="C24" s="131">
        <v>61.8</v>
      </c>
      <c r="D24" s="131">
        <v>-25.87</v>
      </c>
      <c r="E24" s="131">
        <v>5.7409999999999997</v>
      </c>
      <c r="F24" s="131">
        <v>3</v>
      </c>
      <c r="G24" s="131">
        <v>3</v>
      </c>
      <c r="H24" s="131">
        <v>6.3730000000000002</v>
      </c>
    </row>
    <row r="25" spans="1:8" x14ac:dyDescent="0.35">
      <c r="A25" s="133" t="s">
        <v>598</v>
      </c>
      <c r="B25" s="131">
        <v>35.93</v>
      </c>
      <c r="C25" s="131">
        <v>84.19</v>
      </c>
      <c r="D25" s="131">
        <v>-48.26</v>
      </c>
      <c r="E25" s="131">
        <v>5.7409999999999997</v>
      </c>
      <c r="F25" s="131">
        <v>3</v>
      </c>
      <c r="G25" s="131">
        <v>3</v>
      </c>
      <c r="H25" s="131">
        <v>11.89</v>
      </c>
    </row>
    <row r="26" spans="1:8" x14ac:dyDescent="0.35">
      <c r="A26" s="133" t="s">
        <v>601</v>
      </c>
      <c r="B26" s="131">
        <v>65.540000000000006</v>
      </c>
      <c r="C26" s="131">
        <v>61.8</v>
      </c>
      <c r="D26" s="131">
        <v>3.7320000000000002</v>
      </c>
      <c r="E26" s="131">
        <v>5.7409999999999997</v>
      </c>
      <c r="F26" s="131">
        <v>3</v>
      </c>
      <c r="G26" s="131">
        <v>3</v>
      </c>
      <c r="H26" s="131">
        <v>0.91920000000000002</v>
      </c>
    </row>
    <row r="27" spans="1:8" x14ac:dyDescent="0.35">
      <c r="A27" s="133" t="s">
        <v>603</v>
      </c>
      <c r="B27" s="131">
        <v>65.540000000000006</v>
      </c>
      <c r="C27" s="131">
        <v>84.19</v>
      </c>
      <c r="D27" s="131">
        <v>-18.649999999999999</v>
      </c>
      <c r="E27" s="131">
        <v>5.7409999999999997</v>
      </c>
      <c r="F27" s="131">
        <v>3</v>
      </c>
      <c r="G27" s="131">
        <v>3</v>
      </c>
      <c r="H27" s="131">
        <v>4.5940000000000003</v>
      </c>
    </row>
    <row r="28" spans="1:8" x14ac:dyDescent="0.35">
      <c r="A28" s="133" t="s">
        <v>606</v>
      </c>
      <c r="B28" s="131">
        <v>61.8</v>
      </c>
      <c r="C28" s="131">
        <v>84.19</v>
      </c>
      <c r="D28" s="131">
        <v>-22.38</v>
      </c>
      <c r="E28" s="131">
        <v>5.7409999999999997</v>
      </c>
      <c r="F28" s="131">
        <v>3</v>
      </c>
      <c r="G28" s="131">
        <v>3</v>
      </c>
      <c r="H28" s="131">
        <v>5.5140000000000002</v>
      </c>
    </row>
    <row r="29" spans="1:8" x14ac:dyDescent="0.35">
      <c r="A29" s="133"/>
      <c r="B29" s="131"/>
      <c r="C29" s="131"/>
      <c r="D29" s="131"/>
      <c r="E29" s="131"/>
      <c r="F29" s="131"/>
      <c r="G29" s="131"/>
      <c r="H29" s="131"/>
    </row>
    <row r="30" spans="1:8" x14ac:dyDescent="0.35">
      <c r="A30" s="7" t="s">
        <v>574</v>
      </c>
      <c r="B30" s="8"/>
      <c r="C30" s="8"/>
      <c r="D30" s="8"/>
      <c r="E30" s="8"/>
      <c r="F30" s="8"/>
    </row>
    <row r="31" spans="1:8" x14ac:dyDescent="0.35">
      <c r="A31" s="7" t="s">
        <v>575</v>
      </c>
      <c r="B31" s="8">
        <v>23.95</v>
      </c>
      <c r="C31" s="8"/>
      <c r="D31" s="8"/>
      <c r="E31" s="8"/>
      <c r="F31" s="8"/>
    </row>
    <row r="32" spans="1:8" x14ac:dyDescent="0.35">
      <c r="A32" s="7" t="s">
        <v>28</v>
      </c>
      <c r="B32" s="8">
        <v>2.0000000000000001E-4</v>
      </c>
      <c r="C32" s="8"/>
      <c r="D32" s="8"/>
      <c r="E32" s="8"/>
      <c r="F32" s="8"/>
    </row>
    <row r="33" spans="1:6" x14ac:dyDescent="0.35">
      <c r="A33" s="7" t="s">
        <v>29</v>
      </c>
      <c r="B33" s="8" t="s">
        <v>559</v>
      </c>
      <c r="C33" s="8"/>
      <c r="D33" s="8"/>
      <c r="E33" s="8"/>
      <c r="F33" s="8"/>
    </row>
    <row r="34" spans="1:6" x14ac:dyDescent="0.35">
      <c r="A34" s="7" t="s">
        <v>576</v>
      </c>
      <c r="B34" s="8" t="s">
        <v>31</v>
      </c>
      <c r="C34" s="8"/>
      <c r="D34" s="8"/>
      <c r="E34" s="8"/>
      <c r="F34" s="8"/>
    </row>
    <row r="35" spans="1:6" x14ac:dyDescent="0.35">
      <c r="A35" s="7" t="s">
        <v>577</v>
      </c>
      <c r="B35" s="8">
        <v>0.89980000000000004</v>
      </c>
      <c r="C35" s="8"/>
      <c r="D35" s="8"/>
      <c r="E35" s="8"/>
      <c r="F35" s="8"/>
    </row>
    <row r="36" spans="1:6" x14ac:dyDescent="0.35">
      <c r="A36" s="7"/>
      <c r="B36" s="8"/>
      <c r="C36" s="8"/>
      <c r="D36" s="8"/>
      <c r="E36" s="8"/>
      <c r="F36" s="8"/>
    </row>
    <row r="37" spans="1:6" x14ac:dyDescent="0.35">
      <c r="A37" s="7" t="s">
        <v>578</v>
      </c>
      <c r="B37" s="8"/>
      <c r="C37" s="8"/>
      <c r="D37" s="8"/>
      <c r="E37" s="8"/>
      <c r="F37" s="8"/>
    </row>
    <row r="38" spans="1:6" x14ac:dyDescent="0.35">
      <c r="A38" s="7" t="s">
        <v>579</v>
      </c>
      <c r="B38" s="8" t="s">
        <v>616</v>
      </c>
      <c r="C38" s="8"/>
      <c r="D38" s="8"/>
      <c r="E38" s="8"/>
      <c r="F38" s="8"/>
    </row>
    <row r="39" spans="1:6" x14ac:dyDescent="0.35">
      <c r="A39" s="7" t="s">
        <v>28</v>
      </c>
      <c r="B39" s="8">
        <v>0.79449999999999998</v>
      </c>
      <c r="C39" s="8"/>
      <c r="D39" s="8"/>
      <c r="E39" s="8"/>
      <c r="F39" s="8"/>
    </row>
    <row r="40" spans="1:6" x14ac:dyDescent="0.35">
      <c r="A40" s="7" t="s">
        <v>29</v>
      </c>
      <c r="B40" s="8" t="s">
        <v>561</v>
      </c>
      <c r="C40" s="8"/>
      <c r="D40" s="8"/>
      <c r="E40" s="8"/>
      <c r="F40" s="8"/>
    </row>
    <row r="41" spans="1:6" x14ac:dyDescent="0.35">
      <c r="A41" s="7" t="s">
        <v>580</v>
      </c>
      <c r="B41" s="8" t="s">
        <v>40</v>
      </c>
      <c r="C41" s="8"/>
      <c r="D41" s="8"/>
      <c r="E41" s="8"/>
      <c r="F41" s="8"/>
    </row>
    <row r="42" spans="1:6" x14ac:dyDescent="0.35">
      <c r="A42" s="7"/>
      <c r="B42" s="8"/>
      <c r="C42" s="8"/>
      <c r="D42" s="8"/>
      <c r="E42" s="8"/>
      <c r="F42" s="8"/>
    </row>
    <row r="43" spans="1:6" x14ac:dyDescent="0.35">
      <c r="A43" s="7" t="s">
        <v>581</v>
      </c>
      <c r="B43" s="8"/>
      <c r="C43" s="8"/>
      <c r="D43" s="8"/>
      <c r="E43" s="8"/>
      <c r="F43" s="8"/>
    </row>
    <row r="44" spans="1:6" x14ac:dyDescent="0.35">
      <c r="A44" s="7" t="s">
        <v>582</v>
      </c>
      <c r="B44" s="8"/>
      <c r="C44" s="8"/>
      <c r="D44" s="8"/>
      <c r="E44" s="8"/>
      <c r="F44" s="8"/>
    </row>
    <row r="45" spans="1:6" x14ac:dyDescent="0.35">
      <c r="A45" s="7" t="s">
        <v>28</v>
      </c>
      <c r="B45" s="8"/>
      <c r="C45" s="8"/>
      <c r="D45" s="8"/>
      <c r="E45" s="8"/>
      <c r="F45" s="8"/>
    </row>
    <row r="46" spans="1:6" x14ac:dyDescent="0.35">
      <c r="A46" s="7" t="s">
        <v>29</v>
      </c>
      <c r="B46" s="8"/>
      <c r="C46" s="8"/>
      <c r="D46" s="8"/>
      <c r="E46" s="8"/>
      <c r="F46" s="8"/>
    </row>
    <row r="47" spans="1:6" x14ac:dyDescent="0.35">
      <c r="A47" s="7" t="s">
        <v>580</v>
      </c>
      <c r="B47" s="8"/>
      <c r="C47" s="8"/>
      <c r="D47" s="8"/>
      <c r="E47" s="8"/>
      <c r="F47" s="8"/>
    </row>
    <row r="48" spans="1:6" x14ac:dyDescent="0.35">
      <c r="A48" s="7"/>
      <c r="B48" s="8"/>
      <c r="C48" s="8"/>
      <c r="D48" s="8"/>
      <c r="E48" s="8"/>
      <c r="F48" s="8"/>
    </row>
    <row r="49" spans="1:6" x14ac:dyDescent="0.35">
      <c r="A49" s="7" t="s">
        <v>583</v>
      </c>
      <c r="B49" s="8" t="s">
        <v>584</v>
      </c>
      <c r="C49" s="8" t="s">
        <v>585</v>
      </c>
      <c r="D49" s="8" t="s">
        <v>586</v>
      </c>
      <c r="E49" s="8" t="s">
        <v>579</v>
      </c>
      <c r="F49" s="8" t="s">
        <v>28</v>
      </c>
    </row>
    <row r="50" spans="1:6" x14ac:dyDescent="0.35">
      <c r="A50" s="7" t="s">
        <v>587</v>
      </c>
      <c r="B50" s="8">
        <v>3553</v>
      </c>
      <c r="C50" s="8">
        <v>3</v>
      </c>
      <c r="D50" s="8">
        <v>1184</v>
      </c>
      <c r="E50" s="8" t="s">
        <v>617</v>
      </c>
      <c r="F50" s="8" t="s">
        <v>618</v>
      </c>
    </row>
    <row r="51" spans="1:6" x14ac:dyDescent="0.35">
      <c r="A51" s="7" t="s">
        <v>588</v>
      </c>
      <c r="B51" s="8">
        <v>395.6</v>
      </c>
      <c r="C51" s="8">
        <v>8</v>
      </c>
      <c r="D51" s="8">
        <v>49.44</v>
      </c>
      <c r="E51" s="8"/>
      <c r="F51" s="8"/>
    </row>
    <row r="52" spans="1:6" x14ac:dyDescent="0.35">
      <c r="A52" s="7" t="s">
        <v>589</v>
      </c>
      <c r="B52" s="8">
        <v>3949</v>
      </c>
      <c r="C52" s="8">
        <v>11</v>
      </c>
      <c r="D52" s="8"/>
      <c r="E52" s="8"/>
      <c r="F52" s="8"/>
    </row>
    <row r="53" spans="1:6" x14ac:dyDescent="0.35">
      <c r="A53" s="7"/>
      <c r="B53" s="8"/>
      <c r="C53" s="8"/>
      <c r="D53" s="8"/>
      <c r="E53" s="8"/>
      <c r="F53" s="8"/>
    </row>
    <row r="54" spans="1:6" x14ac:dyDescent="0.35">
      <c r="A54" s="7" t="s">
        <v>590</v>
      </c>
      <c r="B54" s="8"/>
      <c r="C54" s="8"/>
      <c r="D54" s="8"/>
      <c r="E54" s="8"/>
      <c r="F54" s="8"/>
    </row>
    <row r="55" spans="1:6" x14ac:dyDescent="0.35">
      <c r="A55" s="7" t="s">
        <v>591</v>
      </c>
      <c r="B55" s="8">
        <v>4</v>
      </c>
      <c r="C55" s="8"/>
      <c r="D55" s="8"/>
      <c r="E55" s="8"/>
      <c r="F55" s="8"/>
    </row>
    <row r="56" spans="1:6" x14ac:dyDescent="0.35">
      <c r="A56" s="7" t="s">
        <v>592</v>
      </c>
      <c r="B56" s="8">
        <v>12</v>
      </c>
      <c r="C56" s="8"/>
      <c r="D56" s="8"/>
      <c r="E56" s="8"/>
      <c r="F56" s="8"/>
    </row>
    <row r="57" spans="1:6" x14ac:dyDescent="0.35">
      <c r="A57" s="7"/>
      <c r="B57" s="8"/>
      <c r="C57" s="8"/>
      <c r="D57" s="8"/>
      <c r="E57" s="8"/>
      <c r="F57" s="8"/>
    </row>
    <row r="58" spans="1:6" x14ac:dyDescent="0.35">
      <c r="A58" s="7"/>
      <c r="B58" s="8"/>
      <c r="C58" s="8"/>
      <c r="D58" s="8"/>
      <c r="E58" s="8"/>
      <c r="F58" s="8"/>
    </row>
    <row r="59" spans="1:6" x14ac:dyDescent="0.35">
      <c r="A59" s="7"/>
      <c r="B59" s="8"/>
      <c r="C59" s="8"/>
      <c r="D59" s="8"/>
      <c r="E59" s="8"/>
      <c r="F59" s="8"/>
    </row>
    <row r="60" spans="1:6" x14ac:dyDescent="0.35">
      <c r="A60" s="7"/>
      <c r="B60" s="8"/>
      <c r="C60" s="8"/>
      <c r="D60" s="8"/>
      <c r="E60" s="8"/>
      <c r="F60" s="8"/>
    </row>
    <row r="61" spans="1:6" x14ac:dyDescent="0.35">
      <c r="A61" s="7"/>
      <c r="B61" s="8"/>
      <c r="C61" s="8"/>
      <c r="D61" s="8"/>
      <c r="E61" s="8"/>
      <c r="F61" s="8"/>
    </row>
    <row r="62" spans="1:6" x14ac:dyDescent="0.35">
      <c r="A62" s="7"/>
      <c r="B62" s="8"/>
      <c r="C62" s="8"/>
      <c r="D62" s="8"/>
      <c r="E62" s="8"/>
      <c r="F62" s="8"/>
    </row>
    <row r="63" spans="1:6" x14ac:dyDescent="0.35">
      <c r="A63" s="7"/>
      <c r="B63" s="8"/>
      <c r="C63" s="8"/>
      <c r="D63" s="8"/>
      <c r="E63" s="8"/>
      <c r="F63" s="8"/>
    </row>
    <row r="64" spans="1:6" x14ac:dyDescent="0.35">
      <c r="A64" s="7"/>
      <c r="B64" s="8"/>
      <c r="C64" s="8"/>
      <c r="D64" s="8"/>
      <c r="E64" s="8"/>
      <c r="F64" s="8"/>
    </row>
    <row r="65" spans="1:6" x14ac:dyDescent="0.35">
      <c r="A65" s="7"/>
      <c r="B65" s="8"/>
      <c r="C65" s="8"/>
      <c r="D65" s="8"/>
      <c r="E65" s="8"/>
      <c r="F65" s="8"/>
    </row>
    <row r="66" spans="1:6" x14ac:dyDescent="0.35">
      <c r="A66" s="7"/>
      <c r="B66" s="8"/>
      <c r="C66" s="8"/>
      <c r="D66" s="8"/>
      <c r="E66" s="8"/>
      <c r="F66" s="8"/>
    </row>
    <row r="67" spans="1:6" x14ac:dyDescent="0.35">
      <c r="A67" s="7"/>
      <c r="B67" s="8"/>
      <c r="C67" s="8"/>
      <c r="D67" s="8"/>
      <c r="E67" s="8"/>
      <c r="F67" s="8"/>
    </row>
    <row r="68" spans="1:6" x14ac:dyDescent="0.35">
      <c r="A68" s="7"/>
      <c r="B68" s="8"/>
      <c r="C68" s="8"/>
      <c r="D68" s="8"/>
      <c r="E68" s="8"/>
      <c r="F68" s="8"/>
    </row>
    <row r="69" spans="1:6" x14ac:dyDescent="0.35">
      <c r="A69" s="7"/>
      <c r="B69" s="8"/>
      <c r="C69" s="8"/>
      <c r="D69" s="8"/>
      <c r="E69" s="8"/>
      <c r="F69" s="8"/>
    </row>
    <row r="70" spans="1:6" x14ac:dyDescent="0.35">
      <c r="A70" s="7"/>
      <c r="B70" s="8"/>
      <c r="C70" s="8"/>
      <c r="D70" s="8"/>
      <c r="E70" s="8"/>
      <c r="F70" s="8"/>
    </row>
    <row r="71" spans="1:6" x14ac:dyDescent="0.35">
      <c r="A71" s="7"/>
      <c r="B71" s="8"/>
      <c r="C71" s="8"/>
      <c r="D71" s="8"/>
      <c r="E71" s="8"/>
      <c r="F71" s="8"/>
    </row>
    <row r="72" spans="1:6" x14ac:dyDescent="0.35">
      <c r="A72" s="7"/>
      <c r="B72" s="8"/>
      <c r="C72" s="8"/>
      <c r="D72" s="8"/>
      <c r="E72" s="8"/>
      <c r="F72" s="8"/>
    </row>
    <row r="73" spans="1:6" x14ac:dyDescent="0.35">
      <c r="A73" s="7"/>
      <c r="B73" s="8"/>
      <c r="C73" s="8"/>
      <c r="D73" s="8"/>
      <c r="E73" s="8"/>
      <c r="F73" s="8"/>
    </row>
    <row r="74" spans="1:6" x14ac:dyDescent="0.35">
      <c r="A74" s="7"/>
      <c r="B74" s="8"/>
      <c r="C74" s="8"/>
      <c r="D74" s="8"/>
      <c r="E74" s="8"/>
      <c r="F74" s="8"/>
    </row>
    <row r="75" spans="1:6" x14ac:dyDescent="0.35">
      <c r="A75" s="7"/>
      <c r="B75" s="8"/>
      <c r="C75" s="8"/>
      <c r="D75" s="8"/>
      <c r="E75" s="8"/>
      <c r="F75" s="8"/>
    </row>
    <row r="76" spans="1:6" x14ac:dyDescent="0.35">
      <c r="A76" s="7"/>
      <c r="B76" s="8"/>
      <c r="C76" s="8"/>
      <c r="D76" s="8"/>
      <c r="E76" s="8"/>
      <c r="F76" s="8"/>
    </row>
    <row r="77" spans="1:6" x14ac:dyDescent="0.35">
      <c r="A77" s="7"/>
      <c r="B77" s="8"/>
      <c r="C77" s="8"/>
      <c r="D77" s="8"/>
      <c r="E77" s="8"/>
      <c r="F77" s="8"/>
    </row>
    <row r="78" spans="1:6" x14ac:dyDescent="0.35">
      <c r="A78" s="7"/>
      <c r="B78" s="8"/>
      <c r="C78" s="8"/>
      <c r="D78" s="8"/>
      <c r="E78" s="8"/>
      <c r="F78" s="8"/>
    </row>
    <row r="79" spans="1:6" x14ac:dyDescent="0.35">
      <c r="A79" s="7"/>
      <c r="B79" s="8"/>
      <c r="C79" s="8"/>
      <c r="D79" s="8"/>
      <c r="E79" s="8"/>
      <c r="F79" s="8"/>
    </row>
    <row r="80" spans="1:6" x14ac:dyDescent="0.35">
      <c r="A80" s="7"/>
      <c r="B80" s="8"/>
      <c r="C80" s="8"/>
      <c r="D80" s="8"/>
      <c r="E80" s="8"/>
      <c r="F80" s="8"/>
    </row>
    <row r="81" spans="1:6" x14ac:dyDescent="0.35">
      <c r="A81" s="7"/>
      <c r="B81" s="8"/>
      <c r="C81" s="8"/>
      <c r="D81" s="8"/>
      <c r="E81" s="8"/>
      <c r="F81" s="8"/>
    </row>
    <row r="82" spans="1:6" x14ac:dyDescent="0.35">
      <c r="A82" s="7"/>
      <c r="B82" s="8"/>
      <c r="C82" s="8"/>
      <c r="D82" s="8"/>
      <c r="E82" s="8"/>
      <c r="F82" s="8"/>
    </row>
    <row r="83" spans="1:6" x14ac:dyDescent="0.35">
      <c r="A83" s="7"/>
      <c r="B83" s="8"/>
      <c r="C83" s="8"/>
      <c r="D83" s="8"/>
      <c r="E83" s="8"/>
      <c r="F83" s="8"/>
    </row>
    <row r="84" spans="1:6" x14ac:dyDescent="0.35">
      <c r="A84" s="7"/>
      <c r="B84" s="8"/>
      <c r="C84" s="8"/>
      <c r="D84" s="8"/>
      <c r="E84" s="8"/>
      <c r="F84" s="8"/>
    </row>
    <row r="85" spans="1:6" x14ac:dyDescent="0.35">
      <c r="A85" s="7"/>
      <c r="B85" s="8"/>
      <c r="C85" s="8"/>
      <c r="D85" s="8"/>
      <c r="E85" s="8"/>
      <c r="F85" s="8"/>
    </row>
    <row r="86" spans="1:6" x14ac:dyDescent="0.35">
      <c r="A86" s="7"/>
      <c r="B86" s="8"/>
      <c r="C86" s="8"/>
      <c r="D86" s="8"/>
      <c r="E86" s="8"/>
      <c r="F86" s="8"/>
    </row>
    <row r="87" spans="1:6" x14ac:dyDescent="0.35">
      <c r="A87" s="7"/>
      <c r="B87" s="8"/>
      <c r="C87" s="8"/>
      <c r="D87" s="8"/>
      <c r="E87" s="8"/>
      <c r="F87" s="8"/>
    </row>
    <row r="88" spans="1:6" x14ac:dyDescent="0.35">
      <c r="A88" s="7"/>
      <c r="B88" s="8"/>
      <c r="C88" s="8"/>
      <c r="D88" s="8"/>
      <c r="E88" s="8"/>
      <c r="F88" s="8"/>
    </row>
    <row r="89" spans="1:6" x14ac:dyDescent="0.35">
      <c r="A89" s="7"/>
      <c r="B89" s="8"/>
      <c r="C89" s="8"/>
      <c r="D89" s="8"/>
      <c r="E89" s="8"/>
      <c r="F89" s="8"/>
    </row>
    <row r="90" spans="1:6" x14ac:dyDescent="0.35">
      <c r="A90" s="7"/>
      <c r="B90" s="8"/>
      <c r="C90" s="8"/>
      <c r="D90" s="8"/>
      <c r="E90" s="8"/>
      <c r="F90" s="8"/>
    </row>
    <row r="91" spans="1:6" x14ac:dyDescent="0.35">
      <c r="A91" s="7"/>
      <c r="B91" s="8"/>
      <c r="C91" s="8"/>
      <c r="D91" s="8"/>
      <c r="E91" s="8"/>
      <c r="F91" s="8"/>
    </row>
    <row r="92" spans="1:6" x14ac:dyDescent="0.35">
      <c r="A92" s="7"/>
      <c r="B92" s="8"/>
      <c r="C92" s="8"/>
      <c r="D92" s="8"/>
      <c r="E92" s="8"/>
      <c r="F92" s="8"/>
    </row>
    <row r="93" spans="1:6" x14ac:dyDescent="0.35">
      <c r="A93" s="7"/>
      <c r="B93" s="8"/>
      <c r="C93" s="8"/>
      <c r="D93" s="8"/>
      <c r="E93" s="8"/>
      <c r="F93" s="8"/>
    </row>
    <row r="94" spans="1:6" x14ac:dyDescent="0.35">
      <c r="A94" s="7"/>
      <c r="B94" s="8"/>
      <c r="C94" s="8"/>
      <c r="D94" s="8"/>
      <c r="E94" s="8"/>
      <c r="F94" s="8"/>
    </row>
    <row r="95" spans="1:6" x14ac:dyDescent="0.35">
      <c r="A95" s="7"/>
      <c r="B95" s="8"/>
      <c r="C95" s="8"/>
      <c r="D95" s="8"/>
      <c r="E95" s="8"/>
      <c r="F95" s="8"/>
    </row>
    <row r="96" spans="1:6" x14ac:dyDescent="0.35">
      <c r="A96" s="7"/>
      <c r="B96" s="8"/>
      <c r="C96" s="8"/>
      <c r="D96" s="8"/>
      <c r="E96" s="8"/>
      <c r="F96" s="8"/>
    </row>
    <row r="97" spans="1:6" x14ac:dyDescent="0.35">
      <c r="A97" s="7"/>
      <c r="B97" s="8"/>
      <c r="C97" s="8"/>
      <c r="D97" s="8"/>
      <c r="E97" s="8"/>
      <c r="F97" s="8"/>
    </row>
    <row r="98" spans="1:6" x14ac:dyDescent="0.35">
      <c r="A98" s="7"/>
      <c r="B98" s="8"/>
      <c r="C98" s="8"/>
      <c r="D98" s="8"/>
      <c r="E98" s="8"/>
      <c r="F98" s="8"/>
    </row>
    <row r="99" spans="1:6" x14ac:dyDescent="0.35">
      <c r="A99" s="7"/>
      <c r="B99" s="8"/>
      <c r="C99" s="8"/>
      <c r="D99" s="8"/>
      <c r="E99" s="8"/>
      <c r="F99" s="8"/>
    </row>
    <row r="100" spans="1:6" x14ac:dyDescent="0.35">
      <c r="A100" s="7"/>
      <c r="B100" s="8"/>
      <c r="C100" s="8"/>
      <c r="D100" s="8"/>
      <c r="E100" s="8"/>
      <c r="F100" s="8"/>
    </row>
    <row r="101" spans="1:6" x14ac:dyDescent="0.35">
      <c r="A101" s="7"/>
      <c r="B101" s="8"/>
      <c r="C101" s="8"/>
      <c r="D101" s="8"/>
      <c r="E101" s="8"/>
      <c r="F101" s="8"/>
    </row>
    <row r="102" spans="1:6" x14ac:dyDescent="0.35">
      <c r="A102" s="7"/>
      <c r="B102" s="8"/>
      <c r="C102" s="8"/>
      <c r="D102" s="8"/>
      <c r="E102" s="8"/>
      <c r="F102" s="8"/>
    </row>
    <row r="103" spans="1:6" x14ac:dyDescent="0.35">
      <c r="A103" s="7"/>
      <c r="B103" s="8"/>
      <c r="C103" s="8"/>
      <c r="D103" s="8"/>
      <c r="E103" s="8"/>
      <c r="F103" s="8"/>
    </row>
    <row r="104" spans="1:6" x14ac:dyDescent="0.35">
      <c r="A104" s="7"/>
      <c r="B104" s="8"/>
      <c r="C104" s="8"/>
      <c r="D104" s="8"/>
      <c r="E104" s="8"/>
      <c r="F104" s="8"/>
    </row>
    <row r="105" spans="1:6" x14ac:dyDescent="0.35">
      <c r="A105" s="7"/>
      <c r="B105" s="8"/>
      <c r="C105" s="8"/>
      <c r="D105" s="8"/>
      <c r="E105" s="8"/>
      <c r="F105" s="8"/>
    </row>
    <row r="106" spans="1:6" x14ac:dyDescent="0.35">
      <c r="A106" s="7"/>
      <c r="B106" s="8"/>
      <c r="C106" s="8"/>
      <c r="D106" s="8"/>
      <c r="E106" s="8"/>
      <c r="F106" s="8"/>
    </row>
    <row r="107" spans="1:6" x14ac:dyDescent="0.35">
      <c r="A107" s="7"/>
      <c r="B107" s="8"/>
      <c r="C107" s="8"/>
      <c r="D107" s="8"/>
      <c r="E107" s="8"/>
      <c r="F107" s="8"/>
    </row>
    <row r="108" spans="1:6" x14ac:dyDescent="0.35">
      <c r="A108" s="7"/>
      <c r="B108" s="8"/>
      <c r="C108" s="8"/>
      <c r="D108" s="8"/>
      <c r="E108" s="8"/>
      <c r="F108" s="8"/>
    </row>
    <row r="109" spans="1:6" x14ac:dyDescent="0.35">
      <c r="A109" s="7"/>
      <c r="B109" s="8"/>
      <c r="C109" s="8"/>
      <c r="D109" s="8"/>
      <c r="E109" s="8"/>
      <c r="F109" s="8"/>
    </row>
    <row r="110" spans="1:6" x14ac:dyDescent="0.35">
      <c r="A110" s="7"/>
      <c r="B110" s="8"/>
      <c r="C110" s="8"/>
      <c r="D110" s="8"/>
      <c r="E110" s="8"/>
      <c r="F110" s="8"/>
    </row>
    <row r="111" spans="1:6" x14ac:dyDescent="0.35">
      <c r="A111" s="7"/>
      <c r="B111" s="8"/>
      <c r="C111" s="8"/>
      <c r="D111" s="8"/>
      <c r="E111" s="8"/>
      <c r="F111" s="8"/>
    </row>
  </sheetData>
  <mergeCells count="2">
    <mergeCell ref="B1:E1"/>
    <mergeCell ref="A1:A2"/>
  </mergeCells>
  <pageMargins left="0.7" right="0.7" top="0.75" bottom="0.75" header="0.3" footer="0.3"/>
  <pageSetup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A7FC-B42E-435E-A6C7-E21E01934972}">
  <dimension ref="A1:U44"/>
  <sheetViews>
    <sheetView topLeftCell="A7" workbookViewId="0">
      <selection activeCell="E43" sqref="E43"/>
    </sheetView>
  </sheetViews>
  <sheetFormatPr defaultColWidth="15.1796875" defaultRowHeight="14.5" x14ac:dyDescent="0.35"/>
  <cols>
    <col min="1" max="16384" width="15.1796875" style="13"/>
  </cols>
  <sheetData>
    <row r="1" spans="1:21" ht="15.5" x14ac:dyDescent="0.35">
      <c r="A1" s="240"/>
      <c r="B1" s="240"/>
      <c r="C1" s="240"/>
      <c r="D1" s="240"/>
      <c r="F1" s="240"/>
      <c r="G1" s="240"/>
      <c r="H1" s="240"/>
      <c r="I1" s="240"/>
      <c r="L1" s="240"/>
      <c r="M1" s="240"/>
      <c r="N1" s="240"/>
      <c r="O1" s="240"/>
      <c r="R1" s="240"/>
      <c r="S1" s="240"/>
      <c r="T1" s="240"/>
      <c r="U1" s="240"/>
    </row>
    <row r="2" spans="1:21" x14ac:dyDescent="0.35">
      <c r="A2" s="241" t="s">
        <v>619</v>
      </c>
      <c r="B2" s="241" t="s">
        <v>620</v>
      </c>
      <c r="C2" s="241"/>
      <c r="D2" s="44"/>
      <c r="E2" s="44"/>
      <c r="F2" s="44"/>
      <c r="G2" s="44"/>
      <c r="H2" s="44"/>
    </row>
    <row r="3" spans="1:21" x14ac:dyDescent="0.35">
      <c r="A3" s="241"/>
      <c r="B3" s="50" t="s">
        <v>166</v>
      </c>
      <c r="C3" s="50" t="s">
        <v>167</v>
      </c>
      <c r="D3" s="139" t="s">
        <v>539</v>
      </c>
      <c r="E3" s="139"/>
      <c r="F3" s="44"/>
      <c r="G3" s="44"/>
      <c r="H3" s="44"/>
    </row>
    <row r="4" spans="1:21" x14ac:dyDescent="0.35">
      <c r="A4" s="46" t="s">
        <v>621</v>
      </c>
      <c r="B4" s="34">
        <v>61.5</v>
      </c>
      <c r="C4" s="34">
        <v>-42.5</v>
      </c>
      <c r="D4" s="44"/>
      <c r="E4" s="44"/>
      <c r="F4" s="44"/>
      <c r="G4" s="44"/>
      <c r="H4" s="44"/>
    </row>
    <row r="5" spans="1:21" x14ac:dyDescent="0.35">
      <c r="A5" s="46" t="s">
        <v>622</v>
      </c>
      <c r="B5" s="34">
        <v>539.5</v>
      </c>
      <c r="C5" s="34">
        <v>367.5</v>
      </c>
      <c r="D5" s="44"/>
      <c r="E5" s="44"/>
      <c r="F5" s="44"/>
      <c r="G5" s="44"/>
      <c r="H5" s="44"/>
    </row>
    <row r="6" spans="1:21" x14ac:dyDescent="0.35">
      <c r="A6" s="46" t="s">
        <v>623</v>
      </c>
      <c r="B6" s="34">
        <v>193.5</v>
      </c>
      <c r="C6" s="34">
        <v>85.5</v>
      </c>
      <c r="D6" s="44"/>
      <c r="E6" s="44"/>
      <c r="F6" s="44"/>
      <c r="G6" s="44"/>
      <c r="H6" s="44"/>
    </row>
    <row r="7" spans="1:21" x14ac:dyDescent="0.35">
      <c r="A7" s="46" t="s">
        <v>624</v>
      </c>
      <c r="B7" s="34">
        <v>79.5</v>
      </c>
      <c r="C7" s="34">
        <v>36.5</v>
      </c>
      <c r="D7" s="44"/>
      <c r="E7" s="44"/>
      <c r="F7" s="44"/>
      <c r="G7" s="44"/>
      <c r="H7" s="44"/>
    </row>
    <row r="8" spans="1:21" x14ac:dyDescent="0.35">
      <c r="A8" s="46" t="s">
        <v>625</v>
      </c>
      <c r="B8" s="34">
        <v>48.5</v>
      </c>
      <c r="C8" s="34">
        <v>10.5</v>
      </c>
      <c r="D8" s="44"/>
      <c r="E8" s="44"/>
      <c r="F8" s="44"/>
      <c r="G8" s="44"/>
      <c r="H8" s="44"/>
    </row>
    <row r="9" spans="1:21" x14ac:dyDescent="0.35">
      <c r="A9" s="46" t="s">
        <v>626</v>
      </c>
      <c r="B9" s="34">
        <v>755.5</v>
      </c>
      <c r="C9" s="34">
        <v>733.5</v>
      </c>
      <c r="D9" s="44"/>
      <c r="E9" s="44"/>
      <c r="F9" s="44"/>
      <c r="G9" s="44"/>
      <c r="H9" s="44"/>
    </row>
    <row r="10" spans="1:21" x14ac:dyDescent="0.35">
      <c r="A10" s="46" t="s">
        <v>627</v>
      </c>
      <c r="B10" s="34">
        <v>1456.5</v>
      </c>
      <c r="C10" s="34">
        <v>1349.5</v>
      </c>
      <c r="D10" s="44"/>
      <c r="E10" s="44"/>
      <c r="F10" s="44"/>
      <c r="G10" s="44"/>
      <c r="H10" s="44"/>
    </row>
    <row r="11" spans="1:21" x14ac:dyDescent="0.35">
      <c r="A11" s="46" t="s">
        <v>628</v>
      </c>
      <c r="B11" s="34">
        <v>348.5</v>
      </c>
      <c r="C11" s="34">
        <v>336.5</v>
      </c>
      <c r="D11" s="44"/>
      <c r="E11" s="44"/>
      <c r="F11" s="44"/>
      <c r="G11" s="44"/>
      <c r="H11" s="44"/>
    </row>
    <row r="12" spans="1:21" x14ac:dyDescent="0.35">
      <c r="A12" s="46" t="s">
        <v>629</v>
      </c>
      <c r="B12" s="34">
        <v>1183.5</v>
      </c>
      <c r="C12" s="34">
        <v>1133.5</v>
      </c>
      <c r="D12" s="44"/>
      <c r="E12" s="44"/>
      <c r="F12" s="44"/>
      <c r="G12" s="44"/>
      <c r="H12" s="44"/>
    </row>
    <row r="13" spans="1:21" x14ac:dyDescent="0.35">
      <c r="A13" s="46" t="s">
        <v>630</v>
      </c>
      <c r="B13" s="34">
        <v>482.5</v>
      </c>
      <c r="C13" s="34">
        <v>425.5</v>
      </c>
      <c r="D13" s="44"/>
      <c r="E13" s="44"/>
      <c r="F13" s="44"/>
      <c r="G13" s="44"/>
      <c r="H13" s="44"/>
    </row>
    <row r="14" spans="1:21" x14ac:dyDescent="0.35">
      <c r="A14" s="46" t="s">
        <v>631</v>
      </c>
      <c r="B14" s="34">
        <v>442.5</v>
      </c>
      <c r="C14" s="34">
        <v>465.5</v>
      </c>
      <c r="D14" s="44"/>
      <c r="E14" s="44"/>
      <c r="F14" s="44"/>
      <c r="G14" s="44"/>
      <c r="H14" s="44"/>
    </row>
    <row r="15" spans="1:21" x14ac:dyDescent="0.35">
      <c r="A15" s="46" t="s">
        <v>632</v>
      </c>
      <c r="B15" s="34">
        <v>657.5</v>
      </c>
      <c r="C15" s="34">
        <v>755.5</v>
      </c>
      <c r="D15" s="44"/>
      <c r="E15" s="44"/>
      <c r="F15" s="44"/>
      <c r="G15" s="44"/>
      <c r="H15" s="44"/>
    </row>
    <row r="16" spans="1:21" x14ac:dyDescent="0.35">
      <c r="A16" s="46" t="s">
        <v>633</v>
      </c>
      <c r="B16" s="34">
        <v>398.5</v>
      </c>
      <c r="C16" s="34">
        <v>462.5</v>
      </c>
      <c r="D16" s="44"/>
      <c r="E16" s="44"/>
      <c r="F16" s="44"/>
      <c r="G16" s="44"/>
      <c r="H16" s="44"/>
    </row>
    <row r="17" spans="1:8" x14ac:dyDescent="0.35">
      <c r="A17" s="46" t="s">
        <v>634</v>
      </c>
      <c r="B17" s="34">
        <v>453.5</v>
      </c>
      <c r="C17" s="34">
        <v>469.5</v>
      </c>
      <c r="D17" s="44"/>
      <c r="E17" s="44"/>
      <c r="F17" s="44"/>
      <c r="G17" s="44"/>
      <c r="H17" s="44"/>
    </row>
    <row r="18" spans="1:8" x14ac:dyDescent="0.35">
      <c r="A18" s="46" t="s">
        <v>635</v>
      </c>
      <c r="B18" s="34">
        <v>274.5</v>
      </c>
      <c r="C18" s="34">
        <v>364.5</v>
      </c>
      <c r="D18" s="44"/>
      <c r="E18" s="44"/>
      <c r="F18" s="44"/>
      <c r="G18" s="44"/>
      <c r="H18" s="44"/>
    </row>
    <row r="19" spans="1:8" x14ac:dyDescent="0.35">
      <c r="A19" s="46" t="s">
        <v>636</v>
      </c>
      <c r="B19" s="34">
        <v>644.5</v>
      </c>
      <c r="C19" s="34">
        <v>800.5</v>
      </c>
      <c r="D19" s="44"/>
      <c r="E19" s="44"/>
      <c r="F19" s="44"/>
      <c r="G19" s="44"/>
      <c r="H19" s="44"/>
    </row>
    <row r="20" spans="1:8" x14ac:dyDescent="0.35">
      <c r="A20" s="46" t="s">
        <v>637</v>
      </c>
      <c r="B20" s="34">
        <v>1024.5</v>
      </c>
      <c r="C20" s="34">
        <v>1233.5</v>
      </c>
      <c r="D20" s="44"/>
      <c r="E20" s="44"/>
      <c r="F20" s="44"/>
      <c r="G20" s="44"/>
      <c r="H20" s="44"/>
    </row>
    <row r="21" spans="1:8" x14ac:dyDescent="0.35">
      <c r="A21" s="46" t="s">
        <v>638</v>
      </c>
      <c r="B21" s="34">
        <v>541.5</v>
      </c>
      <c r="C21" s="34">
        <v>590.5</v>
      </c>
      <c r="D21" s="44"/>
      <c r="E21" s="44"/>
      <c r="F21" s="44"/>
      <c r="G21" s="44"/>
      <c r="H21" s="44"/>
    </row>
    <row r="22" spans="1:8" x14ac:dyDescent="0.35">
      <c r="A22" s="46" t="s">
        <v>639</v>
      </c>
      <c r="B22" s="34">
        <v>0</v>
      </c>
      <c r="C22" s="34">
        <v>0</v>
      </c>
      <c r="D22" s="44"/>
      <c r="E22" s="44"/>
      <c r="F22" s="44"/>
      <c r="G22" s="44"/>
      <c r="H22" s="44"/>
    </row>
    <row r="23" spans="1:8" x14ac:dyDescent="0.35">
      <c r="A23" s="46" t="s">
        <v>640</v>
      </c>
      <c r="B23" s="34">
        <v>31.5</v>
      </c>
      <c r="C23" s="34">
        <v>49.5</v>
      </c>
      <c r="D23" s="44"/>
      <c r="E23" s="44"/>
      <c r="F23" s="44"/>
      <c r="G23" s="44"/>
      <c r="H23" s="44"/>
    </row>
    <row r="24" spans="1:8" x14ac:dyDescent="0.35">
      <c r="A24" s="46" t="s">
        <v>641</v>
      </c>
      <c r="B24" s="34">
        <v>86.5</v>
      </c>
      <c r="C24" s="34">
        <v>22.5</v>
      </c>
      <c r="D24" s="44"/>
      <c r="E24" s="44"/>
      <c r="F24" s="44"/>
      <c r="G24" s="44"/>
      <c r="H24" s="44"/>
    </row>
    <row r="25" spans="1:8" x14ac:dyDescent="0.35">
      <c r="A25" s="46" t="s">
        <v>642</v>
      </c>
      <c r="B25" s="34">
        <v>52.5</v>
      </c>
      <c r="C25" s="34">
        <v>35.5</v>
      </c>
      <c r="D25" s="44"/>
      <c r="E25" s="44"/>
      <c r="F25" s="44"/>
      <c r="G25" s="44"/>
      <c r="H25" s="44"/>
    </row>
    <row r="26" spans="1:8" x14ac:dyDescent="0.35">
      <c r="A26" s="46" t="s">
        <v>643</v>
      </c>
      <c r="B26" s="34">
        <v>75.5</v>
      </c>
      <c r="C26" s="34">
        <v>87.5</v>
      </c>
      <c r="D26" s="44"/>
      <c r="E26" s="44"/>
      <c r="F26" s="44"/>
      <c r="G26" s="44"/>
      <c r="H26" s="44"/>
    </row>
    <row r="27" spans="1:8" x14ac:dyDescent="0.35">
      <c r="A27" s="46" t="s">
        <v>644</v>
      </c>
      <c r="B27" s="34">
        <v>99.5</v>
      </c>
      <c r="C27" s="34">
        <v>176.5</v>
      </c>
      <c r="D27" s="44"/>
      <c r="E27" s="44"/>
      <c r="F27" s="44"/>
      <c r="G27" s="44"/>
      <c r="H27" s="44"/>
    </row>
    <row r="28" spans="1:8" x14ac:dyDescent="0.35">
      <c r="A28" s="46" t="s">
        <v>645</v>
      </c>
      <c r="B28" s="34">
        <v>62.5</v>
      </c>
      <c r="C28" s="34">
        <v>-0.5</v>
      </c>
      <c r="D28" s="44"/>
      <c r="E28" s="44"/>
      <c r="F28" s="44"/>
      <c r="G28" s="44"/>
      <c r="H28" s="44"/>
    </row>
    <row r="29" spans="1:8" x14ac:dyDescent="0.35">
      <c r="A29" s="46" t="s">
        <v>646</v>
      </c>
      <c r="B29" s="34">
        <v>0</v>
      </c>
      <c r="C29" s="34">
        <v>0</v>
      </c>
      <c r="D29" s="44"/>
      <c r="E29" s="44"/>
      <c r="F29" s="44"/>
      <c r="G29" s="44"/>
      <c r="H29" s="44"/>
    </row>
    <row r="30" spans="1:8" x14ac:dyDescent="0.35">
      <c r="A30" s="46" t="s">
        <v>647</v>
      </c>
      <c r="B30" s="34">
        <v>489.5</v>
      </c>
      <c r="C30" s="34">
        <v>478.5</v>
      </c>
      <c r="D30" s="44"/>
      <c r="E30" s="44"/>
      <c r="F30" s="44"/>
      <c r="G30" s="44"/>
      <c r="H30" s="44"/>
    </row>
    <row r="31" spans="1:8" x14ac:dyDescent="0.35">
      <c r="A31" s="46" t="s">
        <v>648</v>
      </c>
      <c r="B31" s="34">
        <v>448.5</v>
      </c>
      <c r="C31" s="34">
        <v>486.5</v>
      </c>
      <c r="D31" s="44"/>
      <c r="E31" s="44"/>
      <c r="F31" s="44"/>
      <c r="G31" s="44"/>
      <c r="H31" s="44"/>
    </row>
    <row r="32" spans="1:8" x14ac:dyDescent="0.35">
      <c r="A32" s="46" t="s">
        <v>649</v>
      </c>
      <c r="B32" s="34">
        <v>516.5</v>
      </c>
      <c r="C32" s="34">
        <v>470.5</v>
      </c>
      <c r="D32" s="44"/>
      <c r="E32" s="44"/>
      <c r="F32" s="44"/>
      <c r="G32" s="44"/>
      <c r="H32" s="44"/>
    </row>
    <row r="33" spans="1:8" x14ac:dyDescent="0.35">
      <c r="A33" s="46" t="s">
        <v>650</v>
      </c>
      <c r="B33" s="34">
        <v>1218.5</v>
      </c>
      <c r="C33" s="34">
        <v>1321.5</v>
      </c>
      <c r="D33" s="44"/>
      <c r="E33" s="44"/>
      <c r="F33" s="44"/>
      <c r="G33" s="44"/>
      <c r="H33" s="44"/>
    </row>
    <row r="34" spans="1:8" x14ac:dyDescent="0.35">
      <c r="A34" s="46" t="s">
        <v>651</v>
      </c>
      <c r="B34" s="34">
        <v>1268.5</v>
      </c>
      <c r="C34" s="34">
        <v>2025.5</v>
      </c>
      <c r="D34" s="44"/>
      <c r="E34" s="44"/>
      <c r="F34" s="44"/>
      <c r="G34" s="44"/>
      <c r="H34" s="44"/>
    </row>
    <row r="35" spans="1:8" x14ac:dyDescent="0.35">
      <c r="A35" s="46" t="s">
        <v>652</v>
      </c>
      <c r="B35" s="34">
        <v>242.5</v>
      </c>
      <c r="C35" s="34">
        <v>703.5</v>
      </c>
      <c r="D35" s="44"/>
      <c r="E35" s="44"/>
      <c r="F35" s="44"/>
      <c r="G35" s="44"/>
      <c r="H35" s="44"/>
    </row>
    <row r="36" spans="1:8" x14ac:dyDescent="0.35">
      <c r="A36" s="46" t="s">
        <v>653</v>
      </c>
      <c r="B36" s="34">
        <v>-173.5</v>
      </c>
      <c r="C36" s="34">
        <v>493.5</v>
      </c>
      <c r="D36" s="44"/>
      <c r="E36" s="44"/>
      <c r="F36" s="44"/>
      <c r="G36" s="44"/>
      <c r="H36" s="44"/>
    </row>
    <row r="37" spans="1:8" x14ac:dyDescent="0.35">
      <c r="A37" s="46" t="s">
        <v>654</v>
      </c>
      <c r="B37" s="34">
        <v>490.5</v>
      </c>
      <c r="C37" s="34">
        <v>1085.5</v>
      </c>
      <c r="D37" s="44"/>
      <c r="E37" s="44"/>
      <c r="F37" s="44"/>
      <c r="G37" s="44"/>
      <c r="H37" s="44"/>
    </row>
    <row r="38" spans="1:8" x14ac:dyDescent="0.35">
      <c r="A38" s="46" t="s">
        <v>655</v>
      </c>
      <c r="B38" s="34">
        <v>606.5</v>
      </c>
      <c r="C38" s="34">
        <v>723.5</v>
      </c>
      <c r="D38" s="44"/>
      <c r="E38" s="44"/>
      <c r="F38" s="44"/>
      <c r="G38" s="44"/>
      <c r="H38" s="44"/>
    </row>
    <row r="39" spans="1:8" x14ac:dyDescent="0.35">
      <c r="A39" s="46" t="s">
        <v>656</v>
      </c>
      <c r="B39" s="34">
        <v>398.5</v>
      </c>
      <c r="C39" s="34">
        <v>368.5</v>
      </c>
      <c r="D39" s="44"/>
      <c r="E39" s="44"/>
      <c r="F39" s="44"/>
      <c r="G39" s="44"/>
      <c r="H39" s="44"/>
    </row>
    <row r="40" spans="1:8" x14ac:dyDescent="0.35">
      <c r="A40" s="46" t="s">
        <v>657</v>
      </c>
      <c r="B40" s="34">
        <v>577.5</v>
      </c>
      <c r="C40" s="34">
        <v>609.5</v>
      </c>
      <c r="D40" s="44"/>
      <c r="E40" s="44"/>
      <c r="F40" s="44"/>
      <c r="G40" s="44"/>
      <c r="H40" s="44"/>
    </row>
    <row r="41" spans="1:8" x14ac:dyDescent="0.35">
      <c r="A41" s="46" t="s">
        <v>658</v>
      </c>
      <c r="B41" s="34">
        <v>56.5</v>
      </c>
      <c r="C41" s="34">
        <v>84.5</v>
      </c>
      <c r="D41" s="44"/>
      <c r="E41" s="44"/>
      <c r="F41" s="44"/>
      <c r="G41" s="44"/>
      <c r="H41" s="44"/>
    </row>
    <row r="42" spans="1:8" x14ac:dyDescent="0.35">
      <c r="A42" s="46" t="s">
        <v>659</v>
      </c>
      <c r="B42" s="34">
        <v>0</v>
      </c>
      <c r="C42" s="34">
        <v>0</v>
      </c>
      <c r="D42" s="44"/>
      <c r="E42" s="44"/>
      <c r="F42" s="44"/>
      <c r="G42" s="44"/>
      <c r="H42" s="44"/>
    </row>
    <row r="43" spans="1:8" x14ac:dyDescent="0.35">
      <c r="A43" s="46" t="s">
        <v>660</v>
      </c>
      <c r="B43" s="34">
        <v>19622.5</v>
      </c>
      <c r="C43" s="34">
        <v>20240.5</v>
      </c>
      <c r="D43" s="44"/>
      <c r="E43" s="44"/>
      <c r="F43" s="44"/>
      <c r="G43" s="44"/>
      <c r="H43" s="44"/>
    </row>
    <row r="44" spans="1:8" x14ac:dyDescent="0.35">
      <c r="A44" s="44"/>
      <c r="B44" s="44"/>
      <c r="C44" s="44"/>
      <c r="D44" s="44"/>
      <c r="E44" s="44"/>
      <c r="F44" s="44"/>
      <c r="G44" s="44"/>
      <c r="H44" s="44"/>
    </row>
  </sheetData>
  <mergeCells count="6">
    <mergeCell ref="A1:D1"/>
    <mergeCell ref="F1:I1"/>
    <mergeCell ref="L1:O1"/>
    <mergeCell ref="R1:U1"/>
    <mergeCell ref="A2:A3"/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A6B7-6FEF-4BFD-B5DB-351D7F864775}">
  <dimension ref="A1:Y104"/>
  <sheetViews>
    <sheetView workbookViewId="0">
      <selection activeCell="M14" sqref="M14"/>
    </sheetView>
  </sheetViews>
  <sheetFormatPr defaultRowHeight="14.5" x14ac:dyDescent="0.35"/>
  <cols>
    <col min="1" max="1" width="20.90625" style="13" customWidth="1"/>
    <col min="2" max="3" width="8.7265625" style="13"/>
    <col min="4" max="4" width="12.6328125" style="13" customWidth="1"/>
    <col min="5" max="12" width="8.7265625" style="13"/>
    <col min="13" max="16" width="8.7265625" style="115"/>
    <col min="17" max="16384" width="8.7265625" style="13"/>
  </cols>
  <sheetData>
    <row r="1" spans="1:25" s="3" customFormat="1" x14ac:dyDescent="0.35">
      <c r="A1" s="3" t="s">
        <v>539</v>
      </c>
      <c r="B1" s="3" t="s">
        <v>166</v>
      </c>
      <c r="G1" s="3" t="s">
        <v>167</v>
      </c>
      <c r="M1" s="3" t="s">
        <v>168</v>
      </c>
      <c r="N1" s="117"/>
      <c r="O1" s="117"/>
      <c r="P1" s="117"/>
      <c r="S1" s="3" t="s">
        <v>241</v>
      </c>
    </row>
    <row r="2" spans="1:25" x14ac:dyDescent="0.35">
      <c r="B2" s="118" t="s">
        <v>119</v>
      </c>
      <c r="C2" s="118" t="s">
        <v>242</v>
      </c>
      <c r="D2" s="118" t="s">
        <v>243</v>
      </c>
      <c r="E2" s="118" t="s">
        <v>244</v>
      </c>
      <c r="F2" s="118"/>
      <c r="G2" s="118" t="s">
        <v>119</v>
      </c>
      <c r="H2" s="118" t="s">
        <v>242</v>
      </c>
      <c r="I2" s="118" t="s">
        <v>243</v>
      </c>
      <c r="J2" s="118" t="s">
        <v>244</v>
      </c>
      <c r="K2" s="118"/>
      <c r="L2" s="118"/>
      <c r="M2" s="118" t="s">
        <v>119</v>
      </c>
      <c r="N2" s="118" t="s">
        <v>242</v>
      </c>
      <c r="O2" s="118" t="s">
        <v>243</v>
      </c>
      <c r="P2" s="118" t="s">
        <v>244</v>
      </c>
      <c r="Q2" s="118"/>
      <c r="S2" s="13" t="s">
        <v>119</v>
      </c>
      <c r="T2" s="13" t="s">
        <v>242</v>
      </c>
      <c r="U2" s="13" t="s">
        <v>243</v>
      </c>
      <c r="V2" s="13" t="s">
        <v>244</v>
      </c>
    </row>
    <row r="3" spans="1:25" x14ac:dyDescent="0.35">
      <c r="B3" s="119">
        <v>1.85185E-9</v>
      </c>
      <c r="C3" s="118">
        <v>2.8542200000000002</v>
      </c>
      <c r="D3" s="119">
        <v>1.85185E-9</v>
      </c>
      <c r="E3" s="118">
        <v>3.0425900000000001</v>
      </c>
      <c r="F3" s="118"/>
      <c r="G3" s="119">
        <v>1.85185E-9</v>
      </c>
      <c r="H3" s="118">
        <v>3.4639700000000002</v>
      </c>
      <c r="I3" s="119">
        <v>1.85185E-9</v>
      </c>
      <c r="J3" s="118">
        <v>3.5629200000000001</v>
      </c>
      <c r="K3" s="118"/>
      <c r="L3" s="118"/>
      <c r="M3" s="119">
        <v>1.85185E-9</v>
      </c>
      <c r="N3" s="118">
        <v>3.2372000000000001</v>
      </c>
      <c r="O3" s="119">
        <v>1.85185E-9</v>
      </c>
      <c r="P3" s="118">
        <v>3.5846800000000001</v>
      </c>
      <c r="Q3" s="118"/>
      <c r="S3" s="113">
        <v>1.85185E-9</v>
      </c>
      <c r="T3" s="13">
        <v>4.0577800000000002</v>
      </c>
      <c r="U3" s="113">
        <v>1.85185E-9</v>
      </c>
      <c r="V3" s="13">
        <v>4.5662200000000004</v>
      </c>
    </row>
    <row r="4" spans="1:25" x14ac:dyDescent="0.35">
      <c r="B4" s="119">
        <v>5.5555599999999998E-9</v>
      </c>
      <c r="C4" s="118">
        <v>6.0788900000000003</v>
      </c>
      <c r="D4" s="119">
        <v>3.3483000000000001E-9</v>
      </c>
      <c r="E4" s="118">
        <v>4.2884700000000002</v>
      </c>
      <c r="F4" s="118"/>
      <c r="G4" s="119">
        <v>5.5555599999999998E-9</v>
      </c>
      <c r="H4" s="118">
        <v>4.9483199999999998</v>
      </c>
      <c r="I4" s="119">
        <v>3.3483000000000001E-9</v>
      </c>
      <c r="J4" s="118">
        <v>4.14025</v>
      </c>
      <c r="K4" s="118"/>
      <c r="L4" s="118"/>
      <c r="M4" s="119">
        <v>5.5555599999999998E-9</v>
      </c>
      <c r="N4" s="118">
        <v>7.5989599999999999</v>
      </c>
      <c r="O4" s="119">
        <v>3.3483000000000001E-9</v>
      </c>
      <c r="P4" s="118">
        <v>5.1746699999999999</v>
      </c>
      <c r="Q4" s="118"/>
      <c r="S4" s="113">
        <v>5.5555599999999998E-9</v>
      </c>
      <c r="T4" s="13">
        <v>9.3961799999999993</v>
      </c>
      <c r="U4" s="113">
        <v>3.3483000000000001E-9</v>
      </c>
      <c r="V4" s="13">
        <v>6.3865800000000004</v>
      </c>
    </row>
    <row r="5" spans="1:25" x14ac:dyDescent="0.35">
      <c r="B5" s="119">
        <v>1.66667E-8</v>
      </c>
      <c r="C5" s="118">
        <v>10.331099999999999</v>
      </c>
      <c r="D5" s="119">
        <v>4.8447400000000004E-9</v>
      </c>
      <c r="E5" s="118">
        <v>5.3487799999999996</v>
      </c>
      <c r="F5" s="118"/>
      <c r="G5" s="119">
        <v>1.66667E-8</v>
      </c>
      <c r="H5" s="118">
        <v>7.9537399999999998</v>
      </c>
      <c r="I5" s="119">
        <v>4.8447400000000004E-9</v>
      </c>
      <c r="J5" s="118">
        <v>4.6710399999999996</v>
      </c>
      <c r="K5" s="118"/>
      <c r="L5" s="118"/>
      <c r="M5" s="119">
        <v>1.66667E-8</v>
      </c>
      <c r="N5" s="118">
        <v>13.503299999999999</v>
      </c>
      <c r="O5" s="119">
        <v>4.8447400000000004E-9</v>
      </c>
      <c r="P5" s="118">
        <v>6.5527300000000004</v>
      </c>
      <c r="Q5" s="118"/>
      <c r="S5" s="113">
        <v>1.66667E-8</v>
      </c>
      <c r="T5" s="13">
        <v>15.2951</v>
      </c>
      <c r="U5" s="113">
        <v>4.8447400000000004E-9</v>
      </c>
      <c r="V5" s="13">
        <v>7.9418899999999999</v>
      </c>
    </row>
    <row r="6" spans="1:25" x14ac:dyDescent="0.35">
      <c r="B6" s="119">
        <v>4.9999999999999998E-8</v>
      </c>
      <c r="C6" s="118">
        <v>13.988099999999999</v>
      </c>
      <c r="D6" s="119">
        <v>6.3411899999999997E-9</v>
      </c>
      <c r="E6" s="118">
        <v>6.2621000000000002</v>
      </c>
      <c r="F6" s="118"/>
      <c r="G6" s="119">
        <v>4.9999999999999998E-8</v>
      </c>
      <c r="H6" s="118">
        <v>11.319900000000001</v>
      </c>
      <c r="I6" s="119">
        <v>6.3411899999999997E-9</v>
      </c>
      <c r="J6" s="118">
        <v>5.1607099999999999</v>
      </c>
      <c r="K6" s="118"/>
      <c r="L6" s="118"/>
      <c r="M6" s="119">
        <v>4.9999999999999998E-8</v>
      </c>
      <c r="N6" s="118">
        <v>18.543399999999998</v>
      </c>
      <c r="O6" s="119">
        <v>6.3411899999999997E-9</v>
      </c>
      <c r="P6" s="118">
        <v>7.7585800000000003</v>
      </c>
      <c r="Q6" s="118"/>
      <c r="S6" s="113">
        <v>4.9999999999999998E-8</v>
      </c>
      <c r="T6" s="13">
        <v>20.508900000000001</v>
      </c>
      <c r="U6" s="113">
        <v>6.3411899999999997E-9</v>
      </c>
      <c r="V6" s="13">
        <v>9.2860899999999997</v>
      </c>
    </row>
    <row r="7" spans="1:25" x14ac:dyDescent="0.35">
      <c r="B7" s="119">
        <v>1.4999999999999999E-7</v>
      </c>
      <c r="C7" s="118">
        <v>17.2102</v>
      </c>
      <c r="D7" s="119">
        <v>7.8376399999999998E-9</v>
      </c>
      <c r="E7" s="118">
        <v>7.0570199999999996</v>
      </c>
      <c r="F7" s="118"/>
      <c r="G7" s="119">
        <v>1.4999999999999999E-7</v>
      </c>
      <c r="H7" s="118">
        <v>14.8535</v>
      </c>
      <c r="I7" s="119">
        <v>7.8376399999999998E-9</v>
      </c>
      <c r="J7" s="118">
        <v>5.6138599999999999</v>
      </c>
      <c r="K7" s="118"/>
      <c r="L7" s="118"/>
      <c r="M7" s="119">
        <v>1.4999999999999999E-7</v>
      </c>
      <c r="N7" s="118">
        <v>23.7652</v>
      </c>
      <c r="O7" s="119">
        <v>7.8376399999999998E-9</v>
      </c>
      <c r="P7" s="118">
        <v>8.8225999999999996</v>
      </c>
      <c r="Q7" s="118"/>
      <c r="S7" s="113">
        <v>1.4999999999999999E-7</v>
      </c>
      <c r="T7" s="13">
        <v>25.931899999999999</v>
      </c>
      <c r="U7" s="113">
        <v>7.8376399999999998E-9</v>
      </c>
      <c r="V7" s="13">
        <v>10.4594</v>
      </c>
    </row>
    <row r="8" spans="1:25" x14ac:dyDescent="0.35">
      <c r="B8" s="118"/>
      <c r="C8" s="118"/>
      <c r="D8" s="119">
        <v>9.3340800000000001E-9</v>
      </c>
      <c r="E8" s="118">
        <v>7.7551600000000001</v>
      </c>
      <c r="F8" s="118"/>
      <c r="G8" s="118"/>
      <c r="H8" s="118"/>
      <c r="I8" s="119">
        <v>9.3340800000000001E-9</v>
      </c>
      <c r="J8" s="118">
        <v>6.0344300000000004</v>
      </c>
      <c r="K8" s="118"/>
      <c r="L8" s="118"/>
      <c r="M8" s="118"/>
      <c r="N8" s="118"/>
      <c r="O8" s="119">
        <v>9.3340800000000001E-9</v>
      </c>
      <c r="P8" s="118">
        <v>9.76844</v>
      </c>
      <c r="Q8" s="118"/>
      <c r="U8" s="113">
        <v>9.3340800000000001E-9</v>
      </c>
      <c r="V8" s="13">
        <v>11.492599999999999</v>
      </c>
      <c r="X8" s="13" t="s">
        <v>528</v>
      </c>
      <c r="Y8" s="113">
        <f>AVERAGE(B9,G9,M9,S9)</f>
        <v>16.375</v>
      </c>
    </row>
    <row r="9" spans="1:25" x14ac:dyDescent="0.35">
      <c r="B9" s="118">
        <v>15.5</v>
      </c>
      <c r="C9" s="118"/>
      <c r="D9" s="119">
        <v>1.0830500000000001E-8</v>
      </c>
      <c r="E9" s="118">
        <v>8.3731799999999996</v>
      </c>
      <c r="F9" s="118"/>
      <c r="G9" s="118">
        <v>16.7</v>
      </c>
      <c r="H9" s="118"/>
      <c r="I9" s="119">
        <v>1.0830500000000001E-8</v>
      </c>
      <c r="J9" s="118">
        <v>6.4258100000000002</v>
      </c>
      <c r="K9" s="118"/>
      <c r="L9" s="118"/>
      <c r="M9" s="118">
        <v>17.600000000000001</v>
      </c>
      <c r="N9" s="118"/>
      <c r="O9" s="119">
        <v>1.0830500000000001E-8</v>
      </c>
      <c r="P9" s="118">
        <v>10.614699999999999</v>
      </c>
      <c r="Q9" s="118"/>
      <c r="S9" s="113">
        <v>15.7</v>
      </c>
      <c r="U9" s="113">
        <v>1.0830500000000001E-8</v>
      </c>
      <c r="V9" s="13">
        <v>12.4092</v>
      </c>
      <c r="X9" s="13" t="s">
        <v>529</v>
      </c>
      <c r="Y9" s="13">
        <f>STDEV(B9,G9,M9,S9)</f>
        <v>0.97082439194738057</v>
      </c>
    </row>
    <row r="10" spans="1:25" x14ac:dyDescent="0.35">
      <c r="B10" s="118"/>
      <c r="C10" s="118"/>
      <c r="D10" s="119">
        <v>1.2327E-8</v>
      </c>
      <c r="E10" s="118">
        <v>8.9241299999999999</v>
      </c>
      <c r="F10" s="118"/>
      <c r="G10" s="118"/>
      <c r="H10" s="118"/>
      <c r="I10" s="119">
        <v>1.2327E-8</v>
      </c>
      <c r="J10" s="118">
        <v>6.7909300000000004</v>
      </c>
      <c r="K10" s="118"/>
      <c r="L10" s="118"/>
      <c r="M10" s="118"/>
      <c r="N10" s="118"/>
      <c r="O10" s="119">
        <v>1.2327E-8</v>
      </c>
      <c r="P10" s="118">
        <v>11.3764</v>
      </c>
      <c r="Q10" s="118"/>
      <c r="U10" s="113">
        <v>1.2327E-8</v>
      </c>
      <c r="V10" s="13">
        <v>13.2279</v>
      </c>
    </row>
    <row r="11" spans="1:25" ht="17.5" x14ac:dyDescent="0.45">
      <c r="B11" s="118"/>
      <c r="C11" s="118"/>
      <c r="D11" s="119">
        <v>1.3823399999999999E-8</v>
      </c>
      <c r="E11" s="118">
        <v>9.4183500000000002</v>
      </c>
      <c r="F11" s="118"/>
      <c r="G11" s="118"/>
      <c r="H11" s="118"/>
      <c r="I11" s="119">
        <v>1.3823399999999999E-8</v>
      </c>
      <c r="J11" s="118">
        <v>7.1323600000000003</v>
      </c>
      <c r="K11" s="118"/>
      <c r="L11" s="118"/>
      <c r="M11" s="118"/>
      <c r="N11" s="118"/>
      <c r="O11" s="119">
        <v>1.3823399999999999E-8</v>
      </c>
      <c r="P11" s="118">
        <v>12.0656</v>
      </c>
      <c r="Q11" s="118"/>
      <c r="U11" s="113">
        <v>1.3823399999999999E-8</v>
      </c>
      <c r="V11" s="13">
        <v>13.963699999999999</v>
      </c>
      <c r="X11" s="116" t="s">
        <v>537</v>
      </c>
    </row>
    <row r="12" spans="1:25" x14ac:dyDescent="0.35">
      <c r="B12" s="118"/>
      <c r="C12" s="118"/>
      <c r="D12" s="119">
        <v>1.5319899999999999E-8</v>
      </c>
      <c r="E12" s="118">
        <v>9.8641900000000007</v>
      </c>
      <c r="F12" s="118"/>
      <c r="G12" s="118"/>
      <c r="H12" s="118"/>
      <c r="I12" s="119">
        <v>1.5319899999999999E-8</v>
      </c>
      <c r="J12" s="118">
        <v>7.4523200000000003</v>
      </c>
      <c r="K12" s="118"/>
      <c r="L12" s="118"/>
      <c r="M12" s="118"/>
      <c r="N12" s="118"/>
      <c r="O12" s="119">
        <v>1.5319899999999999E-8</v>
      </c>
      <c r="P12" s="118">
        <v>12.6921</v>
      </c>
      <c r="Q12" s="118"/>
      <c r="U12" s="113">
        <v>1.5319899999999999E-8</v>
      </c>
      <c r="V12" s="13">
        <v>14.6286</v>
      </c>
    </row>
    <row r="13" spans="1:25" ht="17.5" x14ac:dyDescent="0.45">
      <c r="B13" s="118"/>
      <c r="C13" s="118"/>
      <c r="D13" s="119">
        <v>1.68163E-8</v>
      </c>
      <c r="E13" s="118">
        <v>10.2684</v>
      </c>
      <c r="F13" s="118"/>
      <c r="G13" s="118"/>
      <c r="H13" s="118"/>
      <c r="I13" s="119">
        <v>1.68163E-8</v>
      </c>
      <c r="J13" s="118">
        <v>7.7527799999999996</v>
      </c>
      <c r="K13" s="118"/>
      <c r="L13" s="118"/>
      <c r="M13" s="118"/>
      <c r="N13" s="118"/>
      <c r="O13" s="119">
        <v>1.68163E-8</v>
      </c>
      <c r="P13" s="118">
        <v>13.264200000000001</v>
      </c>
      <c r="Q13" s="118"/>
      <c r="U13" s="113">
        <v>1.68163E-8</v>
      </c>
      <c r="V13" s="13">
        <v>15.232200000000001</v>
      </c>
      <c r="X13" s="116" t="s">
        <v>538</v>
      </c>
      <c r="Y13" s="116">
        <f>5500*400/78000</f>
        <v>28.205128205128204</v>
      </c>
    </row>
    <row r="14" spans="1:25" x14ac:dyDescent="0.35">
      <c r="B14" s="118"/>
      <c r="C14" s="118"/>
      <c r="D14" s="119">
        <v>1.8312799999999999E-8</v>
      </c>
      <c r="E14" s="118">
        <v>10.6366</v>
      </c>
      <c r="F14" s="118"/>
      <c r="G14" s="118"/>
      <c r="H14" s="118"/>
      <c r="I14" s="119">
        <v>1.8312799999999999E-8</v>
      </c>
      <c r="J14" s="118">
        <v>8.0354700000000001</v>
      </c>
      <c r="K14" s="118"/>
      <c r="L14" s="118"/>
      <c r="M14" s="118"/>
      <c r="N14" s="118"/>
      <c r="O14" s="119">
        <v>1.8312799999999999E-8</v>
      </c>
      <c r="P14" s="118">
        <v>13.788600000000001</v>
      </c>
      <c r="Q14" s="118"/>
      <c r="U14" s="113">
        <v>1.8312799999999999E-8</v>
      </c>
      <c r="V14" s="13">
        <v>15.7827</v>
      </c>
    </row>
    <row r="15" spans="1:25" x14ac:dyDescent="0.35">
      <c r="B15" s="118"/>
      <c r="C15" s="118"/>
      <c r="D15" s="119">
        <v>1.98092E-8</v>
      </c>
      <c r="E15" s="118">
        <v>10.9733</v>
      </c>
      <c r="F15" s="118"/>
      <c r="G15" s="118"/>
      <c r="H15" s="118"/>
      <c r="I15" s="119">
        <v>1.98092E-8</v>
      </c>
      <c r="J15" s="118">
        <v>8.3019200000000009</v>
      </c>
      <c r="K15" s="118"/>
      <c r="L15" s="118"/>
      <c r="M15" s="118"/>
      <c r="N15" s="118"/>
      <c r="O15" s="119">
        <v>1.98092E-8</v>
      </c>
      <c r="P15" s="118">
        <v>14.271000000000001</v>
      </c>
      <c r="Q15" s="118"/>
      <c r="U15" s="113">
        <v>1.98092E-8</v>
      </c>
      <c r="V15" s="13">
        <v>16.286899999999999</v>
      </c>
    </row>
    <row r="16" spans="1:25" x14ac:dyDescent="0.35">
      <c r="B16" s="118"/>
      <c r="C16" s="118"/>
      <c r="D16" s="119">
        <v>2.1305600000000001E-8</v>
      </c>
      <c r="E16" s="118">
        <v>11.282500000000001</v>
      </c>
      <c r="F16" s="118"/>
      <c r="G16" s="118"/>
      <c r="H16" s="118"/>
      <c r="I16" s="119">
        <v>2.1305600000000001E-8</v>
      </c>
      <c r="J16" s="118">
        <v>8.55349</v>
      </c>
      <c r="K16" s="118"/>
      <c r="L16" s="118"/>
      <c r="M16" s="118"/>
      <c r="N16" s="118"/>
      <c r="O16" s="119">
        <v>2.1305600000000001E-8</v>
      </c>
      <c r="P16" s="118">
        <v>14.7164</v>
      </c>
      <c r="Q16" s="118"/>
      <c r="U16" s="113">
        <v>2.1305600000000001E-8</v>
      </c>
      <c r="V16" s="13">
        <v>16.750299999999999</v>
      </c>
    </row>
    <row r="17" spans="2:22" x14ac:dyDescent="0.35">
      <c r="B17" s="118"/>
      <c r="C17" s="118"/>
      <c r="D17" s="119">
        <v>2.28021E-8</v>
      </c>
      <c r="E17" s="118">
        <v>11.567399999999999</v>
      </c>
      <c r="F17" s="118"/>
      <c r="G17" s="118"/>
      <c r="H17" s="118"/>
      <c r="I17" s="119">
        <v>2.28021E-8</v>
      </c>
      <c r="J17" s="118">
        <v>8.7913999999999994</v>
      </c>
      <c r="K17" s="118"/>
      <c r="L17" s="118"/>
      <c r="M17" s="118"/>
      <c r="N17" s="118"/>
      <c r="O17" s="119">
        <v>2.28021E-8</v>
      </c>
      <c r="P17" s="118">
        <v>15.1287</v>
      </c>
      <c r="Q17" s="118"/>
      <c r="U17" s="113">
        <v>2.28021E-8</v>
      </c>
      <c r="V17" s="13">
        <v>17.177700000000002</v>
      </c>
    </row>
    <row r="18" spans="2:22" x14ac:dyDescent="0.35">
      <c r="B18" s="118"/>
      <c r="C18" s="118"/>
      <c r="D18" s="119">
        <v>2.4298500000000001E-8</v>
      </c>
      <c r="E18" s="118">
        <v>11.8307</v>
      </c>
      <c r="F18" s="118"/>
      <c r="G18" s="118"/>
      <c r="H18" s="118"/>
      <c r="I18" s="119">
        <v>2.4298500000000001E-8</v>
      </c>
      <c r="J18" s="118">
        <v>9.0167199999999994</v>
      </c>
      <c r="K18" s="118"/>
      <c r="L18" s="118"/>
      <c r="M18" s="118"/>
      <c r="N18" s="118"/>
      <c r="O18" s="119">
        <v>2.4298500000000001E-8</v>
      </c>
      <c r="P18" s="118">
        <v>15.5116</v>
      </c>
      <c r="Q18" s="118"/>
      <c r="U18" s="113">
        <v>2.4298500000000001E-8</v>
      </c>
      <c r="V18" s="13">
        <v>17.5731</v>
      </c>
    </row>
    <row r="19" spans="2:22" x14ac:dyDescent="0.35">
      <c r="B19" s="118"/>
      <c r="C19" s="118"/>
      <c r="D19" s="119">
        <v>2.5795E-8</v>
      </c>
      <c r="E19" s="118">
        <v>12.0748</v>
      </c>
      <c r="F19" s="118"/>
      <c r="G19" s="118"/>
      <c r="H19" s="118"/>
      <c r="I19" s="119">
        <v>2.5795E-8</v>
      </c>
      <c r="J19" s="118">
        <v>9.2304300000000001</v>
      </c>
      <c r="K19" s="118"/>
      <c r="L19" s="118"/>
      <c r="M19" s="118"/>
      <c r="N19" s="118"/>
      <c r="O19" s="119">
        <v>2.5795E-8</v>
      </c>
      <c r="P19" s="118">
        <v>15.8681</v>
      </c>
      <c r="Q19" s="118"/>
      <c r="U19" s="113">
        <v>2.5795E-8</v>
      </c>
      <c r="V19" s="13">
        <v>17.940000000000001</v>
      </c>
    </row>
    <row r="20" spans="2:22" x14ac:dyDescent="0.35">
      <c r="B20" s="118"/>
      <c r="C20" s="118"/>
      <c r="D20" s="119">
        <v>2.7291400000000001E-8</v>
      </c>
      <c r="E20" s="118">
        <v>12.3017</v>
      </c>
      <c r="F20" s="118"/>
      <c r="G20" s="118"/>
      <c r="H20" s="118"/>
      <c r="I20" s="119">
        <v>2.7291400000000001E-8</v>
      </c>
      <c r="J20" s="118">
        <v>9.4334100000000003</v>
      </c>
      <c r="K20" s="118"/>
      <c r="L20" s="118"/>
      <c r="M20" s="118"/>
      <c r="N20" s="118"/>
      <c r="O20" s="119">
        <v>2.7291400000000001E-8</v>
      </c>
      <c r="P20" s="118">
        <v>16.200900000000001</v>
      </c>
      <c r="Q20" s="118"/>
      <c r="U20" s="113">
        <v>2.7291400000000001E-8</v>
      </c>
      <c r="V20" s="13">
        <v>18.281300000000002</v>
      </c>
    </row>
    <row r="21" spans="2:22" x14ac:dyDescent="0.35">
      <c r="B21" s="118"/>
      <c r="C21" s="118"/>
      <c r="D21" s="119">
        <v>2.8787900000000001E-8</v>
      </c>
      <c r="E21" s="118">
        <v>12.513199999999999</v>
      </c>
      <c r="F21" s="118"/>
      <c r="G21" s="118"/>
      <c r="H21" s="118"/>
      <c r="I21" s="119">
        <v>2.8787900000000001E-8</v>
      </c>
      <c r="J21" s="118">
        <v>9.6264400000000006</v>
      </c>
      <c r="K21" s="118"/>
      <c r="L21" s="118"/>
      <c r="M21" s="118"/>
      <c r="N21" s="118"/>
      <c r="O21" s="119">
        <v>2.8787900000000001E-8</v>
      </c>
      <c r="P21" s="118">
        <v>16.5122</v>
      </c>
      <c r="Q21" s="118"/>
      <c r="U21" s="113">
        <v>2.8787900000000001E-8</v>
      </c>
      <c r="V21" s="13">
        <v>18.599699999999999</v>
      </c>
    </row>
    <row r="22" spans="2:22" x14ac:dyDescent="0.35">
      <c r="B22" s="118"/>
      <c r="C22" s="118"/>
      <c r="D22" s="119">
        <v>3.0284299999999998E-8</v>
      </c>
      <c r="E22" s="118">
        <v>12.710800000000001</v>
      </c>
      <c r="F22" s="118"/>
      <c r="G22" s="118"/>
      <c r="H22" s="118"/>
      <c r="I22" s="119">
        <v>3.0284299999999998E-8</v>
      </c>
      <c r="J22" s="118">
        <v>9.8102300000000007</v>
      </c>
      <c r="K22" s="118"/>
      <c r="L22" s="118"/>
      <c r="M22" s="118"/>
      <c r="N22" s="118"/>
      <c r="O22" s="119">
        <v>3.0284299999999998E-8</v>
      </c>
      <c r="P22" s="118">
        <v>16.803999999999998</v>
      </c>
      <c r="Q22" s="118"/>
      <c r="U22" s="113">
        <v>3.0284299999999998E-8</v>
      </c>
      <c r="V22" s="13">
        <v>18.897400000000001</v>
      </c>
    </row>
    <row r="23" spans="2:22" x14ac:dyDescent="0.35">
      <c r="B23" s="118"/>
      <c r="C23" s="118"/>
      <c r="D23" s="119">
        <v>3.1780800000000001E-8</v>
      </c>
      <c r="E23" s="118">
        <v>12.895799999999999</v>
      </c>
      <c r="F23" s="118"/>
      <c r="G23" s="118"/>
      <c r="H23" s="118"/>
      <c r="I23" s="119">
        <v>3.1780800000000001E-8</v>
      </c>
      <c r="J23" s="118">
        <v>9.9854500000000002</v>
      </c>
      <c r="K23" s="118"/>
      <c r="L23" s="118"/>
      <c r="M23" s="118"/>
      <c r="N23" s="118"/>
      <c r="O23" s="119">
        <v>3.1780800000000001E-8</v>
      </c>
      <c r="P23" s="118">
        <v>17.078199999999999</v>
      </c>
      <c r="Q23" s="118"/>
      <c r="U23" s="113">
        <v>3.1780800000000001E-8</v>
      </c>
      <c r="V23" s="13">
        <v>19.176300000000001</v>
      </c>
    </row>
    <row r="24" spans="2:22" x14ac:dyDescent="0.35">
      <c r="B24" s="118"/>
      <c r="C24" s="118"/>
      <c r="D24" s="119">
        <v>3.3277199999999998E-8</v>
      </c>
      <c r="E24" s="118">
        <v>13.0694</v>
      </c>
      <c r="F24" s="118"/>
      <c r="G24" s="118"/>
      <c r="H24" s="118"/>
      <c r="I24" s="119">
        <v>3.3277199999999998E-8</v>
      </c>
      <c r="J24" s="118">
        <v>10.152699999999999</v>
      </c>
      <c r="K24" s="118"/>
      <c r="L24" s="118"/>
      <c r="M24" s="118"/>
      <c r="N24" s="118"/>
      <c r="O24" s="119">
        <v>3.3277199999999998E-8</v>
      </c>
      <c r="P24" s="118">
        <v>17.336200000000002</v>
      </c>
      <c r="Q24" s="118"/>
      <c r="U24" s="113">
        <v>3.3277199999999998E-8</v>
      </c>
      <c r="V24" s="13">
        <v>19.438199999999998</v>
      </c>
    </row>
    <row r="25" spans="2:22" x14ac:dyDescent="0.35">
      <c r="B25" s="118"/>
      <c r="C25" s="118"/>
      <c r="D25" s="119">
        <v>3.4773700000000001E-8</v>
      </c>
      <c r="E25" s="118">
        <v>13.232699999999999</v>
      </c>
      <c r="F25" s="118"/>
      <c r="G25" s="118"/>
      <c r="H25" s="118"/>
      <c r="I25" s="119">
        <v>3.4773700000000001E-8</v>
      </c>
      <c r="J25" s="118">
        <v>10.3124</v>
      </c>
      <c r="K25" s="118"/>
      <c r="L25" s="118"/>
      <c r="M25" s="118"/>
      <c r="N25" s="118"/>
      <c r="O25" s="119">
        <v>3.4773700000000001E-8</v>
      </c>
      <c r="P25" s="118">
        <v>17.579499999999999</v>
      </c>
      <c r="Q25" s="118"/>
      <c r="U25" s="113">
        <v>3.4773700000000001E-8</v>
      </c>
      <c r="V25" s="13">
        <v>19.6845</v>
      </c>
    </row>
    <row r="26" spans="2:22" x14ac:dyDescent="0.35">
      <c r="B26" s="118"/>
      <c r="C26" s="118"/>
      <c r="D26" s="119">
        <v>3.6270099999999999E-8</v>
      </c>
      <c r="E26" s="118">
        <v>13.3864</v>
      </c>
      <c r="F26" s="118"/>
      <c r="G26" s="118"/>
      <c r="H26" s="118"/>
      <c r="I26" s="119">
        <v>3.6270099999999999E-8</v>
      </c>
      <c r="J26" s="118">
        <v>10.465199999999999</v>
      </c>
      <c r="K26" s="118"/>
      <c r="L26" s="118"/>
      <c r="M26" s="118"/>
      <c r="N26" s="118"/>
      <c r="O26" s="119">
        <v>3.6270099999999999E-8</v>
      </c>
      <c r="P26" s="118">
        <v>17.809200000000001</v>
      </c>
      <c r="Q26" s="118"/>
      <c r="U26" s="113">
        <v>3.6270099999999999E-8</v>
      </c>
      <c r="V26" s="13">
        <v>19.916699999999999</v>
      </c>
    </row>
    <row r="27" spans="2:22" x14ac:dyDescent="0.35">
      <c r="B27" s="118"/>
      <c r="C27" s="118"/>
      <c r="D27" s="119">
        <v>3.7766600000000001E-8</v>
      </c>
      <c r="E27" s="118">
        <v>13.531499999999999</v>
      </c>
      <c r="F27" s="118"/>
      <c r="G27" s="118"/>
      <c r="H27" s="118"/>
      <c r="I27" s="119">
        <v>3.7766600000000001E-8</v>
      </c>
      <c r="J27" s="118">
        <v>10.6114</v>
      </c>
      <c r="K27" s="118"/>
      <c r="L27" s="118"/>
      <c r="M27" s="118"/>
      <c r="N27" s="118"/>
      <c r="O27" s="119">
        <v>3.7766600000000001E-8</v>
      </c>
      <c r="P27" s="118">
        <v>18.026599999999998</v>
      </c>
      <c r="Q27" s="118"/>
      <c r="U27" s="113">
        <v>3.7766600000000001E-8</v>
      </c>
      <c r="V27" s="13">
        <v>20.135899999999999</v>
      </c>
    </row>
    <row r="28" spans="2:22" x14ac:dyDescent="0.35">
      <c r="B28" s="118"/>
      <c r="C28" s="118"/>
      <c r="D28" s="119">
        <v>3.9262999999999999E-8</v>
      </c>
      <c r="E28" s="118">
        <v>13.6686</v>
      </c>
      <c r="F28" s="118"/>
      <c r="G28" s="118"/>
      <c r="H28" s="118"/>
      <c r="I28" s="119">
        <v>3.9262999999999999E-8</v>
      </c>
      <c r="J28" s="118">
        <v>10.7516</v>
      </c>
      <c r="K28" s="118"/>
      <c r="L28" s="118"/>
      <c r="M28" s="118"/>
      <c r="N28" s="118"/>
      <c r="O28" s="119">
        <v>3.9262999999999999E-8</v>
      </c>
      <c r="P28" s="118">
        <v>18.232500000000002</v>
      </c>
      <c r="Q28" s="118"/>
      <c r="U28" s="113">
        <v>3.9262999999999999E-8</v>
      </c>
      <c r="V28" s="13">
        <v>20.3431</v>
      </c>
    </row>
    <row r="29" spans="2:22" x14ac:dyDescent="0.35">
      <c r="B29" s="118"/>
      <c r="C29" s="118"/>
      <c r="D29" s="119">
        <v>4.0759400000000003E-8</v>
      </c>
      <c r="E29" s="118">
        <v>13.798299999999999</v>
      </c>
      <c r="F29" s="118"/>
      <c r="G29" s="118"/>
      <c r="H29" s="118"/>
      <c r="I29" s="119">
        <v>4.0759400000000003E-8</v>
      </c>
      <c r="J29" s="118">
        <v>10.885999999999999</v>
      </c>
      <c r="K29" s="118"/>
      <c r="L29" s="118"/>
      <c r="M29" s="118"/>
      <c r="N29" s="118"/>
      <c r="O29" s="119">
        <v>4.0759400000000003E-8</v>
      </c>
      <c r="P29" s="118">
        <v>18.427800000000001</v>
      </c>
      <c r="Q29" s="118"/>
      <c r="U29" s="113">
        <v>4.0759400000000003E-8</v>
      </c>
      <c r="V29" s="13">
        <v>20.539400000000001</v>
      </c>
    </row>
    <row r="30" spans="2:22" x14ac:dyDescent="0.35">
      <c r="B30" s="118"/>
      <c r="C30" s="118"/>
      <c r="D30" s="119">
        <v>4.2255899999999999E-8</v>
      </c>
      <c r="E30" s="118">
        <v>13.9214</v>
      </c>
      <c r="F30" s="118"/>
      <c r="G30" s="118"/>
      <c r="H30" s="118"/>
      <c r="I30" s="119">
        <v>4.2255899999999999E-8</v>
      </c>
      <c r="J30" s="118">
        <v>11.015000000000001</v>
      </c>
      <c r="K30" s="118"/>
      <c r="L30" s="118"/>
      <c r="M30" s="118"/>
      <c r="N30" s="118"/>
      <c r="O30" s="119">
        <v>4.2255899999999999E-8</v>
      </c>
      <c r="P30" s="118">
        <v>18.613399999999999</v>
      </c>
      <c r="Q30" s="118"/>
      <c r="U30" s="113">
        <v>4.2255899999999999E-8</v>
      </c>
      <c r="V30" s="13">
        <v>20.7255</v>
      </c>
    </row>
    <row r="31" spans="2:22" x14ac:dyDescent="0.35">
      <c r="B31" s="118"/>
      <c r="C31" s="118"/>
      <c r="D31" s="119">
        <v>4.3752300000000003E-8</v>
      </c>
      <c r="E31" s="118">
        <v>14.0381</v>
      </c>
      <c r="F31" s="118"/>
      <c r="G31" s="118"/>
      <c r="H31" s="118"/>
      <c r="I31" s="119">
        <v>4.3752300000000003E-8</v>
      </c>
      <c r="J31" s="118">
        <v>11.1389</v>
      </c>
      <c r="K31" s="118"/>
      <c r="L31" s="118"/>
      <c r="M31" s="118"/>
      <c r="N31" s="118"/>
      <c r="O31" s="119">
        <v>4.3752300000000003E-8</v>
      </c>
      <c r="P31" s="118">
        <v>18.79</v>
      </c>
      <c r="Q31" s="118"/>
      <c r="U31" s="113">
        <v>4.3752300000000003E-8</v>
      </c>
      <c r="V31" s="13">
        <v>20.9023</v>
      </c>
    </row>
    <row r="32" spans="2:22" x14ac:dyDescent="0.35">
      <c r="B32" s="118"/>
      <c r="C32" s="118"/>
      <c r="D32" s="119">
        <v>4.52488E-8</v>
      </c>
      <c r="E32" s="118">
        <v>14.149100000000001</v>
      </c>
      <c r="F32" s="118"/>
      <c r="G32" s="118"/>
      <c r="H32" s="118"/>
      <c r="I32" s="119">
        <v>4.52488E-8</v>
      </c>
      <c r="J32" s="118">
        <v>11.257999999999999</v>
      </c>
      <c r="K32" s="118"/>
      <c r="L32" s="118"/>
      <c r="M32" s="118"/>
      <c r="N32" s="118"/>
      <c r="O32" s="119">
        <v>4.52488E-8</v>
      </c>
      <c r="P32" s="118">
        <v>18.958100000000002</v>
      </c>
      <c r="Q32" s="118"/>
      <c r="U32" s="113">
        <v>4.52488E-8</v>
      </c>
      <c r="V32" s="13">
        <v>21.0703</v>
      </c>
    </row>
    <row r="33" spans="2:22" x14ac:dyDescent="0.35">
      <c r="B33" s="118"/>
      <c r="C33" s="118"/>
      <c r="D33" s="119">
        <v>4.6745199999999997E-8</v>
      </c>
      <c r="E33" s="118">
        <v>14.254799999999999</v>
      </c>
      <c r="F33" s="118"/>
      <c r="G33" s="118"/>
      <c r="H33" s="118"/>
      <c r="I33" s="119">
        <v>4.6745199999999997E-8</v>
      </c>
      <c r="J33" s="118">
        <v>11.3726</v>
      </c>
      <c r="K33" s="118"/>
      <c r="L33" s="118"/>
      <c r="M33" s="118"/>
      <c r="N33" s="118"/>
      <c r="O33" s="119">
        <v>4.6745199999999997E-8</v>
      </c>
      <c r="P33" s="118">
        <v>19.118400000000001</v>
      </c>
      <c r="Q33" s="118"/>
      <c r="U33" s="113">
        <v>4.6745199999999997E-8</v>
      </c>
      <c r="V33" s="13">
        <v>21.230399999999999</v>
      </c>
    </row>
    <row r="34" spans="2:22" x14ac:dyDescent="0.35">
      <c r="B34" s="118"/>
      <c r="C34" s="118"/>
      <c r="D34" s="119">
        <v>4.82417E-8</v>
      </c>
      <c r="E34" s="118">
        <v>14.355399999999999</v>
      </c>
      <c r="F34" s="118"/>
      <c r="G34" s="118"/>
      <c r="H34" s="118"/>
      <c r="I34" s="119">
        <v>4.82417E-8</v>
      </c>
      <c r="J34" s="118">
        <v>11.483000000000001</v>
      </c>
      <c r="K34" s="118"/>
      <c r="L34" s="118"/>
      <c r="M34" s="118"/>
      <c r="N34" s="118"/>
      <c r="O34" s="119">
        <v>4.82417E-8</v>
      </c>
      <c r="P34" s="118">
        <v>19.2714</v>
      </c>
      <c r="Q34" s="118"/>
      <c r="U34" s="113">
        <v>4.82417E-8</v>
      </c>
      <c r="V34" s="13">
        <v>21.382899999999999</v>
      </c>
    </row>
    <row r="35" spans="2:22" x14ac:dyDescent="0.35">
      <c r="B35" s="118"/>
      <c r="C35" s="118"/>
      <c r="D35" s="119">
        <v>4.9738099999999997E-8</v>
      </c>
      <c r="E35" s="118">
        <v>14.451499999999999</v>
      </c>
      <c r="F35" s="118"/>
      <c r="G35" s="118"/>
      <c r="H35" s="118"/>
      <c r="I35" s="119">
        <v>4.9738099999999997E-8</v>
      </c>
      <c r="J35" s="118">
        <v>11.5893</v>
      </c>
      <c r="K35" s="118"/>
      <c r="L35" s="118"/>
      <c r="M35" s="118"/>
      <c r="N35" s="118"/>
      <c r="O35" s="119">
        <v>4.9738099999999997E-8</v>
      </c>
      <c r="P35" s="118">
        <v>19.4176</v>
      </c>
      <c r="Q35" s="118"/>
      <c r="U35" s="113">
        <v>4.9738099999999997E-8</v>
      </c>
      <c r="V35" s="13">
        <v>21.528500000000001</v>
      </c>
    </row>
    <row r="36" spans="2:22" x14ac:dyDescent="0.35">
      <c r="B36" s="118"/>
      <c r="C36" s="118"/>
      <c r="D36" s="119">
        <v>5.12346E-8</v>
      </c>
      <c r="E36" s="118">
        <v>14.543200000000001</v>
      </c>
      <c r="F36" s="118"/>
      <c r="G36" s="118"/>
      <c r="H36" s="118"/>
      <c r="I36" s="119">
        <v>5.12346E-8</v>
      </c>
      <c r="J36" s="118">
        <v>11.6919</v>
      </c>
      <c r="K36" s="118"/>
      <c r="L36" s="118"/>
      <c r="M36" s="118"/>
      <c r="N36" s="118"/>
      <c r="O36" s="119">
        <v>5.12346E-8</v>
      </c>
      <c r="P36" s="118">
        <v>19.557500000000001</v>
      </c>
      <c r="Q36" s="118"/>
      <c r="U36" s="113">
        <v>5.12346E-8</v>
      </c>
      <c r="V36" s="13">
        <v>21.6675</v>
      </c>
    </row>
    <row r="37" spans="2:22" x14ac:dyDescent="0.35">
      <c r="B37" s="118"/>
      <c r="C37" s="118"/>
      <c r="D37" s="119">
        <v>5.2730999999999998E-8</v>
      </c>
      <c r="E37" s="118">
        <v>14.630800000000001</v>
      </c>
      <c r="F37" s="118"/>
      <c r="G37" s="118"/>
      <c r="H37" s="118"/>
      <c r="I37" s="119">
        <v>5.2730999999999998E-8</v>
      </c>
      <c r="J37" s="118">
        <v>11.790800000000001</v>
      </c>
      <c r="K37" s="118"/>
      <c r="L37" s="118"/>
      <c r="M37" s="118"/>
      <c r="N37" s="118"/>
      <c r="O37" s="119">
        <v>5.2730999999999998E-8</v>
      </c>
      <c r="P37" s="118">
        <v>19.691400000000002</v>
      </c>
      <c r="Q37" s="118"/>
      <c r="U37" s="113">
        <v>5.2730999999999998E-8</v>
      </c>
      <c r="V37" s="13">
        <v>21.8005</v>
      </c>
    </row>
    <row r="38" spans="2:22" x14ac:dyDescent="0.35">
      <c r="B38" s="118"/>
      <c r="C38" s="118"/>
      <c r="D38" s="119">
        <v>5.42275E-8</v>
      </c>
      <c r="E38" s="118">
        <v>14.714700000000001</v>
      </c>
      <c r="F38" s="118"/>
      <c r="G38" s="118"/>
      <c r="H38" s="118"/>
      <c r="I38" s="119">
        <v>5.42275E-8</v>
      </c>
      <c r="J38" s="118">
        <v>11.8863</v>
      </c>
      <c r="K38" s="118"/>
      <c r="L38" s="118"/>
      <c r="M38" s="118"/>
      <c r="N38" s="118"/>
      <c r="O38" s="119">
        <v>5.42275E-8</v>
      </c>
      <c r="P38" s="118">
        <v>19.819800000000001</v>
      </c>
      <c r="Q38" s="118"/>
      <c r="U38" s="113">
        <v>5.42275E-8</v>
      </c>
      <c r="V38" s="13">
        <v>21.927800000000001</v>
      </c>
    </row>
    <row r="39" spans="2:22" x14ac:dyDescent="0.35">
      <c r="B39" s="118"/>
      <c r="C39" s="118"/>
      <c r="D39" s="119">
        <v>5.5723899999999998E-8</v>
      </c>
      <c r="E39" s="118">
        <v>14.7951</v>
      </c>
      <c r="F39" s="118"/>
      <c r="G39" s="118"/>
      <c r="H39" s="118"/>
      <c r="I39" s="119">
        <v>5.5723899999999998E-8</v>
      </c>
      <c r="J39" s="118">
        <v>11.9785</v>
      </c>
      <c r="K39" s="118"/>
      <c r="L39" s="118"/>
      <c r="M39" s="118"/>
      <c r="N39" s="118"/>
      <c r="O39" s="119">
        <v>5.5723899999999998E-8</v>
      </c>
      <c r="P39" s="118">
        <v>19.942900000000002</v>
      </c>
      <c r="Q39" s="118"/>
      <c r="U39" s="113">
        <v>5.5723899999999998E-8</v>
      </c>
      <c r="V39" s="13">
        <v>22.049700000000001</v>
      </c>
    </row>
    <row r="40" spans="2:22" x14ac:dyDescent="0.35">
      <c r="B40" s="118"/>
      <c r="C40" s="118"/>
      <c r="D40" s="119">
        <v>5.7220400000000001E-8</v>
      </c>
      <c r="E40" s="118">
        <v>14.8721</v>
      </c>
      <c r="F40" s="118"/>
      <c r="G40" s="118"/>
      <c r="H40" s="118"/>
      <c r="I40" s="119">
        <v>5.7220400000000001E-8</v>
      </c>
      <c r="J40" s="118">
        <v>12.0677</v>
      </c>
      <c r="K40" s="118"/>
      <c r="L40" s="118"/>
      <c r="M40" s="118"/>
      <c r="N40" s="118"/>
      <c r="O40" s="119">
        <v>5.7220400000000001E-8</v>
      </c>
      <c r="P40" s="118">
        <v>20.061</v>
      </c>
      <c r="Q40" s="118"/>
      <c r="U40" s="113">
        <v>5.7220400000000001E-8</v>
      </c>
      <c r="V40" s="13">
        <v>22.166599999999999</v>
      </c>
    </row>
    <row r="41" spans="2:22" x14ac:dyDescent="0.35">
      <c r="B41" s="118"/>
      <c r="C41" s="118"/>
      <c r="D41" s="119">
        <v>5.8716799999999998E-8</v>
      </c>
      <c r="E41" s="118">
        <v>14.946</v>
      </c>
      <c r="F41" s="118"/>
      <c r="G41" s="118"/>
      <c r="H41" s="118"/>
      <c r="I41" s="119">
        <v>5.8716799999999998E-8</v>
      </c>
      <c r="J41" s="118">
        <v>12.1539</v>
      </c>
      <c r="K41" s="118"/>
      <c r="L41" s="118"/>
      <c r="M41" s="118"/>
      <c r="N41" s="118"/>
      <c r="O41" s="119">
        <v>5.8716799999999998E-8</v>
      </c>
      <c r="P41" s="118">
        <v>20.174600000000002</v>
      </c>
      <c r="Q41" s="118"/>
      <c r="U41" s="113">
        <v>5.8716799999999998E-8</v>
      </c>
      <c r="V41" s="13">
        <v>22.2789</v>
      </c>
    </row>
    <row r="42" spans="2:22" x14ac:dyDescent="0.35">
      <c r="B42" s="118"/>
      <c r="C42" s="118"/>
      <c r="D42" s="119">
        <v>6.0213199999999996E-8</v>
      </c>
      <c r="E42" s="118">
        <v>15.016999999999999</v>
      </c>
      <c r="F42" s="118"/>
      <c r="G42" s="118"/>
      <c r="H42" s="118"/>
      <c r="I42" s="119">
        <v>6.0213199999999996E-8</v>
      </c>
      <c r="J42" s="118">
        <v>12.237399999999999</v>
      </c>
      <c r="K42" s="118"/>
      <c r="L42" s="118"/>
      <c r="M42" s="118"/>
      <c r="N42" s="118"/>
      <c r="O42" s="119">
        <v>6.0213199999999996E-8</v>
      </c>
      <c r="P42" s="118">
        <v>20.283799999999999</v>
      </c>
      <c r="Q42" s="118"/>
      <c r="U42" s="113">
        <v>6.0213199999999996E-8</v>
      </c>
      <c r="V42" s="13">
        <v>22.386700000000001</v>
      </c>
    </row>
    <row r="43" spans="2:22" x14ac:dyDescent="0.35">
      <c r="B43" s="118"/>
      <c r="C43" s="118"/>
      <c r="D43" s="119">
        <v>6.1709699999999998E-8</v>
      </c>
      <c r="E43" s="118">
        <v>15.0853</v>
      </c>
      <c r="F43" s="118"/>
      <c r="G43" s="118"/>
      <c r="H43" s="118"/>
      <c r="I43" s="119">
        <v>6.1709699999999998E-8</v>
      </c>
      <c r="J43" s="118">
        <v>12.318199999999999</v>
      </c>
      <c r="K43" s="118"/>
      <c r="L43" s="118"/>
      <c r="M43" s="118"/>
      <c r="N43" s="118"/>
      <c r="O43" s="119">
        <v>6.1709699999999998E-8</v>
      </c>
      <c r="P43" s="118">
        <v>20.3888</v>
      </c>
      <c r="Q43" s="118"/>
      <c r="U43" s="113">
        <v>6.1709699999999998E-8</v>
      </c>
      <c r="V43" s="13">
        <v>22.490300000000001</v>
      </c>
    </row>
    <row r="44" spans="2:22" x14ac:dyDescent="0.35">
      <c r="B44" s="118"/>
      <c r="C44" s="118"/>
      <c r="D44" s="119">
        <v>6.3206099999999996E-8</v>
      </c>
      <c r="E44" s="118">
        <v>15.1509</v>
      </c>
      <c r="F44" s="118"/>
      <c r="G44" s="118"/>
      <c r="H44" s="118"/>
      <c r="I44" s="119">
        <v>6.3206099999999996E-8</v>
      </c>
      <c r="J44" s="118">
        <v>12.3964</v>
      </c>
      <c r="K44" s="118"/>
      <c r="L44" s="118"/>
      <c r="M44" s="118"/>
      <c r="N44" s="118"/>
      <c r="O44" s="119">
        <v>6.3206099999999996E-8</v>
      </c>
      <c r="P44" s="118">
        <v>20.49</v>
      </c>
      <c r="Q44" s="118"/>
      <c r="U44" s="113">
        <v>6.3206099999999996E-8</v>
      </c>
      <c r="V44" s="13">
        <v>22.5901</v>
      </c>
    </row>
    <row r="45" spans="2:22" x14ac:dyDescent="0.35">
      <c r="B45" s="118"/>
      <c r="C45" s="118"/>
      <c r="D45" s="119">
        <v>6.4702599999999999E-8</v>
      </c>
      <c r="E45" s="118">
        <v>15.214</v>
      </c>
      <c r="F45" s="118"/>
      <c r="G45" s="118"/>
      <c r="H45" s="118"/>
      <c r="I45" s="119">
        <v>6.4702599999999999E-8</v>
      </c>
      <c r="J45" s="118">
        <v>12.472300000000001</v>
      </c>
      <c r="K45" s="118"/>
      <c r="L45" s="118"/>
      <c r="M45" s="118"/>
      <c r="N45" s="118"/>
      <c r="O45" s="119">
        <v>6.4702599999999999E-8</v>
      </c>
      <c r="P45" s="118">
        <v>20.587499999999999</v>
      </c>
      <c r="Q45" s="118"/>
      <c r="U45" s="113">
        <v>6.4702599999999999E-8</v>
      </c>
      <c r="V45" s="13">
        <v>22.6861</v>
      </c>
    </row>
    <row r="46" spans="2:22" x14ac:dyDescent="0.35">
      <c r="B46" s="118"/>
      <c r="C46" s="118"/>
      <c r="D46" s="119">
        <v>6.6198999999999996E-8</v>
      </c>
      <c r="E46" s="118">
        <v>15.274900000000001</v>
      </c>
      <c r="F46" s="118"/>
      <c r="G46" s="118"/>
      <c r="H46" s="118"/>
      <c r="I46" s="119">
        <v>6.6198999999999996E-8</v>
      </c>
      <c r="J46" s="118">
        <v>12.5458</v>
      </c>
      <c r="K46" s="118"/>
      <c r="L46" s="118"/>
      <c r="M46" s="118"/>
      <c r="N46" s="118"/>
      <c r="O46" s="119">
        <v>6.6198999999999996E-8</v>
      </c>
      <c r="P46" s="118">
        <v>20.6815</v>
      </c>
      <c r="Q46" s="118"/>
      <c r="U46" s="113">
        <v>6.6198999999999996E-8</v>
      </c>
      <c r="V46" s="13">
        <v>22.778600000000001</v>
      </c>
    </row>
    <row r="47" spans="2:22" x14ac:dyDescent="0.35">
      <c r="B47" s="118"/>
      <c r="C47" s="118"/>
      <c r="D47" s="119">
        <v>6.7695499999999999E-8</v>
      </c>
      <c r="E47" s="118">
        <v>15.333500000000001</v>
      </c>
      <c r="F47" s="118"/>
      <c r="G47" s="118"/>
      <c r="H47" s="118"/>
      <c r="I47" s="119">
        <v>6.7695499999999999E-8</v>
      </c>
      <c r="J47" s="118">
        <v>12.617100000000001</v>
      </c>
      <c r="K47" s="118"/>
      <c r="L47" s="118"/>
      <c r="M47" s="118"/>
      <c r="N47" s="118"/>
      <c r="O47" s="119">
        <v>6.7695499999999999E-8</v>
      </c>
      <c r="P47" s="118">
        <v>20.772200000000002</v>
      </c>
      <c r="Q47" s="118"/>
      <c r="U47" s="113">
        <v>6.7695499999999999E-8</v>
      </c>
      <c r="V47" s="13">
        <v>22.867699999999999</v>
      </c>
    </row>
    <row r="48" spans="2:22" x14ac:dyDescent="0.35">
      <c r="B48" s="118"/>
      <c r="C48" s="118"/>
      <c r="D48" s="119">
        <v>6.9191899999999996E-8</v>
      </c>
      <c r="E48" s="118">
        <v>15.3901</v>
      </c>
      <c r="F48" s="118"/>
      <c r="G48" s="118"/>
      <c r="H48" s="118"/>
      <c r="I48" s="119">
        <v>6.9191899999999996E-8</v>
      </c>
      <c r="J48" s="118">
        <v>12.686400000000001</v>
      </c>
      <c r="K48" s="118"/>
      <c r="L48" s="118"/>
      <c r="M48" s="118"/>
      <c r="N48" s="118"/>
      <c r="O48" s="119">
        <v>6.9191899999999996E-8</v>
      </c>
      <c r="P48" s="118">
        <v>20.8597</v>
      </c>
      <c r="Q48" s="118"/>
      <c r="U48" s="113">
        <v>6.9191899999999996E-8</v>
      </c>
      <c r="V48" s="13">
        <v>22.953800000000001</v>
      </c>
    </row>
    <row r="49" spans="2:22" x14ac:dyDescent="0.35">
      <c r="B49" s="118"/>
      <c r="C49" s="118"/>
      <c r="D49" s="119">
        <v>7.0688399999999999E-8</v>
      </c>
      <c r="E49" s="118">
        <v>15.444699999999999</v>
      </c>
      <c r="F49" s="118"/>
      <c r="G49" s="118"/>
      <c r="H49" s="118"/>
      <c r="I49" s="119">
        <v>7.0688399999999999E-8</v>
      </c>
      <c r="J49" s="118">
        <v>12.7536</v>
      </c>
      <c r="K49" s="118"/>
      <c r="L49" s="118"/>
      <c r="M49" s="118"/>
      <c r="N49" s="118"/>
      <c r="O49" s="119">
        <v>7.0688399999999999E-8</v>
      </c>
      <c r="P49" s="118">
        <v>20.944400000000002</v>
      </c>
      <c r="Q49" s="118"/>
      <c r="U49" s="113">
        <v>7.0688399999999999E-8</v>
      </c>
      <c r="V49" s="13">
        <v>23.036799999999999</v>
      </c>
    </row>
    <row r="50" spans="2:22" x14ac:dyDescent="0.35">
      <c r="B50" s="118"/>
      <c r="C50" s="118"/>
      <c r="D50" s="119">
        <v>7.2184799999999997E-8</v>
      </c>
      <c r="E50" s="118">
        <v>15.497400000000001</v>
      </c>
      <c r="F50" s="118"/>
      <c r="G50" s="118"/>
      <c r="H50" s="118"/>
      <c r="I50" s="119">
        <v>7.2184799999999997E-8</v>
      </c>
      <c r="J50" s="118">
        <v>12.818899999999999</v>
      </c>
      <c r="K50" s="118"/>
      <c r="L50" s="118"/>
      <c r="M50" s="118"/>
      <c r="N50" s="118"/>
      <c r="O50" s="119">
        <v>7.2184799999999997E-8</v>
      </c>
      <c r="P50" s="118">
        <v>21.0261</v>
      </c>
      <c r="Q50" s="118"/>
      <c r="U50" s="113">
        <v>7.2184799999999997E-8</v>
      </c>
      <c r="V50" s="13">
        <v>23.117100000000001</v>
      </c>
    </row>
    <row r="51" spans="2:22" x14ac:dyDescent="0.35">
      <c r="B51" s="118"/>
      <c r="C51" s="118"/>
      <c r="D51" s="119">
        <v>7.3681299999999999E-8</v>
      </c>
      <c r="E51" s="118">
        <v>15.548400000000001</v>
      </c>
      <c r="F51" s="118"/>
      <c r="G51" s="118"/>
      <c r="H51" s="118"/>
      <c r="I51" s="119">
        <v>7.3681299999999999E-8</v>
      </c>
      <c r="J51" s="118">
        <v>12.882300000000001</v>
      </c>
      <c r="K51" s="118"/>
      <c r="L51" s="118"/>
      <c r="M51" s="118"/>
      <c r="N51" s="118"/>
      <c r="O51" s="119">
        <v>7.3681299999999999E-8</v>
      </c>
      <c r="P51" s="118">
        <v>21.1053</v>
      </c>
      <c r="Q51" s="118"/>
      <c r="U51" s="113">
        <v>7.3681299999999999E-8</v>
      </c>
      <c r="V51" s="13">
        <v>23.194600000000001</v>
      </c>
    </row>
    <row r="52" spans="2:22" x14ac:dyDescent="0.35">
      <c r="B52" s="118"/>
      <c r="C52" s="118"/>
      <c r="D52" s="119">
        <v>7.5177699999999997E-8</v>
      </c>
      <c r="E52" s="118">
        <v>15.5977</v>
      </c>
      <c r="F52" s="118"/>
      <c r="G52" s="118"/>
      <c r="H52" s="118"/>
      <c r="I52" s="119">
        <v>7.5177699999999997E-8</v>
      </c>
      <c r="J52" s="118">
        <v>12.944000000000001</v>
      </c>
      <c r="K52" s="118"/>
      <c r="L52" s="118"/>
      <c r="M52" s="118"/>
      <c r="N52" s="118"/>
      <c r="O52" s="119">
        <v>7.5177699999999997E-8</v>
      </c>
      <c r="P52" s="118">
        <v>21.181799999999999</v>
      </c>
      <c r="Q52" s="118"/>
      <c r="U52" s="113">
        <v>7.5177699999999997E-8</v>
      </c>
      <c r="V52" s="13">
        <v>23.269600000000001</v>
      </c>
    </row>
    <row r="53" spans="2:22" x14ac:dyDescent="0.35">
      <c r="B53" s="118"/>
      <c r="C53" s="118"/>
      <c r="D53" s="119">
        <v>7.6674099999999994E-8</v>
      </c>
      <c r="E53" s="118">
        <v>15.645300000000001</v>
      </c>
      <c r="F53" s="118"/>
      <c r="G53" s="118"/>
      <c r="H53" s="118"/>
      <c r="I53" s="119">
        <v>7.6674099999999994E-8</v>
      </c>
      <c r="J53" s="118">
        <v>13.004</v>
      </c>
      <c r="K53" s="118"/>
      <c r="L53" s="118"/>
      <c r="M53" s="118"/>
      <c r="N53" s="118"/>
      <c r="O53" s="119">
        <v>7.6674099999999994E-8</v>
      </c>
      <c r="P53" s="118">
        <v>21.2559</v>
      </c>
      <c r="Q53" s="118"/>
      <c r="U53" s="113">
        <v>7.6674099999999994E-8</v>
      </c>
      <c r="V53" s="13">
        <v>23.342099999999999</v>
      </c>
    </row>
    <row r="54" spans="2:22" x14ac:dyDescent="0.35">
      <c r="B54" s="118"/>
      <c r="C54" s="118"/>
      <c r="D54" s="119">
        <v>7.8170599999999997E-8</v>
      </c>
      <c r="E54" s="118">
        <v>15.6915</v>
      </c>
      <c r="F54" s="118"/>
      <c r="G54" s="118"/>
      <c r="H54" s="118"/>
      <c r="I54" s="119">
        <v>7.8170599999999997E-8</v>
      </c>
      <c r="J54" s="118">
        <v>13.0623</v>
      </c>
      <c r="K54" s="118"/>
      <c r="L54" s="118"/>
      <c r="M54" s="118"/>
      <c r="N54" s="118"/>
      <c r="O54" s="119">
        <v>7.8170599999999997E-8</v>
      </c>
      <c r="P54" s="118">
        <v>21.3278</v>
      </c>
      <c r="Q54" s="118"/>
      <c r="U54" s="113">
        <v>7.8170599999999997E-8</v>
      </c>
      <c r="V54" s="13">
        <v>23.412400000000002</v>
      </c>
    </row>
    <row r="55" spans="2:22" x14ac:dyDescent="0.35">
      <c r="B55" s="118"/>
      <c r="C55" s="118"/>
      <c r="D55" s="119">
        <v>7.9666999999999995E-8</v>
      </c>
      <c r="E55" s="118">
        <v>15.7362</v>
      </c>
      <c r="F55" s="118"/>
      <c r="G55" s="118"/>
      <c r="H55" s="118"/>
      <c r="I55" s="119">
        <v>7.9666999999999995E-8</v>
      </c>
      <c r="J55" s="118">
        <v>13.1191</v>
      </c>
      <c r="K55" s="118"/>
      <c r="L55" s="118"/>
      <c r="M55" s="118"/>
      <c r="N55" s="118"/>
      <c r="O55" s="119">
        <v>7.9666999999999995E-8</v>
      </c>
      <c r="P55" s="118">
        <v>21.397400000000001</v>
      </c>
      <c r="Q55" s="118"/>
      <c r="U55" s="113">
        <v>7.9666999999999995E-8</v>
      </c>
      <c r="V55" s="13">
        <v>23.480399999999999</v>
      </c>
    </row>
    <row r="56" spans="2:22" x14ac:dyDescent="0.35">
      <c r="B56" s="118"/>
      <c r="C56" s="118"/>
      <c r="D56" s="119">
        <v>8.1163499999999998E-8</v>
      </c>
      <c r="E56" s="118">
        <v>15.779500000000001</v>
      </c>
      <c r="F56" s="118"/>
      <c r="G56" s="118"/>
      <c r="H56" s="118"/>
      <c r="I56" s="119">
        <v>8.1163499999999998E-8</v>
      </c>
      <c r="J56" s="118">
        <v>13.1745</v>
      </c>
      <c r="K56" s="118"/>
      <c r="L56" s="118"/>
      <c r="M56" s="118"/>
      <c r="N56" s="118"/>
      <c r="O56" s="119">
        <v>8.1163499999999998E-8</v>
      </c>
      <c r="P56" s="118">
        <v>21.4648</v>
      </c>
      <c r="Q56" s="118"/>
      <c r="U56" s="113">
        <v>8.1163499999999998E-8</v>
      </c>
      <c r="V56" s="13">
        <v>23.546399999999998</v>
      </c>
    </row>
    <row r="57" spans="2:22" x14ac:dyDescent="0.35">
      <c r="B57" s="118"/>
      <c r="C57" s="118"/>
      <c r="D57" s="119">
        <v>8.2659899999999995E-8</v>
      </c>
      <c r="E57" s="118">
        <v>15.821400000000001</v>
      </c>
      <c r="F57" s="118"/>
      <c r="G57" s="118"/>
      <c r="H57" s="118"/>
      <c r="I57" s="119">
        <v>8.2659899999999995E-8</v>
      </c>
      <c r="J57" s="118">
        <v>13.228300000000001</v>
      </c>
      <c r="K57" s="118"/>
      <c r="L57" s="118"/>
      <c r="M57" s="118"/>
      <c r="N57" s="118"/>
      <c r="O57" s="119">
        <v>8.2659899999999995E-8</v>
      </c>
      <c r="P57" s="118">
        <v>21.5303</v>
      </c>
      <c r="Q57" s="118"/>
      <c r="U57" s="113">
        <v>8.2659899999999995E-8</v>
      </c>
      <c r="V57" s="13">
        <v>23.610299999999999</v>
      </c>
    </row>
    <row r="58" spans="2:22" x14ac:dyDescent="0.35">
      <c r="B58" s="118"/>
      <c r="C58" s="118"/>
      <c r="D58" s="119">
        <v>8.4156399999999998E-8</v>
      </c>
      <c r="E58" s="118">
        <v>15.8621</v>
      </c>
      <c r="F58" s="118"/>
      <c r="G58" s="118"/>
      <c r="H58" s="118"/>
      <c r="I58" s="119">
        <v>8.4156399999999998E-8</v>
      </c>
      <c r="J58" s="118">
        <v>13.280799999999999</v>
      </c>
      <c r="K58" s="118"/>
      <c r="L58" s="118"/>
      <c r="M58" s="118"/>
      <c r="N58" s="118"/>
      <c r="O58" s="119">
        <v>8.4156399999999998E-8</v>
      </c>
      <c r="P58" s="118">
        <v>21.593900000000001</v>
      </c>
      <c r="Q58" s="118"/>
      <c r="U58" s="113">
        <v>8.4156399999999998E-8</v>
      </c>
      <c r="V58" s="13">
        <v>23.6723</v>
      </c>
    </row>
    <row r="59" spans="2:22" x14ac:dyDescent="0.35">
      <c r="B59" s="118"/>
      <c r="C59" s="118"/>
      <c r="D59" s="119">
        <v>8.5652799999999995E-8</v>
      </c>
      <c r="E59" s="118">
        <v>15.9016</v>
      </c>
      <c r="F59" s="118"/>
      <c r="G59" s="118"/>
      <c r="H59" s="118"/>
      <c r="I59" s="119">
        <v>8.5652799999999995E-8</v>
      </c>
      <c r="J59" s="118">
        <v>13.331899999999999</v>
      </c>
      <c r="K59" s="118"/>
      <c r="L59" s="118"/>
      <c r="M59" s="118"/>
      <c r="N59" s="118"/>
      <c r="O59" s="119">
        <v>8.5652799999999995E-8</v>
      </c>
      <c r="P59" s="118">
        <v>21.6556</v>
      </c>
      <c r="Q59" s="118"/>
      <c r="U59" s="113">
        <v>8.5652799999999995E-8</v>
      </c>
      <c r="V59" s="13">
        <v>23.732500000000002</v>
      </c>
    </row>
    <row r="60" spans="2:22" x14ac:dyDescent="0.35">
      <c r="B60" s="118"/>
      <c r="C60" s="118"/>
      <c r="D60" s="119">
        <v>8.7149299999999998E-8</v>
      </c>
      <c r="E60" s="118">
        <v>15.94</v>
      </c>
      <c r="F60" s="118"/>
      <c r="G60" s="118"/>
      <c r="H60" s="118"/>
      <c r="I60" s="119">
        <v>8.7149299999999998E-8</v>
      </c>
      <c r="J60" s="118">
        <v>13.3818</v>
      </c>
      <c r="K60" s="118"/>
      <c r="L60" s="118"/>
      <c r="M60" s="118"/>
      <c r="N60" s="118"/>
      <c r="O60" s="119">
        <v>8.7149299999999998E-8</v>
      </c>
      <c r="P60" s="118">
        <v>21.715499999999999</v>
      </c>
      <c r="Q60" s="118"/>
      <c r="U60" s="113">
        <v>8.7149299999999998E-8</v>
      </c>
      <c r="V60" s="13">
        <v>23.790900000000001</v>
      </c>
    </row>
    <row r="61" spans="2:22" x14ac:dyDescent="0.35">
      <c r="B61" s="118"/>
      <c r="C61" s="118"/>
      <c r="D61" s="119">
        <v>8.8645699999999996E-8</v>
      </c>
      <c r="E61" s="118">
        <v>15.9772</v>
      </c>
      <c r="F61" s="118"/>
      <c r="G61" s="118"/>
      <c r="H61" s="118"/>
      <c r="I61" s="119">
        <v>8.8645699999999996E-8</v>
      </c>
      <c r="J61" s="118">
        <v>13.430400000000001</v>
      </c>
      <c r="K61" s="118"/>
      <c r="L61" s="118"/>
      <c r="M61" s="118"/>
      <c r="N61" s="118"/>
      <c r="O61" s="119">
        <v>8.8645699999999996E-8</v>
      </c>
      <c r="P61" s="118">
        <v>21.773800000000001</v>
      </c>
      <c r="Q61" s="118"/>
      <c r="U61" s="113">
        <v>8.8645699999999996E-8</v>
      </c>
      <c r="V61" s="13">
        <v>23.8477</v>
      </c>
    </row>
    <row r="62" spans="2:22" x14ac:dyDescent="0.35">
      <c r="B62" s="118"/>
      <c r="C62" s="118"/>
      <c r="D62" s="119">
        <v>9.0142199999999998E-8</v>
      </c>
      <c r="E62" s="118">
        <v>16.013400000000001</v>
      </c>
      <c r="F62" s="118"/>
      <c r="G62" s="118"/>
      <c r="H62" s="118"/>
      <c r="I62" s="119">
        <v>9.0142199999999998E-8</v>
      </c>
      <c r="J62" s="118">
        <v>13.4779</v>
      </c>
      <c r="K62" s="118"/>
      <c r="L62" s="118"/>
      <c r="M62" s="118"/>
      <c r="N62" s="118"/>
      <c r="O62" s="119">
        <v>9.0142199999999998E-8</v>
      </c>
      <c r="P62" s="118">
        <v>21.830400000000001</v>
      </c>
      <c r="Q62" s="118"/>
      <c r="U62" s="113">
        <v>9.0142199999999998E-8</v>
      </c>
      <c r="V62" s="13">
        <v>23.902799999999999</v>
      </c>
    </row>
    <row r="63" spans="2:22" x14ac:dyDescent="0.35">
      <c r="B63" s="118"/>
      <c r="C63" s="118"/>
      <c r="D63" s="119">
        <v>9.1638599999999996E-8</v>
      </c>
      <c r="E63" s="118">
        <v>16.0486</v>
      </c>
      <c r="F63" s="118"/>
      <c r="G63" s="118"/>
      <c r="H63" s="118"/>
      <c r="I63" s="119">
        <v>9.1638599999999996E-8</v>
      </c>
      <c r="J63" s="118">
        <v>13.5242</v>
      </c>
      <c r="K63" s="118"/>
      <c r="L63" s="118"/>
      <c r="M63" s="118"/>
      <c r="N63" s="118"/>
      <c r="O63" s="119">
        <v>9.1638599999999996E-8</v>
      </c>
      <c r="P63" s="118">
        <v>21.8855</v>
      </c>
      <c r="Q63" s="118"/>
      <c r="U63" s="113">
        <v>9.1638599999999996E-8</v>
      </c>
      <c r="V63" s="13">
        <v>23.956499999999998</v>
      </c>
    </row>
    <row r="64" spans="2:22" x14ac:dyDescent="0.35">
      <c r="B64" s="118"/>
      <c r="C64" s="118"/>
      <c r="D64" s="119">
        <v>9.3135099999999999E-8</v>
      </c>
      <c r="E64" s="118">
        <v>16.082799999999999</v>
      </c>
      <c r="F64" s="118"/>
      <c r="G64" s="118"/>
      <c r="H64" s="118"/>
      <c r="I64" s="119">
        <v>9.3135099999999999E-8</v>
      </c>
      <c r="J64" s="118">
        <v>13.5694</v>
      </c>
      <c r="K64" s="118"/>
      <c r="L64" s="118"/>
      <c r="M64" s="118"/>
      <c r="N64" s="118"/>
      <c r="O64" s="119">
        <v>9.3135099999999999E-8</v>
      </c>
      <c r="P64" s="118">
        <v>21.9391</v>
      </c>
      <c r="Q64" s="118"/>
      <c r="U64" s="113">
        <v>9.3135099999999999E-8</v>
      </c>
      <c r="V64" s="13">
        <v>24.008600000000001</v>
      </c>
    </row>
    <row r="65" spans="2:22" x14ac:dyDescent="0.35">
      <c r="B65" s="118"/>
      <c r="C65" s="118"/>
      <c r="D65" s="119">
        <v>9.4631499999999996E-8</v>
      </c>
      <c r="E65" s="118">
        <v>16.116099999999999</v>
      </c>
      <c r="F65" s="118"/>
      <c r="G65" s="118"/>
      <c r="H65" s="118"/>
      <c r="I65" s="119">
        <v>9.4631499999999996E-8</v>
      </c>
      <c r="J65" s="118">
        <v>13.6135</v>
      </c>
      <c r="K65" s="118"/>
      <c r="L65" s="118"/>
      <c r="M65" s="118"/>
      <c r="N65" s="118"/>
      <c r="O65" s="119">
        <v>9.4631499999999996E-8</v>
      </c>
      <c r="P65" s="118">
        <v>21.991299999999999</v>
      </c>
      <c r="Q65" s="118"/>
      <c r="U65" s="113">
        <v>9.4631499999999996E-8</v>
      </c>
      <c r="V65" s="13">
        <v>24.0593</v>
      </c>
    </row>
    <row r="66" spans="2:22" x14ac:dyDescent="0.35">
      <c r="B66" s="118"/>
      <c r="C66" s="118"/>
      <c r="D66" s="119">
        <v>9.6127899999999994E-8</v>
      </c>
      <c r="E66" s="118">
        <v>16.148399999999999</v>
      </c>
      <c r="F66" s="118"/>
      <c r="G66" s="118"/>
      <c r="H66" s="118"/>
      <c r="I66" s="119">
        <v>9.6127899999999994E-8</v>
      </c>
      <c r="J66" s="118">
        <v>13.656599999999999</v>
      </c>
      <c r="K66" s="118"/>
      <c r="L66" s="118"/>
      <c r="M66" s="118"/>
      <c r="N66" s="118"/>
      <c r="O66" s="119">
        <v>9.6127899999999994E-8</v>
      </c>
      <c r="P66" s="118">
        <v>22.042100000000001</v>
      </c>
      <c r="Q66" s="118"/>
      <c r="U66" s="113">
        <v>9.6127899999999994E-8</v>
      </c>
      <c r="V66" s="13">
        <v>24.108699999999999</v>
      </c>
    </row>
    <row r="67" spans="2:22" x14ac:dyDescent="0.35">
      <c r="B67" s="118"/>
      <c r="C67" s="118"/>
      <c r="D67" s="119">
        <v>9.7624399999999996E-8</v>
      </c>
      <c r="E67" s="118">
        <v>16.1799</v>
      </c>
      <c r="F67" s="118"/>
      <c r="G67" s="118"/>
      <c r="H67" s="118"/>
      <c r="I67" s="119">
        <v>9.7624399999999996E-8</v>
      </c>
      <c r="J67" s="118">
        <v>13.698700000000001</v>
      </c>
      <c r="K67" s="118"/>
      <c r="L67" s="118"/>
      <c r="M67" s="118"/>
      <c r="N67" s="118"/>
      <c r="O67" s="119">
        <v>9.7624399999999996E-8</v>
      </c>
      <c r="P67" s="118">
        <v>22.0916</v>
      </c>
      <c r="Q67" s="118"/>
      <c r="U67" s="113">
        <v>9.7624399999999996E-8</v>
      </c>
      <c r="V67" s="13">
        <v>24.1568</v>
      </c>
    </row>
    <row r="68" spans="2:22" x14ac:dyDescent="0.35">
      <c r="B68" s="118"/>
      <c r="C68" s="118"/>
      <c r="D68" s="119">
        <v>9.9120799999999994E-8</v>
      </c>
      <c r="E68" s="118">
        <v>16.210599999999999</v>
      </c>
      <c r="F68" s="118"/>
      <c r="G68" s="118"/>
      <c r="H68" s="118"/>
      <c r="I68" s="119">
        <v>9.9120799999999994E-8</v>
      </c>
      <c r="J68" s="118">
        <v>13.739800000000001</v>
      </c>
      <c r="K68" s="118"/>
      <c r="L68" s="118"/>
      <c r="M68" s="118"/>
      <c r="N68" s="118"/>
      <c r="O68" s="119">
        <v>9.9120799999999994E-8</v>
      </c>
      <c r="P68" s="118">
        <v>22.139800000000001</v>
      </c>
      <c r="Q68" s="118"/>
      <c r="U68" s="113">
        <v>9.9120799999999994E-8</v>
      </c>
      <c r="V68" s="13">
        <v>24.203600000000002</v>
      </c>
    </row>
    <row r="69" spans="2:22" x14ac:dyDescent="0.35">
      <c r="B69" s="118"/>
      <c r="C69" s="118"/>
      <c r="D69" s="119">
        <v>1.0061699999999999E-7</v>
      </c>
      <c r="E69" s="118">
        <v>16.240500000000001</v>
      </c>
      <c r="F69" s="118"/>
      <c r="G69" s="118"/>
      <c r="H69" s="118"/>
      <c r="I69" s="119">
        <v>1.0061699999999999E-7</v>
      </c>
      <c r="J69" s="118">
        <v>13.780099999999999</v>
      </c>
      <c r="K69" s="118"/>
      <c r="L69" s="118"/>
      <c r="M69" s="118"/>
      <c r="N69" s="118"/>
      <c r="O69" s="119">
        <v>1.0061699999999999E-7</v>
      </c>
      <c r="P69" s="118">
        <v>22.186800000000002</v>
      </c>
      <c r="Q69" s="118"/>
      <c r="U69" s="113">
        <v>1.0061699999999999E-7</v>
      </c>
      <c r="V69" s="13">
        <v>24.249199999999998</v>
      </c>
    </row>
    <row r="70" spans="2:22" x14ac:dyDescent="0.35">
      <c r="B70" s="118"/>
      <c r="C70" s="118"/>
      <c r="D70" s="119">
        <v>1.02114E-7</v>
      </c>
      <c r="E70" s="118">
        <v>16.2697</v>
      </c>
      <c r="F70" s="118"/>
      <c r="G70" s="118"/>
      <c r="H70" s="118"/>
      <c r="I70" s="119">
        <v>1.02114E-7</v>
      </c>
      <c r="J70" s="118">
        <v>13.8194</v>
      </c>
      <c r="K70" s="118"/>
      <c r="L70" s="118"/>
      <c r="M70" s="118"/>
      <c r="N70" s="118"/>
      <c r="O70" s="119">
        <v>1.02114E-7</v>
      </c>
      <c r="P70" s="118">
        <v>22.232600000000001</v>
      </c>
      <c r="Q70" s="118"/>
      <c r="U70" s="113">
        <v>1.02114E-7</v>
      </c>
      <c r="V70" s="13">
        <v>24.293600000000001</v>
      </c>
    </row>
    <row r="71" spans="2:22" x14ac:dyDescent="0.35">
      <c r="B71" s="118"/>
      <c r="C71" s="118"/>
      <c r="D71" s="119">
        <v>1.0361E-7</v>
      </c>
      <c r="E71" s="118">
        <v>16.298100000000002</v>
      </c>
      <c r="F71" s="118"/>
      <c r="G71" s="118"/>
      <c r="H71" s="118"/>
      <c r="I71" s="119">
        <v>1.0361E-7</v>
      </c>
      <c r="J71" s="118">
        <v>13.857799999999999</v>
      </c>
      <c r="K71" s="118"/>
      <c r="L71" s="118"/>
      <c r="M71" s="118"/>
      <c r="N71" s="118"/>
      <c r="O71" s="119">
        <v>1.0361E-7</v>
      </c>
      <c r="P71" s="118">
        <v>22.2773</v>
      </c>
      <c r="Q71" s="118"/>
      <c r="U71" s="113">
        <v>1.0361E-7</v>
      </c>
      <c r="V71" s="13">
        <v>24.337</v>
      </c>
    </row>
    <row r="72" spans="2:22" x14ac:dyDescent="0.35">
      <c r="B72" s="118"/>
      <c r="C72" s="118"/>
      <c r="D72" s="119">
        <v>1.05107E-7</v>
      </c>
      <c r="E72" s="118">
        <v>16.325800000000001</v>
      </c>
      <c r="F72" s="118"/>
      <c r="G72" s="118"/>
      <c r="H72" s="118"/>
      <c r="I72" s="119">
        <v>1.05107E-7</v>
      </c>
      <c r="J72" s="118">
        <v>13.8955</v>
      </c>
      <c r="K72" s="118"/>
      <c r="L72" s="118"/>
      <c r="M72" s="118"/>
      <c r="N72" s="118"/>
      <c r="O72" s="119">
        <v>1.05107E-7</v>
      </c>
      <c r="P72" s="118">
        <v>22.320900000000002</v>
      </c>
      <c r="Q72" s="118"/>
      <c r="U72" s="113">
        <v>1.05107E-7</v>
      </c>
      <c r="V72" s="13">
        <v>24.379200000000001</v>
      </c>
    </row>
    <row r="73" spans="2:22" x14ac:dyDescent="0.35">
      <c r="B73" s="118"/>
      <c r="C73" s="118"/>
      <c r="D73" s="119">
        <v>1.0660300000000001E-7</v>
      </c>
      <c r="E73" s="118">
        <v>16.352799999999998</v>
      </c>
      <c r="F73" s="118"/>
      <c r="G73" s="118"/>
      <c r="H73" s="118"/>
      <c r="I73" s="119">
        <v>1.0660300000000001E-7</v>
      </c>
      <c r="J73" s="118">
        <v>13.9323</v>
      </c>
      <c r="K73" s="118"/>
      <c r="L73" s="118"/>
      <c r="M73" s="118"/>
      <c r="N73" s="118"/>
      <c r="O73" s="119">
        <v>1.0660300000000001E-7</v>
      </c>
      <c r="P73" s="118">
        <v>22.363399999999999</v>
      </c>
      <c r="Q73" s="118"/>
      <c r="U73" s="113">
        <v>1.0660300000000001E-7</v>
      </c>
      <c r="V73" s="13">
        <v>24.420400000000001</v>
      </c>
    </row>
    <row r="74" spans="2:22" x14ac:dyDescent="0.35">
      <c r="B74" s="118"/>
      <c r="C74" s="118"/>
      <c r="D74" s="119">
        <v>1.081E-7</v>
      </c>
      <c r="E74" s="118">
        <v>16.379200000000001</v>
      </c>
      <c r="F74" s="118"/>
      <c r="G74" s="118"/>
      <c r="H74" s="118"/>
      <c r="I74" s="119">
        <v>1.081E-7</v>
      </c>
      <c r="J74" s="118">
        <v>13.968299999999999</v>
      </c>
      <c r="K74" s="118"/>
      <c r="L74" s="118"/>
      <c r="M74" s="118"/>
      <c r="N74" s="118"/>
      <c r="O74" s="119">
        <v>1.081E-7</v>
      </c>
      <c r="P74" s="118">
        <v>22.404900000000001</v>
      </c>
      <c r="Q74" s="118"/>
      <c r="U74" s="113">
        <v>1.081E-7</v>
      </c>
      <c r="V74" s="13">
        <v>24.460699999999999</v>
      </c>
    </row>
    <row r="75" spans="2:22" x14ac:dyDescent="0.35">
      <c r="B75" s="118"/>
      <c r="C75" s="118"/>
      <c r="D75" s="119">
        <v>1.09596E-7</v>
      </c>
      <c r="E75" s="118">
        <v>16.404900000000001</v>
      </c>
      <c r="F75" s="118"/>
      <c r="G75" s="118"/>
      <c r="H75" s="118"/>
      <c r="I75" s="119">
        <v>1.09596E-7</v>
      </c>
      <c r="J75" s="118">
        <v>14.0036</v>
      </c>
      <c r="K75" s="118"/>
      <c r="L75" s="118"/>
      <c r="M75" s="118"/>
      <c r="N75" s="118"/>
      <c r="O75" s="119">
        <v>1.09596E-7</v>
      </c>
      <c r="P75" s="118">
        <v>22.445499999999999</v>
      </c>
      <c r="Q75" s="118"/>
      <c r="U75" s="113">
        <v>1.09596E-7</v>
      </c>
      <c r="V75" s="13">
        <v>24.4999</v>
      </c>
    </row>
    <row r="76" spans="2:22" x14ac:dyDescent="0.35">
      <c r="B76" s="118"/>
      <c r="C76" s="118"/>
      <c r="D76" s="119">
        <v>1.11092E-7</v>
      </c>
      <c r="E76" s="118">
        <v>16.43</v>
      </c>
      <c r="F76" s="118"/>
      <c r="G76" s="118"/>
      <c r="H76" s="118"/>
      <c r="I76" s="119">
        <v>1.11092E-7</v>
      </c>
      <c r="J76" s="118">
        <v>14.0381</v>
      </c>
      <c r="K76" s="118"/>
      <c r="L76" s="118"/>
      <c r="M76" s="118"/>
      <c r="N76" s="118"/>
      <c r="O76" s="119">
        <v>1.11092E-7</v>
      </c>
      <c r="P76" s="118">
        <v>22.485099999999999</v>
      </c>
      <c r="Q76" s="118"/>
      <c r="U76" s="113">
        <v>1.11092E-7</v>
      </c>
      <c r="V76" s="13">
        <v>24.5383</v>
      </c>
    </row>
    <row r="77" spans="2:22" x14ac:dyDescent="0.35">
      <c r="B77" s="118"/>
      <c r="C77" s="118"/>
      <c r="D77" s="119">
        <v>1.12589E-7</v>
      </c>
      <c r="E77" s="118">
        <v>16.454499999999999</v>
      </c>
      <c r="F77" s="118"/>
      <c r="G77" s="118"/>
      <c r="H77" s="118"/>
      <c r="I77" s="119">
        <v>1.12589E-7</v>
      </c>
      <c r="J77" s="118">
        <v>14.071899999999999</v>
      </c>
      <c r="K77" s="118"/>
      <c r="L77" s="118"/>
      <c r="M77" s="118"/>
      <c r="N77" s="118"/>
      <c r="O77" s="119">
        <v>1.12589E-7</v>
      </c>
      <c r="P77" s="118">
        <v>22.523800000000001</v>
      </c>
      <c r="Q77" s="118"/>
      <c r="U77" s="113">
        <v>1.12589E-7</v>
      </c>
      <c r="V77" s="13">
        <v>24.575700000000001</v>
      </c>
    </row>
    <row r="78" spans="2:22" x14ac:dyDescent="0.35">
      <c r="B78" s="118"/>
      <c r="C78" s="118"/>
      <c r="D78" s="119">
        <v>1.1408500000000001E-7</v>
      </c>
      <c r="E78" s="118">
        <v>16.4785</v>
      </c>
      <c r="F78" s="118"/>
      <c r="G78" s="118"/>
      <c r="H78" s="118"/>
      <c r="I78" s="119">
        <v>1.1408500000000001E-7</v>
      </c>
      <c r="J78" s="118">
        <v>14.105</v>
      </c>
      <c r="K78" s="118"/>
      <c r="L78" s="118"/>
      <c r="M78" s="118"/>
      <c r="N78" s="118"/>
      <c r="O78" s="119">
        <v>1.1408500000000001E-7</v>
      </c>
      <c r="P78" s="118">
        <v>22.561599999999999</v>
      </c>
      <c r="Q78" s="118"/>
      <c r="U78" s="113">
        <v>1.1408500000000001E-7</v>
      </c>
      <c r="V78" s="13">
        <v>24.612300000000001</v>
      </c>
    </row>
    <row r="79" spans="2:22" x14ac:dyDescent="0.35">
      <c r="B79" s="118"/>
      <c r="C79" s="118"/>
      <c r="D79" s="119">
        <v>1.15582E-7</v>
      </c>
      <c r="E79" s="118">
        <v>16.501899999999999</v>
      </c>
      <c r="F79" s="118"/>
      <c r="G79" s="118"/>
      <c r="H79" s="118"/>
      <c r="I79" s="119">
        <v>1.15582E-7</v>
      </c>
      <c r="J79" s="118">
        <v>14.137499999999999</v>
      </c>
      <c r="K79" s="118"/>
      <c r="L79" s="118"/>
      <c r="M79" s="118"/>
      <c r="N79" s="118"/>
      <c r="O79" s="119">
        <v>1.15582E-7</v>
      </c>
      <c r="P79" s="118">
        <v>22.598600000000001</v>
      </c>
      <c r="Q79" s="118"/>
      <c r="U79" s="113">
        <v>1.15582E-7</v>
      </c>
      <c r="V79" s="13">
        <v>24.648099999999999</v>
      </c>
    </row>
    <row r="80" spans="2:22" x14ac:dyDescent="0.35">
      <c r="B80" s="118"/>
      <c r="C80" s="118"/>
      <c r="D80" s="119">
        <v>1.17078E-7</v>
      </c>
      <c r="E80" s="118">
        <v>16.524799999999999</v>
      </c>
      <c r="F80" s="118"/>
      <c r="G80" s="118"/>
      <c r="H80" s="118"/>
      <c r="I80" s="119">
        <v>1.17078E-7</v>
      </c>
      <c r="J80" s="118">
        <v>14.1693</v>
      </c>
      <c r="K80" s="118"/>
      <c r="L80" s="118"/>
      <c r="M80" s="118"/>
      <c r="N80" s="118"/>
      <c r="O80" s="119">
        <v>1.17078E-7</v>
      </c>
      <c r="P80" s="118">
        <v>22.634699999999999</v>
      </c>
      <c r="Q80" s="118"/>
      <c r="U80" s="113">
        <v>1.17078E-7</v>
      </c>
      <c r="V80" s="13">
        <v>24.683</v>
      </c>
    </row>
    <row r="81" spans="2:22" x14ac:dyDescent="0.35">
      <c r="B81" s="118"/>
      <c r="C81" s="118"/>
      <c r="D81" s="119">
        <v>1.18575E-7</v>
      </c>
      <c r="E81" s="118">
        <v>16.5472</v>
      </c>
      <c r="F81" s="118"/>
      <c r="G81" s="118"/>
      <c r="H81" s="118"/>
      <c r="I81" s="119">
        <v>1.18575E-7</v>
      </c>
      <c r="J81" s="118">
        <v>14.2005</v>
      </c>
      <c r="K81" s="118"/>
      <c r="L81" s="118"/>
      <c r="M81" s="118"/>
      <c r="N81" s="118"/>
      <c r="O81" s="119">
        <v>1.18575E-7</v>
      </c>
      <c r="P81" s="118">
        <v>22.670100000000001</v>
      </c>
      <c r="Q81" s="118"/>
      <c r="U81" s="113">
        <v>1.18575E-7</v>
      </c>
      <c r="V81" s="13">
        <v>24.717199999999998</v>
      </c>
    </row>
    <row r="82" spans="2:22" x14ac:dyDescent="0.35">
      <c r="B82" s="118"/>
      <c r="C82" s="118"/>
      <c r="D82" s="119">
        <v>1.2007099999999999E-7</v>
      </c>
      <c r="E82" s="118">
        <v>16.569099999999999</v>
      </c>
      <c r="F82" s="118"/>
      <c r="G82" s="118"/>
      <c r="H82" s="118"/>
      <c r="I82" s="119">
        <v>1.2007099999999999E-7</v>
      </c>
      <c r="J82" s="118">
        <v>14.231</v>
      </c>
      <c r="K82" s="118"/>
      <c r="L82" s="118"/>
      <c r="M82" s="118"/>
      <c r="N82" s="118"/>
      <c r="O82" s="119">
        <v>1.2007099999999999E-7</v>
      </c>
      <c r="P82" s="118">
        <v>22.704699999999999</v>
      </c>
      <c r="Q82" s="118"/>
      <c r="U82" s="113">
        <v>1.2007099999999999E-7</v>
      </c>
      <c r="V82" s="13">
        <v>24.750599999999999</v>
      </c>
    </row>
    <row r="83" spans="2:22" x14ac:dyDescent="0.35">
      <c r="B83" s="118"/>
      <c r="C83" s="118"/>
      <c r="D83" s="119">
        <v>1.2156799999999999E-7</v>
      </c>
      <c r="E83" s="118">
        <v>16.590499999999999</v>
      </c>
      <c r="F83" s="118"/>
      <c r="G83" s="118"/>
      <c r="H83" s="118"/>
      <c r="I83" s="119">
        <v>1.2156799999999999E-7</v>
      </c>
      <c r="J83" s="118">
        <v>14.260999999999999</v>
      </c>
      <c r="K83" s="118"/>
      <c r="L83" s="118"/>
      <c r="M83" s="118"/>
      <c r="N83" s="118"/>
      <c r="O83" s="119">
        <v>1.2156799999999999E-7</v>
      </c>
      <c r="P83" s="118">
        <v>22.738499999999998</v>
      </c>
      <c r="Q83" s="118"/>
      <c r="U83" s="113">
        <v>1.2156799999999999E-7</v>
      </c>
      <c r="V83" s="13">
        <v>24.783300000000001</v>
      </c>
    </row>
    <row r="84" spans="2:22" x14ac:dyDescent="0.35">
      <c r="B84" s="118"/>
      <c r="C84" s="118"/>
      <c r="D84" s="119">
        <v>1.23064E-7</v>
      </c>
      <c r="E84" s="118">
        <v>16.6114</v>
      </c>
      <c r="F84" s="118"/>
      <c r="G84" s="118"/>
      <c r="H84" s="118"/>
      <c r="I84" s="119">
        <v>1.23064E-7</v>
      </c>
      <c r="J84" s="118">
        <v>14.2904</v>
      </c>
      <c r="K84" s="118"/>
      <c r="L84" s="118"/>
      <c r="M84" s="118"/>
      <c r="N84" s="118"/>
      <c r="O84" s="119">
        <v>1.23064E-7</v>
      </c>
      <c r="P84" s="118">
        <v>22.771599999999999</v>
      </c>
      <c r="Q84" s="118"/>
      <c r="U84" s="113">
        <v>1.23064E-7</v>
      </c>
      <c r="V84" s="13">
        <v>24.815300000000001</v>
      </c>
    </row>
    <row r="85" spans="2:22" x14ac:dyDescent="0.35">
      <c r="B85" s="118"/>
      <c r="C85" s="118"/>
      <c r="D85" s="119">
        <v>1.2456E-7</v>
      </c>
      <c r="E85" s="118">
        <v>16.631900000000002</v>
      </c>
      <c r="F85" s="118"/>
      <c r="G85" s="118"/>
      <c r="H85" s="118"/>
      <c r="I85" s="119">
        <v>1.2456E-7</v>
      </c>
      <c r="J85" s="118">
        <v>14.3192</v>
      </c>
      <c r="K85" s="118"/>
      <c r="L85" s="118"/>
      <c r="M85" s="118"/>
      <c r="N85" s="118"/>
      <c r="O85" s="119">
        <v>1.2456E-7</v>
      </c>
      <c r="P85" s="118">
        <v>22.804099999999998</v>
      </c>
      <c r="Q85" s="118"/>
      <c r="U85" s="113">
        <v>1.2456E-7</v>
      </c>
      <c r="V85" s="13">
        <v>24.846599999999999</v>
      </c>
    </row>
    <row r="86" spans="2:22" x14ac:dyDescent="0.35">
      <c r="B86" s="118"/>
      <c r="C86" s="118"/>
      <c r="D86" s="119">
        <v>1.26057E-7</v>
      </c>
      <c r="E86" s="118">
        <v>16.651900000000001</v>
      </c>
      <c r="F86" s="118"/>
      <c r="G86" s="118"/>
      <c r="H86" s="118"/>
      <c r="I86" s="119">
        <v>1.26057E-7</v>
      </c>
      <c r="J86" s="118">
        <v>14.3475</v>
      </c>
      <c r="K86" s="118"/>
      <c r="L86" s="118"/>
      <c r="M86" s="118"/>
      <c r="N86" s="118"/>
      <c r="O86" s="119">
        <v>1.26057E-7</v>
      </c>
      <c r="P86" s="118">
        <v>22.835799999999999</v>
      </c>
      <c r="Q86" s="118"/>
      <c r="U86" s="113">
        <v>1.26057E-7</v>
      </c>
      <c r="V86" s="13">
        <v>24.877199999999998</v>
      </c>
    </row>
    <row r="87" spans="2:22" x14ac:dyDescent="0.35">
      <c r="B87" s="118"/>
      <c r="C87" s="118"/>
      <c r="D87" s="119">
        <v>1.27553E-7</v>
      </c>
      <c r="E87" s="118">
        <v>16.671600000000002</v>
      </c>
      <c r="F87" s="118"/>
      <c r="G87" s="118"/>
      <c r="H87" s="118"/>
      <c r="I87" s="119">
        <v>1.27553E-7</v>
      </c>
      <c r="J87" s="118">
        <v>14.3752</v>
      </c>
      <c r="K87" s="118"/>
      <c r="L87" s="118"/>
      <c r="M87" s="118"/>
      <c r="N87" s="118"/>
      <c r="O87" s="119">
        <v>1.27553E-7</v>
      </c>
      <c r="P87" s="118">
        <v>22.866900000000001</v>
      </c>
      <c r="Q87" s="118"/>
      <c r="U87" s="113">
        <v>1.27553E-7</v>
      </c>
      <c r="V87" s="13">
        <v>24.9072</v>
      </c>
    </row>
    <row r="88" spans="2:22" x14ac:dyDescent="0.35">
      <c r="B88" s="118"/>
      <c r="C88" s="118"/>
      <c r="D88" s="119">
        <v>1.2905000000000001E-7</v>
      </c>
      <c r="E88" s="118">
        <v>16.690799999999999</v>
      </c>
      <c r="F88" s="118"/>
      <c r="G88" s="118"/>
      <c r="H88" s="118"/>
      <c r="I88" s="119">
        <v>1.2905000000000001E-7</v>
      </c>
      <c r="J88" s="118">
        <v>14.4025</v>
      </c>
      <c r="K88" s="118"/>
      <c r="L88" s="118"/>
      <c r="M88" s="118"/>
      <c r="N88" s="118"/>
      <c r="O88" s="119">
        <v>1.2905000000000001E-7</v>
      </c>
      <c r="P88" s="118">
        <v>22.897400000000001</v>
      </c>
      <c r="Q88" s="118"/>
      <c r="U88" s="113">
        <v>1.2905000000000001E-7</v>
      </c>
      <c r="V88" s="13">
        <v>24.936599999999999</v>
      </c>
    </row>
    <row r="89" spans="2:22" x14ac:dyDescent="0.35">
      <c r="B89" s="118"/>
      <c r="C89" s="118"/>
      <c r="D89" s="119">
        <v>1.3054600000000001E-7</v>
      </c>
      <c r="E89" s="118">
        <v>16.709599999999998</v>
      </c>
      <c r="F89" s="118"/>
      <c r="G89" s="118"/>
      <c r="H89" s="118"/>
      <c r="I89" s="119">
        <v>1.3054600000000001E-7</v>
      </c>
      <c r="J89" s="118">
        <v>14.4292</v>
      </c>
      <c r="K89" s="118"/>
      <c r="L89" s="118"/>
      <c r="M89" s="118"/>
      <c r="N89" s="118"/>
      <c r="O89" s="119">
        <v>1.3054600000000001E-7</v>
      </c>
      <c r="P89" s="118">
        <v>22.927199999999999</v>
      </c>
      <c r="Q89" s="118"/>
      <c r="U89" s="113">
        <v>1.3054600000000001E-7</v>
      </c>
      <c r="V89" s="13">
        <v>24.965299999999999</v>
      </c>
    </row>
    <row r="90" spans="2:22" x14ac:dyDescent="0.35">
      <c r="B90" s="118"/>
      <c r="C90" s="118"/>
      <c r="D90" s="119">
        <v>1.3204300000000001E-7</v>
      </c>
      <c r="E90" s="118">
        <v>16.728100000000001</v>
      </c>
      <c r="F90" s="118"/>
      <c r="G90" s="118"/>
      <c r="H90" s="118"/>
      <c r="I90" s="119">
        <v>1.3204300000000001E-7</v>
      </c>
      <c r="J90" s="118">
        <v>14.455500000000001</v>
      </c>
      <c r="K90" s="118"/>
      <c r="L90" s="118"/>
      <c r="M90" s="118"/>
      <c r="N90" s="118"/>
      <c r="O90" s="119">
        <v>1.3204300000000001E-7</v>
      </c>
      <c r="P90" s="118">
        <v>22.956499999999998</v>
      </c>
      <c r="Q90" s="118"/>
      <c r="U90" s="113">
        <v>1.3204300000000001E-7</v>
      </c>
      <c r="V90" s="13">
        <v>24.993500000000001</v>
      </c>
    </row>
    <row r="91" spans="2:22" x14ac:dyDescent="0.35">
      <c r="B91" s="118"/>
      <c r="C91" s="118"/>
      <c r="D91" s="119">
        <v>1.3353899999999999E-7</v>
      </c>
      <c r="E91" s="118">
        <v>16.746200000000002</v>
      </c>
      <c r="F91" s="118"/>
      <c r="G91" s="118"/>
      <c r="H91" s="118"/>
      <c r="I91" s="119">
        <v>1.3353899999999999E-7</v>
      </c>
      <c r="J91" s="118">
        <v>14.481199999999999</v>
      </c>
      <c r="K91" s="118"/>
      <c r="L91" s="118"/>
      <c r="M91" s="118"/>
      <c r="N91" s="118"/>
      <c r="O91" s="119">
        <v>1.3353899999999999E-7</v>
      </c>
      <c r="P91" s="118">
        <v>22.985099999999999</v>
      </c>
      <c r="Q91" s="118"/>
      <c r="U91" s="113">
        <v>1.3353899999999999E-7</v>
      </c>
      <c r="V91" s="13">
        <v>25.0212</v>
      </c>
    </row>
    <row r="92" spans="2:22" x14ac:dyDescent="0.35">
      <c r="B92" s="118"/>
      <c r="C92" s="118"/>
      <c r="D92" s="119">
        <v>1.3503599999999999E-7</v>
      </c>
      <c r="E92" s="118">
        <v>16.7639</v>
      </c>
      <c r="F92" s="118"/>
      <c r="G92" s="118"/>
      <c r="H92" s="118"/>
      <c r="I92" s="119">
        <v>1.3503599999999999E-7</v>
      </c>
      <c r="J92" s="118">
        <v>14.506600000000001</v>
      </c>
      <c r="K92" s="118"/>
      <c r="L92" s="118"/>
      <c r="M92" s="118"/>
      <c r="N92" s="118"/>
      <c r="O92" s="119">
        <v>1.3503599999999999E-7</v>
      </c>
      <c r="P92" s="118">
        <v>23.013200000000001</v>
      </c>
      <c r="Q92" s="118"/>
      <c r="U92" s="113">
        <v>1.3503599999999999E-7</v>
      </c>
      <c r="V92" s="13">
        <v>25.048200000000001</v>
      </c>
    </row>
    <row r="93" spans="2:22" x14ac:dyDescent="0.35">
      <c r="B93" s="118"/>
      <c r="C93" s="118"/>
      <c r="D93" s="119">
        <v>1.3653199999999999E-7</v>
      </c>
      <c r="E93" s="118">
        <v>16.781300000000002</v>
      </c>
      <c r="F93" s="118"/>
      <c r="G93" s="118"/>
      <c r="H93" s="118"/>
      <c r="I93" s="119">
        <v>1.3653199999999999E-7</v>
      </c>
      <c r="J93" s="118">
        <v>14.5314</v>
      </c>
      <c r="K93" s="118"/>
      <c r="L93" s="118"/>
      <c r="M93" s="118"/>
      <c r="N93" s="118"/>
      <c r="O93" s="119">
        <v>1.3653199999999999E-7</v>
      </c>
      <c r="P93" s="118">
        <v>23.040800000000001</v>
      </c>
      <c r="Q93" s="118"/>
      <c r="U93" s="113">
        <v>1.3653199999999999E-7</v>
      </c>
      <c r="V93" s="13">
        <v>25.0748</v>
      </c>
    </row>
    <row r="94" spans="2:22" x14ac:dyDescent="0.35">
      <c r="B94" s="118"/>
      <c r="C94" s="118"/>
      <c r="D94" s="119">
        <v>1.38028E-7</v>
      </c>
      <c r="E94" s="118">
        <v>16.798300000000001</v>
      </c>
      <c r="F94" s="118"/>
      <c r="G94" s="118"/>
      <c r="H94" s="118"/>
      <c r="I94" s="119">
        <v>1.38028E-7</v>
      </c>
      <c r="J94" s="118">
        <v>14.555899999999999</v>
      </c>
      <c r="K94" s="118"/>
      <c r="L94" s="118"/>
      <c r="M94" s="118"/>
      <c r="N94" s="118"/>
      <c r="O94" s="119">
        <v>1.38028E-7</v>
      </c>
      <c r="P94" s="118">
        <v>23.067799999999998</v>
      </c>
      <c r="Q94" s="118"/>
      <c r="U94" s="113">
        <v>1.38028E-7</v>
      </c>
      <c r="V94" s="13">
        <v>25.1008</v>
      </c>
    </row>
    <row r="95" spans="2:22" x14ac:dyDescent="0.35">
      <c r="B95" s="118"/>
      <c r="C95" s="118"/>
      <c r="D95" s="119">
        <v>1.39525E-7</v>
      </c>
      <c r="E95" s="118">
        <v>16.815000000000001</v>
      </c>
      <c r="F95" s="118"/>
      <c r="G95" s="118"/>
      <c r="H95" s="118"/>
      <c r="I95" s="119">
        <v>1.39525E-7</v>
      </c>
      <c r="J95" s="118">
        <v>14.5799</v>
      </c>
      <c r="K95" s="118"/>
      <c r="L95" s="118"/>
      <c r="M95" s="118"/>
      <c r="N95" s="118"/>
      <c r="O95" s="119">
        <v>1.39525E-7</v>
      </c>
      <c r="P95" s="118">
        <v>23.0944</v>
      </c>
      <c r="Q95" s="118"/>
      <c r="U95" s="113">
        <v>1.39525E-7</v>
      </c>
      <c r="V95" s="13">
        <v>25.126300000000001</v>
      </c>
    </row>
    <row r="96" spans="2:22" x14ac:dyDescent="0.35">
      <c r="B96" s="118"/>
      <c r="C96" s="118"/>
      <c r="D96" s="119">
        <v>1.41021E-7</v>
      </c>
      <c r="E96" s="118">
        <v>16.831399999999999</v>
      </c>
      <c r="F96" s="118"/>
      <c r="G96" s="118"/>
      <c r="H96" s="118"/>
      <c r="I96" s="119">
        <v>1.41021E-7</v>
      </c>
      <c r="J96" s="118">
        <v>14.6035</v>
      </c>
      <c r="K96" s="118"/>
      <c r="L96" s="118"/>
      <c r="M96" s="118"/>
      <c r="N96" s="118"/>
      <c r="O96" s="119">
        <v>1.41021E-7</v>
      </c>
      <c r="P96" s="118">
        <v>23.1204</v>
      </c>
      <c r="Q96" s="118"/>
      <c r="U96" s="113">
        <v>1.41021E-7</v>
      </c>
      <c r="V96" s="13">
        <v>25.151399999999999</v>
      </c>
    </row>
    <row r="97" spans="2:22" x14ac:dyDescent="0.35">
      <c r="B97" s="118"/>
      <c r="C97" s="118"/>
      <c r="D97" s="119">
        <v>1.4251800000000001E-7</v>
      </c>
      <c r="E97" s="118">
        <v>16.8474</v>
      </c>
      <c r="F97" s="118"/>
      <c r="G97" s="118"/>
      <c r="H97" s="118"/>
      <c r="I97" s="119">
        <v>1.4251800000000001E-7</v>
      </c>
      <c r="J97" s="118">
        <v>14.6266</v>
      </c>
      <c r="K97" s="118"/>
      <c r="L97" s="118"/>
      <c r="M97" s="118"/>
      <c r="N97" s="118"/>
      <c r="O97" s="119">
        <v>1.4251800000000001E-7</v>
      </c>
      <c r="P97" s="118">
        <v>23.145900000000001</v>
      </c>
      <c r="Q97" s="118"/>
      <c r="U97" s="113">
        <v>1.4251800000000001E-7</v>
      </c>
      <c r="V97" s="13">
        <v>25.175899999999999</v>
      </c>
    </row>
    <row r="98" spans="2:22" x14ac:dyDescent="0.35">
      <c r="B98" s="118"/>
      <c r="C98" s="118"/>
      <c r="D98" s="119">
        <v>1.4401400000000001E-7</v>
      </c>
      <c r="E98" s="118">
        <v>16.863199999999999</v>
      </c>
      <c r="F98" s="118"/>
      <c r="G98" s="118"/>
      <c r="H98" s="118"/>
      <c r="I98" s="119">
        <v>1.4401400000000001E-7</v>
      </c>
      <c r="J98" s="118">
        <v>14.6494</v>
      </c>
      <c r="K98" s="118"/>
      <c r="L98" s="118"/>
      <c r="M98" s="118"/>
      <c r="N98" s="118"/>
      <c r="O98" s="119">
        <v>1.4401400000000001E-7</v>
      </c>
      <c r="P98" s="118">
        <v>23.170999999999999</v>
      </c>
      <c r="Q98" s="118"/>
      <c r="U98" s="113">
        <v>1.4401400000000001E-7</v>
      </c>
      <c r="V98" s="13">
        <v>25.200099999999999</v>
      </c>
    </row>
    <row r="99" spans="2:22" x14ac:dyDescent="0.35">
      <c r="B99" s="118"/>
      <c r="C99" s="118"/>
      <c r="D99" s="119">
        <v>1.4551100000000001E-7</v>
      </c>
      <c r="E99" s="118">
        <v>16.878699999999998</v>
      </c>
      <c r="F99" s="118"/>
      <c r="G99" s="118"/>
      <c r="H99" s="118"/>
      <c r="I99" s="119">
        <v>1.4551100000000001E-7</v>
      </c>
      <c r="J99" s="118">
        <v>14.671799999999999</v>
      </c>
      <c r="K99" s="118"/>
      <c r="L99" s="118"/>
      <c r="M99" s="118"/>
      <c r="N99" s="118"/>
      <c r="O99" s="119">
        <v>1.4551100000000001E-7</v>
      </c>
      <c r="P99" s="118">
        <v>23.195599999999999</v>
      </c>
      <c r="Q99" s="118"/>
      <c r="U99" s="113">
        <v>1.4551100000000001E-7</v>
      </c>
      <c r="V99" s="13">
        <v>25.223700000000001</v>
      </c>
    </row>
    <row r="100" spans="2:22" x14ac:dyDescent="0.35">
      <c r="B100" s="118"/>
      <c r="C100" s="118"/>
      <c r="D100" s="119">
        <v>1.4700699999999999E-7</v>
      </c>
      <c r="E100" s="118">
        <v>16.893899999999999</v>
      </c>
      <c r="F100" s="118"/>
      <c r="G100" s="118"/>
      <c r="H100" s="118"/>
      <c r="I100" s="119">
        <v>1.4700699999999999E-7</v>
      </c>
      <c r="J100" s="118">
        <v>14.693899999999999</v>
      </c>
      <c r="K100" s="118"/>
      <c r="L100" s="118"/>
      <c r="M100" s="118"/>
      <c r="N100" s="118"/>
      <c r="O100" s="119">
        <v>1.4700699999999999E-7</v>
      </c>
      <c r="P100" s="118">
        <v>23.2197</v>
      </c>
      <c r="Q100" s="118"/>
      <c r="U100" s="113">
        <v>1.4700699999999999E-7</v>
      </c>
      <c r="V100" s="13">
        <v>25.2469</v>
      </c>
    </row>
    <row r="101" spans="2:22" x14ac:dyDescent="0.35">
      <c r="B101" s="118"/>
      <c r="C101" s="118"/>
      <c r="D101" s="119">
        <v>1.4850399999999999E-7</v>
      </c>
      <c r="E101" s="118">
        <v>16.908799999999999</v>
      </c>
      <c r="F101" s="118"/>
      <c r="G101" s="118"/>
      <c r="H101" s="118"/>
      <c r="I101" s="119">
        <v>1.4850399999999999E-7</v>
      </c>
      <c r="J101" s="118">
        <v>14.7155</v>
      </c>
      <c r="K101" s="118"/>
      <c r="L101" s="118"/>
      <c r="M101" s="118"/>
      <c r="N101" s="118"/>
      <c r="O101" s="119">
        <v>1.4850399999999999E-7</v>
      </c>
      <c r="P101" s="118">
        <v>23.243400000000001</v>
      </c>
      <c r="Q101" s="118"/>
      <c r="U101" s="113">
        <v>1.4850399999999999E-7</v>
      </c>
      <c r="V101" s="13">
        <v>25.2697</v>
      </c>
    </row>
    <row r="102" spans="2:22" x14ac:dyDescent="0.35">
      <c r="B102" s="118"/>
      <c r="C102" s="118"/>
      <c r="D102" s="119">
        <v>1.4999999999999999E-7</v>
      </c>
      <c r="E102" s="118">
        <v>16.923400000000001</v>
      </c>
      <c r="F102" s="118"/>
      <c r="G102" s="118"/>
      <c r="H102" s="118"/>
      <c r="I102" s="119">
        <v>1.4999999999999999E-7</v>
      </c>
      <c r="J102" s="118">
        <v>14.7369</v>
      </c>
      <c r="K102" s="118"/>
      <c r="L102" s="118"/>
      <c r="M102" s="118"/>
      <c r="N102" s="118"/>
      <c r="O102" s="119">
        <v>1.4999999999999999E-7</v>
      </c>
      <c r="P102" s="118">
        <v>23.2667</v>
      </c>
      <c r="Q102" s="118"/>
      <c r="U102" s="113">
        <v>1.4999999999999999E-7</v>
      </c>
      <c r="V102" s="13">
        <v>25.292100000000001</v>
      </c>
    </row>
    <row r="103" spans="2:22" x14ac:dyDescent="0.35"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</row>
    <row r="104" spans="2:22" x14ac:dyDescent="0.35"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46D3-9FE5-4DE1-AA23-97F36CC8483E}">
  <dimension ref="A1:U9870"/>
  <sheetViews>
    <sheetView topLeftCell="A9843" workbookViewId="0">
      <selection sqref="A1:XFD1048576"/>
    </sheetView>
  </sheetViews>
  <sheetFormatPr defaultRowHeight="14.5" x14ac:dyDescent="0.35"/>
  <cols>
    <col min="1" max="1" width="25.81640625" style="13" customWidth="1"/>
    <col min="2" max="8" width="8.7265625" style="13"/>
    <col min="9" max="9" width="17.1796875" style="13" customWidth="1"/>
    <col min="10" max="13" width="8.7265625" style="13"/>
    <col min="14" max="14" width="16.90625" style="13" customWidth="1"/>
    <col min="15" max="18" width="8.7265625" style="13"/>
    <col min="19" max="19" width="17" style="13" customWidth="1"/>
    <col min="20" max="16384" width="8.7265625" style="13"/>
  </cols>
  <sheetData>
    <row r="1" spans="1:21" ht="15.5" x14ac:dyDescent="0.35">
      <c r="A1" s="3" t="s">
        <v>540</v>
      </c>
      <c r="B1" s="240" t="s">
        <v>166</v>
      </c>
      <c r="C1" s="240"/>
      <c r="D1" s="240"/>
      <c r="E1" s="240"/>
      <c r="F1" s="240"/>
      <c r="I1" s="240" t="s">
        <v>167</v>
      </c>
      <c r="J1" s="240"/>
      <c r="K1" s="240"/>
      <c r="N1" s="240" t="s">
        <v>168</v>
      </c>
      <c r="O1" s="240"/>
      <c r="P1" s="240"/>
      <c r="S1" s="240" t="s">
        <v>241</v>
      </c>
      <c r="T1" s="240"/>
      <c r="U1" s="240"/>
    </row>
    <row r="2" spans="1:21" s="105" customFormat="1" x14ac:dyDescent="0.35">
      <c r="B2" s="7" t="s">
        <v>245</v>
      </c>
      <c r="C2" s="7"/>
      <c r="D2" s="7"/>
      <c r="E2" s="7" t="s">
        <v>246</v>
      </c>
      <c r="F2" s="7" t="s">
        <v>247</v>
      </c>
      <c r="I2" s="105" t="s">
        <v>248</v>
      </c>
      <c r="J2" s="105" t="s">
        <v>249</v>
      </c>
      <c r="K2" s="105" t="s">
        <v>250</v>
      </c>
      <c r="N2" s="105" t="s">
        <v>251</v>
      </c>
      <c r="O2" s="105" t="s">
        <v>252</v>
      </c>
      <c r="P2" s="105" t="s">
        <v>253</v>
      </c>
      <c r="S2" s="105" t="s">
        <v>254</v>
      </c>
      <c r="T2" s="105" t="s">
        <v>255</v>
      </c>
      <c r="U2" s="105" t="s">
        <v>256</v>
      </c>
    </row>
    <row r="3" spans="1:21" x14ac:dyDescent="0.35">
      <c r="B3" s="8">
        <v>3.0520100000000001</v>
      </c>
      <c r="C3" s="8"/>
      <c r="D3" s="8"/>
      <c r="E3" s="8">
        <v>0.91308699999999998</v>
      </c>
      <c r="F3" s="8">
        <v>1.3828</v>
      </c>
      <c r="I3" s="13">
        <v>1.0520099999999999</v>
      </c>
      <c r="J3" s="13">
        <v>0.52966000000000002</v>
      </c>
      <c r="K3" s="13">
        <v>1.71404</v>
      </c>
      <c r="N3" s="13">
        <v>-56.875999999999998</v>
      </c>
      <c r="O3" s="13">
        <v>-4.7607499999999997E-2</v>
      </c>
      <c r="P3" s="13">
        <v>0</v>
      </c>
      <c r="S3" s="13">
        <v>-56.975999999999999</v>
      </c>
      <c r="T3" s="13">
        <v>0.14721600000000001</v>
      </c>
      <c r="U3" s="13">
        <v>0</v>
      </c>
    </row>
    <row r="4" spans="1:21" x14ac:dyDescent="0.35">
      <c r="B4" s="8">
        <v>3.1520100000000002</v>
      </c>
      <c r="C4" s="8"/>
      <c r="D4" s="8"/>
      <c r="E4" s="8">
        <v>0.90429899999999996</v>
      </c>
      <c r="F4" s="8">
        <v>1.3862399999999999</v>
      </c>
      <c r="I4" s="13">
        <v>1.15201</v>
      </c>
      <c r="J4" s="13">
        <v>0.51904300000000003</v>
      </c>
      <c r="K4" s="13">
        <v>1.71706</v>
      </c>
      <c r="N4" s="13">
        <v>-56.776000000000003</v>
      </c>
      <c r="O4" s="13">
        <v>-4.9560100000000003E-2</v>
      </c>
      <c r="P4" s="13">
        <v>0</v>
      </c>
      <c r="S4" s="13">
        <v>-56.875999999999998</v>
      </c>
      <c r="T4" s="13">
        <v>0.13647500000000001</v>
      </c>
      <c r="U4" s="13">
        <v>0</v>
      </c>
    </row>
    <row r="5" spans="1:21" x14ac:dyDescent="0.35">
      <c r="B5" s="8">
        <v>3.2520099999999998</v>
      </c>
      <c r="C5" s="8"/>
      <c r="D5" s="8"/>
      <c r="E5" s="8">
        <v>0.92578199999999999</v>
      </c>
      <c r="F5" s="8">
        <v>1.38968</v>
      </c>
      <c r="I5" s="13">
        <v>1.2520100000000001</v>
      </c>
      <c r="J5" s="13">
        <v>0.58020000000000005</v>
      </c>
      <c r="K5" s="13">
        <v>1.72007</v>
      </c>
      <c r="N5" s="13">
        <v>-56.676000000000002</v>
      </c>
      <c r="O5" s="13">
        <v>-5.05373E-2</v>
      </c>
      <c r="P5" s="13">
        <v>0</v>
      </c>
      <c r="S5" s="13">
        <v>-56.776000000000003</v>
      </c>
      <c r="T5" s="13">
        <v>0.134522</v>
      </c>
      <c r="U5" s="13">
        <v>0</v>
      </c>
    </row>
    <row r="6" spans="1:21" x14ac:dyDescent="0.35">
      <c r="B6" s="8">
        <v>3.3520099999999999</v>
      </c>
      <c r="C6" s="8"/>
      <c r="D6" s="8"/>
      <c r="E6" s="8">
        <v>0.92968799999999996</v>
      </c>
      <c r="F6" s="8">
        <v>1.3931199999999999</v>
      </c>
      <c r="I6" s="13">
        <v>1.3520099999999999</v>
      </c>
      <c r="J6" s="13">
        <v>0.61804199999999998</v>
      </c>
      <c r="K6" s="13">
        <v>1.72309</v>
      </c>
      <c r="N6" s="13">
        <v>-56.576000000000001</v>
      </c>
      <c r="O6" s="13">
        <v>-5.0537199999999997E-2</v>
      </c>
      <c r="P6" s="13">
        <v>0</v>
      </c>
      <c r="S6" s="13">
        <v>-56.676000000000002</v>
      </c>
      <c r="T6" s="13">
        <v>0.13745099999999999</v>
      </c>
      <c r="U6" s="13">
        <v>0</v>
      </c>
    </row>
    <row r="7" spans="1:21" x14ac:dyDescent="0.35">
      <c r="B7" s="8">
        <v>3.452</v>
      </c>
      <c r="C7" s="8"/>
      <c r="D7" s="8"/>
      <c r="E7" s="8">
        <v>0.94189500000000004</v>
      </c>
      <c r="F7" s="8">
        <v>1.39655</v>
      </c>
      <c r="I7" s="13">
        <v>1.452</v>
      </c>
      <c r="J7" s="13">
        <v>0.65869100000000003</v>
      </c>
      <c r="K7" s="13">
        <v>1.7260899999999999</v>
      </c>
      <c r="N7" s="13">
        <v>-56.475999999999999</v>
      </c>
      <c r="O7" s="13">
        <v>-4.0283399999999997E-2</v>
      </c>
      <c r="P7" s="13">
        <v>0</v>
      </c>
      <c r="S7" s="13">
        <v>-56.576000000000001</v>
      </c>
      <c r="T7" s="13">
        <v>0.12573200000000001</v>
      </c>
      <c r="U7" s="13">
        <v>0</v>
      </c>
    </row>
    <row r="8" spans="1:21" x14ac:dyDescent="0.35">
      <c r="B8" s="8">
        <v>3.5520100000000001</v>
      </c>
      <c r="C8" s="8"/>
      <c r="D8" s="8"/>
      <c r="E8" s="8">
        <v>0.95080600000000004</v>
      </c>
      <c r="F8" s="8">
        <v>1.3999699999999999</v>
      </c>
      <c r="I8" s="13">
        <v>1.5520099999999999</v>
      </c>
      <c r="J8" s="13">
        <v>0.69995499999999999</v>
      </c>
      <c r="K8" s="13">
        <v>1.72909</v>
      </c>
      <c r="N8" s="13">
        <v>-56.375999999999998</v>
      </c>
      <c r="O8" s="13">
        <v>-4.46779E-2</v>
      </c>
      <c r="P8" s="13">
        <v>0</v>
      </c>
      <c r="S8" s="13">
        <v>-56.475999999999999</v>
      </c>
      <c r="T8" s="13">
        <v>0.122803</v>
      </c>
      <c r="U8" s="13">
        <v>0</v>
      </c>
    </row>
    <row r="9" spans="1:21" x14ac:dyDescent="0.35">
      <c r="B9" s="8">
        <v>3.6520100000000002</v>
      </c>
      <c r="C9" s="8"/>
      <c r="D9" s="8"/>
      <c r="E9" s="8">
        <v>0.93945400000000001</v>
      </c>
      <c r="F9" s="8">
        <v>1.4034</v>
      </c>
      <c r="I9" s="13">
        <v>1.65201</v>
      </c>
      <c r="J9" s="13">
        <v>0.75109599999999999</v>
      </c>
      <c r="K9" s="13">
        <v>1.7320899999999999</v>
      </c>
      <c r="N9" s="13">
        <v>-56.276000000000003</v>
      </c>
      <c r="O9" s="13">
        <v>-5.2490000000000002E-2</v>
      </c>
      <c r="P9" s="13">
        <v>0</v>
      </c>
      <c r="S9" s="13">
        <v>-56.375999999999998</v>
      </c>
      <c r="T9" s="13">
        <v>0.124268</v>
      </c>
      <c r="U9" s="13">
        <v>0</v>
      </c>
    </row>
    <row r="10" spans="1:21" x14ac:dyDescent="0.35">
      <c r="B10" s="8">
        <v>3.7520099999999998</v>
      </c>
      <c r="C10" s="8"/>
      <c r="D10" s="8"/>
      <c r="E10" s="8">
        <v>0.94714299999999996</v>
      </c>
      <c r="F10" s="8">
        <v>1.40682</v>
      </c>
      <c r="I10" s="13">
        <v>1.7520100000000001</v>
      </c>
      <c r="J10" s="13">
        <v>0.73254399999999997</v>
      </c>
      <c r="K10" s="13">
        <v>1.73508</v>
      </c>
      <c r="N10" s="13">
        <v>-56.176000000000002</v>
      </c>
      <c r="O10" s="13">
        <v>-5.24904E-2</v>
      </c>
      <c r="P10" s="13">
        <v>0</v>
      </c>
      <c r="S10" s="13">
        <v>-56.276000000000003</v>
      </c>
      <c r="T10" s="13">
        <v>0.13305700000000001</v>
      </c>
      <c r="U10" s="13">
        <v>0</v>
      </c>
    </row>
    <row r="11" spans="1:21" x14ac:dyDescent="0.35">
      <c r="B11" s="8">
        <v>3.8520099999999999</v>
      </c>
      <c r="C11" s="8"/>
      <c r="D11" s="8"/>
      <c r="E11" s="8">
        <v>0.95007600000000003</v>
      </c>
      <c r="F11" s="8">
        <v>1.4102399999999999</v>
      </c>
      <c r="I11" s="13">
        <v>1.8520099999999999</v>
      </c>
      <c r="J11" s="13">
        <v>0.70678700000000005</v>
      </c>
      <c r="K11" s="13">
        <v>1.73807</v>
      </c>
      <c r="N11" s="13">
        <v>-56.076000000000001</v>
      </c>
      <c r="O11" s="13">
        <v>-5.5907600000000002E-2</v>
      </c>
      <c r="P11" s="13">
        <v>0</v>
      </c>
      <c r="S11" s="13">
        <v>-56.176000000000002</v>
      </c>
      <c r="T11" s="13">
        <v>0.14038100000000001</v>
      </c>
      <c r="U11" s="13">
        <v>0</v>
      </c>
    </row>
    <row r="12" spans="1:21" x14ac:dyDescent="0.35">
      <c r="B12" s="8">
        <v>3.952</v>
      </c>
      <c r="C12" s="8"/>
      <c r="D12" s="8"/>
      <c r="E12" s="8">
        <v>0.98339799999999999</v>
      </c>
      <c r="F12" s="8">
        <v>1.4136500000000001</v>
      </c>
      <c r="I12" s="13">
        <v>1.952</v>
      </c>
      <c r="J12" s="13">
        <v>0.74011199999999999</v>
      </c>
      <c r="K12" s="13">
        <v>1.74105</v>
      </c>
      <c r="N12" s="13">
        <v>-55.975999999999999</v>
      </c>
      <c r="O12" s="13">
        <v>-3.9306599999999997E-2</v>
      </c>
      <c r="P12" s="13">
        <v>0</v>
      </c>
      <c r="S12" s="13">
        <v>-56.076000000000001</v>
      </c>
      <c r="T12" s="13">
        <v>0.13012699999999999</v>
      </c>
      <c r="U12" s="13">
        <v>0</v>
      </c>
    </row>
    <row r="13" spans="1:21" x14ac:dyDescent="0.35">
      <c r="B13" s="8">
        <v>4.0520100000000001</v>
      </c>
      <c r="C13" s="8"/>
      <c r="D13" s="8"/>
      <c r="E13" s="8">
        <v>0.98547499999999999</v>
      </c>
      <c r="F13" s="8">
        <v>1.41706</v>
      </c>
      <c r="I13" s="13">
        <v>2.0520100000000001</v>
      </c>
      <c r="J13" s="13">
        <v>0.75988999999999995</v>
      </c>
      <c r="K13" s="13">
        <v>1.74403</v>
      </c>
      <c r="N13" s="13">
        <v>-55.875999999999998</v>
      </c>
      <c r="O13" s="13">
        <v>-3.7842000000000001E-2</v>
      </c>
      <c r="P13" s="13">
        <v>0</v>
      </c>
      <c r="S13" s="13">
        <v>-55.975999999999999</v>
      </c>
      <c r="T13" s="13">
        <v>0.12915099999999999</v>
      </c>
      <c r="U13" s="13">
        <v>0</v>
      </c>
    </row>
    <row r="14" spans="1:21" x14ac:dyDescent="0.35">
      <c r="B14" s="8">
        <v>4.1520099999999998</v>
      </c>
      <c r="C14" s="8"/>
      <c r="D14" s="8"/>
      <c r="E14" s="8">
        <v>0.98608499999999999</v>
      </c>
      <c r="F14" s="8">
        <v>1.4204699999999999</v>
      </c>
      <c r="I14" s="13">
        <v>2.1520100000000002</v>
      </c>
      <c r="J14" s="13">
        <v>0.80713000000000001</v>
      </c>
      <c r="K14" s="13">
        <v>1.7470000000000001</v>
      </c>
      <c r="N14" s="13">
        <v>-55.776000000000003</v>
      </c>
      <c r="O14" s="13">
        <v>-4.6630699999999997E-2</v>
      </c>
      <c r="P14" s="13">
        <v>0</v>
      </c>
      <c r="S14" s="13">
        <v>-55.875999999999998</v>
      </c>
      <c r="T14" s="13">
        <v>0.128662</v>
      </c>
      <c r="U14" s="13">
        <v>0</v>
      </c>
    </row>
    <row r="15" spans="1:21" x14ac:dyDescent="0.35">
      <c r="B15" s="8">
        <v>4.2520100000000003</v>
      </c>
      <c r="C15" s="8"/>
      <c r="D15" s="8"/>
      <c r="E15" s="8">
        <v>0.98730700000000005</v>
      </c>
      <c r="F15" s="8">
        <v>1.42387</v>
      </c>
      <c r="I15" s="13">
        <v>2.2520099999999998</v>
      </c>
      <c r="J15" s="13">
        <v>0.82018999999999997</v>
      </c>
      <c r="K15" s="13">
        <v>1.74997</v>
      </c>
      <c r="N15" s="13">
        <v>-55.676000000000002</v>
      </c>
      <c r="O15" s="13">
        <v>-4.5165799999999999E-2</v>
      </c>
      <c r="P15" s="13">
        <v>0</v>
      </c>
      <c r="S15" s="13">
        <v>-55.776000000000003</v>
      </c>
      <c r="T15" s="13">
        <v>0.12573300000000001</v>
      </c>
      <c r="U15" s="13">
        <v>0</v>
      </c>
    </row>
    <row r="16" spans="1:21" x14ac:dyDescent="0.35">
      <c r="B16" s="8">
        <v>4.3520099999999999</v>
      </c>
      <c r="C16" s="8"/>
      <c r="D16" s="8"/>
      <c r="E16" s="8">
        <v>1.02979</v>
      </c>
      <c r="F16" s="8">
        <v>1.42727</v>
      </c>
      <c r="I16" s="13">
        <v>2.3520099999999999</v>
      </c>
      <c r="J16" s="13">
        <v>0.82385299999999995</v>
      </c>
      <c r="K16" s="13">
        <v>1.7529399999999999</v>
      </c>
      <c r="N16" s="13">
        <v>-55.576000000000001</v>
      </c>
      <c r="O16" s="13">
        <v>-4.0771399999999999E-2</v>
      </c>
      <c r="P16" s="13">
        <v>0</v>
      </c>
      <c r="S16" s="13">
        <v>-55.676000000000002</v>
      </c>
      <c r="T16" s="13">
        <v>0.123779</v>
      </c>
      <c r="U16" s="13">
        <v>0</v>
      </c>
    </row>
    <row r="17" spans="2:21" x14ac:dyDescent="0.35">
      <c r="B17" s="8">
        <v>4.452</v>
      </c>
      <c r="C17" s="8"/>
      <c r="D17" s="8"/>
      <c r="E17" s="8">
        <v>1.0546899999999999</v>
      </c>
      <c r="F17" s="8">
        <v>1.43066</v>
      </c>
      <c r="I17" s="13">
        <v>2.452</v>
      </c>
      <c r="J17" s="13">
        <v>0.84728999999999999</v>
      </c>
      <c r="K17" s="13">
        <v>1.7559</v>
      </c>
      <c r="N17" s="13">
        <v>-55.475999999999999</v>
      </c>
      <c r="O17" s="13">
        <v>-2.8076E-2</v>
      </c>
      <c r="P17" s="13">
        <v>0</v>
      </c>
      <c r="S17" s="13">
        <v>-55.576000000000001</v>
      </c>
      <c r="T17" s="13">
        <v>0.128662</v>
      </c>
      <c r="U17" s="13">
        <v>0</v>
      </c>
    </row>
    <row r="18" spans="2:21" x14ac:dyDescent="0.35">
      <c r="B18" s="8">
        <v>4.5520100000000001</v>
      </c>
      <c r="C18" s="8"/>
      <c r="D18" s="8"/>
      <c r="E18" s="8">
        <v>1.0633600000000001</v>
      </c>
      <c r="F18" s="8">
        <v>1.4340599999999999</v>
      </c>
      <c r="I18" s="13">
        <v>2.5520100000000001</v>
      </c>
      <c r="J18" s="13">
        <v>0.86035399999999995</v>
      </c>
      <c r="K18" s="13">
        <v>1.7588600000000001</v>
      </c>
      <c r="N18" s="13">
        <v>-55.375999999999998</v>
      </c>
      <c r="O18" s="13">
        <v>-2.5146600000000002E-2</v>
      </c>
      <c r="P18" s="13">
        <v>0</v>
      </c>
      <c r="S18" s="13">
        <v>-55.475999999999999</v>
      </c>
      <c r="T18" s="13">
        <v>0.11792</v>
      </c>
      <c r="U18" s="13">
        <v>0</v>
      </c>
    </row>
    <row r="19" spans="2:21" x14ac:dyDescent="0.35">
      <c r="B19" s="8">
        <v>4.6520099999999998</v>
      </c>
      <c r="C19" s="8"/>
      <c r="D19" s="8"/>
      <c r="E19" s="8">
        <v>1.0710500000000001</v>
      </c>
      <c r="F19" s="8">
        <v>1.4374499999999999</v>
      </c>
      <c r="I19" s="13">
        <v>2.6520100000000002</v>
      </c>
      <c r="J19" s="13">
        <v>0.91027999999999998</v>
      </c>
      <c r="K19" s="13">
        <v>1.7618100000000001</v>
      </c>
      <c r="N19" s="13">
        <v>-55.276000000000003</v>
      </c>
      <c r="O19" s="13">
        <v>-2.90534E-2</v>
      </c>
      <c r="P19" s="13">
        <v>0</v>
      </c>
      <c r="S19" s="13">
        <v>-55.375999999999998</v>
      </c>
      <c r="T19" s="13">
        <v>0.11792</v>
      </c>
      <c r="U19" s="13">
        <v>0</v>
      </c>
    </row>
    <row r="20" spans="2:21" x14ac:dyDescent="0.35">
      <c r="B20" s="8">
        <v>4.7520100000000003</v>
      </c>
      <c r="C20" s="8"/>
      <c r="D20" s="8"/>
      <c r="E20" s="8">
        <v>1.06836</v>
      </c>
      <c r="F20" s="8">
        <v>1.4408300000000001</v>
      </c>
      <c r="I20" s="13">
        <v>2.7520099999999998</v>
      </c>
      <c r="J20" s="13">
        <v>0.93066400000000005</v>
      </c>
      <c r="K20" s="13">
        <v>1.7647600000000001</v>
      </c>
      <c r="N20" s="13">
        <v>-55.176000000000002</v>
      </c>
      <c r="O20" s="13">
        <v>-3.7353200000000003E-2</v>
      </c>
      <c r="P20" s="13">
        <v>0</v>
      </c>
      <c r="S20" s="13">
        <v>-55.276000000000003</v>
      </c>
      <c r="T20" s="13">
        <v>0.118896</v>
      </c>
      <c r="U20" s="13">
        <v>0</v>
      </c>
    </row>
    <row r="21" spans="2:21" x14ac:dyDescent="0.35">
      <c r="B21" s="8">
        <v>4.8520099999999999</v>
      </c>
      <c r="C21" s="8"/>
      <c r="D21" s="8"/>
      <c r="E21" s="8">
        <v>1.0516399999999999</v>
      </c>
      <c r="F21" s="8">
        <v>1.44421</v>
      </c>
      <c r="I21" s="13">
        <v>2.8520099999999999</v>
      </c>
      <c r="J21" s="13">
        <v>0.93518100000000004</v>
      </c>
      <c r="K21" s="13">
        <v>1.7677</v>
      </c>
      <c r="N21" s="13">
        <v>-55.076000000000001</v>
      </c>
      <c r="O21" s="13">
        <v>-3.2959000000000002E-2</v>
      </c>
      <c r="P21" s="13">
        <v>0</v>
      </c>
      <c r="S21" s="13">
        <v>-55.176000000000002</v>
      </c>
      <c r="T21" s="13">
        <v>0.129639</v>
      </c>
      <c r="U21" s="13">
        <v>0</v>
      </c>
    </row>
    <row r="22" spans="2:21" x14ac:dyDescent="0.35">
      <c r="B22" s="8">
        <v>4.952</v>
      </c>
      <c r="C22" s="8"/>
      <c r="D22" s="8"/>
      <c r="E22" s="8">
        <v>1.0734900000000001</v>
      </c>
      <c r="F22" s="8">
        <v>1.4475899999999999</v>
      </c>
      <c r="I22" s="13">
        <v>2.952</v>
      </c>
      <c r="J22" s="13">
        <v>0.94152800000000003</v>
      </c>
      <c r="K22" s="13">
        <v>1.77064</v>
      </c>
      <c r="N22" s="13">
        <v>-54.975999999999999</v>
      </c>
      <c r="O22" s="13">
        <v>-2.8564699999999998E-2</v>
      </c>
      <c r="P22" s="13">
        <v>0</v>
      </c>
      <c r="S22" s="13">
        <v>-55.076000000000001</v>
      </c>
      <c r="T22" s="13">
        <v>0.129638</v>
      </c>
      <c r="U22" s="13">
        <v>0</v>
      </c>
    </row>
    <row r="23" spans="2:21" x14ac:dyDescent="0.35">
      <c r="B23" s="8">
        <v>5.0520100000000001</v>
      </c>
      <c r="C23" s="8"/>
      <c r="D23" s="8"/>
      <c r="E23" s="8">
        <v>1.08203</v>
      </c>
      <c r="F23" s="8">
        <v>1.45096</v>
      </c>
      <c r="I23" s="13">
        <v>3.0520100000000001</v>
      </c>
      <c r="J23" s="13">
        <v>0.97595299999999996</v>
      </c>
      <c r="K23" s="13">
        <v>1.7735700000000001</v>
      </c>
      <c r="N23" s="13">
        <v>-54.875999999999998</v>
      </c>
      <c r="O23" s="13">
        <v>-2.2705199999999998E-2</v>
      </c>
      <c r="P23" s="13">
        <v>0</v>
      </c>
      <c r="S23" s="13">
        <v>-54.975999999999999</v>
      </c>
      <c r="T23" s="13">
        <v>0.12573300000000001</v>
      </c>
      <c r="U23" s="13">
        <v>0</v>
      </c>
    </row>
    <row r="24" spans="2:21" x14ac:dyDescent="0.35">
      <c r="B24" s="8">
        <v>5.1520099999999998</v>
      </c>
      <c r="C24" s="8"/>
      <c r="D24" s="8"/>
      <c r="E24" s="8">
        <v>1.0932599999999999</v>
      </c>
      <c r="F24" s="8">
        <v>1.45434</v>
      </c>
      <c r="I24" s="13">
        <v>3.1520100000000002</v>
      </c>
      <c r="J24" s="13">
        <v>0.96582199999999996</v>
      </c>
      <c r="K24" s="13">
        <v>1.7765</v>
      </c>
      <c r="N24" s="13">
        <v>-54.776000000000003</v>
      </c>
      <c r="O24" s="13">
        <v>-2.4658900000000001E-2</v>
      </c>
      <c r="P24" s="13">
        <v>0</v>
      </c>
      <c r="S24" s="13">
        <v>-54.875999999999998</v>
      </c>
      <c r="T24" s="13">
        <v>0.12573200000000001</v>
      </c>
      <c r="U24" s="13">
        <v>0</v>
      </c>
    </row>
    <row r="25" spans="2:21" x14ac:dyDescent="0.35">
      <c r="B25" s="8">
        <v>5.2520100000000003</v>
      </c>
      <c r="C25" s="8"/>
      <c r="D25" s="8"/>
      <c r="E25" s="8">
        <v>1.1184099999999999</v>
      </c>
      <c r="F25" s="8">
        <v>1.4577</v>
      </c>
      <c r="I25" s="13">
        <v>3.2520099999999998</v>
      </c>
      <c r="J25" s="13">
        <v>0.97009299999999998</v>
      </c>
      <c r="K25" s="13">
        <v>1.77942</v>
      </c>
      <c r="N25" s="13">
        <v>-54.676000000000002</v>
      </c>
      <c r="O25" s="13">
        <v>-3.78415E-2</v>
      </c>
      <c r="P25" s="13">
        <v>0</v>
      </c>
      <c r="S25" s="13">
        <v>-54.776000000000003</v>
      </c>
      <c r="T25" s="13">
        <v>0.12573200000000001</v>
      </c>
      <c r="U25" s="13">
        <v>0</v>
      </c>
    </row>
    <row r="26" spans="2:21" x14ac:dyDescent="0.35">
      <c r="B26" s="8">
        <v>5.3520099999999999</v>
      </c>
      <c r="C26" s="8"/>
      <c r="D26" s="8"/>
      <c r="E26" s="8">
        <v>1.11731</v>
      </c>
      <c r="F26" s="8">
        <v>1.4610700000000001</v>
      </c>
      <c r="I26" s="13">
        <v>3.3520099999999999</v>
      </c>
      <c r="J26" s="13">
        <v>0.990479</v>
      </c>
      <c r="K26" s="13">
        <v>1.7823500000000001</v>
      </c>
      <c r="N26" s="13">
        <v>-54.576000000000001</v>
      </c>
      <c r="O26" s="13">
        <v>-4.9072299999999999E-2</v>
      </c>
      <c r="P26" s="13">
        <v>0</v>
      </c>
      <c r="S26" s="13">
        <v>-54.676000000000002</v>
      </c>
      <c r="T26" s="13">
        <v>0.12573300000000001</v>
      </c>
      <c r="U26" s="13">
        <v>0</v>
      </c>
    </row>
    <row r="27" spans="2:21" x14ac:dyDescent="0.35">
      <c r="B27" s="8">
        <v>5.452</v>
      </c>
      <c r="C27" s="8"/>
      <c r="D27" s="8"/>
      <c r="E27" s="8">
        <v>1.09375</v>
      </c>
      <c r="F27" s="8">
        <v>1.4644299999999999</v>
      </c>
      <c r="I27" s="13">
        <v>3.452</v>
      </c>
      <c r="J27" s="13">
        <v>1.0185500000000001</v>
      </c>
      <c r="K27" s="13">
        <v>1.7852600000000001</v>
      </c>
      <c r="N27" s="13">
        <v>-54.475999999999999</v>
      </c>
      <c r="O27" s="13">
        <v>-5.05373E-2</v>
      </c>
      <c r="P27" s="13">
        <v>0</v>
      </c>
      <c r="S27" s="13">
        <v>-54.576000000000001</v>
      </c>
      <c r="T27" s="13">
        <v>0.11987299999999999</v>
      </c>
      <c r="U27" s="13">
        <v>0</v>
      </c>
    </row>
    <row r="28" spans="2:21" x14ac:dyDescent="0.35">
      <c r="B28" s="8">
        <v>5.5520100000000001</v>
      </c>
      <c r="C28" s="8"/>
      <c r="D28" s="8"/>
      <c r="E28" s="8">
        <v>1.10571</v>
      </c>
      <c r="F28" s="8">
        <v>1.4677800000000001</v>
      </c>
      <c r="I28" s="13">
        <v>3.5520100000000001</v>
      </c>
      <c r="J28" s="13">
        <v>1.0571299999999999</v>
      </c>
      <c r="K28" s="13">
        <v>1.78817</v>
      </c>
      <c r="N28" s="13">
        <v>-54.375999999999998</v>
      </c>
      <c r="O28" s="13">
        <v>-4.95605E-2</v>
      </c>
      <c r="P28" s="13">
        <v>0</v>
      </c>
      <c r="S28" s="13">
        <v>-54.475999999999999</v>
      </c>
      <c r="T28" s="13">
        <v>0.114013</v>
      </c>
      <c r="U28" s="13">
        <v>0</v>
      </c>
    </row>
    <row r="29" spans="2:21" x14ac:dyDescent="0.35">
      <c r="B29" s="8">
        <v>5.6520099999999998</v>
      </c>
      <c r="C29" s="8"/>
      <c r="D29" s="8"/>
      <c r="E29" s="8">
        <v>1.1301300000000001</v>
      </c>
      <c r="F29" s="8">
        <v>1.4711399999999999</v>
      </c>
      <c r="I29" s="13">
        <v>3.6520100000000002</v>
      </c>
      <c r="J29" s="13">
        <v>1.0690900000000001</v>
      </c>
      <c r="K29" s="13">
        <v>1.79108</v>
      </c>
      <c r="N29" s="13">
        <v>-54.276000000000003</v>
      </c>
      <c r="O29" s="13">
        <v>-3.8819399999999997E-2</v>
      </c>
      <c r="P29" s="13">
        <v>0</v>
      </c>
      <c r="S29" s="13">
        <v>-54.375999999999998</v>
      </c>
      <c r="T29" s="13">
        <v>0.113525</v>
      </c>
      <c r="U29" s="13">
        <v>0</v>
      </c>
    </row>
    <row r="30" spans="2:21" x14ac:dyDescent="0.35">
      <c r="B30" s="8">
        <v>5.7520100000000003</v>
      </c>
      <c r="C30" s="8"/>
      <c r="D30" s="8"/>
      <c r="E30" s="8">
        <v>1.1397699999999999</v>
      </c>
      <c r="F30" s="8">
        <v>1.4744900000000001</v>
      </c>
      <c r="I30" s="13">
        <v>3.7520099999999998</v>
      </c>
      <c r="J30" s="13">
        <v>1.0595699999999999</v>
      </c>
      <c r="K30" s="13">
        <v>1.7939799999999999</v>
      </c>
      <c r="N30" s="13">
        <v>-54.176000000000002</v>
      </c>
      <c r="O30" s="13">
        <v>-5.9814199999999998E-2</v>
      </c>
      <c r="P30" s="13">
        <v>0</v>
      </c>
      <c r="S30" s="13">
        <v>-54.276000000000003</v>
      </c>
      <c r="T30" s="13">
        <v>0.107178</v>
      </c>
      <c r="U30" s="13">
        <v>0</v>
      </c>
    </row>
    <row r="31" spans="2:21" x14ac:dyDescent="0.35">
      <c r="B31" s="8">
        <v>5.8520099999999999</v>
      </c>
      <c r="C31" s="8"/>
      <c r="D31" s="8"/>
      <c r="E31" s="8">
        <v>1.14832</v>
      </c>
      <c r="F31" s="8">
        <v>1.47783</v>
      </c>
      <c r="I31" s="13">
        <v>3.8520099999999999</v>
      </c>
      <c r="J31" s="13">
        <v>1.0644499999999999</v>
      </c>
      <c r="K31" s="13">
        <v>1.79688</v>
      </c>
      <c r="N31" s="13">
        <v>-54.076000000000001</v>
      </c>
      <c r="O31" s="13">
        <v>-6.1279300000000002E-2</v>
      </c>
      <c r="P31" s="13">
        <v>0</v>
      </c>
      <c r="S31" s="13">
        <v>-54.176000000000002</v>
      </c>
      <c r="T31" s="13">
        <v>0.118897</v>
      </c>
      <c r="U31" s="13">
        <v>0</v>
      </c>
    </row>
    <row r="32" spans="2:21" x14ac:dyDescent="0.35">
      <c r="B32" s="8">
        <v>5.952</v>
      </c>
      <c r="C32" s="8"/>
      <c r="D32" s="8"/>
      <c r="E32" s="8">
        <v>1.1444099999999999</v>
      </c>
      <c r="F32" s="8">
        <v>1.4811799999999999</v>
      </c>
      <c r="I32" s="13">
        <v>3.952</v>
      </c>
      <c r="J32" s="13">
        <v>1.0782499999999999</v>
      </c>
      <c r="K32" s="13">
        <v>1.7997799999999999</v>
      </c>
      <c r="N32" s="13">
        <v>-53.975999999999999</v>
      </c>
      <c r="O32" s="13">
        <v>-6.6161499999999998E-2</v>
      </c>
      <c r="P32" s="13">
        <v>0</v>
      </c>
      <c r="S32" s="13">
        <v>-54.076000000000001</v>
      </c>
      <c r="T32" s="13">
        <v>0.118897</v>
      </c>
      <c r="U32" s="13">
        <v>0</v>
      </c>
    </row>
    <row r="33" spans="2:21" x14ac:dyDescent="0.35">
      <c r="B33" s="8">
        <v>6.0520100000000001</v>
      </c>
      <c r="C33" s="8"/>
      <c r="D33" s="8"/>
      <c r="E33" s="8">
        <v>1.13489</v>
      </c>
      <c r="F33" s="8">
        <v>1.48451</v>
      </c>
      <c r="I33" s="13">
        <v>4.0520100000000001</v>
      </c>
      <c r="J33" s="13">
        <v>1.0810599999999999</v>
      </c>
      <c r="K33" s="13">
        <v>1.80267</v>
      </c>
      <c r="N33" s="13">
        <v>-53.875999999999998</v>
      </c>
      <c r="O33" s="13">
        <v>-4.6631100000000002E-2</v>
      </c>
      <c r="P33" s="13">
        <v>0</v>
      </c>
      <c r="S33" s="13">
        <v>-53.975999999999999</v>
      </c>
      <c r="T33" s="13">
        <v>0.12475600000000001</v>
      </c>
      <c r="U33" s="13">
        <v>0</v>
      </c>
    </row>
    <row r="34" spans="2:21" x14ac:dyDescent="0.35">
      <c r="B34" s="8">
        <v>6.1520099999999998</v>
      </c>
      <c r="C34" s="8"/>
      <c r="D34" s="8"/>
      <c r="E34" s="8">
        <v>1.1289100000000001</v>
      </c>
      <c r="F34" s="8">
        <v>1.4878499999999999</v>
      </c>
      <c r="I34" s="13">
        <v>4.1520099999999998</v>
      </c>
      <c r="J34" s="13">
        <v>1.1019300000000001</v>
      </c>
      <c r="K34" s="13">
        <v>1.80555</v>
      </c>
      <c r="N34" s="13">
        <v>-53.776000000000003</v>
      </c>
      <c r="O34" s="13">
        <v>-4.8095600000000002E-2</v>
      </c>
      <c r="P34" s="13">
        <v>0</v>
      </c>
      <c r="S34" s="13">
        <v>-53.875999999999998</v>
      </c>
      <c r="T34" s="13">
        <v>0.118896</v>
      </c>
      <c r="U34" s="13">
        <v>0</v>
      </c>
    </row>
    <row r="35" spans="2:21" x14ac:dyDescent="0.35">
      <c r="B35" s="8">
        <v>6.2520100000000003</v>
      </c>
      <c r="C35" s="8"/>
      <c r="D35" s="8"/>
      <c r="E35" s="8">
        <v>1.1447799999999999</v>
      </c>
      <c r="F35" s="8">
        <v>1.4911799999999999</v>
      </c>
      <c r="I35" s="13">
        <v>4.2520100000000003</v>
      </c>
      <c r="J35" s="13">
        <v>1.09937</v>
      </c>
      <c r="K35" s="13">
        <v>1.80843</v>
      </c>
      <c r="N35" s="13">
        <v>-53.676000000000002</v>
      </c>
      <c r="O35" s="13">
        <v>-4.9560600000000003E-2</v>
      </c>
      <c r="P35" s="13">
        <v>0</v>
      </c>
      <c r="S35" s="13">
        <v>-53.776000000000003</v>
      </c>
      <c r="T35" s="13">
        <v>0.135986</v>
      </c>
      <c r="U35" s="13">
        <v>0</v>
      </c>
    </row>
    <row r="36" spans="2:21" x14ac:dyDescent="0.35">
      <c r="B36" s="8">
        <v>6.3520099999999999</v>
      </c>
      <c r="C36" s="8"/>
      <c r="D36" s="8"/>
      <c r="E36" s="8">
        <v>1.15442</v>
      </c>
      <c r="F36" s="8">
        <v>1.49451</v>
      </c>
      <c r="I36" s="13">
        <v>4.3520099999999999</v>
      </c>
      <c r="J36" s="13">
        <v>1.1064499999999999</v>
      </c>
      <c r="K36" s="13">
        <v>1.81131</v>
      </c>
      <c r="N36" s="13">
        <v>-53.576000000000001</v>
      </c>
      <c r="O36" s="13">
        <v>-5.1513400000000001E-2</v>
      </c>
      <c r="P36" s="13">
        <v>0</v>
      </c>
      <c r="S36" s="13">
        <v>-53.676000000000002</v>
      </c>
      <c r="T36" s="13">
        <v>0.11987299999999999</v>
      </c>
      <c r="U36" s="13">
        <v>0</v>
      </c>
    </row>
    <row r="37" spans="2:21" x14ac:dyDescent="0.35">
      <c r="B37" s="8">
        <v>6.452</v>
      </c>
      <c r="C37" s="8"/>
      <c r="D37" s="8"/>
      <c r="E37" s="8">
        <v>1.1555200000000001</v>
      </c>
      <c r="F37" s="8">
        <v>1.4978400000000001</v>
      </c>
      <c r="I37" s="13">
        <v>4.452</v>
      </c>
      <c r="J37" s="13">
        <v>1.13818</v>
      </c>
      <c r="K37" s="13">
        <v>1.8141799999999999</v>
      </c>
      <c r="N37" s="13">
        <v>-53.475999999999999</v>
      </c>
      <c r="O37" s="13">
        <v>-4.8095800000000001E-2</v>
      </c>
      <c r="P37" s="13">
        <v>0</v>
      </c>
      <c r="S37" s="13">
        <v>-53.576000000000001</v>
      </c>
      <c r="T37" s="13">
        <v>0.11694400000000001</v>
      </c>
      <c r="U37" s="13">
        <v>0</v>
      </c>
    </row>
    <row r="38" spans="2:21" x14ac:dyDescent="0.35">
      <c r="B38" s="8">
        <v>6.5520100000000001</v>
      </c>
      <c r="C38" s="8"/>
      <c r="D38" s="8"/>
      <c r="E38" s="8">
        <v>1.16028</v>
      </c>
      <c r="F38" s="8">
        <v>1.50116</v>
      </c>
      <c r="I38" s="13">
        <v>4.5520100000000001</v>
      </c>
      <c r="J38" s="13">
        <v>1.1366000000000001</v>
      </c>
      <c r="K38" s="13">
        <v>1.8170500000000001</v>
      </c>
      <c r="N38" s="13">
        <v>-53.375999999999998</v>
      </c>
      <c r="O38" s="13">
        <v>-4.2236599999999999E-2</v>
      </c>
      <c r="P38" s="13">
        <v>0</v>
      </c>
      <c r="S38" s="13">
        <v>-53.475999999999999</v>
      </c>
      <c r="T38" s="13">
        <v>0.115966</v>
      </c>
      <c r="U38" s="13">
        <v>0</v>
      </c>
    </row>
    <row r="39" spans="2:21" x14ac:dyDescent="0.35">
      <c r="B39" s="8">
        <v>6.6520099999999998</v>
      </c>
      <c r="C39" s="8"/>
      <c r="D39" s="8"/>
      <c r="E39" s="8">
        <v>1.1613800000000001</v>
      </c>
      <c r="F39" s="8">
        <v>1.50448</v>
      </c>
      <c r="I39" s="13">
        <v>4.6520099999999998</v>
      </c>
      <c r="J39" s="13">
        <v>1.1289100000000001</v>
      </c>
      <c r="K39" s="13">
        <v>1.8199099999999999</v>
      </c>
      <c r="N39" s="13">
        <v>-53.276000000000003</v>
      </c>
      <c r="O39" s="13">
        <v>-5.2490099999999998E-2</v>
      </c>
      <c r="P39" s="13">
        <v>0</v>
      </c>
      <c r="S39" s="13">
        <v>-53.375999999999998</v>
      </c>
      <c r="T39" s="13">
        <v>0.11206099999999999</v>
      </c>
      <c r="U39" s="13">
        <v>0</v>
      </c>
    </row>
    <row r="40" spans="2:21" x14ac:dyDescent="0.35">
      <c r="B40" s="8">
        <v>6.7520100000000003</v>
      </c>
      <c r="C40" s="8"/>
      <c r="D40" s="8"/>
      <c r="E40" s="8">
        <v>1.1758999999999999</v>
      </c>
      <c r="F40" s="8">
        <v>1.50779</v>
      </c>
      <c r="I40" s="13">
        <v>4.7520100000000003</v>
      </c>
      <c r="J40" s="13">
        <v>1.1671100000000001</v>
      </c>
      <c r="K40" s="13">
        <v>1.82277</v>
      </c>
      <c r="N40" s="13">
        <v>-53.176000000000002</v>
      </c>
      <c r="O40" s="13">
        <v>-5.2490200000000001E-2</v>
      </c>
      <c r="P40" s="13">
        <v>0</v>
      </c>
      <c r="S40" s="13">
        <v>-53.276000000000003</v>
      </c>
      <c r="T40" s="13">
        <v>0.11792</v>
      </c>
      <c r="U40" s="13">
        <v>0</v>
      </c>
    </row>
    <row r="41" spans="2:21" x14ac:dyDescent="0.35">
      <c r="B41" s="8">
        <v>6.8520099999999999</v>
      </c>
      <c r="C41" s="8"/>
      <c r="D41" s="8"/>
      <c r="E41" s="8">
        <v>1.1895800000000001</v>
      </c>
      <c r="F41" s="8">
        <v>1.5111000000000001</v>
      </c>
      <c r="I41" s="13">
        <v>4.8520099999999999</v>
      </c>
      <c r="J41" s="13">
        <v>1.19153</v>
      </c>
      <c r="K41" s="13">
        <v>1.8256300000000001</v>
      </c>
      <c r="N41" s="13">
        <v>-53.076000000000001</v>
      </c>
      <c r="O41" s="13">
        <v>-5.3466899999999998E-2</v>
      </c>
      <c r="P41" s="13">
        <v>0</v>
      </c>
      <c r="S41" s="13">
        <v>-53.176000000000002</v>
      </c>
      <c r="T41" s="13">
        <v>0.12573200000000001</v>
      </c>
      <c r="U41" s="13">
        <v>0</v>
      </c>
    </row>
    <row r="42" spans="2:21" x14ac:dyDescent="0.35">
      <c r="B42" s="8">
        <v>6.952</v>
      </c>
      <c r="C42" s="8"/>
      <c r="D42" s="8"/>
      <c r="E42" s="8">
        <v>1.1993400000000001</v>
      </c>
      <c r="F42" s="8">
        <v>1.51441</v>
      </c>
      <c r="I42" s="13">
        <v>4.952</v>
      </c>
      <c r="J42" s="13">
        <v>1.19556</v>
      </c>
      <c r="K42" s="13">
        <v>1.8284800000000001</v>
      </c>
      <c r="N42" s="13">
        <v>-52.975999999999999</v>
      </c>
      <c r="O42" s="13">
        <v>-5.9326499999999997E-2</v>
      </c>
      <c r="P42" s="13">
        <v>0</v>
      </c>
      <c r="S42" s="13">
        <v>-53.076000000000001</v>
      </c>
      <c r="T42" s="13">
        <v>0.11987299999999999</v>
      </c>
      <c r="U42" s="13">
        <v>0</v>
      </c>
    </row>
    <row r="43" spans="2:21" x14ac:dyDescent="0.35">
      <c r="B43" s="8">
        <v>7.0520100000000001</v>
      </c>
      <c r="C43" s="8"/>
      <c r="D43" s="8"/>
      <c r="E43" s="8">
        <v>1.21692</v>
      </c>
      <c r="F43" s="8">
        <v>1.5177099999999999</v>
      </c>
      <c r="I43" s="13">
        <v>5.0520100000000001</v>
      </c>
      <c r="J43" s="13">
        <v>1.20313</v>
      </c>
      <c r="K43" s="13">
        <v>1.8313200000000001</v>
      </c>
      <c r="N43" s="13">
        <v>-52.875999999999998</v>
      </c>
      <c r="O43" s="13">
        <v>-7.2021500000000002E-2</v>
      </c>
      <c r="P43" s="13">
        <v>0</v>
      </c>
      <c r="S43" s="13">
        <v>-52.975999999999999</v>
      </c>
      <c r="T43" s="13">
        <v>0.12670899999999999</v>
      </c>
      <c r="U43" s="13">
        <v>0</v>
      </c>
    </row>
    <row r="44" spans="2:21" x14ac:dyDescent="0.35">
      <c r="B44" s="8">
        <v>7.1520099999999998</v>
      </c>
      <c r="C44" s="8"/>
      <c r="D44" s="8"/>
      <c r="E44" s="8">
        <v>1.2170399999999999</v>
      </c>
      <c r="F44" s="8">
        <v>1.52101</v>
      </c>
      <c r="I44" s="13">
        <v>5.1520099999999998</v>
      </c>
      <c r="J44" s="13">
        <v>1.22119</v>
      </c>
      <c r="K44" s="13">
        <v>1.8341700000000001</v>
      </c>
      <c r="N44" s="13">
        <v>-52.776000000000003</v>
      </c>
      <c r="O44" s="13">
        <v>-7.3486499999999996E-2</v>
      </c>
      <c r="P44" s="13">
        <v>0</v>
      </c>
      <c r="S44" s="13">
        <v>-52.875999999999998</v>
      </c>
      <c r="T44" s="13">
        <v>0.11792</v>
      </c>
      <c r="U44" s="13">
        <v>0</v>
      </c>
    </row>
    <row r="45" spans="2:21" x14ac:dyDescent="0.35">
      <c r="B45" s="8">
        <v>7.2520100000000003</v>
      </c>
      <c r="C45" s="8"/>
      <c r="D45" s="8"/>
      <c r="E45" s="8">
        <v>1.22864</v>
      </c>
      <c r="F45" s="8">
        <v>1.5243100000000001</v>
      </c>
      <c r="I45" s="13">
        <v>5.2520100000000003</v>
      </c>
      <c r="J45" s="13">
        <v>1.22864</v>
      </c>
      <c r="K45" s="13">
        <v>1.837</v>
      </c>
      <c r="N45" s="13">
        <v>-52.676000000000002</v>
      </c>
      <c r="O45" s="13">
        <v>-6.4697099999999994E-2</v>
      </c>
      <c r="P45" s="13">
        <v>0</v>
      </c>
      <c r="S45" s="13">
        <v>-52.776000000000003</v>
      </c>
      <c r="T45" s="13">
        <v>0.11498999999999999</v>
      </c>
      <c r="U45" s="13">
        <v>0</v>
      </c>
    </row>
    <row r="46" spans="2:21" x14ac:dyDescent="0.35">
      <c r="B46" s="8">
        <v>7.3520099999999999</v>
      </c>
      <c r="C46" s="8"/>
      <c r="D46" s="8"/>
      <c r="E46" s="8">
        <v>1.23255</v>
      </c>
      <c r="F46" s="8">
        <v>1.5276000000000001</v>
      </c>
      <c r="I46" s="13">
        <v>5.3520099999999999</v>
      </c>
      <c r="J46" s="13">
        <v>1.2373000000000001</v>
      </c>
      <c r="K46" s="13">
        <v>1.8398399999999999</v>
      </c>
      <c r="N46" s="13">
        <v>-52.576000000000001</v>
      </c>
      <c r="O46" s="13">
        <v>-6.1768000000000003E-2</v>
      </c>
      <c r="P46" s="13">
        <v>0</v>
      </c>
      <c r="S46" s="13">
        <v>-52.676000000000002</v>
      </c>
      <c r="T46" s="13">
        <v>0.118896</v>
      </c>
      <c r="U46" s="13">
        <v>0</v>
      </c>
    </row>
    <row r="47" spans="2:21" x14ac:dyDescent="0.35">
      <c r="B47" s="8">
        <v>7.452</v>
      </c>
      <c r="C47" s="8"/>
      <c r="D47" s="8"/>
      <c r="E47" s="8">
        <v>1.2609900000000001</v>
      </c>
      <c r="F47" s="8">
        <v>1.5308900000000001</v>
      </c>
      <c r="I47" s="13">
        <v>5.452</v>
      </c>
      <c r="J47" s="13">
        <v>1.24719</v>
      </c>
      <c r="K47" s="13">
        <v>1.84266</v>
      </c>
      <c r="N47" s="13">
        <v>-52.475999999999999</v>
      </c>
      <c r="O47" s="13">
        <v>-6.7627199999999998E-2</v>
      </c>
      <c r="P47" s="13">
        <v>0</v>
      </c>
      <c r="S47" s="13">
        <v>-52.576000000000001</v>
      </c>
      <c r="T47" s="13">
        <v>0.111084</v>
      </c>
      <c r="U47" s="13">
        <v>0</v>
      </c>
    </row>
    <row r="48" spans="2:21" x14ac:dyDescent="0.35">
      <c r="B48" s="8">
        <v>7.5520100000000001</v>
      </c>
      <c r="C48" s="8"/>
      <c r="D48" s="8"/>
      <c r="E48" s="8">
        <v>1.27149</v>
      </c>
      <c r="F48" s="8">
        <v>1.5341800000000001</v>
      </c>
      <c r="I48" s="13">
        <v>5.5520100000000001</v>
      </c>
      <c r="J48" s="13">
        <v>1.24878</v>
      </c>
      <c r="K48" s="13">
        <v>1.8454900000000001</v>
      </c>
      <c r="N48" s="13">
        <v>-52.375999999999998</v>
      </c>
      <c r="O48" s="13">
        <v>-7.2021299999999996E-2</v>
      </c>
      <c r="P48" s="13">
        <v>0</v>
      </c>
      <c r="S48" s="13">
        <v>-52.475999999999999</v>
      </c>
      <c r="T48" s="13">
        <v>0.121826</v>
      </c>
      <c r="U48" s="13">
        <v>0</v>
      </c>
    </row>
    <row r="49" spans="2:21" x14ac:dyDescent="0.35">
      <c r="B49" s="8">
        <v>7.6520099999999998</v>
      </c>
      <c r="C49" s="8"/>
      <c r="D49" s="8"/>
      <c r="E49" s="8">
        <v>1.2851600000000001</v>
      </c>
      <c r="F49" s="8">
        <v>1.53746</v>
      </c>
      <c r="I49" s="13">
        <v>5.6520099999999998</v>
      </c>
      <c r="J49" s="13">
        <v>1.27539</v>
      </c>
      <c r="K49" s="13">
        <v>1.8483099999999999</v>
      </c>
      <c r="N49" s="13">
        <v>-52.276000000000003</v>
      </c>
      <c r="O49" s="13">
        <v>-6.0302599999999998E-2</v>
      </c>
      <c r="P49" s="13">
        <v>0</v>
      </c>
      <c r="S49" s="13">
        <v>-52.375999999999998</v>
      </c>
      <c r="T49" s="13">
        <v>0.121338</v>
      </c>
      <c r="U49" s="13">
        <v>0</v>
      </c>
    </row>
    <row r="50" spans="2:21" x14ac:dyDescent="0.35">
      <c r="B50" s="8">
        <v>7.7520100000000003</v>
      </c>
      <c r="C50" s="8"/>
      <c r="D50" s="8"/>
      <c r="E50" s="8">
        <v>1.2890600000000001</v>
      </c>
      <c r="F50" s="8">
        <v>1.54074</v>
      </c>
      <c r="I50" s="13">
        <v>5.7520100000000003</v>
      </c>
      <c r="J50" s="13">
        <v>1.28796</v>
      </c>
      <c r="K50" s="13">
        <v>1.8511299999999999</v>
      </c>
      <c r="N50" s="13">
        <v>-52.176000000000002</v>
      </c>
      <c r="O50" s="13">
        <v>-5.8350100000000002E-2</v>
      </c>
      <c r="P50" s="13">
        <v>0</v>
      </c>
      <c r="S50" s="13">
        <v>-52.276000000000003</v>
      </c>
      <c r="T50" s="13">
        <v>0.11987299999999999</v>
      </c>
      <c r="U50" s="13">
        <v>0</v>
      </c>
    </row>
    <row r="51" spans="2:21" x14ac:dyDescent="0.35">
      <c r="B51" s="8">
        <v>7.8520099999999999</v>
      </c>
      <c r="C51" s="8"/>
      <c r="D51" s="8"/>
      <c r="E51" s="8">
        <v>1.2949200000000001</v>
      </c>
      <c r="F51" s="8">
        <v>1.5440199999999999</v>
      </c>
      <c r="I51" s="13">
        <v>5.8520099999999999</v>
      </c>
      <c r="J51" s="13">
        <v>1.2906500000000001</v>
      </c>
      <c r="K51" s="13">
        <v>1.8539399999999999</v>
      </c>
      <c r="N51" s="13">
        <v>-52.076000000000001</v>
      </c>
      <c r="O51" s="13">
        <v>-6.3231700000000002E-2</v>
      </c>
      <c r="P51" s="13">
        <v>0</v>
      </c>
      <c r="S51" s="13">
        <v>-52.176000000000002</v>
      </c>
      <c r="T51" s="13">
        <v>0.12573300000000001</v>
      </c>
      <c r="U51" s="13">
        <v>0</v>
      </c>
    </row>
    <row r="52" spans="2:21" x14ac:dyDescent="0.35">
      <c r="B52" s="8">
        <v>7.952</v>
      </c>
      <c r="C52" s="8"/>
      <c r="D52" s="8"/>
      <c r="E52" s="8">
        <v>1.30078</v>
      </c>
      <c r="F52" s="8">
        <v>1.5472900000000001</v>
      </c>
      <c r="I52" s="13">
        <v>5.952</v>
      </c>
      <c r="J52" s="13">
        <v>1.29321</v>
      </c>
      <c r="K52" s="13">
        <v>1.8567400000000001</v>
      </c>
      <c r="N52" s="13">
        <v>-51.975999999999999</v>
      </c>
      <c r="O52" s="13">
        <v>-5.78614E-2</v>
      </c>
      <c r="P52" s="13">
        <v>0</v>
      </c>
      <c r="S52" s="13">
        <v>-52.076000000000001</v>
      </c>
      <c r="T52" s="13">
        <v>0.131103</v>
      </c>
      <c r="U52" s="13">
        <v>0</v>
      </c>
    </row>
    <row r="53" spans="2:21" x14ac:dyDescent="0.35">
      <c r="B53" s="8">
        <v>8.0520099999999992</v>
      </c>
      <c r="C53" s="8"/>
      <c r="D53" s="8"/>
      <c r="E53" s="8">
        <v>1.31165</v>
      </c>
      <c r="F53" s="8">
        <v>1.5505599999999999</v>
      </c>
      <c r="I53" s="13">
        <v>6.0520100000000001</v>
      </c>
      <c r="J53" s="13">
        <v>1.3133600000000001</v>
      </c>
      <c r="K53" s="13">
        <v>1.85955</v>
      </c>
      <c r="N53" s="13">
        <v>-51.875999999999998</v>
      </c>
      <c r="O53" s="13">
        <v>-6.0790700000000003E-2</v>
      </c>
      <c r="P53" s="13">
        <v>0</v>
      </c>
      <c r="S53" s="13">
        <v>-51.975999999999999</v>
      </c>
      <c r="T53" s="13">
        <v>0.12573300000000001</v>
      </c>
      <c r="U53" s="13">
        <v>0</v>
      </c>
    </row>
    <row r="54" spans="2:21" x14ac:dyDescent="0.35">
      <c r="B54" s="8">
        <v>8.1520100000000006</v>
      </c>
      <c r="C54" s="8"/>
      <c r="D54" s="8"/>
      <c r="E54" s="8">
        <v>1.33118</v>
      </c>
      <c r="F54" s="8">
        <v>1.55383</v>
      </c>
      <c r="I54" s="13">
        <v>6.1520099999999998</v>
      </c>
      <c r="J54" s="13">
        <v>1.3221400000000001</v>
      </c>
      <c r="K54" s="13">
        <v>1.8623499999999999</v>
      </c>
      <c r="N54" s="13">
        <v>-51.776000000000003</v>
      </c>
      <c r="O54" s="13">
        <v>-5.6396799999999997E-2</v>
      </c>
      <c r="P54" s="13">
        <v>0</v>
      </c>
      <c r="S54" s="13">
        <v>-51.875999999999998</v>
      </c>
      <c r="T54" s="13">
        <v>0.145264</v>
      </c>
      <c r="U54" s="13">
        <v>0</v>
      </c>
    </row>
    <row r="55" spans="2:21" x14ac:dyDescent="0.35">
      <c r="B55" s="8">
        <v>8.2520100000000003</v>
      </c>
      <c r="C55" s="8"/>
      <c r="D55" s="8"/>
      <c r="E55" s="8">
        <v>1.34375</v>
      </c>
      <c r="F55" s="8">
        <v>1.5570900000000001</v>
      </c>
      <c r="I55" s="13">
        <v>6.2520100000000003</v>
      </c>
      <c r="J55" s="13">
        <v>1.3488800000000001</v>
      </c>
      <c r="K55" s="13">
        <v>1.86514</v>
      </c>
      <c r="N55" s="13">
        <v>-51.676000000000002</v>
      </c>
      <c r="O55" s="13">
        <v>-4.8584299999999997E-2</v>
      </c>
      <c r="P55" s="13">
        <v>0</v>
      </c>
      <c r="S55" s="13">
        <v>-51.776000000000003</v>
      </c>
      <c r="T55" s="13">
        <v>0.139405</v>
      </c>
      <c r="U55" s="13">
        <v>0</v>
      </c>
    </row>
    <row r="56" spans="2:21" x14ac:dyDescent="0.35">
      <c r="B56" s="8">
        <v>8.3520099999999999</v>
      </c>
      <c r="C56" s="8"/>
      <c r="D56" s="8"/>
      <c r="E56" s="8">
        <v>1.34351</v>
      </c>
      <c r="F56" s="8">
        <v>1.5603499999999999</v>
      </c>
      <c r="I56" s="13">
        <v>6.3520099999999999</v>
      </c>
      <c r="J56" s="13">
        <v>1.3603499999999999</v>
      </c>
      <c r="K56" s="13">
        <v>1.8679300000000001</v>
      </c>
      <c r="N56" s="13">
        <v>-51.576000000000001</v>
      </c>
      <c r="O56" s="13">
        <v>-5.29788E-2</v>
      </c>
      <c r="P56" s="13">
        <v>0</v>
      </c>
      <c r="S56" s="13">
        <v>-51.676000000000002</v>
      </c>
      <c r="T56" s="13">
        <v>0.13891600000000001</v>
      </c>
      <c r="U56" s="13">
        <v>0</v>
      </c>
    </row>
    <row r="57" spans="2:21" x14ac:dyDescent="0.35">
      <c r="B57" s="8">
        <v>8.452</v>
      </c>
      <c r="C57" s="8"/>
      <c r="D57" s="8"/>
      <c r="E57" s="8">
        <v>1.3438699999999999</v>
      </c>
      <c r="F57" s="8">
        <v>1.5636000000000001</v>
      </c>
      <c r="I57" s="13">
        <v>6.452</v>
      </c>
      <c r="J57" s="13">
        <v>1.37964</v>
      </c>
      <c r="K57" s="13">
        <v>1.8707199999999999</v>
      </c>
      <c r="N57" s="13">
        <v>-51.475999999999999</v>
      </c>
      <c r="O57" s="13">
        <v>-3.9306000000000001E-2</v>
      </c>
      <c r="P57" s="13">
        <v>0</v>
      </c>
      <c r="S57" s="13">
        <v>-51.576000000000001</v>
      </c>
      <c r="T57" s="13">
        <v>0.14379800000000001</v>
      </c>
      <c r="U57" s="13">
        <v>0</v>
      </c>
    </row>
    <row r="58" spans="2:21" x14ac:dyDescent="0.35">
      <c r="B58" s="8">
        <v>8.5520099999999992</v>
      </c>
      <c r="C58" s="8"/>
      <c r="D58" s="8"/>
      <c r="E58" s="8">
        <v>1.35364</v>
      </c>
      <c r="F58" s="8">
        <v>1.5668500000000001</v>
      </c>
      <c r="I58" s="13">
        <v>6.5520100000000001</v>
      </c>
      <c r="J58" s="13">
        <v>1.3972199999999999</v>
      </c>
      <c r="K58" s="13">
        <v>1.8734999999999999</v>
      </c>
      <c r="N58" s="13">
        <v>-51.375999999999998</v>
      </c>
      <c r="O58" s="13">
        <v>-3.0518E-2</v>
      </c>
      <c r="P58" s="13">
        <v>0</v>
      </c>
      <c r="S58" s="13">
        <v>-51.475999999999999</v>
      </c>
      <c r="T58" s="13">
        <v>0.12085</v>
      </c>
      <c r="U58" s="13">
        <v>0</v>
      </c>
    </row>
    <row r="59" spans="2:21" x14ac:dyDescent="0.35">
      <c r="B59" s="8">
        <v>8.6520100000000006</v>
      </c>
      <c r="C59" s="8"/>
      <c r="D59" s="8"/>
      <c r="E59" s="8">
        <v>1.3585199999999999</v>
      </c>
      <c r="F59" s="8">
        <v>1.5701000000000001</v>
      </c>
      <c r="I59" s="13">
        <v>6.6520099999999998</v>
      </c>
      <c r="J59" s="13">
        <v>1.40723</v>
      </c>
      <c r="K59" s="13">
        <v>1.8762799999999999</v>
      </c>
      <c r="N59" s="13">
        <v>-51.276000000000003</v>
      </c>
      <c r="O59" s="13">
        <v>-4.1747699999999999E-2</v>
      </c>
      <c r="P59" s="13">
        <v>0</v>
      </c>
      <c r="S59" s="13">
        <v>-51.375999999999998</v>
      </c>
      <c r="T59" s="13">
        <v>0.13061500000000001</v>
      </c>
      <c r="U59" s="13">
        <v>0</v>
      </c>
    </row>
    <row r="60" spans="2:21" x14ac:dyDescent="0.35">
      <c r="B60" s="8">
        <v>8.7520100000000003</v>
      </c>
      <c r="C60" s="8"/>
      <c r="D60" s="8"/>
      <c r="E60" s="8">
        <v>1.3728</v>
      </c>
      <c r="F60" s="8">
        <v>1.57335</v>
      </c>
      <c r="I60" s="13">
        <v>6.7520100000000003</v>
      </c>
      <c r="J60" s="13">
        <v>1.4262699999999999</v>
      </c>
      <c r="K60" s="13">
        <v>1.8790500000000001</v>
      </c>
      <c r="N60" s="13">
        <v>-51.176000000000002</v>
      </c>
      <c r="O60" s="13">
        <v>-4.1260100000000001E-2</v>
      </c>
      <c r="P60" s="13">
        <v>0</v>
      </c>
      <c r="S60" s="13">
        <v>-51.276000000000003</v>
      </c>
      <c r="T60" s="13">
        <v>0.129639</v>
      </c>
      <c r="U60" s="13">
        <v>0</v>
      </c>
    </row>
    <row r="61" spans="2:21" x14ac:dyDescent="0.35">
      <c r="B61" s="8">
        <v>8.8520099999999999</v>
      </c>
      <c r="C61" s="8"/>
      <c r="D61" s="8"/>
      <c r="E61" s="8">
        <v>1.3574200000000001</v>
      </c>
      <c r="F61" s="8">
        <v>1.5765899999999999</v>
      </c>
      <c r="I61" s="13">
        <v>6.8520099999999999</v>
      </c>
      <c r="J61" s="13">
        <v>1.4146700000000001</v>
      </c>
      <c r="K61" s="13">
        <v>1.88182</v>
      </c>
      <c r="N61" s="13">
        <v>-51.076000000000001</v>
      </c>
      <c r="O61" s="13">
        <v>-4.8584799999999997E-2</v>
      </c>
      <c r="P61" s="13">
        <v>0</v>
      </c>
      <c r="S61" s="13">
        <v>-51.176000000000002</v>
      </c>
      <c r="T61" s="13">
        <v>0.131104</v>
      </c>
      <c r="U61" s="13">
        <v>0</v>
      </c>
    </row>
    <row r="62" spans="2:21" x14ac:dyDescent="0.35">
      <c r="B62" s="8">
        <v>8.952</v>
      </c>
      <c r="C62" s="8"/>
      <c r="D62" s="8"/>
      <c r="E62" s="8">
        <v>1.38293</v>
      </c>
      <c r="F62" s="8">
        <v>1.5798300000000001</v>
      </c>
      <c r="I62" s="13">
        <v>6.952</v>
      </c>
      <c r="J62" s="13">
        <v>1.4189499999999999</v>
      </c>
      <c r="K62" s="13">
        <v>1.8845799999999999</v>
      </c>
      <c r="N62" s="13">
        <v>-50.975999999999999</v>
      </c>
      <c r="O62" s="13">
        <v>-6.1767500000000003E-2</v>
      </c>
      <c r="P62" s="13">
        <v>0</v>
      </c>
      <c r="S62" s="13">
        <v>-51.076000000000001</v>
      </c>
      <c r="T62" s="13">
        <v>0.139404</v>
      </c>
      <c r="U62" s="13">
        <v>0</v>
      </c>
    </row>
    <row r="63" spans="2:21" x14ac:dyDescent="0.35">
      <c r="B63" s="8">
        <v>9.0520099999999992</v>
      </c>
      <c r="C63" s="8"/>
      <c r="D63" s="8"/>
      <c r="E63" s="8">
        <v>1.3886700000000001</v>
      </c>
      <c r="F63" s="8">
        <v>1.5830599999999999</v>
      </c>
      <c r="I63" s="13">
        <v>7.0520100000000001</v>
      </c>
      <c r="J63" s="13">
        <v>1.4363999999999999</v>
      </c>
      <c r="K63" s="13">
        <v>1.88734</v>
      </c>
      <c r="N63" s="13">
        <v>-50.875999999999998</v>
      </c>
      <c r="O63" s="13">
        <v>-5.5907999999999999E-2</v>
      </c>
      <c r="P63" s="13">
        <v>0</v>
      </c>
      <c r="S63" s="13">
        <v>-50.975999999999999</v>
      </c>
      <c r="T63" s="13">
        <v>0.14379900000000001</v>
      </c>
      <c r="U63" s="13">
        <v>0</v>
      </c>
    </row>
    <row r="64" spans="2:21" x14ac:dyDescent="0.35">
      <c r="B64" s="8">
        <v>9.1520100000000006</v>
      </c>
      <c r="C64" s="8"/>
      <c r="D64" s="8"/>
      <c r="E64" s="8">
        <v>1.3917200000000001</v>
      </c>
      <c r="F64" s="8">
        <v>1.58629</v>
      </c>
      <c r="I64" s="13">
        <v>7.1520099999999998</v>
      </c>
      <c r="J64" s="13">
        <v>1.4550799999999999</v>
      </c>
      <c r="K64" s="13">
        <v>1.8900999999999999</v>
      </c>
      <c r="N64" s="13">
        <v>-50.776000000000003</v>
      </c>
      <c r="O64" s="13">
        <v>-5.4443900000000003E-2</v>
      </c>
      <c r="P64" s="13">
        <v>0</v>
      </c>
      <c r="S64" s="13">
        <v>-50.875999999999998</v>
      </c>
      <c r="T64" s="13">
        <v>0.139404</v>
      </c>
      <c r="U64" s="13">
        <v>0</v>
      </c>
    </row>
    <row r="65" spans="2:21" x14ac:dyDescent="0.35">
      <c r="B65" s="8">
        <v>9.2520100000000003</v>
      </c>
      <c r="C65" s="8"/>
      <c r="D65" s="8"/>
      <c r="E65" s="8">
        <v>1.3947799999999999</v>
      </c>
      <c r="F65" s="8">
        <v>1.58952</v>
      </c>
      <c r="I65" s="13">
        <v>7.2520100000000003</v>
      </c>
      <c r="J65" s="13">
        <v>1.4575199999999999</v>
      </c>
      <c r="K65" s="13">
        <v>1.8928499999999999</v>
      </c>
      <c r="N65" s="13">
        <v>-50.676000000000002</v>
      </c>
      <c r="O65" s="13">
        <v>-7.2997900000000004E-2</v>
      </c>
      <c r="P65" s="13">
        <v>0</v>
      </c>
      <c r="S65" s="13">
        <v>-50.776000000000003</v>
      </c>
      <c r="T65" s="13">
        <v>0.138428</v>
      </c>
      <c r="U65" s="13">
        <v>0</v>
      </c>
    </row>
    <row r="66" spans="2:21" x14ac:dyDescent="0.35">
      <c r="B66" s="8">
        <v>9.3520099999999999</v>
      </c>
      <c r="C66" s="8"/>
      <c r="D66" s="8"/>
      <c r="E66" s="8">
        <v>1.4116200000000001</v>
      </c>
      <c r="F66" s="8">
        <v>1.5927500000000001</v>
      </c>
      <c r="I66" s="13">
        <v>7.3520099999999999</v>
      </c>
      <c r="J66" s="13">
        <v>1.4666699999999999</v>
      </c>
      <c r="K66" s="13">
        <v>1.8956</v>
      </c>
      <c r="N66" s="13">
        <v>-50.576000000000001</v>
      </c>
      <c r="O66" s="13">
        <v>-7.0068199999999997E-2</v>
      </c>
      <c r="P66" s="13">
        <v>0</v>
      </c>
      <c r="S66" s="13">
        <v>-50.676000000000002</v>
      </c>
      <c r="T66" s="13">
        <v>0.128662</v>
      </c>
      <c r="U66" s="13">
        <v>0</v>
      </c>
    </row>
    <row r="67" spans="2:21" x14ac:dyDescent="0.35">
      <c r="B67" s="8">
        <v>9.452</v>
      </c>
      <c r="C67" s="8"/>
      <c r="D67" s="8"/>
      <c r="E67" s="8">
        <v>1.4232199999999999</v>
      </c>
      <c r="F67" s="8">
        <v>1.5959700000000001</v>
      </c>
      <c r="I67" s="13">
        <v>7.452</v>
      </c>
      <c r="J67" s="13">
        <v>1.4853499999999999</v>
      </c>
      <c r="K67" s="13">
        <v>1.8983399999999999</v>
      </c>
      <c r="N67" s="13">
        <v>-50.475999999999999</v>
      </c>
      <c r="O67" s="13">
        <v>-5.63969E-2</v>
      </c>
      <c r="P67" s="13">
        <v>0</v>
      </c>
      <c r="S67" s="13">
        <v>-50.576000000000001</v>
      </c>
      <c r="T67" s="13">
        <v>0.138428</v>
      </c>
      <c r="U67" s="13">
        <v>0</v>
      </c>
    </row>
    <row r="68" spans="2:21" x14ac:dyDescent="0.35">
      <c r="B68" s="8">
        <v>9.5520099999999992</v>
      </c>
      <c r="C68" s="8"/>
      <c r="D68" s="8"/>
      <c r="E68" s="8">
        <v>1.4436</v>
      </c>
      <c r="F68" s="8">
        <v>1.59918</v>
      </c>
      <c r="I68" s="13">
        <v>7.5520100000000001</v>
      </c>
      <c r="J68" s="13">
        <v>1.4936499999999999</v>
      </c>
      <c r="K68" s="13">
        <v>1.9010800000000001</v>
      </c>
      <c r="N68" s="13">
        <v>-50.375999999999998</v>
      </c>
      <c r="O68" s="13">
        <v>-6.8115300000000004E-2</v>
      </c>
      <c r="P68" s="13">
        <v>0</v>
      </c>
      <c r="S68" s="13">
        <v>-50.475999999999999</v>
      </c>
      <c r="T68" s="13">
        <v>0.14038100000000001</v>
      </c>
      <c r="U68" s="13">
        <v>0</v>
      </c>
    </row>
    <row r="69" spans="2:21" x14ac:dyDescent="0.35">
      <c r="B69" s="8">
        <v>9.6520100000000006</v>
      </c>
      <c r="C69" s="8"/>
      <c r="D69" s="8"/>
      <c r="E69" s="8">
        <v>1.4453100000000001</v>
      </c>
      <c r="F69" s="8">
        <v>1.6024</v>
      </c>
      <c r="I69" s="13">
        <v>7.6520099999999998</v>
      </c>
      <c r="J69" s="13">
        <v>1.4909699999999999</v>
      </c>
      <c r="K69" s="13">
        <v>1.9038200000000001</v>
      </c>
      <c r="N69" s="13">
        <v>-50.276000000000003</v>
      </c>
      <c r="O69" s="13">
        <v>-5.7861500000000003E-2</v>
      </c>
      <c r="P69" s="13">
        <v>0</v>
      </c>
      <c r="S69" s="13">
        <v>-50.375999999999998</v>
      </c>
      <c r="T69" s="13">
        <v>0.145264</v>
      </c>
      <c r="U69" s="13">
        <v>0</v>
      </c>
    </row>
    <row r="70" spans="2:21" x14ac:dyDescent="0.35">
      <c r="B70" s="8">
        <v>9.7520100000000003</v>
      </c>
      <c r="C70" s="8"/>
      <c r="D70" s="8"/>
      <c r="E70" s="8">
        <v>1.4416500000000001</v>
      </c>
      <c r="F70" s="8">
        <v>1.60561</v>
      </c>
      <c r="I70" s="13">
        <v>7.7520100000000003</v>
      </c>
      <c r="J70" s="13">
        <v>1.5045200000000001</v>
      </c>
      <c r="K70" s="13">
        <v>1.90655</v>
      </c>
      <c r="N70" s="13">
        <v>-50.176000000000002</v>
      </c>
      <c r="O70" s="13">
        <v>-6.0790799999999999E-2</v>
      </c>
      <c r="P70" s="13">
        <v>0</v>
      </c>
      <c r="S70" s="13">
        <v>-50.276000000000003</v>
      </c>
      <c r="T70" s="13">
        <v>0.13794000000000001</v>
      </c>
      <c r="U70" s="13">
        <v>0</v>
      </c>
    </row>
    <row r="71" spans="2:21" x14ac:dyDescent="0.35">
      <c r="B71" s="8">
        <v>9.8520099999999999</v>
      </c>
      <c r="C71" s="8"/>
      <c r="D71" s="8"/>
      <c r="E71" s="8">
        <v>1.4515400000000001</v>
      </c>
      <c r="F71" s="8">
        <v>1.6088199999999999</v>
      </c>
      <c r="I71" s="13">
        <v>7.8520099999999999</v>
      </c>
      <c r="J71" s="13">
        <v>1.5134300000000001</v>
      </c>
      <c r="K71" s="13">
        <v>1.9092800000000001</v>
      </c>
      <c r="N71" s="13">
        <v>-50.076000000000001</v>
      </c>
      <c r="O71" s="13">
        <v>-5.7861799999999998E-2</v>
      </c>
      <c r="P71" s="13">
        <v>0</v>
      </c>
      <c r="S71" s="13">
        <v>-50.176000000000002</v>
      </c>
      <c r="T71" s="13">
        <v>0.13794000000000001</v>
      </c>
      <c r="U71" s="13">
        <v>0</v>
      </c>
    </row>
    <row r="72" spans="2:21" x14ac:dyDescent="0.35">
      <c r="B72" s="8">
        <v>9.952</v>
      </c>
      <c r="C72" s="8"/>
      <c r="D72" s="8"/>
      <c r="E72" s="8">
        <v>1.4706999999999999</v>
      </c>
      <c r="F72" s="8">
        <v>1.61202</v>
      </c>
      <c r="I72" s="13">
        <v>7.952</v>
      </c>
      <c r="J72" s="13">
        <v>1.52417</v>
      </c>
      <c r="K72" s="13">
        <v>1.9119999999999999</v>
      </c>
      <c r="N72" s="13">
        <v>-49.975999999999999</v>
      </c>
      <c r="O72" s="13">
        <v>-6.2255400000000002E-2</v>
      </c>
      <c r="P72" s="13">
        <v>0</v>
      </c>
      <c r="S72" s="13">
        <v>-50.076000000000001</v>
      </c>
      <c r="T72" s="13">
        <v>0.15698200000000001</v>
      </c>
      <c r="U72" s="13">
        <v>0</v>
      </c>
    </row>
    <row r="73" spans="2:21" x14ac:dyDescent="0.35">
      <c r="B73" s="8">
        <v>10.052</v>
      </c>
      <c r="C73" s="8"/>
      <c r="D73" s="8"/>
      <c r="E73" s="8">
        <v>1.47681</v>
      </c>
      <c r="F73" s="8">
        <v>1.6152200000000001</v>
      </c>
      <c r="I73" s="13">
        <v>8.0520099999999992</v>
      </c>
      <c r="J73" s="13">
        <v>1.5301499999999999</v>
      </c>
      <c r="K73" s="13">
        <v>1.91472</v>
      </c>
      <c r="N73" s="13">
        <v>-49.875999999999998</v>
      </c>
      <c r="O73" s="13">
        <v>-5.78609E-2</v>
      </c>
      <c r="P73" s="13">
        <v>0</v>
      </c>
      <c r="S73" s="13">
        <v>-49.975999999999999</v>
      </c>
      <c r="T73" s="13">
        <v>0.14819399999999999</v>
      </c>
      <c r="U73" s="13">
        <v>0</v>
      </c>
    </row>
    <row r="74" spans="2:21" x14ac:dyDescent="0.35">
      <c r="B74" s="8">
        <v>10.151999999999999</v>
      </c>
      <c r="C74" s="8"/>
      <c r="D74" s="8"/>
      <c r="E74" s="8">
        <v>1.4814499999999999</v>
      </c>
      <c r="F74" s="8">
        <v>1.61842</v>
      </c>
      <c r="I74" s="13">
        <v>8.1520100000000006</v>
      </c>
      <c r="J74" s="13">
        <v>1.5467500000000001</v>
      </c>
      <c r="K74" s="13">
        <v>1.91743</v>
      </c>
      <c r="N74" s="13">
        <v>-49.776000000000003</v>
      </c>
      <c r="O74" s="13">
        <v>-4.1748399999999998E-2</v>
      </c>
      <c r="P74" s="13">
        <v>0</v>
      </c>
      <c r="S74" s="13">
        <v>-49.875999999999998</v>
      </c>
      <c r="T74" s="13">
        <v>0.14086899999999999</v>
      </c>
      <c r="U74" s="13">
        <v>0</v>
      </c>
    </row>
    <row r="75" spans="2:21" x14ac:dyDescent="0.35">
      <c r="B75" s="8">
        <v>10.252000000000001</v>
      </c>
      <c r="C75" s="8"/>
      <c r="D75" s="8"/>
      <c r="E75" s="8">
        <v>1.50708</v>
      </c>
      <c r="F75" s="8">
        <v>1.62161</v>
      </c>
      <c r="I75" s="13">
        <v>8.2520100000000003</v>
      </c>
      <c r="J75" s="13">
        <v>1.55139</v>
      </c>
      <c r="K75" s="13">
        <v>1.92014</v>
      </c>
      <c r="N75" s="13">
        <v>-49.676000000000002</v>
      </c>
      <c r="O75" s="13">
        <v>-4.4189800000000001E-2</v>
      </c>
      <c r="P75" s="13">
        <v>0</v>
      </c>
      <c r="S75" s="13">
        <v>-49.776000000000003</v>
      </c>
      <c r="T75" s="13">
        <v>0.14233399999999999</v>
      </c>
      <c r="U75" s="13">
        <v>0</v>
      </c>
    </row>
    <row r="76" spans="2:21" x14ac:dyDescent="0.35">
      <c r="B76" s="8">
        <v>10.352</v>
      </c>
      <c r="C76" s="8"/>
      <c r="D76" s="8"/>
      <c r="E76" s="8">
        <v>1.5078100000000001</v>
      </c>
      <c r="F76" s="8">
        <v>1.6248</v>
      </c>
      <c r="I76" s="13">
        <v>8.3520099999999999</v>
      </c>
      <c r="J76" s="13">
        <v>1.55627</v>
      </c>
      <c r="K76" s="13">
        <v>1.9228499999999999</v>
      </c>
      <c r="N76" s="13">
        <v>-49.576000000000001</v>
      </c>
      <c r="O76" s="13">
        <v>-5.1513700000000003E-2</v>
      </c>
      <c r="P76" s="13">
        <v>0</v>
      </c>
      <c r="S76" s="13">
        <v>-49.676000000000002</v>
      </c>
      <c r="T76" s="13">
        <v>0.139404</v>
      </c>
      <c r="U76" s="13">
        <v>0</v>
      </c>
    </row>
    <row r="77" spans="2:21" x14ac:dyDescent="0.35">
      <c r="B77" s="8">
        <v>10.452</v>
      </c>
      <c r="C77" s="8"/>
      <c r="D77" s="8"/>
      <c r="E77" s="8">
        <v>1.5096400000000001</v>
      </c>
      <c r="F77" s="8">
        <v>1.62799</v>
      </c>
      <c r="I77" s="13">
        <v>8.452</v>
      </c>
      <c r="J77" s="13">
        <v>1.56311</v>
      </c>
      <c r="K77" s="13">
        <v>1.9255500000000001</v>
      </c>
      <c r="N77" s="13">
        <v>-49.475999999999999</v>
      </c>
      <c r="O77" s="13">
        <v>-4.3701499999999997E-2</v>
      </c>
      <c r="P77" s="13">
        <v>0</v>
      </c>
      <c r="S77" s="13">
        <v>-49.576000000000001</v>
      </c>
      <c r="T77" s="13">
        <v>0.13549800000000001</v>
      </c>
      <c r="U77" s="13">
        <v>0</v>
      </c>
    </row>
    <row r="78" spans="2:21" x14ac:dyDescent="0.35">
      <c r="B78" s="8">
        <v>10.552</v>
      </c>
      <c r="C78" s="8"/>
      <c r="D78" s="8"/>
      <c r="E78" s="8">
        <v>1.5206299999999999</v>
      </c>
      <c r="F78" s="8">
        <v>1.63117</v>
      </c>
      <c r="I78" s="13">
        <v>8.5520099999999992</v>
      </c>
      <c r="J78" s="13">
        <v>1.5719000000000001</v>
      </c>
      <c r="K78" s="13">
        <v>1.92825</v>
      </c>
      <c r="N78" s="13">
        <v>-49.375999999999998</v>
      </c>
      <c r="O78" s="13">
        <v>-4.7119300000000003E-2</v>
      </c>
      <c r="P78" s="13">
        <v>0</v>
      </c>
      <c r="S78" s="13">
        <v>-49.475999999999999</v>
      </c>
      <c r="T78" s="13">
        <v>0.14135700000000001</v>
      </c>
      <c r="U78" s="13">
        <v>0</v>
      </c>
    </row>
    <row r="79" spans="2:21" x14ac:dyDescent="0.35">
      <c r="B79" s="8">
        <v>10.651999999999999</v>
      </c>
      <c r="C79" s="8"/>
      <c r="D79" s="8"/>
      <c r="E79" s="8">
        <v>1.5234399999999999</v>
      </c>
      <c r="F79" s="8">
        <v>1.63435</v>
      </c>
      <c r="I79" s="13">
        <v>8.6520100000000006</v>
      </c>
      <c r="J79" s="13">
        <v>1.5885</v>
      </c>
      <c r="K79" s="13">
        <v>1.9309400000000001</v>
      </c>
      <c r="N79" s="13">
        <v>-49.276000000000003</v>
      </c>
      <c r="O79" s="13">
        <v>-3.9307500000000002E-2</v>
      </c>
      <c r="P79" s="13">
        <v>0</v>
      </c>
      <c r="S79" s="13">
        <v>-49.375999999999998</v>
      </c>
      <c r="T79" s="13">
        <v>0.14575199999999999</v>
      </c>
      <c r="U79" s="13">
        <v>0</v>
      </c>
    </row>
    <row r="80" spans="2:21" x14ac:dyDescent="0.35">
      <c r="B80" s="8">
        <v>10.752000000000001</v>
      </c>
      <c r="C80" s="8"/>
      <c r="D80" s="8"/>
      <c r="E80" s="8">
        <v>1.52441</v>
      </c>
      <c r="F80" s="8">
        <v>1.6375299999999999</v>
      </c>
      <c r="I80" s="13">
        <v>8.7520100000000003</v>
      </c>
      <c r="J80" s="13">
        <v>1.59338</v>
      </c>
      <c r="K80" s="13">
        <v>1.93363</v>
      </c>
      <c r="N80" s="13">
        <v>-49.176000000000002</v>
      </c>
      <c r="O80" s="13">
        <v>-6.2255999999999999E-2</v>
      </c>
      <c r="P80" s="13">
        <v>0</v>
      </c>
      <c r="S80" s="13">
        <v>-49.276000000000003</v>
      </c>
      <c r="T80" s="13">
        <v>0.147705</v>
      </c>
      <c r="U80" s="13">
        <v>0</v>
      </c>
    </row>
    <row r="81" spans="2:21" x14ac:dyDescent="0.35">
      <c r="B81" s="8">
        <v>10.852</v>
      </c>
      <c r="C81" s="8"/>
      <c r="D81" s="8"/>
      <c r="E81" s="8">
        <v>1.53626</v>
      </c>
      <c r="F81" s="8">
        <v>1.6407</v>
      </c>
      <c r="I81" s="13">
        <v>8.8520099999999999</v>
      </c>
      <c r="J81" s="13">
        <v>1.59656</v>
      </c>
      <c r="K81" s="13">
        <v>1.93632</v>
      </c>
      <c r="N81" s="13">
        <v>-49.076000000000001</v>
      </c>
      <c r="O81" s="13">
        <v>-6.22558E-2</v>
      </c>
      <c r="P81" s="13">
        <v>0</v>
      </c>
      <c r="S81" s="13">
        <v>-49.176000000000002</v>
      </c>
      <c r="T81" s="13">
        <v>0.144287</v>
      </c>
      <c r="U81" s="13">
        <v>0</v>
      </c>
    </row>
    <row r="82" spans="2:21" x14ac:dyDescent="0.35">
      <c r="B82" s="8">
        <v>10.952</v>
      </c>
      <c r="C82" s="8"/>
      <c r="D82" s="8"/>
      <c r="E82" s="8">
        <v>1.5350299999999999</v>
      </c>
      <c r="F82" s="8">
        <v>1.6438699999999999</v>
      </c>
      <c r="I82" s="13">
        <v>8.952</v>
      </c>
      <c r="J82" s="13">
        <v>1.58765</v>
      </c>
      <c r="K82" s="13">
        <v>1.9390000000000001</v>
      </c>
      <c r="N82" s="13">
        <v>-48.975999999999999</v>
      </c>
      <c r="O82" s="13">
        <v>-6.1279500000000001E-2</v>
      </c>
      <c r="P82" s="13">
        <v>0</v>
      </c>
      <c r="S82" s="13">
        <v>-49.076000000000001</v>
      </c>
      <c r="T82" s="13">
        <v>0.14624000000000001</v>
      </c>
      <c r="U82" s="13">
        <v>0</v>
      </c>
    </row>
    <row r="83" spans="2:21" x14ac:dyDescent="0.35">
      <c r="B83" s="8">
        <v>11.052</v>
      </c>
      <c r="C83" s="8"/>
      <c r="D83" s="8"/>
      <c r="E83" s="8">
        <v>1.5440700000000001</v>
      </c>
      <c r="F83" s="8">
        <v>1.6470400000000001</v>
      </c>
      <c r="I83" s="13">
        <v>9.0520099999999992</v>
      </c>
      <c r="J83" s="13">
        <v>1.59656</v>
      </c>
      <c r="K83" s="13">
        <v>1.9416800000000001</v>
      </c>
      <c r="N83" s="13">
        <v>-48.875999999999998</v>
      </c>
      <c r="O83" s="13">
        <v>-5.3955400000000001E-2</v>
      </c>
      <c r="P83" s="13">
        <v>0</v>
      </c>
      <c r="S83" s="13">
        <v>-48.975999999999999</v>
      </c>
      <c r="T83" s="13">
        <v>0.14575199999999999</v>
      </c>
      <c r="U83" s="13">
        <v>0</v>
      </c>
    </row>
    <row r="84" spans="2:21" x14ac:dyDescent="0.35">
      <c r="B84" s="8">
        <v>11.151999999999999</v>
      </c>
      <c r="C84" s="8"/>
      <c r="D84" s="8"/>
      <c r="E84" s="8">
        <v>1.5481</v>
      </c>
      <c r="F84" s="8">
        <v>1.6501999999999999</v>
      </c>
      <c r="I84" s="13">
        <v>9.1520100000000006</v>
      </c>
      <c r="J84" s="13">
        <v>1.60425</v>
      </c>
      <c r="K84" s="13">
        <v>1.94435</v>
      </c>
      <c r="N84" s="13">
        <v>-48.776000000000003</v>
      </c>
      <c r="O84" s="13">
        <v>-4.4678200000000001E-2</v>
      </c>
      <c r="P84" s="13">
        <v>0</v>
      </c>
      <c r="S84" s="13">
        <v>-48.875999999999998</v>
      </c>
      <c r="T84" s="13">
        <v>0.14135700000000001</v>
      </c>
      <c r="U84" s="13">
        <v>0</v>
      </c>
    </row>
    <row r="85" spans="2:21" x14ac:dyDescent="0.35">
      <c r="B85" s="8">
        <v>11.252000000000001</v>
      </c>
      <c r="C85" s="8"/>
      <c r="D85" s="8"/>
      <c r="E85" s="8">
        <v>1.55566</v>
      </c>
      <c r="F85" s="8">
        <v>1.6533599999999999</v>
      </c>
      <c r="I85" s="13">
        <v>9.2520100000000003</v>
      </c>
      <c r="J85" s="13">
        <v>1.61877</v>
      </c>
      <c r="K85" s="13">
        <v>1.94702</v>
      </c>
      <c r="N85" s="13">
        <v>-48.676000000000002</v>
      </c>
      <c r="O85" s="13">
        <v>-5.3466800000000002E-2</v>
      </c>
      <c r="P85" s="13">
        <v>0</v>
      </c>
      <c r="S85" s="13">
        <v>-48.776000000000003</v>
      </c>
      <c r="T85" s="13">
        <v>0.14624000000000001</v>
      </c>
      <c r="U85" s="13">
        <v>0</v>
      </c>
    </row>
    <row r="86" spans="2:21" x14ac:dyDescent="0.35">
      <c r="B86" s="8">
        <v>11.352</v>
      </c>
      <c r="C86" s="8"/>
      <c r="D86" s="8"/>
      <c r="E86" s="8">
        <v>1.5587200000000001</v>
      </c>
      <c r="F86" s="8">
        <v>1.6565099999999999</v>
      </c>
      <c r="I86" s="13">
        <v>9.3520099999999999</v>
      </c>
      <c r="J86" s="13">
        <v>1.61755</v>
      </c>
      <c r="K86" s="13">
        <v>1.9496800000000001</v>
      </c>
      <c r="N86" s="13">
        <v>-48.576000000000001</v>
      </c>
      <c r="O86" s="13">
        <v>-5.4931899999999999E-2</v>
      </c>
      <c r="P86" s="13">
        <v>0</v>
      </c>
      <c r="S86" s="13">
        <v>-48.676000000000002</v>
      </c>
      <c r="T86" s="13">
        <v>0.13793900000000001</v>
      </c>
      <c r="U86" s="13">
        <v>0</v>
      </c>
    </row>
    <row r="87" spans="2:21" x14ac:dyDescent="0.35">
      <c r="B87" s="8">
        <v>11.452</v>
      </c>
      <c r="C87" s="8"/>
      <c r="D87" s="8"/>
      <c r="E87" s="8">
        <v>1.5645800000000001</v>
      </c>
      <c r="F87" s="8">
        <v>1.65967</v>
      </c>
      <c r="I87" s="13">
        <v>9.452</v>
      </c>
      <c r="J87" s="13">
        <v>1.6204799999999999</v>
      </c>
      <c r="K87" s="13">
        <v>1.95235</v>
      </c>
      <c r="N87" s="13">
        <v>-48.475999999999999</v>
      </c>
      <c r="O87" s="13">
        <v>-4.8584099999999998E-2</v>
      </c>
      <c r="P87" s="13">
        <v>0</v>
      </c>
      <c r="S87" s="13">
        <v>-48.576000000000001</v>
      </c>
      <c r="T87" s="13">
        <v>0.124267</v>
      </c>
      <c r="U87" s="13">
        <v>0</v>
      </c>
    </row>
    <row r="88" spans="2:21" x14ac:dyDescent="0.35">
      <c r="B88" s="8">
        <v>11.552</v>
      </c>
      <c r="C88" s="8"/>
      <c r="D88" s="8"/>
      <c r="E88" s="8">
        <v>1.56738</v>
      </c>
      <c r="F88" s="8">
        <v>1.66282</v>
      </c>
      <c r="I88" s="13">
        <v>9.5520099999999992</v>
      </c>
      <c r="J88" s="13">
        <v>1.62171</v>
      </c>
      <c r="K88" s="13">
        <v>1.9550000000000001</v>
      </c>
      <c r="N88" s="13">
        <v>-48.375999999999998</v>
      </c>
      <c r="O88" s="13">
        <v>-4.4189600000000002E-2</v>
      </c>
      <c r="P88" s="13">
        <v>0</v>
      </c>
      <c r="S88" s="13">
        <v>-48.475999999999999</v>
      </c>
      <c r="T88" s="13">
        <v>0.121826</v>
      </c>
      <c r="U88" s="13">
        <v>0</v>
      </c>
    </row>
    <row r="89" spans="2:21" x14ac:dyDescent="0.35">
      <c r="B89" s="8">
        <v>11.651999999999999</v>
      </c>
      <c r="C89" s="8"/>
      <c r="D89" s="8"/>
      <c r="E89" s="8">
        <v>1.5824</v>
      </c>
      <c r="F89" s="8">
        <v>1.6659600000000001</v>
      </c>
      <c r="I89" s="13">
        <v>9.6520100000000006</v>
      </c>
      <c r="J89" s="13">
        <v>1.62158</v>
      </c>
      <c r="K89" s="13">
        <v>1.95766</v>
      </c>
      <c r="N89" s="13">
        <v>-48.276000000000003</v>
      </c>
      <c r="O89" s="13">
        <v>-4.5654300000000002E-2</v>
      </c>
      <c r="P89" s="13">
        <v>0</v>
      </c>
      <c r="S89" s="13">
        <v>-48.375999999999998</v>
      </c>
      <c r="T89" s="13">
        <v>0.13549800000000001</v>
      </c>
      <c r="U89" s="13">
        <v>0</v>
      </c>
    </row>
    <row r="90" spans="2:21" x14ac:dyDescent="0.35">
      <c r="B90" s="8">
        <v>11.752000000000001</v>
      </c>
      <c r="C90" s="8"/>
      <c r="D90" s="8"/>
      <c r="E90" s="8">
        <v>1.59778</v>
      </c>
      <c r="F90" s="8">
        <v>1.6691</v>
      </c>
      <c r="I90" s="13">
        <v>9.7520100000000003</v>
      </c>
      <c r="J90" s="13">
        <v>1.63269</v>
      </c>
      <c r="K90" s="13">
        <v>1.9602999999999999</v>
      </c>
      <c r="N90" s="13">
        <v>-48.176000000000002</v>
      </c>
      <c r="O90" s="13">
        <v>-3.8818400000000003E-2</v>
      </c>
      <c r="P90" s="13">
        <v>0</v>
      </c>
      <c r="S90" s="13">
        <v>-48.276000000000003</v>
      </c>
      <c r="T90" s="13">
        <v>0.13989199999999999</v>
      </c>
      <c r="U90" s="13">
        <v>0</v>
      </c>
    </row>
    <row r="91" spans="2:21" x14ac:dyDescent="0.35">
      <c r="B91" s="8">
        <v>11.852</v>
      </c>
      <c r="C91" s="8"/>
      <c r="D91" s="8"/>
      <c r="E91" s="8">
        <v>1.5877699999999999</v>
      </c>
      <c r="F91" s="8">
        <v>1.6722399999999999</v>
      </c>
      <c r="I91" s="13">
        <v>9.8520099999999999</v>
      </c>
      <c r="J91" s="13">
        <v>1.64795</v>
      </c>
      <c r="K91" s="13">
        <v>1.96295</v>
      </c>
      <c r="N91" s="13">
        <v>-48.076000000000001</v>
      </c>
      <c r="O91" s="13">
        <v>-4.0283100000000002E-2</v>
      </c>
      <c r="P91" s="13">
        <v>0</v>
      </c>
      <c r="S91" s="13">
        <v>-48.176000000000002</v>
      </c>
      <c r="T91" s="13">
        <v>0.13549800000000001</v>
      </c>
      <c r="U91" s="13">
        <v>0</v>
      </c>
    </row>
    <row r="92" spans="2:21" x14ac:dyDescent="0.35">
      <c r="B92" s="8">
        <v>11.952</v>
      </c>
      <c r="C92" s="8"/>
      <c r="D92" s="8"/>
      <c r="E92" s="8">
        <v>1.5956999999999999</v>
      </c>
      <c r="F92" s="8">
        <v>1.6753800000000001</v>
      </c>
      <c r="I92" s="13">
        <v>9.952</v>
      </c>
      <c r="J92" s="13">
        <v>1.65649</v>
      </c>
      <c r="K92" s="13">
        <v>1.9655899999999999</v>
      </c>
      <c r="N92" s="13">
        <v>-47.975999999999999</v>
      </c>
      <c r="O92" s="13">
        <v>-3.9795999999999998E-2</v>
      </c>
      <c r="P92" s="13">
        <v>0</v>
      </c>
      <c r="S92" s="13">
        <v>-48.076000000000001</v>
      </c>
      <c r="T92" s="13">
        <v>0.134521</v>
      </c>
      <c r="U92" s="13">
        <v>0</v>
      </c>
    </row>
    <row r="93" spans="2:21" x14ac:dyDescent="0.35">
      <c r="B93" s="8">
        <v>12.052</v>
      </c>
      <c r="C93" s="8"/>
      <c r="D93" s="8"/>
      <c r="E93" s="8">
        <v>1.59937</v>
      </c>
      <c r="F93" s="8">
        <v>1.6785099999999999</v>
      </c>
      <c r="I93" s="13">
        <v>10.052</v>
      </c>
      <c r="J93" s="13">
        <v>1.65747</v>
      </c>
      <c r="K93" s="13">
        <v>1.9682200000000001</v>
      </c>
      <c r="N93" s="13">
        <v>-47.875999999999998</v>
      </c>
      <c r="O93" s="13">
        <v>-4.3700900000000001E-2</v>
      </c>
      <c r="P93" s="13">
        <v>0</v>
      </c>
      <c r="S93" s="13">
        <v>-47.975999999999999</v>
      </c>
      <c r="T93" s="13">
        <v>0.13159199999999999</v>
      </c>
      <c r="U93" s="13">
        <v>0</v>
      </c>
    </row>
    <row r="94" spans="2:21" x14ac:dyDescent="0.35">
      <c r="B94" s="8">
        <v>12.151999999999999</v>
      </c>
      <c r="C94" s="8"/>
      <c r="D94" s="8"/>
      <c r="E94" s="8">
        <v>1.5968</v>
      </c>
      <c r="F94" s="8">
        <v>1.68164</v>
      </c>
      <c r="I94" s="13">
        <v>10.151999999999999</v>
      </c>
      <c r="J94" s="13">
        <v>1.6597900000000001</v>
      </c>
      <c r="K94" s="13">
        <v>1.9708600000000001</v>
      </c>
      <c r="N94" s="13">
        <v>-47.776000000000003</v>
      </c>
      <c r="O94" s="13">
        <v>-2.61236E-2</v>
      </c>
      <c r="P94" s="13">
        <v>0</v>
      </c>
      <c r="S94" s="13">
        <v>-47.875999999999998</v>
      </c>
      <c r="T94" s="13">
        <v>0.12085</v>
      </c>
      <c r="U94" s="13">
        <v>0</v>
      </c>
    </row>
    <row r="95" spans="2:21" x14ac:dyDescent="0.35">
      <c r="B95" s="8">
        <v>12.252000000000001</v>
      </c>
      <c r="C95" s="8"/>
      <c r="D95" s="8"/>
      <c r="E95" s="8">
        <v>1.5958300000000001</v>
      </c>
      <c r="F95" s="8">
        <v>1.6847700000000001</v>
      </c>
      <c r="I95" s="13">
        <v>10.252000000000001</v>
      </c>
      <c r="J95" s="13">
        <v>1.6535599999999999</v>
      </c>
      <c r="K95" s="13">
        <v>1.97349</v>
      </c>
      <c r="N95" s="13">
        <v>-47.676000000000002</v>
      </c>
      <c r="O95" s="13">
        <v>-2.7588100000000001E-2</v>
      </c>
      <c r="P95" s="13">
        <v>0</v>
      </c>
      <c r="S95" s="13">
        <v>-47.776000000000003</v>
      </c>
      <c r="T95" s="13">
        <v>0.121826</v>
      </c>
      <c r="U95" s="13">
        <v>0</v>
      </c>
    </row>
    <row r="96" spans="2:21" x14ac:dyDescent="0.35">
      <c r="B96" s="8">
        <v>12.352</v>
      </c>
      <c r="C96" s="8"/>
      <c r="D96" s="8"/>
      <c r="E96" s="8">
        <v>1.6055900000000001</v>
      </c>
      <c r="F96" s="8">
        <v>1.6878899999999999</v>
      </c>
      <c r="I96" s="13">
        <v>10.352</v>
      </c>
      <c r="J96" s="13">
        <v>1.65381</v>
      </c>
      <c r="K96" s="13">
        <v>1.97611</v>
      </c>
      <c r="N96" s="13">
        <v>-47.576000000000001</v>
      </c>
      <c r="O96" s="13">
        <v>-2.46585E-2</v>
      </c>
      <c r="P96" s="13">
        <v>0</v>
      </c>
      <c r="S96" s="13">
        <v>-47.676000000000002</v>
      </c>
      <c r="T96" s="13">
        <v>0.12768599999999999</v>
      </c>
      <c r="U96" s="13">
        <v>0</v>
      </c>
    </row>
    <row r="97" spans="2:21" x14ac:dyDescent="0.35">
      <c r="B97" s="8">
        <v>12.452</v>
      </c>
      <c r="C97" s="8"/>
      <c r="D97" s="8"/>
      <c r="E97" s="8">
        <v>1.6133999999999999</v>
      </c>
      <c r="F97" s="8">
        <v>1.6910099999999999</v>
      </c>
      <c r="I97" s="13">
        <v>10.452</v>
      </c>
      <c r="J97" s="13">
        <v>1.6626000000000001</v>
      </c>
      <c r="K97" s="13">
        <v>1.9787300000000001</v>
      </c>
      <c r="N97" s="13">
        <v>-47.475999999999999</v>
      </c>
      <c r="O97" s="13">
        <v>-4.0771300000000003E-2</v>
      </c>
      <c r="P97" s="13">
        <v>0</v>
      </c>
      <c r="S97" s="13">
        <v>-47.576000000000001</v>
      </c>
      <c r="T97" s="13">
        <v>0.126221</v>
      </c>
      <c r="U97" s="13">
        <v>0</v>
      </c>
    </row>
    <row r="98" spans="2:21" x14ac:dyDescent="0.35">
      <c r="B98" s="8">
        <v>12.552</v>
      </c>
      <c r="C98" s="8"/>
      <c r="D98" s="8"/>
      <c r="E98" s="8">
        <v>1.6291500000000001</v>
      </c>
      <c r="F98" s="8">
        <v>1.6941200000000001</v>
      </c>
      <c r="I98" s="13">
        <v>10.552</v>
      </c>
      <c r="J98" s="13">
        <v>1.66736</v>
      </c>
      <c r="K98" s="13">
        <v>1.9813499999999999</v>
      </c>
      <c r="N98" s="13">
        <v>-47.375999999999998</v>
      </c>
      <c r="O98" s="13">
        <v>-2.8564699999999998E-2</v>
      </c>
      <c r="P98" s="13">
        <v>0</v>
      </c>
      <c r="S98" s="13">
        <v>-47.475999999999999</v>
      </c>
      <c r="T98" s="13">
        <v>0.121826</v>
      </c>
      <c r="U98" s="13">
        <v>0</v>
      </c>
    </row>
    <row r="99" spans="2:21" x14ac:dyDescent="0.35">
      <c r="B99" s="8">
        <v>12.651999999999999</v>
      </c>
      <c r="C99" s="8"/>
      <c r="D99" s="8"/>
      <c r="E99" s="8">
        <v>1.63855</v>
      </c>
      <c r="F99" s="8">
        <v>1.6972400000000001</v>
      </c>
      <c r="I99" s="13">
        <v>10.651999999999999</v>
      </c>
      <c r="J99" s="13">
        <v>1.67249</v>
      </c>
      <c r="K99" s="13">
        <v>1.9839599999999999</v>
      </c>
      <c r="N99" s="13">
        <v>-47.276000000000003</v>
      </c>
      <c r="O99" s="13">
        <v>-2.9053099999999998E-2</v>
      </c>
      <c r="P99" s="13">
        <v>0</v>
      </c>
      <c r="S99" s="13">
        <v>-47.375999999999998</v>
      </c>
      <c r="T99" s="13">
        <v>0.121826</v>
      </c>
      <c r="U99" s="13">
        <v>0</v>
      </c>
    </row>
    <row r="100" spans="2:21" x14ac:dyDescent="0.35">
      <c r="B100" s="8">
        <v>12.752000000000001</v>
      </c>
      <c r="C100" s="8"/>
      <c r="D100" s="8"/>
      <c r="E100" s="8">
        <v>1.63696</v>
      </c>
      <c r="F100" s="8">
        <v>1.70034</v>
      </c>
      <c r="I100" s="13">
        <v>10.752000000000001</v>
      </c>
      <c r="J100" s="13">
        <v>1.67737</v>
      </c>
      <c r="K100" s="13">
        <v>1.9865699999999999</v>
      </c>
      <c r="N100" s="13">
        <v>-47.176000000000002</v>
      </c>
      <c r="O100" s="13">
        <v>-3.10058E-2</v>
      </c>
      <c r="P100" s="13">
        <v>0</v>
      </c>
      <c r="S100" s="13">
        <v>-47.276000000000003</v>
      </c>
      <c r="T100" s="13">
        <v>0.123779</v>
      </c>
      <c r="U100" s="13">
        <v>0</v>
      </c>
    </row>
    <row r="101" spans="2:21" x14ac:dyDescent="0.35">
      <c r="B101" s="8">
        <v>12.852</v>
      </c>
      <c r="C101" s="8"/>
      <c r="D101" s="8"/>
      <c r="E101" s="8">
        <v>1.62988</v>
      </c>
      <c r="F101" s="8">
        <v>1.7034499999999999</v>
      </c>
      <c r="I101" s="13">
        <v>10.852</v>
      </c>
      <c r="J101" s="13">
        <v>1.69299</v>
      </c>
      <c r="K101" s="13">
        <v>1.9891700000000001</v>
      </c>
      <c r="N101" s="13">
        <v>-47.076000000000001</v>
      </c>
      <c r="O101" s="13">
        <v>-2.41706E-2</v>
      </c>
      <c r="P101" s="13">
        <v>0</v>
      </c>
      <c r="S101" s="13">
        <v>-47.176000000000002</v>
      </c>
      <c r="T101" s="13">
        <v>0.121826</v>
      </c>
      <c r="U101" s="13">
        <v>0</v>
      </c>
    </row>
    <row r="102" spans="2:21" x14ac:dyDescent="0.35">
      <c r="B102" s="8">
        <v>12.952</v>
      </c>
      <c r="C102" s="8"/>
      <c r="D102" s="8"/>
      <c r="E102" s="8">
        <v>1.62415</v>
      </c>
      <c r="F102" s="8">
        <v>1.70655</v>
      </c>
      <c r="I102" s="13">
        <v>10.952</v>
      </c>
      <c r="J102" s="13">
        <v>1.7009300000000001</v>
      </c>
      <c r="K102" s="13">
        <v>1.99177</v>
      </c>
      <c r="N102" s="13">
        <v>-46.975999999999999</v>
      </c>
      <c r="O102" s="13">
        <v>-3.0029E-2</v>
      </c>
      <c r="P102" s="13">
        <v>0</v>
      </c>
      <c r="S102" s="13">
        <v>-47.076000000000001</v>
      </c>
      <c r="T102" s="13">
        <v>0.12622</v>
      </c>
      <c r="U102" s="13">
        <v>0</v>
      </c>
    </row>
    <row r="103" spans="2:21" x14ac:dyDescent="0.35">
      <c r="B103" s="8">
        <v>13.052</v>
      </c>
      <c r="C103" s="8"/>
      <c r="D103" s="8"/>
      <c r="E103" s="8">
        <v>1.6328100000000001</v>
      </c>
      <c r="F103" s="8">
        <v>1.7096499999999999</v>
      </c>
      <c r="I103" s="13">
        <v>11.052</v>
      </c>
      <c r="J103" s="13">
        <v>1.70459</v>
      </c>
      <c r="K103" s="13">
        <v>1.99437</v>
      </c>
      <c r="N103" s="13">
        <v>-46.875999999999998</v>
      </c>
      <c r="O103" s="13">
        <v>-2.2705199999999998E-2</v>
      </c>
      <c r="P103" s="13">
        <v>0</v>
      </c>
      <c r="S103" s="13">
        <v>-46.975999999999999</v>
      </c>
      <c r="T103" s="13">
        <v>0.10424799999999999</v>
      </c>
      <c r="U103" s="13">
        <v>0</v>
      </c>
    </row>
    <row r="104" spans="2:21" x14ac:dyDescent="0.35">
      <c r="B104" s="8">
        <v>13.151999999999999</v>
      </c>
      <c r="C104" s="8"/>
      <c r="D104" s="8"/>
      <c r="E104" s="8">
        <v>1.6378200000000001</v>
      </c>
      <c r="F104" s="8">
        <v>1.71275</v>
      </c>
      <c r="I104" s="13">
        <v>11.151999999999999</v>
      </c>
      <c r="J104" s="13">
        <v>1.70642</v>
      </c>
      <c r="K104" s="13">
        <v>1.9969600000000001</v>
      </c>
      <c r="N104" s="13">
        <v>-46.776000000000003</v>
      </c>
      <c r="O104" s="13">
        <v>-2.7099600000000001E-2</v>
      </c>
      <c r="P104" s="13">
        <v>0</v>
      </c>
      <c r="S104" s="13">
        <v>-46.875999999999998</v>
      </c>
      <c r="T104" s="13">
        <v>0.11206099999999999</v>
      </c>
      <c r="U104" s="13">
        <v>0</v>
      </c>
    </row>
    <row r="105" spans="2:21" x14ac:dyDescent="0.35">
      <c r="B105" s="8">
        <v>13.252000000000001</v>
      </c>
      <c r="C105" s="8"/>
      <c r="D105" s="8"/>
      <c r="E105" s="8">
        <v>1.64771</v>
      </c>
      <c r="F105" s="8">
        <v>1.71584</v>
      </c>
      <c r="I105" s="13">
        <v>11.252000000000001</v>
      </c>
      <c r="J105" s="13">
        <v>1.7130099999999999</v>
      </c>
      <c r="K105" s="13">
        <v>1.9995499999999999</v>
      </c>
      <c r="N105" s="13">
        <v>-46.676000000000002</v>
      </c>
      <c r="O105" s="13">
        <v>-2.7099600000000001E-2</v>
      </c>
      <c r="P105" s="13">
        <v>0</v>
      </c>
      <c r="S105" s="13">
        <v>-46.776000000000003</v>
      </c>
      <c r="T105" s="13">
        <v>0.115966</v>
      </c>
      <c r="U105" s="13">
        <v>0</v>
      </c>
    </row>
    <row r="106" spans="2:21" x14ac:dyDescent="0.35">
      <c r="B106" s="8">
        <v>13.352</v>
      </c>
      <c r="C106" s="8"/>
      <c r="D106" s="8"/>
      <c r="E106" s="8">
        <v>1.6514899999999999</v>
      </c>
      <c r="F106" s="8">
        <v>1.7189300000000001</v>
      </c>
      <c r="I106" s="13">
        <v>11.352</v>
      </c>
      <c r="J106" s="13">
        <v>1.7154499999999999</v>
      </c>
      <c r="K106" s="13">
        <v>2.0021300000000002</v>
      </c>
      <c r="N106" s="13">
        <v>-46.576000000000001</v>
      </c>
      <c r="O106" s="13">
        <v>-2.7100099999999998E-2</v>
      </c>
      <c r="P106" s="13">
        <v>0</v>
      </c>
      <c r="S106" s="13">
        <v>-46.676000000000002</v>
      </c>
      <c r="T106" s="13">
        <v>0.114991</v>
      </c>
      <c r="U106" s="13">
        <v>0</v>
      </c>
    </row>
    <row r="107" spans="2:21" x14ac:dyDescent="0.35">
      <c r="B107" s="8">
        <v>13.452</v>
      </c>
      <c r="C107" s="8"/>
      <c r="D107" s="8"/>
      <c r="E107" s="8">
        <v>1.6488</v>
      </c>
      <c r="F107" s="8">
        <v>1.72201</v>
      </c>
      <c r="I107" s="13">
        <v>11.452</v>
      </c>
      <c r="J107" s="13">
        <v>1.71875</v>
      </c>
      <c r="K107" s="13">
        <v>2.0047100000000002</v>
      </c>
      <c r="N107" s="13">
        <v>-46.475999999999999</v>
      </c>
      <c r="O107" s="13">
        <v>-3.1005899999999999E-2</v>
      </c>
      <c r="P107" s="13">
        <v>0</v>
      </c>
      <c r="S107" s="13">
        <v>-46.576000000000001</v>
      </c>
      <c r="T107" s="13">
        <v>0.129639</v>
      </c>
      <c r="U107" s="13">
        <v>0</v>
      </c>
    </row>
    <row r="108" spans="2:21" x14ac:dyDescent="0.35">
      <c r="B108" s="8">
        <v>13.552</v>
      </c>
      <c r="C108" s="8"/>
      <c r="D108" s="8"/>
      <c r="E108" s="8">
        <v>1.6496599999999999</v>
      </c>
      <c r="F108" s="8">
        <v>1.7251000000000001</v>
      </c>
      <c r="I108" s="13">
        <v>11.552</v>
      </c>
      <c r="J108" s="13">
        <v>1.7192400000000001</v>
      </c>
      <c r="K108" s="13">
        <v>2.0072899999999998</v>
      </c>
      <c r="N108" s="13">
        <v>-46.375999999999998</v>
      </c>
      <c r="O108" s="13">
        <v>-3.97951E-2</v>
      </c>
      <c r="P108" s="13">
        <v>0</v>
      </c>
      <c r="S108" s="13">
        <v>-46.475999999999999</v>
      </c>
      <c r="T108" s="13">
        <v>0.129639</v>
      </c>
      <c r="U108" s="13">
        <v>0</v>
      </c>
    </row>
    <row r="109" spans="2:21" x14ac:dyDescent="0.35">
      <c r="B109" s="8">
        <v>13.651999999999999</v>
      </c>
      <c r="C109" s="8"/>
      <c r="D109" s="8"/>
      <c r="E109" s="8">
        <v>1.64758</v>
      </c>
      <c r="F109" s="8">
        <v>1.72817</v>
      </c>
      <c r="I109" s="13">
        <v>11.651999999999999</v>
      </c>
      <c r="J109" s="13">
        <v>1.72376</v>
      </c>
      <c r="K109" s="13">
        <v>2.0098600000000002</v>
      </c>
      <c r="N109" s="13">
        <v>-46.276000000000003</v>
      </c>
      <c r="O109" s="13">
        <v>-5.0049200000000002E-2</v>
      </c>
      <c r="P109" s="13">
        <v>0</v>
      </c>
      <c r="S109" s="13">
        <v>-46.375999999999998</v>
      </c>
      <c r="T109" s="13">
        <v>0.129639</v>
      </c>
      <c r="U109" s="13">
        <v>0</v>
      </c>
    </row>
    <row r="110" spans="2:21" x14ac:dyDescent="0.35">
      <c r="B110" s="8">
        <v>13.752000000000001</v>
      </c>
      <c r="C110" s="8"/>
      <c r="D110" s="8"/>
      <c r="E110" s="8">
        <v>1.6662600000000001</v>
      </c>
      <c r="F110" s="8">
        <v>1.73125</v>
      </c>
      <c r="I110" s="13">
        <v>11.752000000000001</v>
      </c>
      <c r="J110" s="13">
        <v>1.72607</v>
      </c>
      <c r="K110" s="13">
        <v>2.0124300000000002</v>
      </c>
      <c r="N110" s="13">
        <v>-46.176000000000002</v>
      </c>
      <c r="O110" s="13">
        <v>-5.3955099999999999E-2</v>
      </c>
      <c r="P110" s="13">
        <v>0</v>
      </c>
      <c r="S110" s="13">
        <v>-46.276000000000003</v>
      </c>
      <c r="T110" s="13">
        <v>0.129638</v>
      </c>
      <c r="U110" s="13">
        <v>0</v>
      </c>
    </row>
    <row r="111" spans="2:21" x14ac:dyDescent="0.35">
      <c r="B111" s="8">
        <v>13.852</v>
      </c>
      <c r="C111" s="8"/>
      <c r="D111" s="8"/>
      <c r="E111" s="8">
        <v>1.66516</v>
      </c>
      <c r="F111" s="8">
        <v>1.7343200000000001</v>
      </c>
      <c r="I111" s="13">
        <v>11.852</v>
      </c>
      <c r="J111" s="13">
        <v>1.7436499999999999</v>
      </c>
      <c r="K111" s="13">
        <v>2.0149900000000001</v>
      </c>
      <c r="N111" s="13">
        <v>-46.076000000000001</v>
      </c>
      <c r="O111" s="13">
        <v>-5.2489800000000003E-2</v>
      </c>
      <c r="P111" s="13">
        <v>0</v>
      </c>
      <c r="S111" s="13">
        <v>-46.176000000000002</v>
      </c>
      <c r="T111" s="13">
        <v>0.11792</v>
      </c>
      <c r="U111" s="13">
        <v>0</v>
      </c>
    </row>
    <row r="112" spans="2:21" x14ac:dyDescent="0.35">
      <c r="B112" s="8">
        <v>13.952</v>
      </c>
      <c r="C112" s="8"/>
      <c r="D112" s="8"/>
      <c r="E112" s="8">
        <v>1.6771199999999999</v>
      </c>
      <c r="F112" s="8">
        <v>1.73739</v>
      </c>
      <c r="I112" s="13">
        <v>11.952</v>
      </c>
      <c r="J112" s="13">
        <v>1.74146</v>
      </c>
      <c r="K112" s="13">
        <v>2.01755</v>
      </c>
      <c r="N112" s="13">
        <v>-45.975999999999999</v>
      </c>
      <c r="O112" s="13">
        <v>-4.6630900000000003E-2</v>
      </c>
      <c r="P112" s="13">
        <v>0</v>
      </c>
      <c r="S112" s="13">
        <v>-46.076000000000001</v>
      </c>
      <c r="T112" s="13">
        <v>0.11792</v>
      </c>
      <c r="U112" s="13">
        <v>0</v>
      </c>
    </row>
    <row r="113" spans="2:21" x14ac:dyDescent="0.35">
      <c r="B113" s="8">
        <v>14.052</v>
      </c>
      <c r="C113" s="8"/>
      <c r="D113" s="8"/>
      <c r="E113" s="8">
        <v>1.6926300000000001</v>
      </c>
      <c r="F113" s="8">
        <v>1.7404599999999999</v>
      </c>
      <c r="I113" s="13">
        <v>12.052</v>
      </c>
      <c r="J113" s="13">
        <v>1.73963</v>
      </c>
      <c r="K113" s="13">
        <v>2.0201099999999999</v>
      </c>
      <c r="N113" s="13">
        <v>-45.875999999999998</v>
      </c>
      <c r="O113" s="13">
        <v>-4.6631100000000002E-2</v>
      </c>
      <c r="P113" s="13">
        <v>0</v>
      </c>
      <c r="S113" s="13">
        <v>-45.975999999999999</v>
      </c>
      <c r="T113" s="13">
        <v>0.11792</v>
      </c>
      <c r="U113" s="13">
        <v>0</v>
      </c>
    </row>
    <row r="114" spans="2:21" x14ac:dyDescent="0.35">
      <c r="B114" s="8">
        <v>14.151999999999999</v>
      </c>
      <c r="C114" s="8"/>
      <c r="D114" s="8"/>
      <c r="E114" s="8">
        <v>1.68652</v>
      </c>
      <c r="F114" s="8">
        <v>1.74352</v>
      </c>
      <c r="I114" s="13">
        <v>12.151999999999999</v>
      </c>
      <c r="J114" s="13">
        <v>1.75928</v>
      </c>
      <c r="K114" s="13">
        <v>2.0226600000000001</v>
      </c>
      <c r="N114" s="13">
        <v>-45.776000000000003</v>
      </c>
      <c r="O114" s="13">
        <v>-5.2490599999999998E-2</v>
      </c>
      <c r="P114" s="13">
        <v>0</v>
      </c>
      <c r="S114" s="13">
        <v>-45.875999999999998</v>
      </c>
      <c r="T114" s="13">
        <v>0.129639</v>
      </c>
      <c r="U114" s="13">
        <v>0</v>
      </c>
    </row>
    <row r="115" spans="2:21" x14ac:dyDescent="0.35">
      <c r="B115" s="8">
        <v>14.252000000000001</v>
      </c>
      <c r="C115" s="8"/>
      <c r="D115" s="8"/>
      <c r="E115" s="8">
        <v>1.6984900000000001</v>
      </c>
      <c r="F115" s="8">
        <v>1.74658</v>
      </c>
      <c r="I115" s="13">
        <v>12.252000000000001</v>
      </c>
      <c r="J115" s="13">
        <v>1.75732</v>
      </c>
      <c r="K115" s="13">
        <v>2.02521</v>
      </c>
      <c r="N115" s="13">
        <v>-45.676000000000002</v>
      </c>
      <c r="O115" s="13">
        <v>-5.7373E-2</v>
      </c>
      <c r="P115" s="13">
        <v>0</v>
      </c>
      <c r="S115" s="13">
        <v>-45.776000000000003</v>
      </c>
      <c r="T115" s="13">
        <v>0.12573200000000001</v>
      </c>
      <c r="U115" s="13">
        <v>0</v>
      </c>
    </row>
    <row r="116" spans="2:21" x14ac:dyDescent="0.35">
      <c r="B116" s="8">
        <v>14.352</v>
      </c>
      <c r="C116" s="8"/>
      <c r="D116" s="8"/>
      <c r="E116" s="8">
        <v>1.7021500000000001</v>
      </c>
      <c r="F116" s="8">
        <v>1.74963</v>
      </c>
      <c r="I116" s="13">
        <v>12.352</v>
      </c>
      <c r="J116" s="13">
        <v>1.76111</v>
      </c>
      <c r="K116" s="13">
        <v>2.0277500000000002</v>
      </c>
      <c r="N116" s="13">
        <v>-45.576000000000001</v>
      </c>
      <c r="O116" s="13">
        <v>-5.7373E-2</v>
      </c>
      <c r="P116" s="13">
        <v>0</v>
      </c>
      <c r="S116" s="13">
        <v>-45.676000000000002</v>
      </c>
      <c r="T116" s="13">
        <v>0.11987299999999999</v>
      </c>
      <c r="U116" s="13">
        <v>0</v>
      </c>
    </row>
    <row r="117" spans="2:21" x14ac:dyDescent="0.35">
      <c r="B117" s="8">
        <v>14.452</v>
      </c>
      <c r="C117" s="8"/>
      <c r="D117" s="8"/>
      <c r="E117" s="8">
        <v>1.69617</v>
      </c>
      <c r="F117" s="8">
        <v>1.7526900000000001</v>
      </c>
      <c r="I117" s="13">
        <v>12.452</v>
      </c>
      <c r="J117" s="13">
        <v>1.7687999999999999</v>
      </c>
      <c r="K117" s="13">
        <v>2.0302899999999999</v>
      </c>
      <c r="N117" s="13">
        <v>-45.475999999999999</v>
      </c>
      <c r="O117" s="13">
        <v>-4.8584000000000002E-2</v>
      </c>
      <c r="P117" s="13">
        <v>0</v>
      </c>
      <c r="S117" s="13">
        <v>-45.576000000000001</v>
      </c>
      <c r="T117" s="13">
        <v>0.113037</v>
      </c>
      <c r="U117" s="13">
        <v>0</v>
      </c>
    </row>
    <row r="118" spans="2:21" x14ac:dyDescent="0.35">
      <c r="B118" s="8">
        <v>14.552</v>
      </c>
      <c r="C118" s="8"/>
      <c r="D118" s="8"/>
      <c r="E118" s="8">
        <v>1.7032499999999999</v>
      </c>
      <c r="F118" s="8">
        <v>1.7557400000000001</v>
      </c>
      <c r="I118" s="13">
        <v>12.552</v>
      </c>
      <c r="J118" s="13">
        <v>1.7785599999999999</v>
      </c>
      <c r="K118" s="13">
        <v>2.0328300000000001</v>
      </c>
      <c r="N118" s="13">
        <v>-45.375999999999998</v>
      </c>
      <c r="O118" s="13">
        <v>-4.8584000000000002E-2</v>
      </c>
      <c r="P118" s="13">
        <v>0</v>
      </c>
      <c r="S118" s="13">
        <v>-45.475999999999999</v>
      </c>
      <c r="T118" s="13">
        <v>9.2529700000000006E-2</v>
      </c>
      <c r="U118" s="13">
        <v>0</v>
      </c>
    </row>
    <row r="119" spans="2:21" x14ac:dyDescent="0.35">
      <c r="B119" s="8">
        <v>14.651999999999999</v>
      </c>
      <c r="C119" s="8"/>
      <c r="D119" s="8"/>
      <c r="E119" s="8">
        <v>1.70459</v>
      </c>
      <c r="F119" s="8">
        <v>1.75878</v>
      </c>
      <c r="I119" s="13">
        <v>12.651999999999999</v>
      </c>
      <c r="J119" s="13">
        <v>1.7844199999999999</v>
      </c>
      <c r="K119" s="13">
        <v>2.0353599999999998</v>
      </c>
      <c r="N119" s="13">
        <v>-45.276000000000003</v>
      </c>
      <c r="O119" s="13">
        <v>-4.8584099999999998E-2</v>
      </c>
      <c r="P119" s="13">
        <v>0</v>
      </c>
      <c r="S119" s="13">
        <v>-45.375999999999998</v>
      </c>
      <c r="T119" s="13">
        <v>9.8388699999999996E-2</v>
      </c>
      <c r="U119" s="13">
        <v>0</v>
      </c>
    </row>
    <row r="120" spans="2:21" x14ac:dyDescent="0.35">
      <c r="B120" s="8">
        <v>14.752000000000001</v>
      </c>
      <c r="C120" s="8"/>
      <c r="D120" s="8"/>
      <c r="E120" s="8">
        <v>1.7039800000000001</v>
      </c>
      <c r="F120" s="8">
        <v>1.7618199999999999</v>
      </c>
      <c r="I120" s="13">
        <v>12.752000000000001</v>
      </c>
      <c r="J120" s="13">
        <v>1.78125</v>
      </c>
      <c r="K120" s="13">
        <v>2.03789</v>
      </c>
      <c r="N120" s="13">
        <v>-45.176000000000002</v>
      </c>
      <c r="O120" s="13">
        <v>-5.2490500000000002E-2</v>
      </c>
      <c r="P120" s="13">
        <v>0</v>
      </c>
      <c r="S120" s="13">
        <v>-45.276000000000003</v>
      </c>
      <c r="T120" s="13">
        <v>9.8388400000000001E-2</v>
      </c>
      <c r="U120" s="13">
        <v>0</v>
      </c>
    </row>
    <row r="121" spans="2:21" x14ac:dyDescent="0.35">
      <c r="B121" s="8">
        <v>14.852</v>
      </c>
      <c r="C121" s="8"/>
      <c r="D121" s="8"/>
      <c r="E121" s="8">
        <v>1.6857899999999999</v>
      </c>
      <c r="F121" s="8">
        <v>1.7648600000000001</v>
      </c>
      <c r="I121" s="13">
        <v>12.852</v>
      </c>
      <c r="J121" s="13">
        <v>1.7924800000000001</v>
      </c>
      <c r="K121" s="13">
        <v>2.0404100000000001</v>
      </c>
      <c r="N121" s="13">
        <v>-45.076000000000001</v>
      </c>
      <c r="O121" s="13">
        <v>-6.5185400000000004E-2</v>
      </c>
      <c r="P121" s="13">
        <v>0</v>
      </c>
      <c r="S121" s="13">
        <v>-45.176000000000002</v>
      </c>
      <c r="T121" s="13">
        <v>9.7900699999999993E-2</v>
      </c>
      <c r="U121" s="13">
        <v>0</v>
      </c>
    </row>
    <row r="122" spans="2:21" x14ac:dyDescent="0.35">
      <c r="B122" s="8">
        <v>14.952</v>
      </c>
      <c r="C122" s="8"/>
      <c r="D122" s="8"/>
      <c r="E122" s="8">
        <v>1.6934800000000001</v>
      </c>
      <c r="F122" s="8">
        <v>1.7679</v>
      </c>
      <c r="I122" s="13">
        <v>12.952</v>
      </c>
      <c r="J122" s="13">
        <v>1.80139</v>
      </c>
      <c r="K122" s="13">
        <v>2.0429300000000001</v>
      </c>
      <c r="N122" s="13">
        <v>-44.975999999999999</v>
      </c>
      <c r="O122" s="13">
        <v>-5.63969E-2</v>
      </c>
      <c r="P122" s="13">
        <v>0</v>
      </c>
      <c r="S122" s="13">
        <v>-45.076000000000001</v>
      </c>
      <c r="T122" s="13">
        <v>9.4482399999999994E-2</v>
      </c>
      <c r="U122" s="13">
        <v>0</v>
      </c>
    </row>
    <row r="123" spans="2:21" x14ac:dyDescent="0.35">
      <c r="B123" s="8">
        <v>15.052</v>
      </c>
      <c r="C123" s="8"/>
      <c r="D123" s="8"/>
      <c r="E123" s="8">
        <v>1.7093499999999999</v>
      </c>
      <c r="F123" s="8">
        <v>1.7709299999999999</v>
      </c>
      <c r="I123" s="13">
        <v>13.052</v>
      </c>
      <c r="J123" s="13">
        <v>1.81592</v>
      </c>
      <c r="K123" s="13">
        <v>2.0454500000000002</v>
      </c>
      <c r="N123" s="13">
        <v>-44.875999999999998</v>
      </c>
      <c r="O123" s="13">
        <v>-6.2255400000000002E-2</v>
      </c>
      <c r="P123" s="13">
        <v>0</v>
      </c>
      <c r="S123" s="13">
        <v>-44.975999999999999</v>
      </c>
      <c r="T123" s="13">
        <v>0.102295</v>
      </c>
      <c r="U123" s="13">
        <v>0</v>
      </c>
    </row>
    <row r="124" spans="2:21" x14ac:dyDescent="0.35">
      <c r="B124" s="8">
        <v>15.151999999999999</v>
      </c>
      <c r="C124" s="8"/>
      <c r="D124" s="8"/>
      <c r="E124" s="8">
        <v>1.71851</v>
      </c>
      <c r="F124" s="8">
        <v>1.77396</v>
      </c>
      <c r="I124" s="13">
        <v>13.151999999999999</v>
      </c>
      <c r="J124" s="13">
        <v>1.81067</v>
      </c>
      <c r="K124" s="13">
        <v>2.0479599999999998</v>
      </c>
      <c r="N124" s="13">
        <v>-44.776000000000003</v>
      </c>
      <c r="O124" s="13">
        <v>-5.6397099999999999E-2</v>
      </c>
      <c r="P124" s="13">
        <v>0</v>
      </c>
      <c r="S124" s="13">
        <v>-44.875999999999998</v>
      </c>
      <c r="T124" s="13">
        <v>9.6435499999999993E-2</v>
      </c>
      <c r="U124" s="13">
        <v>0</v>
      </c>
    </row>
    <row r="125" spans="2:21" x14ac:dyDescent="0.35">
      <c r="B125" s="8">
        <v>15.252000000000001</v>
      </c>
      <c r="C125" s="8"/>
      <c r="D125" s="8"/>
      <c r="E125" s="8">
        <v>1.7103299999999999</v>
      </c>
      <c r="F125" s="8">
        <v>1.7769900000000001</v>
      </c>
      <c r="I125" s="13">
        <v>13.252000000000001</v>
      </c>
      <c r="J125" s="13">
        <v>1.81775</v>
      </c>
      <c r="K125" s="13">
        <v>2.0504699999999998</v>
      </c>
      <c r="N125" s="13">
        <v>-44.676000000000002</v>
      </c>
      <c r="O125" s="13">
        <v>-4.956E-2</v>
      </c>
      <c r="P125" s="13">
        <v>0</v>
      </c>
      <c r="S125" s="13">
        <v>-44.776000000000003</v>
      </c>
      <c r="T125" s="13">
        <v>9.2040999999999998E-2</v>
      </c>
      <c r="U125" s="13">
        <v>0</v>
      </c>
    </row>
    <row r="126" spans="2:21" x14ac:dyDescent="0.35">
      <c r="B126" s="8">
        <v>15.352</v>
      </c>
      <c r="C126" s="8"/>
      <c r="D126" s="8"/>
      <c r="E126" s="8">
        <v>1.71973</v>
      </c>
      <c r="F126" s="8">
        <v>1.7800100000000001</v>
      </c>
      <c r="I126" s="13">
        <v>13.352</v>
      </c>
      <c r="J126" s="13">
        <v>1.81775</v>
      </c>
      <c r="K126" s="13">
        <v>2.0529799999999998</v>
      </c>
      <c r="N126" s="13">
        <v>-44.576000000000001</v>
      </c>
      <c r="O126" s="13">
        <v>-4.0771700000000001E-2</v>
      </c>
      <c r="P126" s="13">
        <v>0</v>
      </c>
      <c r="S126" s="13">
        <v>-44.676000000000002</v>
      </c>
      <c r="T126" s="13">
        <v>9.2529299999999995E-2</v>
      </c>
      <c r="U126" s="13">
        <v>0</v>
      </c>
    </row>
    <row r="127" spans="2:21" x14ac:dyDescent="0.35">
      <c r="B127" s="8">
        <v>15.452</v>
      </c>
      <c r="C127" s="8"/>
      <c r="D127" s="8"/>
      <c r="E127" s="8">
        <v>1.71692</v>
      </c>
      <c r="F127" s="8">
        <v>1.7830299999999999</v>
      </c>
      <c r="I127" s="13">
        <v>13.452</v>
      </c>
      <c r="J127" s="13">
        <v>1.8272699999999999</v>
      </c>
      <c r="K127" s="13">
        <v>2.0554800000000002</v>
      </c>
      <c r="N127" s="13">
        <v>-44.475999999999999</v>
      </c>
      <c r="O127" s="13">
        <v>-4.07724E-2</v>
      </c>
      <c r="P127" s="13">
        <v>0</v>
      </c>
      <c r="S127" s="13">
        <v>-44.576000000000001</v>
      </c>
      <c r="T127" s="13">
        <v>0.10424799999999999</v>
      </c>
      <c r="U127" s="13">
        <v>0</v>
      </c>
    </row>
    <row r="128" spans="2:21" x14ac:dyDescent="0.35">
      <c r="B128" s="8">
        <v>15.552</v>
      </c>
      <c r="C128" s="8"/>
      <c r="D128" s="8"/>
      <c r="E128" s="8">
        <v>1.73291</v>
      </c>
      <c r="F128" s="8">
        <v>1.7860400000000001</v>
      </c>
      <c r="I128" s="13">
        <v>13.552</v>
      </c>
      <c r="J128" s="13">
        <v>1.8282499999999999</v>
      </c>
      <c r="K128" s="13">
        <v>2.0579800000000001</v>
      </c>
      <c r="N128" s="13">
        <v>-44.375999999999998</v>
      </c>
      <c r="O128" s="13">
        <v>-5.2490000000000002E-2</v>
      </c>
      <c r="P128" s="13">
        <v>0</v>
      </c>
      <c r="S128" s="13">
        <v>-44.475999999999999</v>
      </c>
      <c r="T128" s="13">
        <v>0.10424799999999999</v>
      </c>
      <c r="U128" s="13">
        <v>0</v>
      </c>
    </row>
    <row r="129" spans="2:21" x14ac:dyDescent="0.35">
      <c r="B129" s="8">
        <v>15.651999999999999</v>
      </c>
      <c r="C129" s="8"/>
      <c r="D129" s="8"/>
      <c r="E129" s="8">
        <v>1.7395</v>
      </c>
      <c r="F129" s="8">
        <v>1.7890600000000001</v>
      </c>
      <c r="I129" s="13">
        <v>13.651999999999999</v>
      </c>
      <c r="J129" s="13">
        <v>1.83118</v>
      </c>
      <c r="K129" s="13">
        <v>2.06047</v>
      </c>
      <c r="N129" s="13">
        <v>-44.276000000000003</v>
      </c>
      <c r="O129" s="13">
        <v>-4.5654500000000001E-2</v>
      </c>
      <c r="P129" s="13">
        <v>0</v>
      </c>
      <c r="S129" s="13">
        <v>-44.375999999999998</v>
      </c>
      <c r="T129" s="13">
        <v>0.10424799999999999</v>
      </c>
      <c r="U129" s="13">
        <v>0</v>
      </c>
    </row>
    <row r="130" spans="2:21" x14ac:dyDescent="0.35">
      <c r="B130" s="8">
        <v>15.752000000000001</v>
      </c>
      <c r="C130" s="8"/>
      <c r="D130" s="8"/>
      <c r="E130" s="8">
        <v>1.74841</v>
      </c>
      <c r="F130" s="8">
        <v>1.7920700000000001</v>
      </c>
      <c r="I130" s="13">
        <v>13.752000000000001</v>
      </c>
      <c r="J130" s="13">
        <v>1.8468</v>
      </c>
      <c r="K130" s="13">
        <v>2.0629599999999999</v>
      </c>
      <c r="N130" s="13">
        <v>-44.176000000000002</v>
      </c>
      <c r="O130" s="13">
        <v>-4.8584000000000002E-2</v>
      </c>
      <c r="P130" s="13">
        <v>0</v>
      </c>
      <c r="S130" s="13">
        <v>-44.276000000000003</v>
      </c>
      <c r="T130" s="13">
        <v>9.2529600000000004E-2</v>
      </c>
      <c r="U130" s="13">
        <v>0</v>
      </c>
    </row>
    <row r="131" spans="2:21" x14ac:dyDescent="0.35">
      <c r="B131" s="8">
        <v>15.852</v>
      </c>
      <c r="C131" s="8"/>
      <c r="D131" s="8"/>
      <c r="E131" s="8">
        <v>1.7440199999999999</v>
      </c>
      <c r="F131" s="8">
        <v>1.7950699999999999</v>
      </c>
      <c r="I131" s="13">
        <v>13.852</v>
      </c>
      <c r="J131" s="13">
        <v>1.84802</v>
      </c>
      <c r="K131" s="13">
        <v>2.0654499999999998</v>
      </c>
      <c r="N131" s="13">
        <v>-44.076000000000001</v>
      </c>
      <c r="O131" s="13">
        <v>-4.8584000000000002E-2</v>
      </c>
      <c r="P131" s="13">
        <v>0</v>
      </c>
      <c r="S131" s="13">
        <v>-44.176000000000002</v>
      </c>
      <c r="T131" s="13">
        <v>9.6435499999999993E-2</v>
      </c>
      <c r="U131" s="13">
        <v>0</v>
      </c>
    </row>
    <row r="132" spans="2:21" x14ac:dyDescent="0.35">
      <c r="B132" s="8">
        <v>15.952</v>
      </c>
      <c r="C132" s="8"/>
      <c r="D132" s="8"/>
      <c r="E132" s="8">
        <v>1.74536</v>
      </c>
      <c r="F132" s="8">
        <v>1.7980799999999999</v>
      </c>
      <c r="I132" s="13">
        <v>13.952</v>
      </c>
      <c r="J132" s="13">
        <v>1.86182</v>
      </c>
      <c r="K132" s="13">
        <v>2.06793</v>
      </c>
      <c r="N132" s="13">
        <v>-43.975999999999999</v>
      </c>
      <c r="O132" s="13">
        <v>-4.8584200000000001E-2</v>
      </c>
      <c r="P132" s="13">
        <v>0</v>
      </c>
      <c r="S132" s="13">
        <v>-44.076000000000001</v>
      </c>
      <c r="T132" s="13">
        <v>0.107178</v>
      </c>
      <c r="U132" s="13">
        <v>0</v>
      </c>
    </row>
    <row r="133" spans="2:21" x14ac:dyDescent="0.35">
      <c r="B133" s="8">
        <v>16.052</v>
      </c>
      <c r="C133" s="8"/>
      <c r="D133" s="8"/>
      <c r="E133" s="8">
        <v>1.75501</v>
      </c>
      <c r="F133" s="8">
        <v>1.80108</v>
      </c>
      <c r="I133" s="13">
        <v>14.052</v>
      </c>
      <c r="J133" s="13">
        <v>1.8596200000000001</v>
      </c>
      <c r="K133" s="13">
        <v>2.0704099999999999</v>
      </c>
      <c r="N133" s="13">
        <v>-43.875999999999998</v>
      </c>
      <c r="O133" s="13">
        <v>-5.15136E-2</v>
      </c>
      <c r="P133" s="13">
        <v>0</v>
      </c>
      <c r="S133" s="13">
        <v>-43.975999999999999</v>
      </c>
      <c r="T133" s="13">
        <v>0.105225</v>
      </c>
      <c r="U133" s="13">
        <v>0</v>
      </c>
    </row>
    <row r="134" spans="2:21" x14ac:dyDescent="0.35">
      <c r="B134" s="8">
        <v>16.152000000000001</v>
      </c>
      <c r="C134" s="8"/>
      <c r="D134" s="8"/>
      <c r="E134" s="8">
        <v>1.7608600000000001</v>
      </c>
      <c r="F134" s="8">
        <v>1.8040700000000001</v>
      </c>
      <c r="I134" s="13">
        <v>14.151999999999999</v>
      </c>
      <c r="J134" s="13">
        <v>1.8704799999999999</v>
      </c>
      <c r="K134" s="13">
        <v>2.0728800000000001</v>
      </c>
      <c r="N134" s="13">
        <v>-43.776000000000003</v>
      </c>
      <c r="O134" s="13">
        <v>-5.2490200000000001E-2</v>
      </c>
      <c r="P134" s="13">
        <v>0</v>
      </c>
      <c r="S134" s="13">
        <v>-43.875999999999998</v>
      </c>
      <c r="T134" s="13">
        <v>0.10668900000000001</v>
      </c>
      <c r="U134" s="13">
        <v>0</v>
      </c>
    </row>
    <row r="135" spans="2:21" x14ac:dyDescent="0.35">
      <c r="B135" s="8">
        <v>16.251999999999999</v>
      </c>
      <c r="C135" s="8"/>
      <c r="D135" s="8"/>
      <c r="E135" s="8">
        <v>1.7596400000000001</v>
      </c>
      <c r="F135" s="8">
        <v>1.80707</v>
      </c>
      <c r="I135" s="13">
        <v>14.252000000000001</v>
      </c>
      <c r="J135" s="13">
        <v>1.88916</v>
      </c>
      <c r="K135" s="13">
        <v>2.0753499999999998</v>
      </c>
      <c r="N135" s="13">
        <v>-43.676000000000002</v>
      </c>
      <c r="O135" s="13">
        <v>-5.2490299999999997E-2</v>
      </c>
      <c r="P135" s="13">
        <v>0</v>
      </c>
      <c r="S135" s="13">
        <v>-43.776000000000003</v>
      </c>
      <c r="T135" s="13">
        <v>9.4482300000000005E-2</v>
      </c>
      <c r="U135" s="13">
        <v>0</v>
      </c>
    </row>
    <row r="136" spans="2:21" x14ac:dyDescent="0.35">
      <c r="B136" s="8">
        <v>16.352</v>
      </c>
      <c r="C136" s="8"/>
      <c r="D136" s="8"/>
      <c r="E136" s="8">
        <v>1.76074</v>
      </c>
      <c r="F136" s="8">
        <v>1.81006</v>
      </c>
      <c r="I136" s="13">
        <v>14.352</v>
      </c>
      <c r="J136" s="13">
        <v>1.9033199999999999</v>
      </c>
      <c r="K136" s="13">
        <v>2.07782</v>
      </c>
      <c r="N136" s="13">
        <v>-43.576000000000001</v>
      </c>
      <c r="O136" s="13">
        <v>-5.3467800000000003E-2</v>
      </c>
      <c r="P136" s="13">
        <v>0</v>
      </c>
      <c r="S136" s="13">
        <v>-43.676000000000002</v>
      </c>
      <c r="T136" s="13">
        <v>9.7412299999999993E-2</v>
      </c>
      <c r="U136" s="13">
        <v>0</v>
      </c>
    </row>
    <row r="137" spans="2:21" x14ac:dyDescent="0.35">
      <c r="B137" s="8">
        <v>16.452000000000002</v>
      </c>
      <c r="C137" s="8"/>
      <c r="D137" s="8"/>
      <c r="E137" s="8">
        <v>1.77563</v>
      </c>
      <c r="F137" s="8">
        <v>1.81304</v>
      </c>
      <c r="I137" s="13">
        <v>14.452</v>
      </c>
      <c r="J137" s="13">
        <v>1.91919</v>
      </c>
      <c r="K137" s="13">
        <v>2.0802800000000001</v>
      </c>
      <c r="N137" s="13">
        <v>-43.475999999999999</v>
      </c>
      <c r="O137" s="13">
        <v>-6.6161300000000006E-2</v>
      </c>
      <c r="P137" s="13">
        <v>0</v>
      </c>
      <c r="S137" s="13">
        <v>-43.576000000000001</v>
      </c>
      <c r="T137" s="13">
        <v>8.6669899999999994E-2</v>
      </c>
      <c r="U137" s="13">
        <v>0</v>
      </c>
    </row>
    <row r="138" spans="2:21" x14ac:dyDescent="0.35">
      <c r="B138" s="8">
        <v>16.552</v>
      </c>
      <c r="C138" s="8"/>
      <c r="D138" s="8"/>
      <c r="E138" s="8">
        <v>1.7854000000000001</v>
      </c>
      <c r="F138" s="8">
        <v>1.81603</v>
      </c>
      <c r="I138" s="13">
        <v>14.552</v>
      </c>
      <c r="J138" s="13">
        <v>1.9150400000000001</v>
      </c>
      <c r="K138" s="13">
        <v>2.0827399999999998</v>
      </c>
      <c r="N138" s="13">
        <v>-43.375999999999998</v>
      </c>
      <c r="O138" s="13">
        <v>-6.0302799999999997E-2</v>
      </c>
      <c r="P138" s="13">
        <v>0</v>
      </c>
      <c r="S138" s="13">
        <v>-43.475999999999999</v>
      </c>
      <c r="T138" s="13">
        <v>8.8622699999999999E-2</v>
      </c>
      <c r="U138" s="13">
        <v>0</v>
      </c>
    </row>
    <row r="139" spans="2:21" x14ac:dyDescent="0.35">
      <c r="B139" s="8">
        <v>16.652000000000001</v>
      </c>
      <c r="C139" s="8"/>
      <c r="D139" s="8"/>
      <c r="E139" s="8">
        <v>1.77942</v>
      </c>
      <c r="F139" s="8">
        <v>1.81901</v>
      </c>
      <c r="I139" s="13">
        <v>14.651999999999999</v>
      </c>
      <c r="J139" s="13">
        <v>1.9277299999999999</v>
      </c>
      <c r="K139" s="13">
        <v>2.0851899999999999</v>
      </c>
      <c r="N139" s="13">
        <v>-43.276000000000003</v>
      </c>
      <c r="O139" s="13">
        <v>-6.0302700000000001E-2</v>
      </c>
      <c r="P139" s="13">
        <v>0</v>
      </c>
      <c r="S139" s="13">
        <v>-43.375999999999998</v>
      </c>
      <c r="T139" s="13">
        <v>7.8857399999999994E-2</v>
      </c>
      <c r="U139" s="13">
        <v>0</v>
      </c>
    </row>
    <row r="140" spans="2:21" x14ac:dyDescent="0.35">
      <c r="B140" s="8">
        <v>16.751999999999999</v>
      </c>
      <c r="C140" s="8"/>
      <c r="D140" s="8"/>
      <c r="E140" s="8">
        <v>1.7823500000000001</v>
      </c>
      <c r="F140" s="8">
        <v>1.8219799999999999</v>
      </c>
      <c r="I140" s="13">
        <v>14.752000000000001</v>
      </c>
      <c r="J140" s="13">
        <v>1.92578</v>
      </c>
      <c r="K140" s="13">
        <v>2.0876399999999999</v>
      </c>
      <c r="N140" s="13">
        <v>-43.176000000000002</v>
      </c>
      <c r="O140" s="13">
        <v>-6.03029E-2</v>
      </c>
      <c r="P140" s="13">
        <v>0</v>
      </c>
      <c r="S140" s="13">
        <v>-43.276000000000003</v>
      </c>
      <c r="T140" s="13">
        <v>8.0322500000000005E-2</v>
      </c>
      <c r="U140" s="13">
        <v>0</v>
      </c>
    </row>
    <row r="141" spans="2:21" x14ac:dyDescent="0.35">
      <c r="B141" s="8">
        <v>16.852</v>
      </c>
      <c r="C141" s="8"/>
      <c r="D141" s="8"/>
      <c r="E141" s="8">
        <v>1.7904100000000001</v>
      </c>
      <c r="F141" s="8">
        <v>1.8249599999999999</v>
      </c>
      <c r="I141" s="13">
        <v>14.852</v>
      </c>
      <c r="J141" s="13">
        <v>1.92578</v>
      </c>
      <c r="K141" s="13">
        <v>2.09009</v>
      </c>
      <c r="N141" s="13">
        <v>-43.076000000000001</v>
      </c>
      <c r="O141" s="13">
        <v>-5.2490200000000001E-2</v>
      </c>
      <c r="P141" s="13">
        <v>0</v>
      </c>
      <c r="S141" s="13">
        <v>-43.176000000000002</v>
      </c>
      <c r="T141" s="13">
        <v>8.3252000000000007E-2</v>
      </c>
      <c r="U141" s="13">
        <v>0</v>
      </c>
    </row>
    <row r="142" spans="2:21" x14ac:dyDescent="0.35">
      <c r="B142" s="8">
        <v>16.952000000000002</v>
      </c>
      <c r="C142" s="8"/>
      <c r="D142" s="8"/>
      <c r="E142" s="8">
        <v>1.79871</v>
      </c>
      <c r="F142" s="8">
        <v>1.8279300000000001</v>
      </c>
      <c r="I142" s="13">
        <v>14.952</v>
      </c>
      <c r="J142" s="13">
        <v>1.94055</v>
      </c>
      <c r="K142" s="13">
        <v>2.0925400000000001</v>
      </c>
      <c r="N142" s="13">
        <v>-42.975999999999999</v>
      </c>
      <c r="O142" s="13">
        <v>-5.2490200000000001E-2</v>
      </c>
      <c r="P142" s="13">
        <v>0</v>
      </c>
      <c r="S142" s="13">
        <v>-43.076000000000001</v>
      </c>
      <c r="T142" s="13">
        <v>7.7392299999999997E-2</v>
      </c>
      <c r="U142" s="13">
        <v>0</v>
      </c>
    </row>
    <row r="143" spans="2:21" x14ac:dyDescent="0.35">
      <c r="B143" s="8">
        <v>17.052</v>
      </c>
      <c r="C143" s="8"/>
      <c r="D143" s="8"/>
      <c r="E143" s="8">
        <v>1.7971200000000001</v>
      </c>
      <c r="F143" s="8">
        <v>1.8309</v>
      </c>
      <c r="I143" s="13">
        <v>15.052</v>
      </c>
      <c r="J143" s="13">
        <v>1.9395800000000001</v>
      </c>
      <c r="K143" s="13">
        <v>2.0949800000000001</v>
      </c>
      <c r="N143" s="13">
        <v>-42.875999999999998</v>
      </c>
      <c r="O143" s="13">
        <v>-5.2490500000000002E-2</v>
      </c>
      <c r="P143" s="13">
        <v>0</v>
      </c>
      <c r="S143" s="13">
        <v>-42.975999999999999</v>
      </c>
      <c r="T143" s="13">
        <v>7.2997900000000004E-2</v>
      </c>
      <c r="U143" s="13">
        <v>0</v>
      </c>
    </row>
    <row r="144" spans="2:21" x14ac:dyDescent="0.35">
      <c r="B144" s="8">
        <v>17.152000000000001</v>
      </c>
      <c r="C144" s="8"/>
      <c r="D144" s="8"/>
      <c r="E144" s="8">
        <v>1.8156699999999999</v>
      </c>
      <c r="F144" s="8">
        <v>1.83386</v>
      </c>
      <c r="I144" s="13">
        <v>15.151999999999999</v>
      </c>
      <c r="J144" s="13">
        <v>1.96045</v>
      </c>
      <c r="K144" s="13">
        <v>2.09741</v>
      </c>
      <c r="N144" s="13">
        <v>-42.776000000000003</v>
      </c>
      <c r="O144" s="13">
        <v>-5.83498E-2</v>
      </c>
      <c r="P144" s="13">
        <v>0</v>
      </c>
      <c r="S144" s="13">
        <v>-42.875999999999998</v>
      </c>
      <c r="T144" s="13">
        <v>7.8369099999999997E-2</v>
      </c>
      <c r="U144" s="13">
        <v>0</v>
      </c>
    </row>
    <row r="145" spans="2:21" x14ac:dyDescent="0.35">
      <c r="B145" s="8">
        <v>17.251999999999999</v>
      </c>
      <c r="C145" s="8"/>
      <c r="D145" s="8"/>
      <c r="E145" s="8">
        <v>1.81934</v>
      </c>
      <c r="F145" s="8">
        <v>1.8368199999999999</v>
      </c>
      <c r="I145" s="13">
        <v>15.252000000000001</v>
      </c>
      <c r="J145" s="13">
        <v>1.9599599999999999</v>
      </c>
      <c r="K145" s="13">
        <v>2.0998399999999999</v>
      </c>
      <c r="N145" s="13">
        <v>-42.676000000000002</v>
      </c>
      <c r="O145" s="13">
        <v>-5.9326200000000003E-2</v>
      </c>
      <c r="P145" s="13">
        <v>0</v>
      </c>
      <c r="S145" s="13">
        <v>-42.776000000000003</v>
      </c>
      <c r="T145" s="13">
        <v>7.6904100000000003E-2</v>
      </c>
      <c r="U145" s="13">
        <v>0</v>
      </c>
    </row>
    <row r="146" spans="2:21" x14ac:dyDescent="0.35">
      <c r="B146" s="8">
        <v>17.352</v>
      </c>
      <c r="C146" s="8"/>
      <c r="D146" s="8"/>
      <c r="E146" s="8">
        <v>1.82996</v>
      </c>
      <c r="F146" s="8">
        <v>1.83978</v>
      </c>
      <c r="I146" s="13">
        <v>15.352</v>
      </c>
      <c r="J146" s="13">
        <v>1.95801</v>
      </c>
      <c r="K146" s="13">
        <v>2.1022699999999999</v>
      </c>
      <c r="N146" s="13">
        <v>-42.576000000000001</v>
      </c>
      <c r="O146" s="13">
        <v>-6.8115200000000001E-2</v>
      </c>
      <c r="P146" s="13">
        <v>0</v>
      </c>
      <c r="S146" s="13">
        <v>-42.676000000000002</v>
      </c>
      <c r="T146" s="13">
        <v>7.9834500000000003E-2</v>
      </c>
      <c r="U146" s="13">
        <v>0</v>
      </c>
    </row>
    <row r="147" spans="2:21" x14ac:dyDescent="0.35">
      <c r="B147" s="8">
        <v>17.452000000000002</v>
      </c>
      <c r="C147" s="8"/>
      <c r="D147" s="8"/>
      <c r="E147" s="8">
        <v>1.82422</v>
      </c>
      <c r="F147" s="8">
        <v>1.84273</v>
      </c>
      <c r="I147" s="13">
        <v>15.452</v>
      </c>
      <c r="J147" s="13">
        <v>1.9609399999999999</v>
      </c>
      <c r="K147" s="13">
        <v>2.1046999999999998</v>
      </c>
      <c r="N147" s="13">
        <v>-42.475999999999999</v>
      </c>
      <c r="O147" s="13">
        <v>-6.8115200000000001E-2</v>
      </c>
      <c r="P147" s="13">
        <v>0</v>
      </c>
      <c r="S147" s="13">
        <v>-42.576000000000001</v>
      </c>
      <c r="T147" s="13">
        <v>8.8622500000000007E-2</v>
      </c>
      <c r="U147" s="13">
        <v>0</v>
      </c>
    </row>
    <row r="148" spans="2:21" x14ac:dyDescent="0.35">
      <c r="B148" s="8">
        <v>17.552</v>
      </c>
      <c r="C148" s="8"/>
      <c r="D148" s="8"/>
      <c r="E148" s="8">
        <v>1.8300799999999999</v>
      </c>
      <c r="F148" s="8">
        <v>1.84568</v>
      </c>
      <c r="I148" s="13">
        <v>15.552</v>
      </c>
      <c r="J148" s="13">
        <v>1.9726600000000001</v>
      </c>
      <c r="K148" s="13">
        <v>2.1071200000000001</v>
      </c>
      <c r="N148" s="13">
        <v>-42.375999999999998</v>
      </c>
      <c r="O148" s="13">
        <v>-6.8114999999999995E-2</v>
      </c>
      <c r="P148" s="13">
        <v>0</v>
      </c>
      <c r="S148" s="13">
        <v>-42.475999999999999</v>
      </c>
      <c r="T148" s="13">
        <v>8.0810900000000005E-2</v>
      </c>
      <c r="U148" s="13">
        <v>0</v>
      </c>
    </row>
    <row r="149" spans="2:21" x14ac:dyDescent="0.35">
      <c r="B149" s="8">
        <v>17.652000000000001</v>
      </c>
      <c r="C149" s="8"/>
      <c r="D149" s="8"/>
      <c r="E149" s="8">
        <v>1.8303199999999999</v>
      </c>
      <c r="F149" s="8">
        <v>1.84863</v>
      </c>
      <c r="I149" s="13">
        <v>15.651999999999999</v>
      </c>
      <c r="J149" s="13">
        <v>1.97742</v>
      </c>
      <c r="K149" s="13">
        <v>2.1095299999999999</v>
      </c>
      <c r="N149" s="13">
        <v>-42.276000000000003</v>
      </c>
      <c r="O149" s="13">
        <v>-7.0069000000000006E-2</v>
      </c>
      <c r="P149" s="13">
        <v>0</v>
      </c>
      <c r="S149" s="13">
        <v>-42.375999999999998</v>
      </c>
      <c r="T149" s="13">
        <v>7.4951199999999996E-2</v>
      </c>
      <c r="U149" s="13">
        <v>0</v>
      </c>
    </row>
    <row r="150" spans="2:21" x14ac:dyDescent="0.35">
      <c r="B150" s="8">
        <v>17.751999999999999</v>
      </c>
      <c r="C150" s="8"/>
      <c r="D150" s="8"/>
      <c r="E150" s="8">
        <v>1.8577900000000001</v>
      </c>
      <c r="F150" s="8">
        <v>1.85158</v>
      </c>
      <c r="I150" s="13">
        <v>15.752000000000001</v>
      </c>
      <c r="J150" s="13">
        <v>1.9832799999999999</v>
      </c>
      <c r="K150" s="13">
        <v>2.1119500000000002</v>
      </c>
      <c r="N150" s="13">
        <v>-42.176000000000002</v>
      </c>
      <c r="O150" s="13">
        <v>-6.8114999999999995E-2</v>
      </c>
      <c r="P150" s="13">
        <v>0</v>
      </c>
      <c r="S150" s="13">
        <v>-42.276000000000003</v>
      </c>
      <c r="T150" s="13">
        <v>6.9091899999999998E-2</v>
      </c>
      <c r="U150" s="13">
        <v>0</v>
      </c>
    </row>
    <row r="151" spans="2:21" x14ac:dyDescent="0.35">
      <c r="B151" s="8">
        <v>17.852</v>
      </c>
      <c r="C151" s="8"/>
      <c r="D151" s="8"/>
      <c r="E151" s="8">
        <v>1.8613299999999999</v>
      </c>
      <c r="F151" s="8">
        <v>1.8545199999999999</v>
      </c>
      <c r="I151" s="13">
        <v>15.852</v>
      </c>
      <c r="J151" s="13">
        <v>1.9835199999999999</v>
      </c>
      <c r="K151" s="13">
        <v>2.11436</v>
      </c>
      <c r="N151" s="13">
        <v>-42.076000000000001</v>
      </c>
      <c r="O151" s="13">
        <v>-6.8114999999999995E-2</v>
      </c>
      <c r="P151" s="13">
        <v>0</v>
      </c>
      <c r="S151" s="13">
        <v>-42.176000000000002</v>
      </c>
      <c r="T151" s="13">
        <v>7.4951199999999996E-2</v>
      </c>
      <c r="U151" s="13">
        <v>0</v>
      </c>
    </row>
    <row r="152" spans="2:21" x14ac:dyDescent="0.35">
      <c r="B152" s="8">
        <v>17.952000000000002</v>
      </c>
      <c r="C152" s="8"/>
      <c r="D152" s="8"/>
      <c r="E152" s="8">
        <v>1.86548</v>
      </c>
      <c r="F152" s="8">
        <v>1.8574600000000001</v>
      </c>
      <c r="I152" s="13">
        <v>15.952</v>
      </c>
      <c r="J152" s="13">
        <v>1.9924299999999999</v>
      </c>
      <c r="K152" s="13">
        <v>2.1167600000000002</v>
      </c>
      <c r="N152" s="13">
        <v>-41.975999999999999</v>
      </c>
      <c r="O152" s="13">
        <v>-6.5185000000000007E-2</v>
      </c>
      <c r="P152" s="13">
        <v>0</v>
      </c>
      <c r="S152" s="13">
        <v>-42.076000000000001</v>
      </c>
      <c r="T152" s="13">
        <v>7.4951199999999996E-2</v>
      </c>
      <c r="U152" s="13">
        <v>0</v>
      </c>
    </row>
    <row r="153" spans="2:21" x14ac:dyDescent="0.35">
      <c r="B153" s="8">
        <v>18.052</v>
      </c>
      <c r="C153" s="8"/>
      <c r="D153" s="8"/>
      <c r="E153" s="8">
        <v>1.8710899999999999</v>
      </c>
      <c r="F153" s="8">
        <v>1.86039</v>
      </c>
      <c r="I153" s="13">
        <v>16.052</v>
      </c>
      <c r="J153" s="13">
        <v>1.9980500000000001</v>
      </c>
      <c r="K153" s="13">
        <v>2.11917</v>
      </c>
      <c r="N153" s="13">
        <v>-41.875999999999998</v>
      </c>
      <c r="O153" s="13">
        <v>-5.6396700000000001E-2</v>
      </c>
      <c r="P153" s="13">
        <v>0</v>
      </c>
      <c r="S153" s="13">
        <v>-41.975999999999999</v>
      </c>
      <c r="T153" s="13">
        <v>7.3486300000000004E-2</v>
      </c>
      <c r="U153" s="13">
        <v>0</v>
      </c>
    </row>
    <row r="154" spans="2:21" x14ac:dyDescent="0.35">
      <c r="B154" s="8">
        <v>18.152000000000001</v>
      </c>
      <c r="C154" s="8"/>
      <c r="D154" s="8"/>
      <c r="E154" s="8">
        <v>1.8574200000000001</v>
      </c>
      <c r="F154" s="8">
        <v>1.8633200000000001</v>
      </c>
      <c r="I154" s="13">
        <v>16.152000000000001</v>
      </c>
      <c r="J154" s="13">
        <v>1.9970699999999999</v>
      </c>
      <c r="K154" s="13">
        <v>2.1215600000000001</v>
      </c>
      <c r="N154" s="13">
        <v>-41.776000000000003</v>
      </c>
      <c r="O154" s="13">
        <v>-5.7861900000000001E-2</v>
      </c>
      <c r="P154" s="13">
        <v>0</v>
      </c>
      <c r="S154" s="13">
        <v>-41.875999999999998</v>
      </c>
      <c r="T154" s="13">
        <v>6.5185499999999993E-2</v>
      </c>
      <c r="U154" s="13">
        <v>0</v>
      </c>
    </row>
    <row r="155" spans="2:21" x14ac:dyDescent="0.35">
      <c r="B155" s="8">
        <v>18.251999999999999</v>
      </c>
      <c r="C155" s="8"/>
      <c r="D155" s="8"/>
      <c r="E155" s="8">
        <v>1.86829</v>
      </c>
      <c r="F155" s="8">
        <v>1.86625</v>
      </c>
      <c r="I155" s="13">
        <v>16.251999999999999</v>
      </c>
      <c r="J155" s="13">
        <v>2.00671</v>
      </c>
      <c r="K155" s="13">
        <v>2.1239599999999998</v>
      </c>
      <c r="N155" s="13">
        <v>-41.676000000000002</v>
      </c>
      <c r="O155" s="13">
        <v>-5.4931399999999998E-2</v>
      </c>
      <c r="P155" s="13">
        <v>0</v>
      </c>
      <c r="S155" s="13">
        <v>-41.776000000000003</v>
      </c>
      <c r="T155" s="13">
        <v>6.32326E-2</v>
      </c>
      <c r="U155" s="13">
        <v>0</v>
      </c>
    </row>
    <row r="156" spans="2:21" x14ac:dyDescent="0.35">
      <c r="B156" s="8">
        <v>18.352</v>
      </c>
      <c r="C156" s="8"/>
      <c r="D156" s="8"/>
      <c r="E156" s="8">
        <v>1.8761000000000001</v>
      </c>
      <c r="F156" s="8">
        <v>1.8691800000000001</v>
      </c>
      <c r="I156" s="13">
        <v>16.352</v>
      </c>
      <c r="J156" s="13">
        <v>2.0128200000000001</v>
      </c>
      <c r="K156" s="13">
        <v>2.12635</v>
      </c>
      <c r="N156" s="13">
        <v>-41.576000000000001</v>
      </c>
      <c r="O156" s="13">
        <v>-5.0537199999999997E-2</v>
      </c>
      <c r="P156" s="13">
        <v>0</v>
      </c>
      <c r="S156" s="13">
        <v>-41.676000000000002</v>
      </c>
      <c r="T156" s="13">
        <v>6.6650600000000004E-2</v>
      </c>
      <c r="U156" s="13">
        <v>0</v>
      </c>
    </row>
    <row r="157" spans="2:21" x14ac:dyDescent="0.35">
      <c r="B157" s="8">
        <v>18.452000000000002</v>
      </c>
      <c r="C157" s="8"/>
      <c r="D157" s="8"/>
      <c r="E157" s="8">
        <v>1.8855</v>
      </c>
      <c r="F157" s="8">
        <v>1.8721000000000001</v>
      </c>
      <c r="I157" s="13">
        <v>16.452000000000002</v>
      </c>
      <c r="J157" s="13">
        <v>2.00562</v>
      </c>
      <c r="K157" s="13">
        <v>2.1287400000000001</v>
      </c>
      <c r="N157" s="13">
        <v>-41.475999999999999</v>
      </c>
      <c r="O157" s="13">
        <v>-4.9560300000000002E-2</v>
      </c>
      <c r="P157" s="13">
        <v>0</v>
      </c>
      <c r="S157" s="13">
        <v>-41.576000000000001</v>
      </c>
      <c r="T157" s="13">
        <v>6.5185400000000004E-2</v>
      </c>
      <c r="U157" s="13">
        <v>0</v>
      </c>
    </row>
    <row r="158" spans="2:21" x14ac:dyDescent="0.35">
      <c r="B158" s="8">
        <v>18.552</v>
      </c>
      <c r="C158" s="8"/>
      <c r="D158" s="8"/>
      <c r="E158" s="8">
        <v>1.88757</v>
      </c>
      <c r="F158" s="8">
        <v>1.8750199999999999</v>
      </c>
      <c r="I158" s="13">
        <v>16.552</v>
      </c>
      <c r="J158" s="13">
        <v>2.0136699999999998</v>
      </c>
      <c r="K158" s="13">
        <v>2.1311200000000001</v>
      </c>
      <c r="N158" s="13">
        <v>-41.375999999999998</v>
      </c>
      <c r="O158" s="13">
        <v>-4.6630900000000003E-2</v>
      </c>
      <c r="P158" s="13">
        <v>0</v>
      </c>
      <c r="S158" s="13">
        <v>-41.475999999999999</v>
      </c>
      <c r="T158" s="13">
        <v>5.9326400000000001E-2</v>
      </c>
      <c r="U158" s="13">
        <v>0</v>
      </c>
    </row>
    <row r="159" spans="2:21" x14ac:dyDescent="0.35">
      <c r="B159" s="8">
        <v>18.652000000000001</v>
      </c>
      <c r="C159" s="8"/>
      <c r="D159" s="8"/>
      <c r="E159" s="8">
        <v>1.8895299999999999</v>
      </c>
      <c r="F159" s="8">
        <v>1.8779300000000001</v>
      </c>
      <c r="I159" s="13">
        <v>16.652000000000001</v>
      </c>
      <c r="J159" s="13">
        <v>2.0224600000000001</v>
      </c>
      <c r="K159" s="13">
        <v>2.1335000000000002</v>
      </c>
      <c r="N159" s="13">
        <v>-41.276000000000003</v>
      </c>
      <c r="O159" s="13">
        <v>-4.8583500000000002E-2</v>
      </c>
      <c r="P159" s="13">
        <v>0</v>
      </c>
      <c r="S159" s="13">
        <v>-41.375999999999998</v>
      </c>
      <c r="T159" s="13">
        <v>5.3466800000000002E-2</v>
      </c>
      <c r="U159" s="13">
        <v>0</v>
      </c>
    </row>
    <row r="160" spans="2:21" x14ac:dyDescent="0.35">
      <c r="B160" s="8">
        <v>18.751999999999999</v>
      </c>
      <c r="C160" s="8"/>
      <c r="D160" s="8"/>
      <c r="E160" s="8">
        <v>1.8968499999999999</v>
      </c>
      <c r="F160" s="8">
        <v>1.8808499999999999</v>
      </c>
      <c r="I160" s="13">
        <v>16.751999999999999</v>
      </c>
      <c r="J160" s="13">
        <v>2.0350299999999999</v>
      </c>
      <c r="K160" s="13">
        <v>2.1358799999999998</v>
      </c>
      <c r="N160" s="13">
        <v>-41.176000000000002</v>
      </c>
      <c r="O160" s="13">
        <v>-4.66308E-2</v>
      </c>
      <c r="P160" s="13">
        <v>0</v>
      </c>
      <c r="S160" s="13">
        <v>-41.276000000000003</v>
      </c>
      <c r="T160" s="13">
        <v>6.5185599999999996E-2</v>
      </c>
      <c r="U160" s="13">
        <v>0</v>
      </c>
    </row>
    <row r="161" spans="2:21" x14ac:dyDescent="0.35">
      <c r="B161" s="8">
        <v>18.852</v>
      </c>
      <c r="C161" s="8"/>
      <c r="D161" s="8"/>
      <c r="E161" s="8">
        <v>1.8944099999999999</v>
      </c>
      <c r="F161" s="8">
        <v>1.88375</v>
      </c>
      <c r="I161" s="13">
        <v>16.852</v>
      </c>
      <c r="J161" s="13">
        <v>2.0339399999999999</v>
      </c>
      <c r="K161" s="13">
        <v>2.1382500000000002</v>
      </c>
      <c r="N161" s="13">
        <v>-41.076000000000001</v>
      </c>
      <c r="O161" s="13">
        <v>-3.3935399999999998E-2</v>
      </c>
      <c r="P161" s="13">
        <v>0</v>
      </c>
      <c r="S161" s="13">
        <v>-41.176000000000002</v>
      </c>
      <c r="T161" s="13">
        <v>6.3720600000000002E-2</v>
      </c>
      <c r="U161" s="13">
        <v>0</v>
      </c>
    </row>
    <row r="162" spans="2:21" x14ac:dyDescent="0.35">
      <c r="B162" s="8">
        <v>18.952000000000002</v>
      </c>
      <c r="C162" s="8"/>
      <c r="D162" s="8"/>
      <c r="E162" s="8">
        <v>1.90076</v>
      </c>
      <c r="F162" s="8">
        <v>1.88666</v>
      </c>
      <c r="I162" s="13">
        <v>16.952000000000002</v>
      </c>
      <c r="J162" s="13">
        <v>2.0467499999999998</v>
      </c>
      <c r="K162" s="13">
        <v>2.1406200000000002</v>
      </c>
      <c r="N162" s="13">
        <v>-40.975999999999999</v>
      </c>
      <c r="O162" s="13">
        <v>-3.5888999999999997E-2</v>
      </c>
      <c r="P162" s="13">
        <v>0</v>
      </c>
      <c r="S162" s="13">
        <v>-41.076000000000001</v>
      </c>
      <c r="T162" s="13">
        <v>5.3466800000000002E-2</v>
      </c>
      <c r="U162" s="13">
        <v>0</v>
      </c>
    </row>
    <row r="163" spans="2:21" x14ac:dyDescent="0.35">
      <c r="B163" s="8">
        <v>19.052</v>
      </c>
      <c r="C163" s="8"/>
      <c r="D163" s="8"/>
      <c r="E163" s="8">
        <v>1.90625</v>
      </c>
      <c r="F163" s="8">
        <v>1.8895599999999999</v>
      </c>
      <c r="I163" s="13">
        <v>17.052</v>
      </c>
      <c r="J163" s="13">
        <v>2.05457</v>
      </c>
      <c r="K163" s="13">
        <v>2.1429800000000001</v>
      </c>
      <c r="N163" s="13">
        <v>-40.875999999999998</v>
      </c>
      <c r="O163" s="13">
        <v>-2.22166E-2</v>
      </c>
      <c r="P163" s="13">
        <v>0</v>
      </c>
      <c r="S163" s="13">
        <v>-40.975999999999999</v>
      </c>
      <c r="T163" s="13">
        <v>5.9325900000000001E-2</v>
      </c>
      <c r="U163" s="13">
        <v>0</v>
      </c>
    </row>
    <row r="164" spans="2:21" x14ac:dyDescent="0.35">
      <c r="B164" s="8">
        <v>19.152000000000001</v>
      </c>
      <c r="C164" s="8"/>
      <c r="D164" s="8"/>
      <c r="E164" s="8">
        <v>1.9100299999999999</v>
      </c>
      <c r="F164" s="8">
        <v>1.89246</v>
      </c>
      <c r="I164" s="13">
        <v>17.152000000000001</v>
      </c>
      <c r="J164" s="13">
        <v>2.0623800000000001</v>
      </c>
      <c r="K164" s="13">
        <v>2.14534</v>
      </c>
      <c r="N164" s="13">
        <v>-40.776000000000003</v>
      </c>
      <c r="O164" s="13">
        <v>-2.3681500000000001E-2</v>
      </c>
      <c r="P164" s="13">
        <v>0</v>
      </c>
      <c r="S164" s="13">
        <v>-40.875999999999998</v>
      </c>
      <c r="T164" s="13">
        <v>4.7607400000000001E-2</v>
      </c>
      <c r="U164" s="13">
        <v>0</v>
      </c>
    </row>
    <row r="165" spans="2:21" x14ac:dyDescent="0.35">
      <c r="B165" s="8">
        <v>19.251999999999999</v>
      </c>
      <c r="C165" s="8"/>
      <c r="D165" s="8"/>
      <c r="E165" s="8">
        <v>1.9146700000000001</v>
      </c>
      <c r="F165" s="8">
        <v>1.8953599999999999</v>
      </c>
      <c r="I165" s="13">
        <v>17.251999999999999</v>
      </c>
      <c r="J165" s="13">
        <v>2.0596899999999998</v>
      </c>
      <c r="K165" s="13">
        <v>2.1476999999999999</v>
      </c>
      <c r="N165" s="13">
        <v>-40.676000000000002</v>
      </c>
      <c r="O165" s="13">
        <v>-2.0263699999999999E-2</v>
      </c>
      <c r="P165" s="13">
        <v>0</v>
      </c>
      <c r="S165" s="13">
        <v>-40.776000000000003</v>
      </c>
      <c r="T165" s="13">
        <v>5.3466800000000002E-2</v>
      </c>
      <c r="U165" s="13">
        <v>0</v>
      </c>
    </row>
    <row r="166" spans="2:21" x14ac:dyDescent="0.35">
      <c r="B166" s="8">
        <v>19.352</v>
      </c>
      <c r="C166" s="8"/>
      <c r="D166" s="8"/>
      <c r="E166" s="8">
        <v>1.9190700000000001</v>
      </c>
      <c r="F166" s="8">
        <v>1.89825</v>
      </c>
      <c r="I166" s="13">
        <v>17.352</v>
      </c>
      <c r="J166" s="13">
        <v>2.07104</v>
      </c>
      <c r="K166" s="13">
        <v>2.1500499999999998</v>
      </c>
      <c r="N166" s="13">
        <v>-40.576000000000001</v>
      </c>
      <c r="O166" s="13">
        <v>-2.22166E-2</v>
      </c>
      <c r="P166" s="13">
        <v>0</v>
      </c>
      <c r="S166" s="13">
        <v>-40.676000000000002</v>
      </c>
      <c r="T166" s="13">
        <v>5.3466699999999999E-2</v>
      </c>
      <c r="U166" s="13">
        <v>0</v>
      </c>
    </row>
    <row r="167" spans="2:21" x14ac:dyDescent="0.35">
      <c r="B167" s="8">
        <v>19.452000000000002</v>
      </c>
      <c r="C167" s="8"/>
      <c r="D167" s="8"/>
      <c r="E167" s="8">
        <v>1.9265099999999999</v>
      </c>
      <c r="F167" s="8">
        <v>1.9011400000000001</v>
      </c>
      <c r="I167" s="13">
        <v>17.452000000000002</v>
      </c>
      <c r="J167" s="13">
        <v>2.0721400000000001</v>
      </c>
      <c r="K167" s="13">
        <v>2.1524000000000001</v>
      </c>
      <c r="N167" s="13">
        <v>-40.475999999999999</v>
      </c>
      <c r="O167" s="13">
        <v>-1.2451500000000001E-2</v>
      </c>
      <c r="P167" s="13">
        <v>0</v>
      </c>
      <c r="S167" s="13">
        <v>-40.576000000000001</v>
      </c>
      <c r="T167" s="13">
        <v>5.0537199999999997E-2</v>
      </c>
      <c r="U167" s="13">
        <v>0</v>
      </c>
    </row>
    <row r="168" spans="2:21" x14ac:dyDescent="0.35">
      <c r="B168" s="8">
        <v>19.552</v>
      </c>
      <c r="C168" s="8"/>
      <c r="D168" s="8"/>
      <c r="E168" s="8">
        <v>1.9258999999999999</v>
      </c>
      <c r="F168" s="8">
        <v>1.9040299999999999</v>
      </c>
      <c r="I168" s="13">
        <v>17.552</v>
      </c>
      <c r="J168" s="13">
        <v>2.0749499999999999</v>
      </c>
      <c r="K168" s="13">
        <v>2.1547499999999999</v>
      </c>
      <c r="N168" s="13">
        <v>-40.375999999999998</v>
      </c>
      <c r="O168" s="13">
        <v>-1.5380899999999999E-2</v>
      </c>
      <c r="P168" s="13">
        <v>0</v>
      </c>
      <c r="S168" s="13">
        <v>-40.475999999999999</v>
      </c>
      <c r="T168" s="13">
        <v>6.2255900000000003E-2</v>
      </c>
      <c r="U168" s="13">
        <v>0</v>
      </c>
    </row>
    <row r="169" spans="2:21" x14ac:dyDescent="0.35">
      <c r="B169" s="8">
        <v>19.652000000000001</v>
      </c>
      <c r="C169" s="8"/>
      <c r="D169" s="8"/>
      <c r="E169" s="8">
        <v>1.92395</v>
      </c>
      <c r="F169" s="8">
        <v>1.9069199999999999</v>
      </c>
      <c r="I169" s="13">
        <v>17.652000000000001</v>
      </c>
      <c r="J169" s="13">
        <v>2.0621299999999998</v>
      </c>
      <c r="K169" s="13">
        <v>2.1570900000000002</v>
      </c>
      <c r="N169" s="13">
        <v>-40.276000000000003</v>
      </c>
      <c r="O169" s="13">
        <v>-6.5916500000000001E-3</v>
      </c>
      <c r="P169" s="13">
        <v>0</v>
      </c>
      <c r="S169" s="13">
        <v>-40.375999999999998</v>
      </c>
      <c r="T169" s="13">
        <v>5.3466800000000002E-2</v>
      </c>
      <c r="U169" s="13">
        <v>0</v>
      </c>
    </row>
    <row r="170" spans="2:21" x14ac:dyDescent="0.35">
      <c r="B170" s="8">
        <v>19.751999999999999</v>
      </c>
      <c r="C170" s="8"/>
      <c r="D170" s="8"/>
      <c r="E170" s="8">
        <v>1.92896</v>
      </c>
      <c r="F170" s="8">
        <v>1.9097999999999999</v>
      </c>
      <c r="I170" s="13">
        <v>17.751999999999999</v>
      </c>
      <c r="J170" s="13">
        <v>2.0683600000000002</v>
      </c>
      <c r="K170" s="13">
        <v>2.15943</v>
      </c>
      <c r="N170" s="13">
        <v>-40.176000000000002</v>
      </c>
      <c r="O170" s="13">
        <v>-1.8310799999999999E-2</v>
      </c>
      <c r="P170" s="13">
        <v>0</v>
      </c>
      <c r="S170" s="13">
        <v>-40.276000000000003</v>
      </c>
      <c r="T170" s="13">
        <v>6.1279E-2</v>
      </c>
      <c r="U170" s="13">
        <v>0</v>
      </c>
    </row>
    <row r="171" spans="2:21" x14ac:dyDescent="0.35">
      <c r="B171" s="8">
        <v>19.852</v>
      </c>
      <c r="C171" s="8"/>
      <c r="D171" s="8"/>
      <c r="E171" s="8">
        <v>1.93042</v>
      </c>
      <c r="F171" s="8">
        <v>1.9126700000000001</v>
      </c>
      <c r="I171" s="13">
        <v>17.852</v>
      </c>
      <c r="J171" s="13">
        <v>2.08386</v>
      </c>
      <c r="K171" s="13">
        <v>2.1617700000000002</v>
      </c>
      <c r="N171" s="13">
        <v>-40.076000000000001</v>
      </c>
      <c r="O171" s="13">
        <v>-8.5449600000000007E-3</v>
      </c>
      <c r="P171" s="13">
        <v>0</v>
      </c>
      <c r="S171" s="13">
        <v>-40.176000000000002</v>
      </c>
      <c r="T171" s="13">
        <v>5.10257E-2</v>
      </c>
      <c r="U171" s="13">
        <v>0</v>
      </c>
    </row>
    <row r="172" spans="2:21" x14ac:dyDescent="0.35">
      <c r="B172" s="8">
        <v>19.952000000000002</v>
      </c>
      <c r="C172" s="8"/>
      <c r="D172" s="8"/>
      <c r="E172" s="8">
        <v>1.92676</v>
      </c>
      <c r="F172" s="8">
        <v>1.9155500000000001</v>
      </c>
      <c r="I172" s="13">
        <v>17.952000000000002</v>
      </c>
      <c r="J172" s="13">
        <v>2.0942400000000001</v>
      </c>
      <c r="K172" s="13">
        <v>2.1640999999999999</v>
      </c>
      <c r="N172" s="13">
        <v>-39.975999999999999</v>
      </c>
      <c r="O172" s="13">
        <v>-8.5449199999999993E-3</v>
      </c>
      <c r="P172" s="13">
        <v>0</v>
      </c>
      <c r="S172" s="13">
        <v>-40.076000000000001</v>
      </c>
      <c r="T172" s="13">
        <v>4.95605E-2</v>
      </c>
      <c r="U172" s="13">
        <v>0</v>
      </c>
    </row>
    <row r="173" spans="2:21" x14ac:dyDescent="0.35">
      <c r="B173" s="8">
        <v>20.052</v>
      </c>
      <c r="C173" s="8"/>
      <c r="D173" s="8"/>
      <c r="E173" s="8">
        <v>1.9315199999999999</v>
      </c>
      <c r="F173" s="8">
        <v>1.91842</v>
      </c>
      <c r="I173" s="13">
        <v>18.052</v>
      </c>
      <c r="J173" s="13">
        <v>2.0918000000000001</v>
      </c>
      <c r="K173" s="13">
        <v>2.1664300000000001</v>
      </c>
      <c r="N173" s="13">
        <v>-39.875999999999998</v>
      </c>
      <c r="O173" s="13">
        <v>-9.5214800000000006E-3</v>
      </c>
      <c r="P173" s="13">
        <v>0</v>
      </c>
      <c r="S173" s="13">
        <v>-39.975999999999999</v>
      </c>
      <c r="T173" s="13">
        <v>4.95605E-2</v>
      </c>
      <c r="U173" s="13">
        <v>0</v>
      </c>
    </row>
    <row r="174" spans="2:21" x14ac:dyDescent="0.35">
      <c r="B174" s="8">
        <v>20.152000000000001</v>
      </c>
      <c r="C174" s="8"/>
      <c r="D174" s="8"/>
      <c r="E174" s="8">
        <v>1.9481200000000001</v>
      </c>
      <c r="F174" s="8">
        <v>1.9212899999999999</v>
      </c>
      <c r="I174" s="13">
        <v>18.152000000000001</v>
      </c>
      <c r="J174" s="13">
        <v>2.1052200000000001</v>
      </c>
      <c r="K174" s="13">
        <v>2.1687500000000002</v>
      </c>
      <c r="N174" s="13">
        <v>-39.776000000000003</v>
      </c>
      <c r="O174" s="13">
        <v>-9.5219299999999996E-3</v>
      </c>
      <c r="P174" s="13">
        <v>0</v>
      </c>
      <c r="S174" s="13">
        <v>-39.875999999999998</v>
      </c>
      <c r="T174" s="13">
        <v>4.95605E-2</v>
      </c>
      <c r="U174" s="13">
        <v>0</v>
      </c>
    </row>
    <row r="175" spans="2:21" x14ac:dyDescent="0.35">
      <c r="B175" s="8">
        <v>20.251999999999999</v>
      </c>
      <c r="C175" s="8"/>
      <c r="D175" s="8"/>
      <c r="E175" s="8">
        <v>1.9483600000000001</v>
      </c>
      <c r="F175" s="8">
        <v>1.92415</v>
      </c>
      <c r="I175" s="13">
        <v>18.251999999999999</v>
      </c>
      <c r="J175" s="13">
        <v>2.1113300000000002</v>
      </c>
      <c r="K175" s="13">
        <v>2.1710699999999998</v>
      </c>
      <c r="N175" s="13">
        <v>-39.676000000000002</v>
      </c>
      <c r="O175" s="13">
        <v>-3.6618900000000001E-3</v>
      </c>
      <c r="P175" s="13">
        <v>0</v>
      </c>
      <c r="S175" s="13">
        <v>-39.776000000000003</v>
      </c>
      <c r="T175" s="13">
        <v>4.9560600000000003E-2</v>
      </c>
      <c r="U175" s="13">
        <v>0</v>
      </c>
    </row>
    <row r="176" spans="2:21" x14ac:dyDescent="0.35">
      <c r="B176" s="8">
        <v>20.352</v>
      </c>
      <c r="C176" s="8"/>
      <c r="D176" s="8"/>
      <c r="E176" s="8">
        <v>1.9444600000000001</v>
      </c>
      <c r="F176" s="8">
        <v>1.9270099999999999</v>
      </c>
      <c r="I176" s="13">
        <v>18.352</v>
      </c>
      <c r="J176" s="13">
        <v>2.1149900000000001</v>
      </c>
      <c r="K176" s="13">
        <v>2.1733899999999999</v>
      </c>
      <c r="N176" s="13">
        <v>-39.576000000000001</v>
      </c>
      <c r="O176" s="13">
        <v>-7.32757E-4</v>
      </c>
      <c r="P176" s="13">
        <v>0</v>
      </c>
      <c r="S176" s="13">
        <v>-39.676000000000002</v>
      </c>
      <c r="T176" s="13">
        <v>5.9814699999999998E-2</v>
      </c>
      <c r="U176" s="13">
        <v>0</v>
      </c>
    </row>
    <row r="177" spans="2:21" x14ac:dyDescent="0.35">
      <c r="B177" s="8">
        <v>20.452000000000002</v>
      </c>
      <c r="C177" s="8"/>
      <c r="D177" s="8"/>
      <c r="E177" s="8">
        <v>1.9521500000000001</v>
      </c>
      <c r="F177" s="8">
        <v>1.92987</v>
      </c>
      <c r="I177" s="13">
        <v>18.452000000000002</v>
      </c>
      <c r="J177" s="13">
        <v>2.1279300000000001</v>
      </c>
      <c r="K177" s="13">
        <v>2.1757</v>
      </c>
      <c r="N177" s="13">
        <v>-39.475999999999999</v>
      </c>
      <c r="O177" s="13">
        <v>-6.1031799999999997E-3</v>
      </c>
      <c r="P177" s="13">
        <v>0</v>
      </c>
      <c r="S177" s="13">
        <v>-39.576000000000001</v>
      </c>
      <c r="T177" s="13">
        <v>6.4208699999999994E-2</v>
      </c>
      <c r="U177" s="13">
        <v>0</v>
      </c>
    </row>
    <row r="178" spans="2:21" x14ac:dyDescent="0.35">
      <c r="B178" s="8">
        <v>20.552</v>
      </c>
      <c r="C178" s="8"/>
      <c r="D178" s="8"/>
      <c r="E178" s="8">
        <v>1.9481200000000001</v>
      </c>
      <c r="F178" s="8">
        <v>1.9327300000000001</v>
      </c>
      <c r="I178" s="13">
        <v>18.552</v>
      </c>
      <c r="J178" s="13">
        <v>2.13733</v>
      </c>
      <c r="K178" s="13">
        <v>2.17801</v>
      </c>
      <c r="N178" s="13">
        <v>-39.375999999999998</v>
      </c>
      <c r="O178" s="13">
        <v>-1.7089799999999999E-3</v>
      </c>
      <c r="P178" s="13">
        <v>0</v>
      </c>
      <c r="S178" s="13">
        <v>-39.475999999999999</v>
      </c>
      <c r="T178" s="13">
        <v>5.7373199999999999E-2</v>
      </c>
      <c r="U178" s="13">
        <v>0</v>
      </c>
    </row>
    <row r="179" spans="2:21" x14ac:dyDescent="0.35">
      <c r="B179" s="8">
        <v>20.652000000000001</v>
      </c>
      <c r="C179" s="8"/>
      <c r="D179" s="8"/>
      <c r="E179" s="8">
        <v>1.9475100000000001</v>
      </c>
      <c r="F179" s="8">
        <v>1.9355800000000001</v>
      </c>
      <c r="I179" s="13">
        <v>18.652000000000001</v>
      </c>
      <c r="J179" s="13">
        <v>2.1333000000000002</v>
      </c>
      <c r="K179" s="13">
        <v>2.18032</v>
      </c>
      <c r="N179" s="13">
        <v>-39.276000000000003</v>
      </c>
      <c r="O179" s="13">
        <v>-1.7092800000000001E-3</v>
      </c>
      <c r="P179" s="13">
        <v>0</v>
      </c>
      <c r="S179" s="13">
        <v>-39.375999999999998</v>
      </c>
      <c r="T179" s="13">
        <v>5.8349600000000001E-2</v>
      </c>
      <c r="U179" s="13">
        <v>0</v>
      </c>
    </row>
    <row r="180" spans="2:21" x14ac:dyDescent="0.35">
      <c r="B180" s="8">
        <v>20.751999999999999</v>
      </c>
      <c r="C180" s="8"/>
      <c r="D180" s="8"/>
      <c r="E180" s="8">
        <v>1.9550799999999999</v>
      </c>
      <c r="F180" s="8">
        <v>1.9384300000000001</v>
      </c>
      <c r="I180" s="13">
        <v>18.751999999999999</v>
      </c>
      <c r="J180" s="13">
        <v>2.1302500000000002</v>
      </c>
      <c r="K180" s="13">
        <v>2.18262</v>
      </c>
      <c r="N180" s="13">
        <v>-39.176000000000002</v>
      </c>
      <c r="O180" s="13">
        <v>6.1032899999999999E-3</v>
      </c>
      <c r="P180" s="13">
        <v>0</v>
      </c>
      <c r="S180" s="13">
        <v>-39.276000000000003</v>
      </c>
      <c r="T180" s="13">
        <v>7.1044800000000005E-2</v>
      </c>
      <c r="U180" s="13">
        <v>0</v>
      </c>
    </row>
    <row r="181" spans="2:21" x14ac:dyDescent="0.35">
      <c r="B181" s="8">
        <v>20.852</v>
      </c>
      <c r="C181" s="8"/>
      <c r="D181" s="8"/>
      <c r="E181" s="8">
        <v>1.95105</v>
      </c>
      <c r="F181" s="8">
        <v>1.9412799999999999</v>
      </c>
      <c r="I181" s="13">
        <v>18.852</v>
      </c>
      <c r="J181" s="13">
        <v>2.1264599999999998</v>
      </c>
      <c r="K181" s="13">
        <v>2.18492</v>
      </c>
      <c r="N181" s="13">
        <v>-39.076000000000001</v>
      </c>
      <c r="O181" s="13">
        <v>2.4447599999999998E-4</v>
      </c>
      <c r="P181" s="13">
        <v>0</v>
      </c>
      <c r="S181" s="13">
        <v>-39.176000000000002</v>
      </c>
      <c r="T181" s="13">
        <v>7.0068400000000003E-2</v>
      </c>
      <c r="U181" s="13">
        <v>0</v>
      </c>
    </row>
    <row r="182" spans="2:21" x14ac:dyDescent="0.35">
      <c r="B182" s="8">
        <v>20.952000000000002</v>
      </c>
      <c r="C182" s="8"/>
      <c r="D182" s="8"/>
      <c r="E182" s="8">
        <v>1.95679</v>
      </c>
      <c r="F182" s="8">
        <v>1.9441200000000001</v>
      </c>
      <c r="I182" s="13">
        <v>18.952000000000002</v>
      </c>
      <c r="J182" s="13">
        <v>2.13232</v>
      </c>
      <c r="K182" s="13">
        <v>2.1872099999999999</v>
      </c>
      <c r="N182" s="13">
        <v>-38.975999999999999</v>
      </c>
      <c r="O182" s="13">
        <v>1.7092100000000001E-3</v>
      </c>
      <c r="P182" s="13">
        <v>0</v>
      </c>
      <c r="S182" s="13">
        <v>-39.076000000000001</v>
      </c>
      <c r="T182" s="13">
        <v>7.2997900000000004E-2</v>
      </c>
      <c r="U182" s="13">
        <v>0</v>
      </c>
    </row>
    <row r="183" spans="2:21" x14ac:dyDescent="0.35">
      <c r="B183" s="8">
        <v>21.052</v>
      </c>
      <c r="C183" s="8"/>
      <c r="D183" s="8"/>
      <c r="E183" s="8">
        <v>1.9589799999999999</v>
      </c>
      <c r="F183" s="8">
        <v>1.94696</v>
      </c>
      <c r="I183" s="13">
        <v>19.052</v>
      </c>
      <c r="J183" s="13">
        <v>2.1384300000000001</v>
      </c>
      <c r="K183" s="13">
        <v>2.1895099999999998</v>
      </c>
      <c r="N183" s="13">
        <v>-38.875999999999998</v>
      </c>
      <c r="O183" s="13">
        <v>6.1033499999999996E-3</v>
      </c>
      <c r="P183" s="13">
        <v>0</v>
      </c>
      <c r="S183" s="13">
        <v>-38.975999999999999</v>
      </c>
      <c r="T183" s="13">
        <v>6.5673999999999996E-2</v>
      </c>
      <c r="U183" s="13">
        <v>0</v>
      </c>
    </row>
    <row r="184" spans="2:21" x14ac:dyDescent="0.35">
      <c r="B184" s="8">
        <v>21.152000000000001</v>
      </c>
      <c r="C184" s="8"/>
      <c r="D184" s="8"/>
      <c r="E184" s="8">
        <v>1.9649700000000001</v>
      </c>
      <c r="F184" s="8">
        <v>1.9497899999999999</v>
      </c>
      <c r="I184" s="13">
        <v>19.152000000000001</v>
      </c>
      <c r="J184" s="13">
        <v>2.1431900000000002</v>
      </c>
      <c r="K184" s="13">
        <v>2.1917900000000001</v>
      </c>
      <c r="N184" s="13">
        <v>-38.776000000000003</v>
      </c>
      <c r="O184" s="13">
        <v>6.1032200000000003E-3</v>
      </c>
      <c r="P184" s="13">
        <v>0</v>
      </c>
      <c r="S184" s="13">
        <v>-38.875999999999998</v>
      </c>
      <c r="T184" s="13">
        <v>7.2997999999999993E-2</v>
      </c>
      <c r="U184" s="13">
        <v>0</v>
      </c>
    </row>
    <row r="185" spans="2:21" x14ac:dyDescent="0.35">
      <c r="B185" s="8">
        <v>21.251999999999999</v>
      </c>
      <c r="C185" s="8"/>
      <c r="D185" s="8"/>
      <c r="E185" s="8">
        <v>1.9747300000000001</v>
      </c>
      <c r="F185" s="8">
        <v>1.9526300000000001</v>
      </c>
      <c r="I185" s="13">
        <v>19.251999999999999</v>
      </c>
      <c r="J185" s="13">
        <v>2.1461199999999998</v>
      </c>
      <c r="K185" s="13">
        <v>2.19408</v>
      </c>
      <c r="N185" s="13">
        <v>-38.676000000000002</v>
      </c>
      <c r="O185" s="13">
        <v>1.001E-2</v>
      </c>
      <c r="P185" s="13">
        <v>0</v>
      </c>
      <c r="S185" s="13">
        <v>-38.776000000000003</v>
      </c>
      <c r="T185" s="13">
        <v>7.1044999999999997E-2</v>
      </c>
      <c r="U185" s="13">
        <v>0</v>
      </c>
    </row>
    <row r="186" spans="2:21" x14ac:dyDescent="0.35">
      <c r="B186" s="8">
        <v>21.352</v>
      </c>
      <c r="C186" s="8"/>
      <c r="D186" s="8"/>
      <c r="E186" s="8">
        <v>1.9765600000000001</v>
      </c>
      <c r="F186" s="8">
        <v>1.95546</v>
      </c>
      <c r="I186" s="13">
        <v>19.352</v>
      </c>
      <c r="J186" s="13">
        <v>2.1441699999999999</v>
      </c>
      <c r="K186" s="13">
        <v>2.1963599999999999</v>
      </c>
      <c r="N186" s="13">
        <v>-38.576000000000001</v>
      </c>
      <c r="O186" s="13">
        <v>8.0568299999999992E-3</v>
      </c>
      <c r="P186" s="13">
        <v>0</v>
      </c>
      <c r="S186" s="13">
        <v>-38.676000000000002</v>
      </c>
      <c r="T186" s="13">
        <v>7.3974700000000004E-2</v>
      </c>
      <c r="U186" s="13">
        <v>0</v>
      </c>
    </row>
    <row r="187" spans="2:21" x14ac:dyDescent="0.35">
      <c r="B187" s="8">
        <v>21.452000000000002</v>
      </c>
      <c r="C187" s="8"/>
      <c r="D187" s="8"/>
      <c r="E187" s="8">
        <v>1.9706999999999999</v>
      </c>
      <c r="F187" s="8">
        <v>1.9582900000000001</v>
      </c>
      <c r="I187" s="13">
        <v>19.452000000000002</v>
      </c>
      <c r="J187" s="13">
        <v>2.1601599999999999</v>
      </c>
      <c r="K187" s="13">
        <v>2.1986400000000001</v>
      </c>
      <c r="N187" s="13">
        <v>-38.475999999999999</v>
      </c>
      <c r="O187" s="13">
        <v>-5.6154600000000001E-3</v>
      </c>
      <c r="P187" s="13">
        <v>0</v>
      </c>
      <c r="S187" s="13">
        <v>-38.576000000000001</v>
      </c>
      <c r="T187" s="13">
        <v>7.6904299999999995E-2</v>
      </c>
      <c r="U187" s="13">
        <v>0</v>
      </c>
    </row>
    <row r="188" spans="2:21" x14ac:dyDescent="0.35">
      <c r="B188" s="8">
        <v>21.552</v>
      </c>
      <c r="C188" s="8"/>
      <c r="D188" s="8"/>
      <c r="E188" s="8">
        <v>1.9668000000000001</v>
      </c>
      <c r="F188" s="8">
        <v>1.9611099999999999</v>
      </c>
      <c r="I188" s="13">
        <v>19.552</v>
      </c>
      <c r="J188" s="13">
        <v>2.1616200000000001</v>
      </c>
      <c r="K188" s="13">
        <v>2.2009099999999999</v>
      </c>
      <c r="N188" s="13">
        <v>-38.375999999999998</v>
      </c>
      <c r="O188" s="13">
        <v>2.1972699999999999E-3</v>
      </c>
      <c r="P188" s="13">
        <v>0</v>
      </c>
      <c r="S188" s="13">
        <v>-38.475999999999999</v>
      </c>
      <c r="T188" s="13">
        <v>7.3974499999999999E-2</v>
      </c>
      <c r="U188" s="13">
        <v>0</v>
      </c>
    </row>
    <row r="189" spans="2:21" x14ac:dyDescent="0.35">
      <c r="B189" s="8">
        <v>21.652000000000001</v>
      </c>
      <c r="C189" s="8"/>
      <c r="D189" s="8"/>
      <c r="E189" s="8">
        <v>1.97485</v>
      </c>
      <c r="F189" s="8">
        <v>1.96393</v>
      </c>
      <c r="I189" s="13">
        <v>19.652000000000001</v>
      </c>
      <c r="J189" s="13">
        <v>2.1596700000000002</v>
      </c>
      <c r="K189" s="13">
        <v>2.2031800000000001</v>
      </c>
      <c r="N189" s="13">
        <v>-38.276000000000003</v>
      </c>
      <c r="O189" s="13">
        <v>2.1972699999999999E-3</v>
      </c>
      <c r="P189" s="13">
        <v>0</v>
      </c>
      <c r="S189" s="13">
        <v>-38.375999999999998</v>
      </c>
      <c r="T189" s="13">
        <v>6.1279300000000002E-2</v>
      </c>
      <c r="U189" s="13">
        <v>0</v>
      </c>
    </row>
    <row r="190" spans="2:21" x14ac:dyDescent="0.35">
      <c r="B190" s="8">
        <v>21.751999999999999</v>
      </c>
      <c r="C190" s="8"/>
      <c r="D190" s="8"/>
      <c r="E190" s="8">
        <v>1.9722900000000001</v>
      </c>
      <c r="F190" s="8">
        <v>1.96675</v>
      </c>
      <c r="I190" s="13">
        <v>19.751999999999999</v>
      </c>
      <c r="J190" s="13">
        <v>2.17041</v>
      </c>
      <c r="K190" s="13">
        <v>2.2054499999999999</v>
      </c>
      <c r="N190" s="13">
        <v>-38.176000000000002</v>
      </c>
      <c r="O190" s="13">
        <v>2.1972699999999999E-3</v>
      </c>
      <c r="P190" s="13">
        <v>0</v>
      </c>
      <c r="S190" s="13">
        <v>-38.276000000000003</v>
      </c>
      <c r="T190" s="13">
        <v>5.9325999999999997E-2</v>
      </c>
      <c r="U190" s="13">
        <v>0</v>
      </c>
    </row>
    <row r="191" spans="2:21" x14ac:dyDescent="0.35">
      <c r="B191" s="8">
        <v>21.852</v>
      </c>
      <c r="C191" s="8"/>
      <c r="D191" s="8"/>
      <c r="E191" s="8">
        <v>1.9765600000000001</v>
      </c>
      <c r="F191" s="8">
        <v>1.96956</v>
      </c>
      <c r="I191" s="13">
        <v>19.852</v>
      </c>
      <c r="J191" s="13">
        <v>2.17944</v>
      </c>
      <c r="K191" s="13">
        <v>2.2077100000000001</v>
      </c>
      <c r="N191" s="13">
        <v>-38.076000000000001</v>
      </c>
      <c r="O191" s="13">
        <v>2.1972699999999999E-3</v>
      </c>
      <c r="P191" s="13">
        <v>0</v>
      </c>
      <c r="S191" s="13">
        <v>-38.176000000000002</v>
      </c>
      <c r="T191" s="13">
        <v>6.1279300000000002E-2</v>
      </c>
      <c r="U191" s="13">
        <v>0</v>
      </c>
    </row>
    <row r="192" spans="2:21" x14ac:dyDescent="0.35">
      <c r="B192" s="8">
        <v>21.952000000000002</v>
      </c>
      <c r="C192" s="8"/>
      <c r="D192" s="8"/>
      <c r="E192" s="8">
        <v>1.9757100000000001</v>
      </c>
      <c r="F192" s="8">
        <v>1.97237</v>
      </c>
      <c r="I192" s="13">
        <v>19.952000000000002</v>
      </c>
      <c r="J192" s="13">
        <v>2.1898200000000001</v>
      </c>
      <c r="K192" s="13">
        <v>2.2099700000000002</v>
      </c>
      <c r="N192" s="13">
        <v>-37.975999999999999</v>
      </c>
      <c r="O192" s="13">
        <v>2.1969300000000002E-3</v>
      </c>
      <c r="P192" s="13">
        <v>0</v>
      </c>
      <c r="S192" s="13">
        <v>-38.076000000000001</v>
      </c>
      <c r="T192" s="13">
        <v>6.1279100000000003E-2</v>
      </c>
      <c r="U192" s="13">
        <v>0</v>
      </c>
    </row>
    <row r="193" spans="2:21" x14ac:dyDescent="0.35">
      <c r="B193" s="8">
        <v>22.052</v>
      </c>
      <c r="C193" s="8"/>
      <c r="D193" s="8"/>
      <c r="E193" s="8">
        <v>1.9891399999999999</v>
      </c>
      <c r="F193" s="8">
        <v>1.9751799999999999</v>
      </c>
      <c r="I193" s="13">
        <v>20.052</v>
      </c>
      <c r="J193" s="13">
        <v>2.1903100000000002</v>
      </c>
      <c r="K193" s="13">
        <v>2.2122299999999999</v>
      </c>
      <c r="N193" s="13">
        <v>-37.875999999999998</v>
      </c>
      <c r="O193" s="13">
        <v>7.5686900000000003E-3</v>
      </c>
      <c r="P193" s="13">
        <v>0</v>
      </c>
      <c r="S193" s="13">
        <v>-37.975999999999999</v>
      </c>
      <c r="T193" s="13">
        <v>5.54201E-2</v>
      </c>
      <c r="U193" s="13">
        <v>0</v>
      </c>
    </row>
    <row r="194" spans="2:21" x14ac:dyDescent="0.35">
      <c r="B194" s="8">
        <v>22.152000000000001</v>
      </c>
      <c r="C194" s="8"/>
      <c r="D194" s="8"/>
      <c r="E194" s="8">
        <v>1.97986</v>
      </c>
      <c r="F194" s="8">
        <v>1.9779899999999999</v>
      </c>
      <c r="I194" s="13">
        <v>20.152000000000001</v>
      </c>
      <c r="J194" s="13">
        <v>2.1989700000000001</v>
      </c>
      <c r="K194" s="13">
        <v>2.21448</v>
      </c>
      <c r="N194" s="13">
        <v>-37.776000000000003</v>
      </c>
      <c r="O194" s="13">
        <v>8.0564799999999995E-3</v>
      </c>
      <c r="P194" s="13">
        <v>0</v>
      </c>
      <c r="S194" s="13">
        <v>-37.875999999999998</v>
      </c>
      <c r="T194" s="13">
        <v>6.3232399999999994E-2</v>
      </c>
      <c r="U194" s="13">
        <v>0</v>
      </c>
    </row>
    <row r="195" spans="2:21" x14ac:dyDescent="0.35">
      <c r="B195" s="8">
        <v>22.251999999999999</v>
      </c>
      <c r="C195" s="8"/>
      <c r="D195" s="8"/>
      <c r="E195" s="8">
        <v>1.9869399999999999</v>
      </c>
      <c r="F195" s="8">
        <v>1.9807900000000001</v>
      </c>
      <c r="I195" s="13">
        <v>20.251999999999999</v>
      </c>
      <c r="J195" s="13">
        <v>2.1968999999999999</v>
      </c>
      <c r="K195" s="13">
        <v>2.2167300000000001</v>
      </c>
      <c r="N195" s="13">
        <v>-37.676000000000002</v>
      </c>
      <c r="O195" s="13">
        <v>1.3916E-2</v>
      </c>
      <c r="P195" s="13">
        <v>0</v>
      </c>
      <c r="S195" s="13">
        <v>-37.776000000000003</v>
      </c>
      <c r="T195" s="13">
        <v>6.3232200000000002E-2</v>
      </c>
      <c r="U195" s="13">
        <v>0</v>
      </c>
    </row>
    <row r="196" spans="2:21" x14ac:dyDescent="0.35">
      <c r="B196" s="8">
        <v>22.352</v>
      </c>
      <c r="C196" s="8"/>
      <c r="D196" s="8"/>
      <c r="E196" s="8">
        <v>1.9895</v>
      </c>
      <c r="F196" s="8">
        <v>1.98359</v>
      </c>
      <c r="I196" s="13">
        <v>20.352</v>
      </c>
      <c r="J196" s="13">
        <v>2.2103299999999999</v>
      </c>
      <c r="K196" s="13">
        <v>2.2189700000000001</v>
      </c>
      <c r="N196" s="13">
        <v>-37.576000000000001</v>
      </c>
      <c r="O196" s="13">
        <v>1.19629E-2</v>
      </c>
      <c r="P196" s="13">
        <v>0</v>
      </c>
      <c r="S196" s="13">
        <v>-37.676000000000002</v>
      </c>
      <c r="T196" s="13">
        <v>5.7373100000000003E-2</v>
      </c>
      <c r="U196" s="13">
        <v>0</v>
      </c>
    </row>
    <row r="197" spans="2:21" x14ac:dyDescent="0.35">
      <c r="B197" s="8">
        <v>22.452000000000002</v>
      </c>
      <c r="C197" s="8"/>
      <c r="D197" s="8"/>
      <c r="E197" s="8">
        <v>1.97729</v>
      </c>
      <c r="F197" s="8">
        <v>1.9863900000000001</v>
      </c>
      <c r="I197" s="13">
        <v>20.452000000000002</v>
      </c>
      <c r="J197" s="13">
        <v>2.2320600000000002</v>
      </c>
      <c r="K197" s="13">
        <v>2.2212100000000001</v>
      </c>
      <c r="N197" s="13">
        <v>-37.475999999999999</v>
      </c>
      <c r="O197" s="13">
        <v>6.1032200000000003E-3</v>
      </c>
      <c r="P197" s="13">
        <v>0</v>
      </c>
      <c r="S197" s="13">
        <v>-37.576000000000001</v>
      </c>
      <c r="T197" s="13">
        <v>5.8838099999999997E-2</v>
      </c>
      <c r="U197" s="13">
        <v>0</v>
      </c>
    </row>
    <row r="198" spans="2:21" x14ac:dyDescent="0.35">
      <c r="B198" s="8">
        <v>22.552</v>
      </c>
      <c r="C198" s="8"/>
      <c r="D198" s="8"/>
      <c r="E198" s="8">
        <v>1.9854700000000001</v>
      </c>
      <c r="F198" s="8">
        <v>1.9891799999999999</v>
      </c>
      <c r="I198" s="13">
        <v>20.552</v>
      </c>
      <c r="J198" s="13">
        <v>2.22498</v>
      </c>
      <c r="K198" s="13">
        <v>2.2234500000000001</v>
      </c>
      <c r="N198" s="13">
        <v>-37.375999999999998</v>
      </c>
      <c r="O198" s="13">
        <v>2.1974500000000001E-3</v>
      </c>
      <c r="P198" s="13">
        <v>0</v>
      </c>
      <c r="S198" s="13">
        <v>-37.475999999999999</v>
      </c>
      <c r="T198" s="13">
        <v>7.4951400000000001E-2</v>
      </c>
      <c r="U198" s="13">
        <v>0</v>
      </c>
    </row>
    <row r="199" spans="2:21" x14ac:dyDescent="0.35">
      <c r="B199" s="8">
        <v>22.652000000000001</v>
      </c>
      <c r="C199" s="8"/>
      <c r="D199" s="8"/>
      <c r="E199" s="8">
        <v>1.9942599999999999</v>
      </c>
      <c r="F199" s="8">
        <v>1.99197</v>
      </c>
      <c r="I199" s="13">
        <v>20.652000000000001</v>
      </c>
      <c r="J199" s="13">
        <v>2.2287599999999999</v>
      </c>
      <c r="K199" s="13">
        <v>2.2256900000000002</v>
      </c>
      <c r="N199" s="13">
        <v>-37.276000000000003</v>
      </c>
      <c r="O199" s="13">
        <v>1.0986599999999999E-2</v>
      </c>
      <c r="P199" s="13">
        <v>0</v>
      </c>
      <c r="S199" s="13">
        <v>-37.375999999999998</v>
      </c>
      <c r="T199" s="13">
        <v>8.0810499999999993E-2</v>
      </c>
      <c r="U199" s="13">
        <v>0</v>
      </c>
    </row>
    <row r="200" spans="2:21" x14ac:dyDescent="0.35">
      <c r="B200" s="8">
        <v>22.751999999999999</v>
      </c>
      <c r="C200" s="8"/>
      <c r="D200" s="8"/>
      <c r="E200" s="8">
        <v>1.9840100000000001</v>
      </c>
      <c r="F200" s="8">
        <v>1.9947600000000001</v>
      </c>
      <c r="I200" s="13">
        <v>20.751999999999999</v>
      </c>
      <c r="J200" s="13">
        <v>2.2269299999999999</v>
      </c>
      <c r="K200" s="13">
        <v>2.2279200000000001</v>
      </c>
      <c r="N200" s="13">
        <v>-37.176000000000002</v>
      </c>
      <c r="O200" s="13">
        <v>9.5215400000000002E-3</v>
      </c>
      <c r="P200" s="13">
        <v>0</v>
      </c>
      <c r="S200" s="13">
        <v>-37.276000000000003</v>
      </c>
      <c r="T200" s="13">
        <v>8.0810400000000004E-2</v>
      </c>
      <c r="U200" s="13">
        <v>0</v>
      </c>
    </row>
    <row r="201" spans="2:21" x14ac:dyDescent="0.35">
      <c r="B201" s="8">
        <v>22.852</v>
      </c>
      <c r="C201" s="8"/>
      <c r="D201" s="8"/>
      <c r="E201" s="8">
        <v>1.99207</v>
      </c>
      <c r="F201" s="8">
        <v>1.9975400000000001</v>
      </c>
      <c r="I201" s="13">
        <v>20.852</v>
      </c>
      <c r="J201" s="13">
        <v>2.2434099999999999</v>
      </c>
      <c r="K201" s="13">
        <v>2.2301500000000001</v>
      </c>
      <c r="N201" s="13">
        <v>-37.076000000000001</v>
      </c>
      <c r="O201" s="13">
        <v>1.9774900000000002E-2</v>
      </c>
      <c r="P201" s="13">
        <v>0</v>
      </c>
      <c r="S201" s="13">
        <v>-37.176000000000002</v>
      </c>
      <c r="T201" s="13">
        <v>7.6904299999999995E-2</v>
      </c>
      <c r="U201" s="13">
        <v>0</v>
      </c>
    </row>
    <row r="202" spans="2:21" x14ac:dyDescent="0.35">
      <c r="B202" s="8">
        <v>22.952000000000002</v>
      </c>
      <c r="C202" s="8"/>
      <c r="D202" s="8"/>
      <c r="E202" s="8">
        <v>2.0009800000000002</v>
      </c>
      <c r="F202" s="8">
        <v>2.0003199999999999</v>
      </c>
      <c r="I202" s="13">
        <v>20.952000000000002</v>
      </c>
      <c r="J202" s="13">
        <v>2.2435299999999998</v>
      </c>
      <c r="K202" s="13">
        <v>2.23237</v>
      </c>
      <c r="N202" s="13">
        <v>-36.975999999999999</v>
      </c>
      <c r="O202" s="13">
        <v>1.39165E-2</v>
      </c>
      <c r="P202" s="13">
        <v>0</v>
      </c>
      <c r="S202" s="13">
        <v>-37.076000000000001</v>
      </c>
      <c r="T202" s="13">
        <v>7.6904299999999995E-2</v>
      </c>
      <c r="U202" s="13">
        <v>0</v>
      </c>
    </row>
    <row r="203" spans="2:21" x14ac:dyDescent="0.35">
      <c r="B203" s="8">
        <v>23.052</v>
      </c>
      <c r="C203" s="8"/>
      <c r="D203" s="8"/>
      <c r="E203" s="8">
        <v>2.0026899999999999</v>
      </c>
      <c r="F203" s="8">
        <v>2.0030999999999999</v>
      </c>
      <c r="I203" s="13">
        <v>21.052</v>
      </c>
      <c r="J203" s="13">
        <v>2.2456100000000001</v>
      </c>
      <c r="K203" s="13">
        <v>2.2345899999999999</v>
      </c>
      <c r="N203" s="13">
        <v>-36.875999999999998</v>
      </c>
      <c r="O203" s="13">
        <v>1.9775500000000001E-2</v>
      </c>
      <c r="P203" s="13">
        <v>0</v>
      </c>
      <c r="S203" s="13">
        <v>-36.975999999999999</v>
      </c>
      <c r="T203" s="13">
        <v>7.5927499999999995E-2</v>
      </c>
      <c r="U203" s="13">
        <v>0</v>
      </c>
    </row>
    <row r="204" spans="2:21" x14ac:dyDescent="0.35">
      <c r="B204" s="8">
        <v>23.152000000000001</v>
      </c>
      <c r="C204" s="8"/>
      <c r="D204" s="8"/>
      <c r="E204" s="8">
        <v>2.0011000000000001</v>
      </c>
      <c r="F204" s="8">
        <v>2.0058699999999998</v>
      </c>
      <c r="I204" s="13">
        <v>21.152000000000001</v>
      </c>
      <c r="J204" s="13">
        <v>2.25732</v>
      </c>
      <c r="K204" s="13">
        <v>2.2368100000000002</v>
      </c>
      <c r="N204" s="13">
        <v>-36.776000000000003</v>
      </c>
      <c r="O204" s="13">
        <v>1.7822000000000001E-2</v>
      </c>
      <c r="P204" s="13">
        <v>0</v>
      </c>
      <c r="S204" s="13">
        <v>-36.875999999999998</v>
      </c>
      <c r="T204" s="13">
        <v>7.4951199999999996E-2</v>
      </c>
      <c r="U204" s="13">
        <v>0</v>
      </c>
    </row>
    <row r="205" spans="2:21" x14ac:dyDescent="0.35">
      <c r="B205" s="8">
        <v>23.251999999999999</v>
      </c>
      <c r="C205" s="8"/>
      <c r="D205" s="8"/>
      <c r="E205" s="8">
        <v>2</v>
      </c>
      <c r="F205" s="8">
        <v>2.0086400000000002</v>
      </c>
      <c r="I205" s="13">
        <v>21.251999999999999</v>
      </c>
      <c r="J205" s="13">
        <v>2.26111</v>
      </c>
      <c r="K205" s="13">
        <v>2.23902</v>
      </c>
      <c r="N205" s="13">
        <v>-36.676000000000002</v>
      </c>
      <c r="O205" s="13">
        <v>1.3916E-2</v>
      </c>
      <c r="P205" s="13">
        <v>0</v>
      </c>
      <c r="S205" s="13">
        <v>-36.776000000000003</v>
      </c>
      <c r="T205" s="13">
        <v>8.6669800000000005E-2</v>
      </c>
      <c r="U205" s="13">
        <v>0</v>
      </c>
    </row>
    <row r="206" spans="2:21" x14ac:dyDescent="0.35">
      <c r="B206" s="8">
        <v>23.352</v>
      </c>
      <c r="C206" s="8"/>
      <c r="D206" s="8"/>
      <c r="E206" s="8">
        <v>1.9970699999999999</v>
      </c>
      <c r="F206" s="8">
        <v>2.0114100000000001</v>
      </c>
      <c r="I206" s="13">
        <v>21.352</v>
      </c>
      <c r="J206" s="13">
        <v>2.27271</v>
      </c>
      <c r="K206" s="13">
        <v>2.2412299999999998</v>
      </c>
      <c r="N206" s="13">
        <v>-36.576000000000001</v>
      </c>
      <c r="O206" s="13">
        <v>1.5869100000000001E-2</v>
      </c>
      <c r="P206" s="13">
        <v>0</v>
      </c>
      <c r="S206" s="13">
        <v>-36.676000000000002</v>
      </c>
      <c r="T206" s="13">
        <v>8.8134699999999996E-2</v>
      </c>
      <c r="U206" s="13">
        <v>0</v>
      </c>
    </row>
    <row r="207" spans="2:21" x14ac:dyDescent="0.35">
      <c r="B207" s="8">
        <v>23.452000000000002</v>
      </c>
      <c r="C207" s="8"/>
      <c r="D207" s="8"/>
      <c r="E207" s="8">
        <v>2.0008499999999998</v>
      </c>
      <c r="F207" s="8">
        <v>2.0141800000000001</v>
      </c>
      <c r="I207" s="13">
        <v>21.452000000000002</v>
      </c>
      <c r="J207" s="13">
        <v>2.26294</v>
      </c>
      <c r="K207" s="13">
        <v>2.2434400000000001</v>
      </c>
      <c r="N207" s="13">
        <v>-36.475999999999999</v>
      </c>
      <c r="O207" s="13">
        <v>2.1728600000000001E-2</v>
      </c>
      <c r="P207" s="13">
        <v>0</v>
      </c>
      <c r="S207" s="13">
        <v>-36.576000000000001</v>
      </c>
      <c r="T207" s="13">
        <v>8.56933E-2</v>
      </c>
      <c r="U207" s="13">
        <v>0</v>
      </c>
    </row>
    <row r="208" spans="2:21" x14ac:dyDescent="0.35">
      <c r="B208" s="8">
        <v>23.552</v>
      </c>
      <c r="C208" s="8"/>
      <c r="D208" s="8"/>
      <c r="E208" s="8">
        <v>1.9988999999999999</v>
      </c>
      <c r="F208" s="8">
        <v>2.01694</v>
      </c>
      <c r="I208" s="13">
        <v>21.552</v>
      </c>
      <c r="J208" s="13">
        <v>2.2679399999999998</v>
      </c>
      <c r="K208" s="13">
        <v>2.2456399999999999</v>
      </c>
      <c r="N208" s="13">
        <v>-36.375999999999998</v>
      </c>
      <c r="O208" s="13">
        <v>2.12403E-2</v>
      </c>
      <c r="P208" s="13">
        <v>0</v>
      </c>
      <c r="S208" s="13">
        <v>-36.475999999999999</v>
      </c>
      <c r="T208" s="13">
        <v>8.4716799999999995E-2</v>
      </c>
      <c r="U208" s="13">
        <v>0</v>
      </c>
    </row>
    <row r="209" spans="2:21" x14ac:dyDescent="0.35">
      <c r="B209" s="8">
        <v>23.652000000000001</v>
      </c>
      <c r="C209" s="8"/>
      <c r="D209" s="8"/>
      <c r="E209" s="8">
        <v>2.0095200000000002</v>
      </c>
      <c r="F209" s="8">
        <v>2.0196999999999998</v>
      </c>
      <c r="I209" s="13">
        <v>21.652000000000001</v>
      </c>
      <c r="J209" s="13">
        <v>2.2766099999999998</v>
      </c>
      <c r="K209" s="13">
        <v>2.2478400000000001</v>
      </c>
      <c r="N209" s="13">
        <v>-36.276000000000003</v>
      </c>
      <c r="O209" s="13">
        <v>2.0263300000000001E-2</v>
      </c>
      <c r="P209" s="13">
        <v>0</v>
      </c>
      <c r="S209" s="13">
        <v>-36.375999999999998</v>
      </c>
      <c r="T209" s="13">
        <v>9.8388699999999996E-2</v>
      </c>
      <c r="U209" s="13">
        <v>0</v>
      </c>
    </row>
    <row r="210" spans="2:21" x14ac:dyDescent="0.35">
      <c r="B210" s="8">
        <v>23.751999999999999</v>
      </c>
      <c r="C210" s="8"/>
      <c r="D210" s="8"/>
      <c r="E210" s="8">
        <v>2.0165999999999999</v>
      </c>
      <c r="F210" s="8">
        <v>2.0224500000000001</v>
      </c>
      <c r="I210" s="13">
        <v>21.751999999999999</v>
      </c>
      <c r="J210" s="13">
        <v>2.28748</v>
      </c>
      <c r="K210" s="13">
        <v>2.2500399999999998</v>
      </c>
      <c r="N210" s="13">
        <v>-36.176000000000002</v>
      </c>
      <c r="O210" s="13">
        <v>3.4912100000000001E-2</v>
      </c>
      <c r="P210" s="13">
        <v>0</v>
      </c>
      <c r="S210" s="13">
        <v>-36.276000000000003</v>
      </c>
      <c r="T210" s="13">
        <v>9.8388699999999996E-2</v>
      </c>
      <c r="U210" s="13">
        <v>0</v>
      </c>
    </row>
    <row r="211" spans="2:21" x14ac:dyDescent="0.35">
      <c r="B211" s="8">
        <v>23.852</v>
      </c>
      <c r="C211" s="8"/>
      <c r="D211" s="8"/>
      <c r="E211" s="8">
        <v>2.02441</v>
      </c>
      <c r="F211" s="8">
        <v>2.02521</v>
      </c>
      <c r="I211" s="13">
        <v>21.852</v>
      </c>
      <c r="J211" s="13">
        <v>2.2994400000000002</v>
      </c>
      <c r="K211" s="13">
        <v>2.25223</v>
      </c>
      <c r="N211" s="13">
        <v>-36.076000000000001</v>
      </c>
      <c r="O211" s="13">
        <v>2.22166E-2</v>
      </c>
      <c r="P211" s="13">
        <v>0</v>
      </c>
      <c r="S211" s="13">
        <v>-36.176000000000002</v>
      </c>
      <c r="T211" s="13">
        <v>9.6435499999999993E-2</v>
      </c>
      <c r="U211" s="13">
        <v>0</v>
      </c>
    </row>
    <row r="212" spans="2:21" x14ac:dyDescent="0.35">
      <c r="B212" s="8">
        <v>23.952000000000002</v>
      </c>
      <c r="C212" s="8"/>
      <c r="D212" s="8"/>
      <c r="E212" s="8">
        <v>2.02332</v>
      </c>
      <c r="F212" s="8">
        <v>2.0279600000000002</v>
      </c>
      <c r="I212" s="13">
        <v>21.952000000000002</v>
      </c>
      <c r="J212" s="13">
        <v>2.3011499999999998</v>
      </c>
      <c r="K212" s="13">
        <v>2.2544200000000001</v>
      </c>
      <c r="N212" s="13">
        <v>-35.975999999999999</v>
      </c>
      <c r="O212" s="13">
        <v>1.7822299999999999E-2</v>
      </c>
      <c r="P212" s="13">
        <v>0</v>
      </c>
      <c r="S212" s="13">
        <v>-36.076000000000001</v>
      </c>
      <c r="T212" s="13">
        <v>9.0576100000000007E-2</v>
      </c>
      <c r="U212" s="13">
        <v>0</v>
      </c>
    </row>
    <row r="213" spans="2:21" x14ac:dyDescent="0.35">
      <c r="B213" s="8">
        <v>24.052</v>
      </c>
      <c r="C213" s="8"/>
      <c r="D213" s="8"/>
      <c r="E213" s="8">
        <v>2.0234399999999999</v>
      </c>
      <c r="F213" s="8">
        <v>2.0306999999999999</v>
      </c>
      <c r="I213" s="13">
        <v>22.052</v>
      </c>
      <c r="J213" s="13">
        <v>2.3079800000000001</v>
      </c>
      <c r="K213" s="13">
        <v>2.2566099999999998</v>
      </c>
      <c r="N213" s="13">
        <v>-35.875999999999998</v>
      </c>
      <c r="O213" s="13">
        <v>2.0751700000000001E-2</v>
      </c>
      <c r="P213" s="13">
        <v>0</v>
      </c>
      <c r="S213" s="13">
        <v>-35.975999999999999</v>
      </c>
      <c r="T213" s="13">
        <v>9.8876800000000001E-2</v>
      </c>
      <c r="U213" s="13">
        <v>0</v>
      </c>
    </row>
    <row r="214" spans="2:21" x14ac:dyDescent="0.35">
      <c r="B214" s="8">
        <v>24.152000000000001</v>
      </c>
      <c r="C214" s="8"/>
      <c r="D214" s="8"/>
      <c r="E214" s="8">
        <v>2.02637</v>
      </c>
      <c r="F214" s="8">
        <v>2.0334500000000002</v>
      </c>
      <c r="I214" s="13">
        <v>22.152000000000001</v>
      </c>
      <c r="J214" s="13">
        <v>2.3096899999999998</v>
      </c>
      <c r="K214" s="13">
        <v>2.2587899999999999</v>
      </c>
      <c r="N214" s="13">
        <v>-35.776000000000003</v>
      </c>
      <c r="O214" s="13">
        <v>2.3681899999999999E-2</v>
      </c>
      <c r="P214" s="13">
        <v>0</v>
      </c>
      <c r="S214" s="13">
        <v>-35.875999999999998</v>
      </c>
      <c r="T214" s="13">
        <v>0.102295</v>
      </c>
      <c r="U214" s="13">
        <v>0</v>
      </c>
    </row>
    <row r="215" spans="2:21" x14ac:dyDescent="0.35">
      <c r="B215" s="8">
        <v>24.251999999999999</v>
      </c>
      <c r="C215" s="8"/>
      <c r="D215" s="8"/>
      <c r="E215" s="8">
        <v>2.0272199999999998</v>
      </c>
      <c r="F215" s="8">
        <v>2.0361899999999999</v>
      </c>
      <c r="I215" s="13">
        <v>22.251999999999999</v>
      </c>
      <c r="J215" s="13">
        <v>2.31189</v>
      </c>
      <c r="K215" s="13">
        <v>2.2609699999999999</v>
      </c>
      <c r="N215" s="13">
        <v>-35.676000000000002</v>
      </c>
      <c r="O215" s="13">
        <v>2.3681600000000001E-2</v>
      </c>
      <c r="P215" s="13">
        <v>0</v>
      </c>
      <c r="S215" s="13">
        <v>-35.776000000000003</v>
      </c>
      <c r="T215" s="13">
        <v>9.3506000000000006E-2</v>
      </c>
      <c r="U215" s="13">
        <v>0</v>
      </c>
    </row>
    <row r="216" spans="2:21" x14ac:dyDescent="0.35">
      <c r="B216" s="8">
        <v>24.352</v>
      </c>
      <c r="C216" s="8"/>
      <c r="D216" s="8"/>
      <c r="E216" s="8">
        <v>2.0449199999999998</v>
      </c>
      <c r="F216" s="8">
        <v>2.0389200000000001</v>
      </c>
      <c r="I216" s="13">
        <v>22.352</v>
      </c>
      <c r="J216" s="13">
        <v>2.3194599999999999</v>
      </c>
      <c r="K216" s="13">
        <v>2.2631399999999999</v>
      </c>
      <c r="N216" s="13">
        <v>-35.576000000000001</v>
      </c>
      <c r="O216" s="13">
        <v>2.3681600000000001E-2</v>
      </c>
      <c r="P216" s="13">
        <v>0</v>
      </c>
      <c r="S216" s="13">
        <v>-35.676000000000002</v>
      </c>
      <c r="T216" s="13">
        <v>9.6435300000000002E-2</v>
      </c>
      <c r="U216" s="13">
        <v>0</v>
      </c>
    </row>
    <row r="217" spans="2:21" x14ac:dyDescent="0.35">
      <c r="B217" s="8">
        <v>24.452000000000002</v>
      </c>
      <c r="C217" s="8"/>
      <c r="D217" s="8"/>
      <c r="E217" s="8">
        <v>2.0466299999999999</v>
      </c>
      <c r="F217" s="8">
        <v>2.0416599999999998</v>
      </c>
      <c r="I217" s="13">
        <v>22.452000000000002</v>
      </c>
      <c r="J217" s="13">
        <v>2.33325</v>
      </c>
      <c r="K217" s="13">
        <v>2.26532</v>
      </c>
      <c r="N217" s="13">
        <v>-35.475999999999999</v>
      </c>
      <c r="O217" s="13">
        <v>2.3681600000000001E-2</v>
      </c>
      <c r="P217" s="13">
        <v>0</v>
      </c>
      <c r="S217" s="13">
        <v>-35.576000000000001</v>
      </c>
      <c r="T217" s="13">
        <v>9.0576199999999996E-2</v>
      </c>
      <c r="U217" s="13">
        <v>0</v>
      </c>
    </row>
    <row r="218" spans="2:21" x14ac:dyDescent="0.35">
      <c r="B218" s="8">
        <v>24.552</v>
      </c>
      <c r="C218" s="8"/>
      <c r="D218" s="8"/>
      <c r="E218" s="8">
        <v>2.0584699999999998</v>
      </c>
      <c r="F218" s="8">
        <v>2.0443899999999999</v>
      </c>
      <c r="I218" s="13">
        <v>22.552</v>
      </c>
      <c r="J218" s="13">
        <v>2.3507099999999999</v>
      </c>
      <c r="K218" s="13">
        <v>2.2674799999999999</v>
      </c>
      <c r="N218" s="13">
        <v>-35.375999999999998</v>
      </c>
      <c r="O218" s="13">
        <v>2.3681399999999998E-2</v>
      </c>
      <c r="P218" s="13">
        <v>0</v>
      </c>
      <c r="S218" s="13">
        <v>-35.475999999999999</v>
      </c>
      <c r="T218" s="13">
        <v>9.0576199999999996E-2</v>
      </c>
      <c r="U218" s="13">
        <v>0</v>
      </c>
    </row>
    <row r="219" spans="2:21" x14ac:dyDescent="0.35">
      <c r="B219" s="8">
        <v>24.652000000000001</v>
      </c>
      <c r="C219" s="8"/>
      <c r="D219" s="8"/>
      <c r="E219" s="8">
        <v>2.0722700000000001</v>
      </c>
      <c r="F219" s="8">
        <v>2.0471200000000001</v>
      </c>
      <c r="I219" s="13">
        <v>22.652000000000001</v>
      </c>
      <c r="J219" s="13">
        <v>2.3496100000000002</v>
      </c>
      <c r="K219" s="13">
        <v>2.2696499999999999</v>
      </c>
      <c r="N219" s="13">
        <v>-35.276000000000003</v>
      </c>
      <c r="O219" s="13">
        <v>1.7822500000000002E-2</v>
      </c>
      <c r="P219" s="13">
        <v>0</v>
      </c>
      <c r="S219" s="13">
        <v>-35.375999999999998</v>
      </c>
      <c r="T219" s="13">
        <v>8.7646500000000002E-2</v>
      </c>
      <c r="U219" s="13">
        <v>0</v>
      </c>
    </row>
    <row r="220" spans="2:21" x14ac:dyDescent="0.35">
      <c r="B220" s="8">
        <v>24.751999999999999</v>
      </c>
      <c r="C220" s="8"/>
      <c r="D220" s="8"/>
      <c r="E220" s="8">
        <v>2.0739700000000001</v>
      </c>
      <c r="F220" s="8">
        <v>2.0498400000000001</v>
      </c>
      <c r="I220" s="13">
        <v>22.751999999999999</v>
      </c>
      <c r="J220" s="13">
        <v>2.3665799999999999</v>
      </c>
      <c r="K220" s="13">
        <v>2.2718099999999999</v>
      </c>
      <c r="N220" s="13">
        <v>-35.176000000000002</v>
      </c>
      <c r="O220" s="13">
        <v>1.78221E-2</v>
      </c>
      <c r="P220" s="13">
        <v>0</v>
      </c>
      <c r="S220" s="13">
        <v>-35.276000000000003</v>
      </c>
      <c r="T220" s="13">
        <v>8.0810099999999996E-2</v>
      </c>
      <c r="U220" s="13">
        <v>0</v>
      </c>
    </row>
    <row r="221" spans="2:21" x14ac:dyDescent="0.35">
      <c r="B221" s="8">
        <v>24.852</v>
      </c>
      <c r="C221" s="8"/>
      <c r="D221" s="8"/>
      <c r="E221" s="8">
        <v>2.0621299999999998</v>
      </c>
      <c r="F221" s="8">
        <v>2.0525699999999998</v>
      </c>
      <c r="I221" s="13">
        <v>22.852</v>
      </c>
      <c r="J221" s="13">
        <v>2.3615699999999999</v>
      </c>
      <c r="K221" s="13">
        <v>2.2739699999999998</v>
      </c>
      <c r="N221" s="13">
        <v>-35.076000000000001</v>
      </c>
      <c r="O221" s="13">
        <v>1.3916100000000001E-2</v>
      </c>
      <c r="P221" s="13">
        <v>0</v>
      </c>
      <c r="S221" s="13">
        <v>-35.176000000000002</v>
      </c>
      <c r="T221" s="13">
        <v>7.3975100000000002E-2</v>
      </c>
      <c r="U221" s="13">
        <v>0</v>
      </c>
    </row>
    <row r="222" spans="2:21" x14ac:dyDescent="0.35">
      <c r="B222" s="8">
        <v>24.952000000000002</v>
      </c>
      <c r="C222" s="8"/>
      <c r="D222" s="8"/>
      <c r="E222" s="8">
        <v>2.0662799999999999</v>
      </c>
      <c r="F222" s="8">
        <v>2.0552899999999998</v>
      </c>
      <c r="I222" s="13">
        <v>22.952000000000002</v>
      </c>
      <c r="J222" s="13">
        <v>2.38</v>
      </c>
      <c r="K222" s="13">
        <v>2.2761200000000001</v>
      </c>
      <c r="N222" s="13">
        <v>-34.975999999999999</v>
      </c>
      <c r="O222" s="13">
        <v>2.4169599999999999E-2</v>
      </c>
      <c r="P222" s="13">
        <v>0</v>
      </c>
      <c r="S222" s="13">
        <v>-35.076000000000001</v>
      </c>
      <c r="T222" s="13">
        <v>7.9345600000000002E-2</v>
      </c>
      <c r="U222" s="13">
        <v>0</v>
      </c>
    </row>
    <row r="223" spans="2:21" x14ac:dyDescent="0.35">
      <c r="B223" s="8">
        <v>25.052</v>
      </c>
      <c r="C223" s="8"/>
      <c r="D223" s="8"/>
      <c r="E223" s="8">
        <v>2.0714100000000002</v>
      </c>
      <c r="F223" s="8">
        <v>2.0579999999999998</v>
      </c>
      <c r="I223" s="13">
        <v>23.052</v>
      </c>
      <c r="J223" s="13">
        <v>2.3868399999999999</v>
      </c>
      <c r="K223" s="13">
        <v>2.2782800000000001</v>
      </c>
      <c r="N223" s="13">
        <v>-34.875999999999998</v>
      </c>
      <c r="O223" s="13">
        <v>2.2705099999999999E-2</v>
      </c>
      <c r="P223" s="13">
        <v>0</v>
      </c>
      <c r="S223" s="13">
        <v>-34.975999999999999</v>
      </c>
      <c r="T223" s="13">
        <v>7.9833600000000005E-2</v>
      </c>
      <c r="U223" s="13">
        <v>0</v>
      </c>
    </row>
    <row r="224" spans="2:21" x14ac:dyDescent="0.35">
      <c r="B224" s="8">
        <v>25.152000000000001</v>
      </c>
      <c r="C224" s="8"/>
      <c r="D224" s="8"/>
      <c r="E224" s="8">
        <v>2.0847199999999999</v>
      </c>
      <c r="F224" s="8">
        <v>2.0607199999999999</v>
      </c>
      <c r="I224" s="13">
        <v>23.152000000000001</v>
      </c>
      <c r="J224" s="13">
        <v>2.3877000000000002</v>
      </c>
      <c r="K224" s="13">
        <v>2.2804199999999999</v>
      </c>
      <c r="N224" s="13">
        <v>-34.776000000000003</v>
      </c>
      <c r="O224" s="13">
        <v>3.1493699999999999E-2</v>
      </c>
      <c r="P224" s="13">
        <v>0</v>
      </c>
      <c r="S224" s="13">
        <v>-34.875999999999998</v>
      </c>
      <c r="T224" s="13">
        <v>7.1044899999999994E-2</v>
      </c>
      <c r="U224" s="13">
        <v>0</v>
      </c>
    </row>
    <row r="225" spans="2:21" x14ac:dyDescent="0.35">
      <c r="B225" s="8">
        <v>25.251999999999999</v>
      </c>
      <c r="C225" s="8"/>
      <c r="D225" s="8"/>
      <c r="E225" s="8">
        <v>2.0749499999999999</v>
      </c>
      <c r="F225" s="8">
        <v>2.0634299999999999</v>
      </c>
      <c r="I225" s="13">
        <v>23.251999999999999</v>
      </c>
      <c r="J225" s="13">
        <v>2.3956300000000001</v>
      </c>
      <c r="K225" s="13">
        <v>2.2825700000000002</v>
      </c>
      <c r="N225" s="13">
        <v>-34.676000000000002</v>
      </c>
      <c r="O225" s="13">
        <v>2.5635000000000002E-2</v>
      </c>
      <c r="P225" s="13">
        <v>0</v>
      </c>
      <c r="S225" s="13">
        <v>-34.776000000000003</v>
      </c>
      <c r="T225" s="13">
        <v>6.7138600000000007E-2</v>
      </c>
      <c r="U225" s="13">
        <v>0</v>
      </c>
    </row>
    <row r="226" spans="2:21" x14ac:dyDescent="0.35">
      <c r="B226" s="8">
        <v>25.352</v>
      </c>
      <c r="C226" s="8"/>
      <c r="D226" s="8"/>
      <c r="E226" s="8">
        <v>2.0659200000000002</v>
      </c>
      <c r="F226" s="8">
        <v>2.0661299999999998</v>
      </c>
      <c r="I226" s="13">
        <v>23.352</v>
      </c>
      <c r="J226" s="13">
        <v>2.3992900000000001</v>
      </c>
      <c r="K226" s="13">
        <v>2.28471</v>
      </c>
      <c r="N226" s="13">
        <v>-34.576000000000001</v>
      </c>
      <c r="O226" s="13">
        <v>2.5634799999999999E-2</v>
      </c>
      <c r="P226" s="13">
        <v>0</v>
      </c>
      <c r="S226" s="13">
        <v>-34.676000000000002</v>
      </c>
      <c r="T226" s="13">
        <v>5.7861000000000003E-2</v>
      </c>
      <c r="U226" s="13">
        <v>0</v>
      </c>
    </row>
    <row r="227" spans="2:21" x14ac:dyDescent="0.35">
      <c r="B227" s="8">
        <v>25.452000000000002</v>
      </c>
      <c r="C227" s="8"/>
      <c r="D227" s="8"/>
      <c r="E227" s="8">
        <v>2.08386</v>
      </c>
      <c r="F227" s="8">
        <v>2.0688399999999998</v>
      </c>
      <c r="I227" s="13">
        <v>23.452000000000002</v>
      </c>
      <c r="J227" s="13">
        <v>2.39941</v>
      </c>
      <c r="K227" s="13">
        <v>2.2868499999999998</v>
      </c>
      <c r="N227" s="13">
        <v>-34.475999999999999</v>
      </c>
      <c r="O227" s="13">
        <v>2.7587799999999999E-2</v>
      </c>
      <c r="P227" s="13">
        <v>0</v>
      </c>
      <c r="S227" s="13">
        <v>-34.576000000000001</v>
      </c>
      <c r="T227" s="13">
        <v>5.54201E-2</v>
      </c>
      <c r="U227" s="13">
        <v>0</v>
      </c>
    </row>
    <row r="228" spans="2:21" x14ac:dyDescent="0.35">
      <c r="B228" s="8">
        <v>25.552</v>
      </c>
      <c r="C228" s="8"/>
      <c r="D228" s="8"/>
      <c r="E228" s="8">
        <v>2.0886200000000001</v>
      </c>
      <c r="F228" s="8">
        <v>2.0715400000000002</v>
      </c>
      <c r="I228" s="13">
        <v>23.552</v>
      </c>
      <c r="J228" s="13">
        <v>2.41418</v>
      </c>
      <c r="K228" s="13">
        <v>2.28898</v>
      </c>
      <c r="N228" s="13">
        <v>-34.375999999999998</v>
      </c>
      <c r="O228" s="13">
        <v>3.0517499999999999E-2</v>
      </c>
      <c r="P228" s="13">
        <v>0</v>
      </c>
      <c r="S228" s="13">
        <v>-34.475999999999999</v>
      </c>
      <c r="T228" s="13">
        <v>4.7607400000000001E-2</v>
      </c>
      <c r="U228" s="13">
        <v>0</v>
      </c>
    </row>
    <row r="229" spans="2:21" x14ac:dyDescent="0.35">
      <c r="B229" s="8">
        <v>25.652000000000001</v>
      </c>
      <c r="C229" s="8"/>
      <c r="D229" s="8"/>
      <c r="E229" s="8">
        <v>2.0905800000000001</v>
      </c>
      <c r="F229" s="8">
        <v>2.0742400000000001</v>
      </c>
      <c r="I229" s="13">
        <v>23.652000000000001</v>
      </c>
      <c r="J229" s="13">
        <v>2.4162599999999999</v>
      </c>
      <c r="K229" s="13">
        <v>2.2911100000000002</v>
      </c>
      <c r="N229" s="13">
        <v>-34.276000000000003</v>
      </c>
      <c r="O229" s="13">
        <v>2.1728600000000001E-2</v>
      </c>
      <c r="P229" s="13">
        <v>0</v>
      </c>
      <c r="S229" s="13">
        <v>-34.375999999999998</v>
      </c>
      <c r="T229" s="13">
        <v>5.5419900000000001E-2</v>
      </c>
      <c r="U229" s="13">
        <v>0</v>
      </c>
    </row>
    <row r="230" spans="2:21" x14ac:dyDescent="0.35">
      <c r="B230" s="8">
        <v>25.751999999999999</v>
      </c>
      <c r="C230" s="8"/>
      <c r="D230" s="8"/>
      <c r="E230" s="8">
        <v>2.10242</v>
      </c>
      <c r="F230" s="8">
        <v>2.0769299999999999</v>
      </c>
      <c r="I230" s="13">
        <v>23.751999999999999</v>
      </c>
      <c r="J230" s="13">
        <v>2.4221200000000001</v>
      </c>
      <c r="K230" s="13">
        <v>2.2932399999999999</v>
      </c>
      <c r="N230" s="13">
        <v>-34.176000000000002</v>
      </c>
      <c r="O230" s="13">
        <v>2.2705199999999998E-2</v>
      </c>
      <c r="P230" s="13">
        <v>0</v>
      </c>
      <c r="S230" s="13">
        <v>-34.276000000000003</v>
      </c>
      <c r="T230" s="13">
        <v>5.1025399999999999E-2</v>
      </c>
      <c r="U230" s="13">
        <v>0</v>
      </c>
    </row>
    <row r="231" spans="2:21" x14ac:dyDescent="0.35">
      <c r="B231" s="8">
        <v>25.852</v>
      </c>
      <c r="C231" s="8"/>
      <c r="D231" s="8"/>
      <c r="E231" s="8">
        <v>2.10425</v>
      </c>
      <c r="F231" s="8">
        <v>2.0796199999999998</v>
      </c>
      <c r="I231" s="13">
        <v>23.852</v>
      </c>
      <c r="J231" s="13">
        <v>2.4366500000000002</v>
      </c>
      <c r="K231" s="13">
        <v>2.2953700000000001</v>
      </c>
      <c r="N231" s="13">
        <v>-34.076000000000001</v>
      </c>
      <c r="O231" s="13">
        <v>2.5634799999999999E-2</v>
      </c>
      <c r="P231" s="13">
        <v>0</v>
      </c>
      <c r="S231" s="13">
        <v>-34.176000000000002</v>
      </c>
      <c r="T231" s="13">
        <v>5.1513700000000003E-2</v>
      </c>
      <c r="U231" s="13">
        <v>0</v>
      </c>
    </row>
    <row r="232" spans="2:21" x14ac:dyDescent="0.35">
      <c r="B232" s="8">
        <v>25.952000000000002</v>
      </c>
      <c r="C232" s="8"/>
      <c r="D232" s="8"/>
      <c r="E232" s="8">
        <v>2.1082800000000002</v>
      </c>
      <c r="F232" s="8">
        <v>2.0823100000000001</v>
      </c>
      <c r="I232" s="13">
        <v>23.952000000000002</v>
      </c>
      <c r="J232" s="13">
        <v>2.4334699999999998</v>
      </c>
      <c r="K232" s="13">
        <v>2.2974899999999998</v>
      </c>
      <c r="N232" s="13">
        <v>-33.975999999999999</v>
      </c>
      <c r="O232" s="13">
        <v>2.5634500000000001E-2</v>
      </c>
      <c r="P232" s="13">
        <v>0</v>
      </c>
      <c r="S232" s="13">
        <v>-34.076000000000001</v>
      </c>
      <c r="T232" s="13">
        <v>5.15136E-2</v>
      </c>
      <c r="U232" s="13">
        <v>0</v>
      </c>
    </row>
    <row r="233" spans="2:21" x14ac:dyDescent="0.35">
      <c r="B233" s="8">
        <v>26.052</v>
      </c>
      <c r="C233" s="8"/>
      <c r="D233" s="8"/>
      <c r="E233" s="8">
        <v>2.1198700000000001</v>
      </c>
      <c r="F233" s="8">
        <v>2.085</v>
      </c>
      <c r="I233" s="13">
        <v>24.052</v>
      </c>
      <c r="J233" s="13">
        <v>2.43872</v>
      </c>
      <c r="K233" s="13">
        <v>2.2996099999999999</v>
      </c>
      <c r="N233" s="13">
        <v>-33.875999999999998</v>
      </c>
      <c r="O233" s="13">
        <v>2.17288E-2</v>
      </c>
      <c r="P233" s="13">
        <v>0</v>
      </c>
      <c r="S233" s="13">
        <v>-33.975999999999999</v>
      </c>
      <c r="T233" s="13">
        <v>5.05368E-2</v>
      </c>
      <c r="U233" s="13">
        <v>0</v>
      </c>
    </row>
    <row r="234" spans="2:21" x14ac:dyDescent="0.35">
      <c r="B234" s="8">
        <v>26.152000000000001</v>
      </c>
      <c r="C234" s="8"/>
      <c r="D234" s="8"/>
      <c r="E234" s="8">
        <v>2.1179199999999998</v>
      </c>
      <c r="F234" s="8">
        <v>2.0876800000000002</v>
      </c>
      <c r="I234" s="13">
        <v>24.152000000000001</v>
      </c>
      <c r="J234" s="13">
        <v>2.44299</v>
      </c>
      <c r="K234" s="13">
        <v>2.30172</v>
      </c>
      <c r="N234" s="13">
        <v>-33.776000000000003</v>
      </c>
      <c r="O234" s="13">
        <v>2.7587899999999999E-2</v>
      </c>
      <c r="P234" s="13">
        <v>0</v>
      </c>
      <c r="S234" s="13">
        <v>-33.875999999999998</v>
      </c>
      <c r="T234" s="13">
        <v>4.1748E-2</v>
      </c>
      <c r="U234" s="13">
        <v>0</v>
      </c>
    </row>
    <row r="235" spans="2:21" x14ac:dyDescent="0.35">
      <c r="B235" s="8">
        <v>26.251999999999999</v>
      </c>
      <c r="C235" s="8"/>
      <c r="D235" s="8"/>
      <c r="E235" s="8">
        <v>2.1196299999999999</v>
      </c>
      <c r="F235" s="8">
        <v>2.09036</v>
      </c>
      <c r="I235" s="13">
        <v>24.251999999999999</v>
      </c>
      <c r="J235" s="13">
        <v>2.4561799999999998</v>
      </c>
      <c r="K235" s="13">
        <v>2.30383</v>
      </c>
      <c r="N235" s="13">
        <v>-33.676000000000002</v>
      </c>
      <c r="O235" s="13">
        <v>3.34471E-2</v>
      </c>
      <c r="P235" s="13">
        <v>0</v>
      </c>
      <c r="S235" s="13">
        <v>-33.776000000000003</v>
      </c>
      <c r="T235" s="13">
        <v>4.1747899999999998E-2</v>
      </c>
      <c r="U235" s="13">
        <v>0</v>
      </c>
    </row>
    <row r="236" spans="2:21" x14ac:dyDescent="0.35">
      <c r="B236" s="8">
        <v>26.352</v>
      </c>
      <c r="C236" s="8"/>
      <c r="D236" s="8"/>
      <c r="E236" s="8">
        <v>2.1238999999999999</v>
      </c>
      <c r="F236" s="8">
        <v>2.0930399999999998</v>
      </c>
      <c r="I236" s="13">
        <v>24.352</v>
      </c>
      <c r="J236" s="13">
        <v>2.4567899999999998</v>
      </c>
      <c r="K236" s="13">
        <v>2.3059400000000001</v>
      </c>
      <c r="N236" s="13">
        <v>-33.576000000000001</v>
      </c>
      <c r="O236" s="13">
        <v>2.9541000000000001E-2</v>
      </c>
      <c r="P236" s="13">
        <v>0</v>
      </c>
      <c r="S236" s="13">
        <v>-33.676000000000002</v>
      </c>
      <c r="T236" s="13">
        <v>3.7841600000000003E-2</v>
      </c>
      <c r="U236" s="13">
        <v>0</v>
      </c>
    </row>
    <row r="237" spans="2:21" x14ac:dyDescent="0.35">
      <c r="B237" s="8">
        <v>26.452000000000002</v>
      </c>
      <c r="C237" s="8"/>
      <c r="D237" s="8"/>
      <c r="E237" s="8">
        <v>2.1218300000000001</v>
      </c>
      <c r="F237" s="8">
        <v>2.09571</v>
      </c>
      <c r="I237" s="13">
        <v>24.452000000000002</v>
      </c>
      <c r="J237" s="13">
        <v>2.4610599999999998</v>
      </c>
      <c r="K237" s="13">
        <v>2.3080400000000001</v>
      </c>
      <c r="N237" s="13">
        <v>-33.475999999999999</v>
      </c>
      <c r="O237" s="13">
        <v>1.78222E-2</v>
      </c>
      <c r="P237" s="13">
        <v>0</v>
      </c>
      <c r="S237" s="13">
        <v>-33.576000000000001</v>
      </c>
      <c r="T237" s="13">
        <v>3.3935600000000003E-2</v>
      </c>
      <c r="U237" s="13">
        <v>0</v>
      </c>
    </row>
    <row r="238" spans="2:21" x14ac:dyDescent="0.35">
      <c r="B238" s="8">
        <v>26.552</v>
      </c>
      <c r="C238" s="8"/>
      <c r="D238" s="8"/>
      <c r="E238" s="8">
        <v>2.1296400000000002</v>
      </c>
      <c r="F238" s="8">
        <v>2.0983800000000001</v>
      </c>
      <c r="I238" s="13">
        <v>24.552</v>
      </c>
      <c r="J238" s="13">
        <v>2.4657</v>
      </c>
      <c r="K238" s="13">
        <v>2.3101400000000001</v>
      </c>
      <c r="N238" s="13">
        <v>-33.375999999999998</v>
      </c>
      <c r="O238" s="13">
        <v>1.6357300000000002E-2</v>
      </c>
      <c r="P238" s="13">
        <v>0</v>
      </c>
      <c r="S238" s="13">
        <v>-33.475999999999999</v>
      </c>
      <c r="T238" s="13">
        <v>2.7587799999999999E-2</v>
      </c>
      <c r="U238" s="13">
        <v>0</v>
      </c>
    </row>
    <row r="239" spans="2:21" x14ac:dyDescent="0.35">
      <c r="B239" s="8">
        <v>26.652000000000001</v>
      </c>
      <c r="C239" s="8"/>
      <c r="D239" s="8"/>
      <c r="E239" s="8">
        <v>2.1345200000000002</v>
      </c>
      <c r="F239" s="8">
        <v>2.1010499999999999</v>
      </c>
      <c r="I239" s="13">
        <v>24.652000000000001</v>
      </c>
      <c r="J239" s="13">
        <v>2.47241</v>
      </c>
      <c r="K239" s="13">
        <v>2.3122400000000001</v>
      </c>
      <c r="N239" s="13">
        <v>-33.276000000000003</v>
      </c>
      <c r="O239" s="13">
        <v>1.1963E-2</v>
      </c>
      <c r="P239" s="13">
        <v>0</v>
      </c>
      <c r="S239" s="13">
        <v>-33.375999999999998</v>
      </c>
      <c r="T239" s="13">
        <v>3.1982400000000001E-2</v>
      </c>
      <c r="U239" s="13">
        <v>0</v>
      </c>
    </row>
    <row r="240" spans="2:21" x14ac:dyDescent="0.35">
      <c r="B240" s="8">
        <v>26.751999999999999</v>
      </c>
      <c r="C240" s="8"/>
      <c r="D240" s="8"/>
      <c r="E240" s="8">
        <v>2.1343999999999999</v>
      </c>
      <c r="F240" s="8">
        <v>2.10372</v>
      </c>
      <c r="I240" s="13">
        <v>24.751999999999999</v>
      </c>
      <c r="J240" s="13">
        <v>2.4726599999999999</v>
      </c>
      <c r="K240" s="13">
        <v>2.3143400000000001</v>
      </c>
      <c r="N240" s="13">
        <v>-33.176000000000002</v>
      </c>
      <c r="O240" s="13">
        <v>1.09864E-2</v>
      </c>
      <c r="P240" s="13">
        <v>0</v>
      </c>
      <c r="S240" s="13">
        <v>-33.276000000000003</v>
      </c>
      <c r="T240" s="13">
        <v>2.61231E-2</v>
      </c>
      <c r="U240" s="13">
        <v>0</v>
      </c>
    </row>
    <row r="241" spans="2:21" x14ac:dyDescent="0.35">
      <c r="B241" s="8">
        <v>26.852</v>
      </c>
      <c r="C241" s="8"/>
      <c r="D241" s="8"/>
      <c r="E241" s="8">
        <v>2.1383100000000002</v>
      </c>
      <c r="F241" s="8">
        <v>2.1063800000000001</v>
      </c>
      <c r="I241" s="13">
        <v>24.852</v>
      </c>
      <c r="J241" s="13">
        <v>2.4832800000000002</v>
      </c>
      <c r="K241" s="13">
        <v>2.31643</v>
      </c>
      <c r="N241" s="13">
        <v>-33.076000000000001</v>
      </c>
      <c r="O241" s="13">
        <v>1.3427700000000001E-2</v>
      </c>
      <c r="P241" s="13">
        <v>0</v>
      </c>
      <c r="S241" s="13">
        <v>-33.176000000000002</v>
      </c>
      <c r="T241" s="13">
        <v>1.5380700000000001E-2</v>
      </c>
      <c r="U241" s="13">
        <v>0</v>
      </c>
    </row>
    <row r="242" spans="2:21" x14ac:dyDescent="0.35">
      <c r="B242" s="8">
        <v>26.952000000000002</v>
      </c>
      <c r="C242" s="8"/>
      <c r="D242" s="8"/>
      <c r="E242" s="8">
        <v>2.1442899999999998</v>
      </c>
      <c r="F242" s="8">
        <v>2.1090399999999998</v>
      </c>
      <c r="I242" s="13">
        <v>24.952000000000002</v>
      </c>
      <c r="J242" s="13">
        <v>2.4872999999999998</v>
      </c>
      <c r="K242" s="13">
        <v>2.3185099999999998</v>
      </c>
      <c r="N242" s="13">
        <v>-32.975999999999999</v>
      </c>
      <c r="O242" s="13">
        <v>1.39156E-2</v>
      </c>
      <c r="P242" s="13">
        <v>0</v>
      </c>
      <c r="S242" s="13">
        <v>-33.076000000000001</v>
      </c>
      <c r="T242" s="13">
        <v>1.44046E-2</v>
      </c>
      <c r="U242" s="13">
        <v>0</v>
      </c>
    </row>
    <row r="243" spans="2:21" x14ac:dyDescent="0.35">
      <c r="B243" s="8">
        <v>27.052</v>
      </c>
      <c r="C243" s="8"/>
      <c r="D243" s="8"/>
      <c r="E243" s="8">
        <v>2.1638199999999999</v>
      </c>
      <c r="F243" s="8">
        <v>2.1116899999999998</v>
      </c>
      <c r="I243" s="13">
        <v>25.052</v>
      </c>
      <c r="J243" s="13">
        <v>2.4852300000000001</v>
      </c>
      <c r="K243" s="13">
        <v>2.3206000000000002</v>
      </c>
      <c r="N243" s="13">
        <v>-32.875999999999998</v>
      </c>
      <c r="O243" s="13">
        <v>1.24511E-2</v>
      </c>
      <c r="P243" s="13">
        <v>0</v>
      </c>
      <c r="S243" s="13">
        <v>-32.975999999999999</v>
      </c>
      <c r="T243" s="13">
        <v>2.5146000000000002E-2</v>
      </c>
      <c r="U243" s="13">
        <v>0</v>
      </c>
    </row>
    <row r="244" spans="2:21" x14ac:dyDescent="0.35">
      <c r="B244" s="8">
        <v>27.152000000000001</v>
      </c>
      <c r="C244" s="8"/>
      <c r="D244" s="8"/>
      <c r="E244" s="8">
        <v>2.1608900000000002</v>
      </c>
      <c r="F244" s="8">
        <v>2.11435</v>
      </c>
      <c r="I244" s="13">
        <v>25.152000000000001</v>
      </c>
      <c r="J244" s="13">
        <v>2.4832800000000002</v>
      </c>
      <c r="K244" s="13">
        <v>2.3226800000000001</v>
      </c>
      <c r="N244" s="13">
        <v>-32.776000000000003</v>
      </c>
      <c r="O244" s="13">
        <v>8.0568099999999993E-3</v>
      </c>
      <c r="P244" s="13">
        <v>0</v>
      </c>
      <c r="S244" s="13">
        <v>-32.875999999999998</v>
      </c>
      <c r="T244" s="13">
        <v>2.8076199999999999E-2</v>
      </c>
      <c r="U244" s="13">
        <v>0</v>
      </c>
    </row>
    <row r="245" spans="2:21" x14ac:dyDescent="0.35">
      <c r="B245" s="8">
        <v>27.251999999999999</v>
      </c>
      <c r="C245" s="8"/>
      <c r="D245" s="8"/>
      <c r="E245" s="8">
        <v>2.1728499999999999</v>
      </c>
      <c r="F245" s="8">
        <v>2.117</v>
      </c>
      <c r="I245" s="13">
        <v>25.251999999999999</v>
      </c>
      <c r="J245" s="13">
        <v>2.4939</v>
      </c>
      <c r="K245" s="13">
        <v>2.3247599999999999</v>
      </c>
      <c r="N245" s="13">
        <v>-32.676000000000002</v>
      </c>
      <c r="O245" s="13">
        <v>8.0564199999999999E-3</v>
      </c>
      <c r="P245" s="13">
        <v>0</v>
      </c>
      <c r="S245" s="13">
        <v>-32.776000000000003</v>
      </c>
      <c r="T245" s="13">
        <v>3.3935300000000002E-2</v>
      </c>
      <c r="U245" s="13">
        <v>0</v>
      </c>
    </row>
    <row r="246" spans="2:21" x14ac:dyDescent="0.35">
      <c r="B246" s="8">
        <v>27.352</v>
      </c>
      <c r="C246" s="8"/>
      <c r="D246" s="8"/>
      <c r="E246" s="8">
        <v>2.1921400000000002</v>
      </c>
      <c r="F246" s="8">
        <v>2.11964</v>
      </c>
      <c r="I246" s="13">
        <v>25.352</v>
      </c>
      <c r="J246" s="13">
        <v>2.5007299999999999</v>
      </c>
      <c r="K246" s="13">
        <v>2.3268300000000002</v>
      </c>
      <c r="N246" s="13">
        <v>-32.576000000000001</v>
      </c>
      <c r="O246" s="13">
        <v>1.3916E-2</v>
      </c>
      <c r="P246" s="13">
        <v>0</v>
      </c>
      <c r="S246" s="13">
        <v>-32.676000000000002</v>
      </c>
      <c r="T246" s="13">
        <v>3.2470600000000002E-2</v>
      </c>
      <c r="U246" s="13">
        <v>0</v>
      </c>
    </row>
    <row r="247" spans="2:21" x14ac:dyDescent="0.35">
      <c r="B247" s="8">
        <v>27.452000000000002</v>
      </c>
      <c r="C247" s="8"/>
      <c r="D247" s="8"/>
      <c r="E247" s="8">
        <v>2.1882299999999999</v>
      </c>
      <c r="F247" s="8">
        <v>2.12229</v>
      </c>
      <c r="I247" s="13">
        <v>25.452000000000002</v>
      </c>
      <c r="J247" s="13">
        <v>2.4941399999999998</v>
      </c>
      <c r="K247" s="13">
        <v>2.3289</v>
      </c>
      <c r="N247" s="13">
        <v>-32.475999999999999</v>
      </c>
      <c r="O247" s="13">
        <v>5.1268800000000003E-3</v>
      </c>
      <c r="P247" s="13">
        <v>0</v>
      </c>
      <c r="S247" s="13">
        <v>-32.576000000000001</v>
      </c>
      <c r="T247" s="13">
        <v>2.80761E-2</v>
      </c>
      <c r="U247" s="13">
        <v>0</v>
      </c>
    </row>
    <row r="248" spans="2:21" x14ac:dyDescent="0.35">
      <c r="B248" s="8">
        <v>27.552</v>
      </c>
      <c r="C248" s="8"/>
      <c r="D248" s="8"/>
      <c r="E248" s="8">
        <v>2.1860400000000002</v>
      </c>
      <c r="F248" s="8">
        <v>2.12493</v>
      </c>
      <c r="I248" s="13">
        <v>25.552</v>
      </c>
      <c r="J248" s="13">
        <v>2.4991500000000002</v>
      </c>
      <c r="K248" s="13">
        <v>2.3309700000000002</v>
      </c>
      <c r="N248" s="13">
        <v>-32.375999999999998</v>
      </c>
      <c r="O248" s="13">
        <v>1.2939600000000001E-2</v>
      </c>
      <c r="P248" s="13">
        <v>0</v>
      </c>
      <c r="S248" s="13">
        <v>-32.475999999999999</v>
      </c>
      <c r="T248" s="13">
        <v>2.22166E-2</v>
      </c>
      <c r="U248" s="13">
        <v>0</v>
      </c>
    </row>
    <row r="249" spans="2:21" x14ac:dyDescent="0.35">
      <c r="B249" s="8">
        <v>27.652000000000001</v>
      </c>
      <c r="C249" s="8"/>
      <c r="D249" s="8"/>
      <c r="E249" s="8">
        <v>2.19983</v>
      </c>
      <c r="F249" s="8">
        <v>2.12757</v>
      </c>
      <c r="I249" s="13">
        <v>25.652000000000001</v>
      </c>
      <c r="J249" s="13">
        <v>2.4940199999999999</v>
      </c>
      <c r="K249" s="13">
        <v>2.33304</v>
      </c>
      <c r="N249" s="13">
        <v>-32.276000000000003</v>
      </c>
      <c r="O249" s="13">
        <v>1.5869299999999999E-2</v>
      </c>
      <c r="P249" s="13">
        <v>0</v>
      </c>
      <c r="S249" s="13">
        <v>-32.375999999999998</v>
      </c>
      <c r="T249" s="13">
        <v>1.6357400000000001E-2</v>
      </c>
      <c r="U249" s="13">
        <v>0</v>
      </c>
    </row>
    <row r="250" spans="2:21" x14ac:dyDescent="0.35">
      <c r="B250" s="8">
        <v>27.751999999999999</v>
      </c>
      <c r="C250" s="8"/>
      <c r="D250" s="8"/>
      <c r="E250" s="8">
        <v>2.1938499999999999</v>
      </c>
      <c r="F250" s="8">
        <v>2.1301999999999999</v>
      </c>
      <c r="I250" s="13">
        <v>25.751999999999999</v>
      </c>
      <c r="J250" s="13">
        <v>2.4939</v>
      </c>
      <c r="K250" s="13">
        <v>2.3351000000000002</v>
      </c>
      <c r="N250" s="13">
        <v>-32.176000000000002</v>
      </c>
      <c r="O250" s="13">
        <v>2.7587899999999999E-2</v>
      </c>
      <c r="P250" s="13">
        <v>0</v>
      </c>
      <c r="S250" s="13">
        <v>-32.276000000000003</v>
      </c>
      <c r="T250" s="13">
        <v>1.4403600000000001E-2</v>
      </c>
      <c r="U250" s="13">
        <v>0</v>
      </c>
    </row>
    <row r="251" spans="2:21" x14ac:dyDescent="0.35">
      <c r="B251" s="8">
        <v>27.852</v>
      </c>
      <c r="C251" s="8"/>
      <c r="D251" s="8"/>
      <c r="E251" s="8">
        <v>2.2056900000000002</v>
      </c>
      <c r="F251" s="8">
        <v>2.1328399999999998</v>
      </c>
      <c r="I251" s="13">
        <v>25.852</v>
      </c>
      <c r="J251" s="13">
        <v>2.5090300000000001</v>
      </c>
      <c r="K251" s="13">
        <v>2.3371499999999998</v>
      </c>
      <c r="N251" s="13">
        <v>-32.076000000000001</v>
      </c>
      <c r="O251" s="13">
        <v>2.7587899999999999E-2</v>
      </c>
      <c r="P251" s="13">
        <v>0</v>
      </c>
      <c r="S251" s="13">
        <v>-32.176000000000002</v>
      </c>
      <c r="T251" s="13">
        <v>2.6857700000000001E-3</v>
      </c>
      <c r="U251" s="13">
        <v>0</v>
      </c>
    </row>
    <row r="252" spans="2:21" x14ac:dyDescent="0.35">
      <c r="B252" s="8">
        <v>27.952000000000002</v>
      </c>
      <c r="C252" s="8"/>
      <c r="D252" s="8"/>
      <c r="E252" s="8">
        <v>2.2165499999999998</v>
      </c>
      <c r="F252" s="8">
        <v>2.1354600000000001</v>
      </c>
      <c r="I252" s="13">
        <v>25.952000000000002</v>
      </c>
      <c r="J252" s="13">
        <v>2.5163600000000002</v>
      </c>
      <c r="K252" s="13">
        <v>2.33921</v>
      </c>
      <c r="N252" s="13">
        <v>-31.975999999999999</v>
      </c>
      <c r="O252" s="13">
        <v>1.5869100000000001E-2</v>
      </c>
      <c r="P252" s="13">
        <v>0</v>
      </c>
      <c r="S252" s="13">
        <v>-32.076000000000001</v>
      </c>
      <c r="T252" s="13">
        <v>1.04983E-2</v>
      </c>
      <c r="U252" s="13">
        <v>0</v>
      </c>
    </row>
    <row r="253" spans="2:21" x14ac:dyDescent="0.35">
      <c r="B253" s="8">
        <v>28.052</v>
      </c>
      <c r="C253" s="8"/>
      <c r="D253" s="8"/>
      <c r="E253" s="8">
        <v>2.2157</v>
      </c>
      <c r="F253" s="8">
        <v>2.13809</v>
      </c>
      <c r="I253" s="13">
        <v>26.052</v>
      </c>
      <c r="J253" s="13">
        <v>2.5212400000000001</v>
      </c>
      <c r="K253" s="13">
        <v>2.3412600000000001</v>
      </c>
      <c r="N253" s="13">
        <v>-31.876000000000001</v>
      </c>
      <c r="O253" s="13">
        <v>1.5869100000000001E-2</v>
      </c>
      <c r="P253" s="13">
        <v>0</v>
      </c>
      <c r="S253" s="13">
        <v>-31.975999999999999</v>
      </c>
      <c r="T253" s="13">
        <v>1.0009499999999999E-2</v>
      </c>
      <c r="U253" s="13">
        <v>0</v>
      </c>
    </row>
    <row r="254" spans="2:21" x14ac:dyDescent="0.35">
      <c r="B254" s="8">
        <v>28.152000000000001</v>
      </c>
      <c r="C254" s="8"/>
      <c r="D254" s="8"/>
      <c r="E254" s="8">
        <v>2.2341299999999999</v>
      </c>
      <c r="F254" s="8">
        <v>2.1407099999999999</v>
      </c>
      <c r="I254" s="13">
        <v>26.152000000000001</v>
      </c>
      <c r="J254" s="13">
        <v>2.5173299999999998</v>
      </c>
      <c r="K254" s="13">
        <v>2.3433099999999998</v>
      </c>
      <c r="N254" s="13">
        <v>-31.776</v>
      </c>
      <c r="O254" s="13">
        <v>1.5869100000000001E-2</v>
      </c>
      <c r="P254" s="13">
        <v>0</v>
      </c>
      <c r="S254" s="13">
        <v>-31.876000000000001</v>
      </c>
      <c r="T254" s="13">
        <v>9.5214800000000006E-3</v>
      </c>
      <c r="U254" s="13">
        <v>0</v>
      </c>
    </row>
    <row r="255" spans="2:21" x14ac:dyDescent="0.35">
      <c r="B255" s="8">
        <v>28.251999999999999</v>
      </c>
      <c r="C255" s="8"/>
      <c r="D255" s="8"/>
      <c r="E255" s="8">
        <v>2.2391399999999999</v>
      </c>
      <c r="F255" s="8">
        <v>2.1433300000000002</v>
      </c>
      <c r="I255" s="13">
        <v>26.251999999999999</v>
      </c>
      <c r="J255" s="13">
        <v>2.5151400000000002</v>
      </c>
      <c r="K255" s="13">
        <v>2.3453499999999998</v>
      </c>
      <c r="N255" s="13">
        <v>-31.675999999999998</v>
      </c>
      <c r="O255" s="13">
        <v>1.5869100000000001E-2</v>
      </c>
      <c r="P255" s="13">
        <v>0</v>
      </c>
      <c r="S255" s="13">
        <v>-31.776</v>
      </c>
      <c r="T255" s="13">
        <v>1.4404399999999999E-2</v>
      </c>
      <c r="U255" s="13">
        <v>0</v>
      </c>
    </row>
    <row r="256" spans="2:21" x14ac:dyDescent="0.35">
      <c r="B256" s="8">
        <v>28.352</v>
      </c>
      <c r="C256" s="8"/>
      <c r="D256" s="8"/>
      <c r="E256" s="8">
        <v>2.2467000000000001</v>
      </c>
      <c r="F256" s="8">
        <v>2.14595</v>
      </c>
      <c r="I256" s="13">
        <v>26.352</v>
      </c>
      <c r="J256" s="13">
        <v>2.5172099999999999</v>
      </c>
      <c r="K256" s="13">
        <v>2.3473999999999999</v>
      </c>
      <c r="N256" s="13">
        <v>-31.576000000000001</v>
      </c>
      <c r="O256" s="13">
        <v>1.5868699999999999E-2</v>
      </c>
      <c r="P256" s="13">
        <v>0</v>
      </c>
      <c r="S256" s="13">
        <v>-31.675999999999998</v>
      </c>
      <c r="T256" s="13">
        <v>1.5381000000000001E-2</v>
      </c>
      <c r="U256" s="13">
        <v>0</v>
      </c>
    </row>
    <row r="257" spans="2:21" x14ac:dyDescent="0.35">
      <c r="B257" s="8">
        <v>28.452000000000002</v>
      </c>
      <c r="C257" s="8"/>
      <c r="D257" s="8"/>
      <c r="E257" s="8">
        <v>2.2448700000000001</v>
      </c>
      <c r="F257" s="8">
        <v>2.1485699999999999</v>
      </c>
      <c r="I257" s="13">
        <v>26.452000000000002</v>
      </c>
      <c r="J257" s="13">
        <v>2.5240499999999999</v>
      </c>
      <c r="K257" s="13">
        <v>2.3494299999999999</v>
      </c>
      <c r="N257" s="13">
        <v>-31.475999999999999</v>
      </c>
      <c r="O257" s="13">
        <v>1.00097E-2</v>
      </c>
      <c r="P257" s="13">
        <v>0</v>
      </c>
      <c r="S257" s="13">
        <v>-31.576000000000001</v>
      </c>
      <c r="T257" s="13">
        <v>1.8310300000000002E-2</v>
      </c>
      <c r="U257" s="13">
        <v>0</v>
      </c>
    </row>
    <row r="258" spans="2:21" x14ac:dyDescent="0.35">
      <c r="B258" s="8">
        <v>28.552</v>
      </c>
      <c r="C258" s="8"/>
      <c r="D258" s="8"/>
      <c r="E258" s="8">
        <v>2.2547600000000001</v>
      </c>
      <c r="F258" s="8">
        <v>2.1511800000000001</v>
      </c>
      <c r="I258" s="13">
        <v>26.552</v>
      </c>
      <c r="J258" s="13">
        <v>2.51831</v>
      </c>
      <c r="K258" s="13">
        <v>2.3514699999999999</v>
      </c>
      <c r="N258" s="13">
        <v>-31.376000000000001</v>
      </c>
      <c r="O258" s="13">
        <v>8.5450300000000003E-3</v>
      </c>
      <c r="P258" s="13">
        <v>0</v>
      </c>
      <c r="S258" s="13">
        <v>-31.475999999999999</v>
      </c>
      <c r="T258" s="13">
        <v>1.24514E-2</v>
      </c>
      <c r="U258" s="13">
        <v>0</v>
      </c>
    </row>
    <row r="259" spans="2:21" x14ac:dyDescent="0.35">
      <c r="B259" s="8">
        <v>28.652000000000001</v>
      </c>
      <c r="C259" s="8"/>
      <c r="D259" s="8"/>
      <c r="E259" s="8">
        <v>2.2622100000000001</v>
      </c>
      <c r="F259" s="8">
        <v>2.1537899999999999</v>
      </c>
      <c r="I259" s="13">
        <v>26.652000000000001</v>
      </c>
      <c r="J259" s="13">
        <v>2.5202599999999999</v>
      </c>
      <c r="K259" s="13">
        <v>2.3534999999999999</v>
      </c>
      <c r="N259" s="13">
        <v>-31.276</v>
      </c>
      <c r="O259" s="13">
        <v>4.1501100000000003E-3</v>
      </c>
      <c r="P259" s="13">
        <v>0</v>
      </c>
      <c r="S259" s="13">
        <v>-31.376000000000001</v>
      </c>
      <c r="T259" s="13">
        <v>1.2451200000000001E-2</v>
      </c>
      <c r="U259" s="13">
        <v>0</v>
      </c>
    </row>
    <row r="260" spans="2:21" x14ac:dyDescent="0.35">
      <c r="B260" s="8">
        <v>28.751999999999999</v>
      </c>
      <c r="C260" s="8"/>
      <c r="D260" s="8"/>
      <c r="E260" s="8">
        <v>2.2700200000000001</v>
      </c>
      <c r="F260" s="8">
        <v>2.15639</v>
      </c>
      <c r="I260" s="13">
        <v>26.751999999999999</v>
      </c>
      <c r="J260" s="13">
        <v>2.5304000000000002</v>
      </c>
      <c r="K260" s="13">
        <v>2.3555299999999999</v>
      </c>
      <c r="N260" s="13">
        <v>-31.175999999999998</v>
      </c>
      <c r="O260" s="13">
        <v>4.1503900000000003E-3</v>
      </c>
      <c r="P260" s="13">
        <v>0</v>
      </c>
      <c r="S260" s="13">
        <v>-31.276</v>
      </c>
      <c r="T260" s="13">
        <v>1.2451E-2</v>
      </c>
      <c r="U260" s="13">
        <v>0</v>
      </c>
    </row>
    <row r="261" spans="2:21" x14ac:dyDescent="0.35">
      <c r="B261" s="8">
        <v>28.852</v>
      </c>
      <c r="C261" s="8"/>
      <c r="D261" s="8"/>
      <c r="E261" s="8">
        <v>2.27014</v>
      </c>
      <c r="F261" s="8">
        <v>2.1589999999999998</v>
      </c>
      <c r="I261" s="13">
        <v>26.852</v>
      </c>
      <c r="J261" s="13">
        <v>2.5286900000000001</v>
      </c>
      <c r="K261" s="13">
        <v>2.3575599999999999</v>
      </c>
      <c r="N261" s="13">
        <v>-31.076000000000001</v>
      </c>
      <c r="O261" s="13">
        <v>4.1503900000000003E-3</v>
      </c>
      <c r="P261" s="13">
        <v>0</v>
      </c>
      <c r="S261" s="13">
        <v>-31.175999999999998</v>
      </c>
      <c r="T261" s="13">
        <v>7.32571E-4</v>
      </c>
      <c r="U261" s="13">
        <v>0</v>
      </c>
    </row>
    <row r="262" spans="2:21" x14ac:dyDescent="0.35">
      <c r="B262" s="8">
        <v>28.952000000000002</v>
      </c>
      <c r="C262" s="8"/>
      <c r="D262" s="8"/>
      <c r="E262" s="8">
        <v>2.27881</v>
      </c>
      <c r="F262" s="8">
        <v>2.1616</v>
      </c>
      <c r="I262" s="13">
        <v>26.952000000000002</v>
      </c>
      <c r="J262" s="13">
        <v>2.5279500000000001</v>
      </c>
      <c r="K262" s="13">
        <v>2.3595799999999998</v>
      </c>
      <c r="N262" s="13">
        <v>-30.975999999999999</v>
      </c>
      <c r="O262" s="13">
        <v>1.19629E-2</v>
      </c>
      <c r="P262" s="13">
        <v>0</v>
      </c>
      <c r="S262" s="13">
        <v>-31.076000000000001</v>
      </c>
      <c r="T262" s="13">
        <v>8.5449199999999993E-3</v>
      </c>
      <c r="U262" s="13">
        <v>0</v>
      </c>
    </row>
    <row r="263" spans="2:21" x14ac:dyDescent="0.35">
      <c r="B263" s="8">
        <v>29.052</v>
      </c>
      <c r="C263" s="8"/>
      <c r="D263" s="8"/>
      <c r="E263" s="8">
        <v>2.2807599999999999</v>
      </c>
      <c r="F263" s="8">
        <v>2.1641900000000001</v>
      </c>
      <c r="I263" s="13">
        <v>27.052</v>
      </c>
      <c r="J263" s="13">
        <v>2.5296599999999998</v>
      </c>
      <c r="K263" s="13">
        <v>2.3616000000000001</v>
      </c>
      <c r="N263" s="13">
        <v>-30.876000000000001</v>
      </c>
      <c r="O263" s="13">
        <v>4.1504799999999998E-3</v>
      </c>
      <c r="P263" s="13">
        <v>0</v>
      </c>
      <c r="S263" s="13">
        <v>-30.975999999999999</v>
      </c>
      <c r="T263" s="13">
        <v>7.3236999999999998E-4</v>
      </c>
      <c r="U263" s="13">
        <v>0</v>
      </c>
    </row>
    <row r="264" spans="2:21" x14ac:dyDescent="0.35">
      <c r="B264" s="8">
        <v>29.152000000000001</v>
      </c>
      <c r="C264" s="8"/>
      <c r="D264" s="8"/>
      <c r="E264" s="8">
        <v>2.27698</v>
      </c>
      <c r="F264" s="8">
        <v>2.1667900000000002</v>
      </c>
      <c r="I264" s="13">
        <v>27.152000000000001</v>
      </c>
      <c r="J264" s="13">
        <v>2.52014</v>
      </c>
      <c r="K264" s="13">
        <v>2.36361</v>
      </c>
      <c r="N264" s="13">
        <v>-30.776</v>
      </c>
      <c r="O264" s="13">
        <v>1.7333500000000002E-2</v>
      </c>
      <c r="P264" s="13">
        <v>0</v>
      </c>
      <c r="S264" s="13">
        <v>-30.876000000000001</v>
      </c>
      <c r="T264" s="13">
        <v>-7.3242200000000004E-4</v>
      </c>
      <c r="U264" s="13">
        <v>0</v>
      </c>
    </row>
    <row r="265" spans="2:21" x14ac:dyDescent="0.35">
      <c r="B265" s="8">
        <v>29.251999999999999</v>
      </c>
      <c r="C265" s="8"/>
      <c r="D265" s="8"/>
      <c r="E265" s="8">
        <v>2.2916300000000001</v>
      </c>
      <c r="F265" s="8">
        <v>2.1693799999999999</v>
      </c>
      <c r="I265" s="13">
        <v>27.251999999999999</v>
      </c>
      <c r="J265" s="13">
        <v>2.5268600000000001</v>
      </c>
      <c r="K265" s="13">
        <v>2.3656199999999998</v>
      </c>
      <c r="N265" s="13">
        <v>-30.675999999999998</v>
      </c>
      <c r="O265" s="13">
        <v>1.8798700000000002E-2</v>
      </c>
      <c r="P265" s="13">
        <v>0</v>
      </c>
      <c r="S265" s="13">
        <v>-30.776</v>
      </c>
      <c r="T265" s="13">
        <v>-1.09859E-2</v>
      </c>
      <c r="U265" s="13">
        <v>0</v>
      </c>
    </row>
    <row r="266" spans="2:21" x14ac:dyDescent="0.35">
      <c r="B266" s="8">
        <v>29.352</v>
      </c>
      <c r="C266" s="8"/>
      <c r="D266" s="8"/>
      <c r="E266" s="8">
        <v>2.2779500000000001</v>
      </c>
      <c r="F266" s="8">
        <v>2.17197</v>
      </c>
      <c r="I266" s="13">
        <v>27.352</v>
      </c>
      <c r="J266" s="13">
        <v>2.5387</v>
      </c>
      <c r="K266" s="13">
        <v>2.3676300000000001</v>
      </c>
      <c r="N266" s="13">
        <v>-30.576000000000001</v>
      </c>
      <c r="O266" s="13">
        <v>6.1034399999999999E-3</v>
      </c>
      <c r="P266" s="13">
        <v>0</v>
      </c>
      <c r="S266" s="13">
        <v>-30.675999999999998</v>
      </c>
      <c r="T266" s="13">
        <v>-9.0331999999999999E-3</v>
      </c>
      <c r="U266" s="13">
        <v>0</v>
      </c>
    </row>
    <row r="267" spans="2:21" x14ac:dyDescent="0.35">
      <c r="B267" s="8">
        <v>29.452000000000002</v>
      </c>
      <c r="C267" s="8"/>
      <c r="D267" s="8"/>
      <c r="E267" s="8">
        <v>2.2820999999999998</v>
      </c>
      <c r="F267" s="8">
        <v>2.17455</v>
      </c>
      <c r="I267" s="13">
        <v>27.452000000000002</v>
      </c>
      <c r="J267" s="13">
        <v>2.5327099999999998</v>
      </c>
      <c r="K267" s="13">
        <v>2.36964</v>
      </c>
      <c r="N267" s="13">
        <v>-30.475999999999999</v>
      </c>
      <c r="O267" s="13">
        <v>5.1263599999999999E-3</v>
      </c>
      <c r="P267" s="13">
        <v>0</v>
      </c>
      <c r="S267" s="13">
        <v>-30.576000000000001</v>
      </c>
      <c r="T267" s="13">
        <v>-3.1735999999999999E-3</v>
      </c>
      <c r="U267" s="13">
        <v>0</v>
      </c>
    </row>
    <row r="268" spans="2:21" x14ac:dyDescent="0.35">
      <c r="B268" s="8">
        <v>29.552</v>
      </c>
      <c r="C268" s="8"/>
      <c r="D268" s="8"/>
      <c r="E268" s="8">
        <v>2.2875999999999999</v>
      </c>
      <c r="F268" s="8">
        <v>2.17713</v>
      </c>
      <c r="I268" s="13">
        <v>27.552</v>
      </c>
      <c r="J268" s="13">
        <v>2.5301499999999999</v>
      </c>
      <c r="K268" s="13">
        <v>2.3716400000000002</v>
      </c>
      <c r="N268" s="13">
        <v>-30.376000000000001</v>
      </c>
      <c r="O268" s="13">
        <v>-3.6619000000000001E-3</v>
      </c>
      <c r="P268" s="13">
        <v>0</v>
      </c>
      <c r="S268" s="13">
        <v>-30.475999999999999</v>
      </c>
      <c r="T268" s="13">
        <v>2.68506E-3</v>
      </c>
      <c r="U268" s="13">
        <v>0</v>
      </c>
    </row>
    <row r="269" spans="2:21" x14ac:dyDescent="0.35">
      <c r="B269" s="8">
        <v>29.652000000000001</v>
      </c>
      <c r="C269" s="8"/>
      <c r="D269" s="8"/>
      <c r="E269" s="8">
        <v>2.2933300000000001</v>
      </c>
      <c r="F269" s="8">
        <v>2.17971</v>
      </c>
      <c r="I269" s="13">
        <v>27.652000000000001</v>
      </c>
      <c r="J269" s="13">
        <v>2.5335700000000001</v>
      </c>
      <c r="K269" s="13">
        <v>2.37364</v>
      </c>
      <c r="N269" s="13">
        <v>-30.276</v>
      </c>
      <c r="O269" s="13">
        <v>1.7094300000000001E-3</v>
      </c>
      <c r="P269" s="13">
        <v>0</v>
      </c>
      <c r="S269" s="13">
        <v>-30.376000000000001</v>
      </c>
      <c r="T269" s="13">
        <v>-4.1503900000000003E-3</v>
      </c>
      <c r="U269" s="13">
        <v>0</v>
      </c>
    </row>
    <row r="270" spans="2:21" x14ac:dyDescent="0.35">
      <c r="B270" s="8">
        <v>29.751999999999999</v>
      </c>
      <c r="C270" s="8"/>
      <c r="D270" s="8"/>
      <c r="E270" s="8">
        <v>2.2907700000000002</v>
      </c>
      <c r="F270" s="8">
        <v>2.1822900000000001</v>
      </c>
      <c r="I270" s="13">
        <v>27.751999999999999</v>
      </c>
      <c r="J270" s="13">
        <v>2.5290499999999998</v>
      </c>
      <c r="K270" s="13">
        <v>2.3756400000000002</v>
      </c>
      <c r="N270" s="13">
        <v>-30.175999999999998</v>
      </c>
      <c r="O270" s="13">
        <v>1.3915800000000001E-2</v>
      </c>
      <c r="P270" s="13">
        <v>0</v>
      </c>
      <c r="S270" s="13">
        <v>-30.276</v>
      </c>
      <c r="T270" s="13">
        <v>-7.0799299999999999E-3</v>
      </c>
      <c r="U270" s="13">
        <v>0</v>
      </c>
    </row>
    <row r="271" spans="2:21" x14ac:dyDescent="0.35">
      <c r="B271" s="8">
        <v>29.852</v>
      </c>
      <c r="C271" s="8"/>
      <c r="D271" s="8"/>
      <c r="E271" s="8">
        <v>2.2866200000000001</v>
      </c>
      <c r="F271" s="8">
        <v>2.18486</v>
      </c>
      <c r="I271" s="13">
        <v>27.852</v>
      </c>
      <c r="J271" s="13">
        <v>2.53992</v>
      </c>
      <c r="K271" s="13">
        <v>2.3776299999999999</v>
      </c>
      <c r="N271" s="13">
        <v>-30.076000000000001</v>
      </c>
      <c r="O271" s="13">
        <v>2.1973800000000001E-3</v>
      </c>
      <c r="P271" s="13">
        <v>0</v>
      </c>
      <c r="S271" s="13">
        <v>-30.175999999999998</v>
      </c>
      <c r="T271" s="13">
        <v>-6.1034799999999997E-3</v>
      </c>
      <c r="U271" s="13">
        <v>0</v>
      </c>
    </row>
    <row r="272" spans="2:21" x14ac:dyDescent="0.35">
      <c r="B272" s="8">
        <v>29.952000000000002</v>
      </c>
      <c r="C272" s="8"/>
      <c r="D272" s="8"/>
      <c r="E272" s="8">
        <v>2.3004199999999999</v>
      </c>
      <c r="F272" s="8">
        <v>2.18743</v>
      </c>
      <c r="I272" s="13">
        <v>27.952000000000002</v>
      </c>
      <c r="J272" s="13">
        <v>2.5434600000000001</v>
      </c>
      <c r="K272" s="13">
        <v>2.3796200000000001</v>
      </c>
      <c r="N272" s="13">
        <v>-29.975999999999999</v>
      </c>
      <c r="O272" s="13">
        <v>2.1971500000000001E-3</v>
      </c>
      <c r="P272" s="13">
        <v>0</v>
      </c>
      <c r="S272" s="13">
        <v>-30.076000000000001</v>
      </c>
      <c r="T272" s="13">
        <v>-1.2208500000000001E-3</v>
      </c>
      <c r="U272" s="13">
        <v>0</v>
      </c>
    </row>
    <row r="273" spans="2:21" x14ac:dyDescent="0.35">
      <c r="B273" s="8">
        <v>30.052</v>
      </c>
      <c r="C273" s="8"/>
      <c r="D273" s="8"/>
      <c r="E273" s="8">
        <v>2.3022499999999999</v>
      </c>
      <c r="F273" s="8">
        <v>2.19</v>
      </c>
      <c r="I273" s="13">
        <v>28.052</v>
      </c>
      <c r="J273" s="13">
        <v>2.55322</v>
      </c>
      <c r="K273" s="13">
        <v>2.3816099999999998</v>
      </c>
      <c r="N273" s="13">
        <v>-29.876000000000001</v>
      </c>
      <c r="O273" s="13">
        <v>7.3216100000000005E-4</v>
      </c>
      <c r="P273" s="13">
        <v>0</v>
      </c>
      <c r="S273" s="13">
        <v>-29.975999999999999</v>
      </c>
      <c r="T273" s="13">
        <v>-6.1033700000000003E-3</v>
      </c>
      <c r="U273" s="13">
        <v>0</v>
      </c>
    </row>
    <row r="274" spans="2:21" x14ac:dyDescent="0.35">
      <c r="B274" s="8">
        <v>30.152000000000001</v>
      </c>
      <c r="C274" s="8"/>
      <c r="D274" s="8"/>
      <c r="E274" s="8">
        <v>2.29358</v>
      </c>
      <c r="F274" s="8">
        <v>2.1925599999999998</v>
      </c>
      <c r="I274" s="13">
        <v>28.152000000000001</v>
      </c>
      <c r="J274" s="13">
        <v>2.5461399999999998</v>
      </c>
      <c r="K274" s="13">
        <v>2.3835899999999999</v>
      </c>
      <c r="N274" s="13">
        <v>-29.776</v>
      </c>
      <c r="O274" s="13">
        <v>-7.5681899999999998E-3</v>
      </c>
      <c r="P274" s="13">
        <v>0</v>
      </c>
      <c r="S274" s="13">
        <v>-29.876000000000001</v>
      </c>
      <c r="T274" s="13">
        <v>-4.1503900000000003E-3</v>
      </c>
      <c r="U274" s="13">
        <v>0</v>
      </c>
    </row>
    <row r="275" spans="2:21" x14ac:dyDescent="0.35">
      <c r="B275" s="8">
        <v>30.251999999999999</v>
      </c>
      <c r="C275" s="8"/>
      <c r="D275" s="8"/>
      <c r="E275" s="8">
        <v>2.2961399999999998</v>
      </c>
      <c r="F275" s="8">
        <v>2.1951299999999998</v>
      </c>
      <c r="I275" s="13">
        <v>28.251999999999999</v>
      </c>
      <c r="J275" s="13">
        <v>2.5524900000000001</v>
      </c>
      <c r="K275" s="13">
        <v>2.38557</v>
      </c>
      <c r="N275" s="13">
        <v>-29.675999999999998</v>
      </c>
      <c r="O275" s="13">
        <v>-4.6386700000000001E-3</v>
      </c>
      <c r="P275" s="13">
        <v>0</v>
      </c>
      <c r="S275" s="13">
        <v>-29.776</v>
      </c>
      <c r="T275" s="13">
        <v>-4.1502800000000001E-3</v>
      </c>
      <c r="U275" s="13">
        <v>0</v>
      </c>
    </row>
    <row r="276" spans="2:21" x14ac:dyDescent="0.35">
      <c r="B276" s="8">
        <v>30.352</v>
      </c>
      <c r="C276" s="8"/>
      <c r="D276" s="8"/>
      <c r="E276" s="8">
        <v>2.30017</v>
      </c>
      <c r="F276" s="8">
        <v>2.1976900000000001</v>
      </c>
      <c r="I276" s="13">
        <v>28.352</v>
      </c>
      <c r="J276" s="13">
        <v>2.5572499999999998</v>
      </c>
      <c r="K276" s="13">
        <v>2.3875500000000001</v>
      </c>
      <c r="N276" s="13">
        <v>-29.576000000000001</v>
      </c>
      <c r="O276" s="13">
        <v>4.1503900000000003E-3</v>
      </c>
      <c r="P276" s="13">
        <v>0</v>
      </c>
      <c r="S276" s="13">
        <v>-29.675999999999998</v>
      </c>
      <c r="T276" s="13">
        <v>4.6384499999999997E-3</v>
      </c>
      <c r="U276" s="13">
        <v>0</v>
      </c>
    </row>
    <row r="277" spans="2:21" x14ac:dyDescent="0.35">
      <c r="B277" s="8">
        <v>30.452000000000002</v>
      </c>
      <c r="C277" s="8"/>
      <c r="D277" s="8"/>
      <c r="E277" s="8">
        <v>2.2945600000000002</v>
      </c>
      <c r="F277" s="8">
        <v>2.20024</v>
      </c>
      <c r="I277" s="13">
        <v>28.452000000000002</v>
      </c>
      <c r="J277" s="13">
        <v>2.56006</v>
      </c>
      <c r="K277" s="13">
        <v>2.3895300000000002</v>
      </c>
      <c r="N277" s="13">
        <v>-29.475999999999999</v>
      </c>
      <c r="O277" s="13">
        <v>4.1503900000000003E-3</v>
      </c>
      <c r="P277" s="13">
        <v>0</v>
      </c>
      <c r="S277" s="13">
        <v>-29.576000000000001</v>
      </c>
      <c r="T277" s="13">
        <v>-1.2204799999999999E-3</v>
      </c>
      <c r="U277" s="13">
        <v>0</v>
      </c>
    </row>
    <row r="278" spans="2:21" x14ac:dyDescent="0.35">
      <c r="B278" s="8">
        <v>30.552</v>
      </c>
      <c r="C278" s="8"/>
      <c r="D278" s="8"/>
      <c r="E278" s="8">
        <v>2.2993199999999998</v>
      </c>
      <c r="F278" s="8">
        <v>2.2027899999999998</v>
      </c>
      <c r="I278" s="13">
        <v>28.552</v>
      </c>
      <c r="J278" s="13">
        <v>2.5640900000000002</v>
      </c>
      <c r="K278" s="13">
        <v>2.3915000000000002</v>
      </c>
      <c r="N278" s="13">
        <v>-29.376000000000001</v>
      </c>
      <c r="O278" s="13">
        <v>4.1503900000000003E-3</v>
      </c>
      <c r="P278" s="13">
        <v>0</v>
      </c>
      <c r="S278" s="13">
        <v>-29.475999999999999</v>
      </c>
      <c r="T278" s="13">
        <v>7.3242200000000004E-4</v>
      </c>
      <c r="U278" s="13">
        <v>0</v>
      </c>
    </row>
    <row r="279" spans="2:21" x14ac:dyDescent="0.35">
      <c r="B279" s="8">
        <v>30.652000000000001</v>
      </c>
      <c r="C279" s="8"/>
      <c r="D279" s="8"/>
      <c r="E279" s="8">
        <v>2.2996799999999999</v>
      </c>
      <c r="F279" s="8">
        <v>2.2053500000000001</v>
      </c>
      <c r="I279" s="13">
        <v>28.652000000000001</v>
      </c>
      <c r="J279" s="13">
        <v>2.5688499999999999</v>
      </c>
      <c r="K279" s="13">
        <v>2.3934700000000002</v>
      </c>
      <c r="N279" s="13">
        <v>-29.276</v>
      </c>
      <c r="O279" s="13">
        <v>-3.66256E-3</v>
      </c>
      <c r="P279" s="13">
        <v>0</v>
      </c>
      <c r="S279" s="13">
        <v>-29.376000000000001</v>
      </c>
      <c r="T279" s="13">
        <v>6.5918000000000001E-3</v>
      </c>
      <c r="U279" s="13">
        <v>0</v>
      </c>
    </row>
    <row r="280" spans="2:21" x14ac:dyDescent="0.35">
      <c r="B280" s="8">
        <v>30.751999999999999</v>
      </c>
      <c r="C280" s="8"/>
      <c r="D280" s="8"/>
      <c r="E280" s="8">
        <v>2.3052999999999999</v>
      </c>
      <c r="F280" s="8">
        <v>2.2078899999999999</v>
      </c>
      <c r="I280" s="13">
        <v>28.751999999999999</v>
      </c>
      <c r="J280" s="13">
        <v>2.5621299999999998</v>
      </c>
      <c r="K280" s="13">
        <v>2.3954300000000002</v>
      </c>
      <c r="N280" s="13">
        <v>-29.175999999999998</v>
      </c>
      <c r="O280" s="13">
        <v>-1.7089799999999999E-3</v>
      </c>
      <c r="P280" s="13">
        <v>0</v>
      </c>
      <c r="S280" s="13">
        <v>-29.276</v>
      </c>
      <c r="T280" s="13">
        <v>6.5918000000000001E-3</v>
      </c>
      <c r="U280" s="13">
        <v>0</v>
      </c>
    </row>
    <row r="281" spans="2:21" x14ac:dyDescent="0.35">
      <c r="B281" s="8">
        <v>30.852</v>
      </c>
      <c r="C281" s="8"/>
      <c r="D281" s="8"/>
      <c r="E281" s="8">
        <v>2.3181099999999999</v>
      </c>
      <c r="F281" s="8">
        <v>2.2104400000000002</v>
      </c>
      <c r="I281" s="13">
        <v>28.852</v>
      </c>
      <c r="J281" s="13">
        <v>2.5638399999999999</v>
      </c>
      <c r="K281" s="13">
        <v>2.3973900000000001</v>
      </c>
      <c r="N281" s="13">
        <v>-29.076000000000001</v>
      </c>
      <c r="O281" s="13">
        <v>-1.7089799999999999E-3</v>
      </c>
      <c r="P281" s="13">
        <v>0</v>
      </c>
      <c r="S281" s="13">
        <v>-29.175999999999998</v>
      </c>
      <c r="T281" s="13">
        <v>6.5918000000000001E-3</v>
      </c>
      <c r="U281" s="13">
        <v>0</v>
      </c>
    </row>
    <row r="282" spans="2:21" x14ac:dyDescent="0.35">
      <c r="B282" s="8">
        <v>30.952000000000002</v>
      </c>
      <c r="C282" s="8"/>
      <c r="D282" s="8"/>
      <c r="E282" s="8">
        <v>2.3078599999999998</v>
      </c>
      <c r="F282" s="8">
        <v>2.2129799999999999</v>
      </c>
      <c r="I282" s="13">
        <v>28.952000000000002</v>
      </c>
      <c r="J282" s="13">
        <v>2.56494</v>
      </c>
      <c r="K282" s="13">
        <v>2.3993500000000001</v>
      </c>
      <c r="N282" s="13">
        <v>-28.975999999999999</v>
      </c>
      <c r="O282" s="13">
        <v>-9.5219299999999996E-3</v>
      </c>
      <c r="P282" s="13">
        <v>0</v>
      </c>
      <c r="S282" s="13">
        <v>-29.076000000000001</v>
      </c>
      <c r="T282" s="13">
        <v>6.5917399999999996E-3</v>
      </c>
      <c r="U282" s="13">
        <v>0</v>
      </c>
    </row>
    <row r="283" spans="2:21" x14ac:dyDescent="0.35">
      <c r="B283" s="8">
        <v>31.052</v>
      </c>
      <c r="C283" s="8"/>
      <c r="D283" s="8"/>
      <c r="E283" s="8">
        <v>2.3098100000000001</v>
      </c>
      <c r="F283" s="8">
        <v>2.2155200000000002</v>
      </c>
      <c r="I283" s="13">
        <v>29.052</v>
      </c>
      <c r="J283" s="13">
        <v>2.57666</v>
      </c>
      <c r="K283" s="13">
        <v>2.4013100000000001</v>
      </c>
      <c r="N283" s="13">
        <v>-28.876000000000001</v>
      </c>
      <c r="O283" s="13">
        <v>-9.5216299999999997E-3</v>
      </c>
      <c r="P283" s="13">
        <v>0</v>
      </c>
      <c r="S283" s="13">
        <v>-28.975999999999999</v>
      </c>
      <c r="T283" s="13">
        <v>5.1268499999999996E-3</v>
      </c>
      <c r="U283" s="13">
        <v>0</v>
      </c>
    </row>
    <row r="284" spans="2:21" x14ac:dyDescent="0.35">
      <c r="B284" s="8">
        <v>31.152000000000001</v>
      </c>
      <c r="C284" s="8"/>
      <c r="D284" s="8"/>
      <c r="E284" s="8">
        <v>2.3122600000000002</v>
      </c>
      <c r="F284" s="8">
        <v>2.2180499999999999</v>
      </c>
      <c r="I284" s="13">
        <v>29.152000000000001</v>
      </c>
      <c r="J284" s="13">
        <v>2.5695800000000002</v>
      </c>
      <c r="K284" s="13">
        <v>2.40326</v>
      </c>
      <c r="N284" s="13">
        <v>-28.776</v>
      </c>
      <c r="O284" s="13">
        <v>-1.3427700000000001E-2</v>
      </c>
      <c r="P284" s="13">
        <v>0</v>
      </c>
      <c r="S284" s="13">
        <v>-28.876000000000001</v>
      </c>
      <c r="T284" s="13">
        <v>3.6621100000000001E-3</v>
      </c>
      <c r="U284" s="13">
        <v>0</v>
      </c>
    </row>
    <row r="285" spans="2:21" x14ac:dyDescent="0.35">
      <c r="B285" s="8">
        <v>31.251999999999999</v>
      </c>
      <c r="C285" s="8"/>
      <c r="D285" s="8"/>
      <c r="E285" s="8">
        <v>2.3049300000000001</v>
      </c>
      <c r="F285" s="8">
        <v>2.2205900000000001</v>
      </c>
      <c r="I285" s="13">
        <v>29.251999999999999</v>
      </c>
      <c r="J285" s="13">
        <v>2.56873</v>
      </c>
      <c r="K285" s="13">
        <v>2.4052099999999998</v>
      </c>
      <c r="N285" s="13">
        <v>-28.675999999999998</v>
      </c>
      <c r="O285" s="13">
        <v>-1.6357300000000002E-2</v>
      </c>
      <c r="P285" s="13">
        <v>0</v>
      </c>
      <c r="S285" s="13">
        <v>-28.776</v>
      </c>
      <c r="T285" s="13">
        <v>1.2451200000000001E-2</v>
      </c>
      <c r="U285" s="13">
        <v>0</v>
      </c>
    </row>
    <row r="286" spans="2:21" x14ac:dyDescent="0.35">
      <c r="B286" s="8">
        <v>31.352</v>
      </c>
      <c r="C286" s="8"/>
      <c r="D286" s="8"/>
      <c r="E286" s="8">
        <v>2.31873</v>
      </c>
      <c r="F286" s="8">
        <v>2.2231200000000002</v>
      </c>
      <c r="I286" s="13">
        <v>29.352</v>
      </c>
      <c r="J286" s="13">
        <v>2.57959</v>
      </c>
      <c r="K286" s="13">
        <v>2.4071500000000001</v>
      </c>
      <c r="N286" s="13">
        <v>-28.576000000000001</v>
      </c>
      <c r="O286" s="13">
        <v>-2.2216799999999998E-2</v>
      </c>
      <c r="P286" s="13">
        <v>0</v>
      </c>
      <c r="S286" s="13">
        <v>-28.675999999999998</v>
      </c>
      <c r="T286" s="13">
        <v>9.5217099999999992E-3</v>
      </c>
      <c r="U286" s="13">
        <v>0</v>
      </c>
    </row>
    <row r="287" spans="2:21" x14ac:dyDescent="0.35">
      <c r="B287" s="8">
        <v>31.452000000000002</v>
      </c>
      <c r="C287" s="8"/>
      <c r="D287" s="8"/>
      <c r="E287" s="8">
        <v>2.3049300000000001</v>
      </c>
      <c r="F287" s="8">
        <v>2.2256399999999998</v>
      </c>
      <c r="I287" s="13">
        <v>29.452000000000002</v>
      </c>
      <c r="J287" s="13">
        <v>2.58765</v>
      </c>
      <c r="K287" s="13">
        <v>2.4091</v>
      </c>
      <c r="N287" s="13">
        <v>-28.475999999999999</v>
      </c>
      <c r="O287" s="13">
        <v>-1.3427700000000001E-2</v>
      </c>
      <c r="P287" s="13">
        <v>0</v>
      </c>
      <c r="S287" s="13">
        <v>-28.576000000000001</v>
      </c>
      <c r="T287" s="13">
        <v>9.5214099999999992E-3</v>
      </c>
      <c r="U287" s="13">
        <v>0</v>
      </c>
    </row>
    <row r="288" spans="2:21" x14ac:dyDescent="0.35">
      <c r="B288" s="8">
        <v>31.552</v>
      </c>
      <c r="C288" s="8"/>
      <c r="D288" s="8"/>
      <c r="E288" s="8">
        <v>2.31799</v>
      </c>
      <c r="F288" s="8">
        <v>2.22817</v>
      </c>
      <c r="I288" s="13">
        <v>29.552</v>
      </c>
      <c r="J288" s="13">
        <v>2.5846</v>
      </c>
      <c r="K288" s="13">
        <v>2.4110399999999998</v>
      </c>
      <c r="N288" s="13">
        <v>-28.376000000000001</v>
      </c>
      <c r="O288" s="13">
        <v>-1.34276E-2</v>
      </c>
      <c r="P288" s="13">
        <v>0</v>
      </c>
      <c r="S288" s="13">
        <v>-28.475999999999999</v>
      </c>
      <c r="T288" s="13">
        <v>1.9287100000000001E-2</v>
      </c>
      <c r="U288" s="13">
        <v>0</v>
      </c>
    </row>
    <row r="289" spans="2:21" x14ac:dyDescent="0.35">
      <c r="B289" s="8">
        <v>31.652000000000001</v>
      </c>
      <c r="C289" s="8"/>
      <c r="D289" s="8"/>
      <c r="E289" s="8">
        <v>2.3247100000000001</v>
      </c>
      <c r="F289" s="8">
        <v>2.2306900000000001</v>
      </c>
      <c r="I289" s="13">
        <v>29.652000000000001</v>
      </c>
      <c r="J289" s="13">
        <v>2.5950899999999999</v>
      </c>
      <c r="K289" s="13">
        <v>2.4129700000000001</v>
      </c>
      <c r="N289" s="13">
        <v>-28.276</v>
      </c>
      <c r="O289" s="13">
        <v>-9.5220800000000005E-3</v>
      </c>
      <c r="P289" s="13">
        <v>0</v>
      </c>
      <c r="S289" s="13">
        <v>-28.376000000000001</v>
      </c>
      <c r="T289" s="13">
        <v>2.5146499999999999E-2</v>
      </c>
      <c r="U289" s="13">
        <v>0</v>
      </c>
    </row>
    <row r="290" spans="2:21" x14ac:dyDescent="0.35">
      <c r="B290" s="8">
        <v>31.751999999999999</v>
      </c>
      <c r="C290" s="8"/>
      <c r="D290" s="8"/>
      <c r="E290" s="8">
        <v>2.3226300000000002</v>
      </c>
      <c r="F290" s="8">
        <v>2.2332100000000001</v>
      </c>
      <c r="I290" s="13">
        <v>29.751999999999999</v>
      </c>
      <c r="J290" s="13">
        <v>2.59131</v>
      </c>
      <c r="K290" s="13">
        <v>2.4149099999999999</v>
      </c>
      <c r="N290" s="13">
        <v>-28.175999999999998</v>
      </c>
      <c r="O290" s="13">
        <v>-1.5380899999999999E-2</v>
      </c>
      <c r="P290" s="13">
        <v>0</v>
      </c>
      <c r="S290" s="13">
        <v>-28.276</v>
      </c>
      <c r="T290" s="13">
        <v>3.2958800000000003E-2</v>
      </c>
      <c r="U290" s="13">
        <v>0</v>
      </c>
    </row>
    <row r="291" spans="2:21" x14ac:dyDescent="0.35">
      <c r="B291" s="8">
        <v>31.852</v>
      </c>
      <c r="C291" s="8"/>
      <c r="D291" s="8"/>
      <c r="E291" s="8">
        <v>2.3286099999999998</v>
      </c>
      <c r="F291" s="8">
        <v>2.2357200000000002</v>
      </c>
      <c r="I291" s="13">
        <v>29.852</v>
      </c>
      <c r="J291" s="13">
        <v>2.59009</v>
      </c>
      <c r="K291" s="13">
        <v>2.4168400000000001</v>
      </c>
      <c r="N291" s="13">
        <v>-28.076000000000001</v>
      </c>
      <c r="O291" s="13">
        <v>-1.6846E-2</v>
      </c>
      <c r="P291" s="13">
        <v>0</v>
      </c>
      <c r="S291" s="13">
        <v>-28.175999999999998</v>
      </c>
      <c r="T291" s="13">
        <v>2.75883E-2</v>
      </c>
      <c r="U291" s="13">
        <v>0</v>
      </c>
    </row>
    <row r="292" spans="2:21" x14ac:dyDescent="0.35">
      <c r="B292" s="8">
        <v>31.952000000000002</v>
      </c>
      <c r="C292" s="8"/>
      <c r="D292" s="8"/>
      <c r="E292" s="8">
        <v>2.3178700000000001</v>
      </c>
      <c r="F292" s="8">
        <v>2.2382399999999998</v>
      </c>
      <c r="I292" s="13">
        <v>29.952000000000002</v>
      </c>
      <c r="J292" s="13">
        <v>2.59314</v>
      </c>
      <c r="K292" s="13">
        <v>2.4187599999999998</v>
      </c>
      <c r="N292" s="13">
        <v>-27.975999999999999</v>
      </c>
      <c r="O292" s="13">
        <v>-2.1239899999999999E-2</v>
      </c>
      <c r="P292" s="13">
        <v>0</v>
      </c>
      <c r="S292" s="13">
        <v>-28.076000000000001</v>
      </c>
      <c r="T292" s="13">
        <v>3.4423700000000002E-2</v>
      </c>
      <c r="U292" s="13">
        <v>0</v>
      </c>
    </row>
    <row r="293" spans="2:21" x14ac:dyDescent="0.35">
      <c r="B293" s="8">
        <v>32.052</v>
      </c>
      <c r="C293" s="8"/>
      <c r="D293" s="8"/>
      <c r="E293" s="8">
        <v>2.3277600000000001</v>
      </c>
      <c r="F293" s="8">
        <v>2.2407499999999998</v>
      </c>
      <c r="I293" s="13">
        <v>30.052</v>
      </c>
      <c r="J293" s="13">
        <v>2.5979000000000001</v>
      </c>
      <c r="K293" s="13">
        <v>2.42069</v>
      </c>
      <c r="N293" s="13">
        <v>-27.876000000000001</v>
      </c>
      <c r="O293" s="13">
        <v>-2.1239999999999998E-2</v>
      </c>
      <c r="P293" s="13">
        <v>0</v>
      </c>
      <c r="S293" s="13">
        <v>-27.975999999999999</v>
      </c>
      <c r="T293" s="13">
        <v>3.0029299999999998E-2</v>
      </c>
      <c r="U293" s="13">
        <v>0</v>
      </c>
    </row>
    <row r="294" spans="2:21" x14ac:dyDescent="0.35">
      <c r="B294" s="8">
        <v>32.152000000000001</v>
      </c>
      <c r="C294" s="8"/>
      <c r="D294" s="8"/>
      <c r="E294" s="8">
        <v>2.3237299999999999</v>
      </c>
      <c r="F294" s="8">
        <v>2.2432500000000002</v>
      </c>
      <c r="I294" s="13">
        <v>30.152000000000001</v>
      </c>
      <c r="J294" s="13">
        <v>2.59998</v>
      </c>
      <c r="K294" s="13">
        <v>2.4226100000000002</v>
      </c>
      <c r="N294" s="13">
        <v>-27.776</v>
      </c>
      <c r="O294" s="13">
        <v>-1.53811E-2</v>
      </c>
      <c r="P294" s="13">
        <v>0</v>
      </c>
      <c r="S294" s="13">
        <v>-27.876000000000001</v>
      </c>
      <c r="T294" s="13">
        <v>3.1494099999999997E-2</v>
      </c>
      <c r="U294" s="13">
        <v>0</v>
      </c>
    </row>
    <row r="295" spans="2:21" x14ac:dyDescent="0.35">
      <c r="B295" s="8">
        <v>32.252000000000002</v>
      </c>
      <c r="C295" s="8"/>
      <c r="D295" s="8"/>
      <c r="E295" s="8">
        <v>2.3351999999999999</v>
      </c>
      <c r="F295" s="8">
        <v>2.2457600000000002</v>
      </c>
      <c r="I295" s="13">
        <v>30.251999999999999</v>
      </c>
      <c r="J295" s="13">
        <v>2.6116899999999998</v>
      </c>
      <c r="K295" s="13">
        <v>2.4245299999999999</v>
      </c>
      <c r="N295" s="13">
        <v>-27.675999999999998</v>
      </c>
      <c r="O295" s="13">
        <v>-1.5381000000000001E-2</v>
      </c>
      <c r="P295" s="13">
        <v>0</v>
      </c>
      <c r="S295" s="13">
        <v>-27.776</v>
      </c>
      <c r="T295" s="13">
        <v>2.4169900000000001E-2</v>
      </c>
      <c r="U295" s="13">
        <v>0</v>
      </c>
    </row>
    <row r="296" spans="2:21" x14ac:dyDescent="0.35">
      <c r="B296" s="8">
        <v>32.351999999999997</v>
      </c>
      <c r="C296" s="8"/>
      <c r="D296" s="8"/>
      <c r="E296" s="8">
        <v>2.3225099999999999</v>
      </c>
      <c r="F296" s="8">
        <v>2.2482600000000001</v>
      </c>
      <c r="I296" s="13">
        <v>30.352</v>
      </c>
      <c r="J296" s="13">
        <v>2.6203599999999998</v>
      </c>
      <c r="K296" s="13">
        <v>2.4264399999999999</v>
      </c>
      <c r="N296" s="13">
        <v>-27.576000000000001</v>
      </c>
      <c r="O296" s="13">
        <v>-1.9287100000000001E-2</v>
      </c>
      <c r="P296" s="13">
        <v>0</v>
      </c>
      <c r="S296" s="13">
        <v>-27.675999999999998</v>
      </c>
      <c r="T296" s="13">
        <v>2.4169900000000001E-2</v>
      </c>
      <c r="U296" s="13">
        <v>0</v>
      </c>
    </row>
    <row r="297" spans="2:21" x14ac:dyDescent="0.35">
      <c r="B297" s="8">
        <v>32.451999999999998</v>
      </c>
      <c r="C297" s="8"/>
      <c r="D297" s="8"/>
      <c r="E297" s="8">
        <v>2.3304399999999998</v>
      </c>
      <c r="F297" s="8">
        <v>2.2507600000000001</v>
      </c>
      <c r="I297" s="13">
        <v>30.452000000000002</v>
      </c>
      <c r="J297" s="13">
        <v>2.62805</v>
      </c>
      <c r="K297" s="13">
        <v>2.4283600000000001</v>
      </c>
      <c r="N297" s="13">
        <v>-27.475999999999999</v>
      </c>
      <c r="O297" s="13">
        <v>-1.9287100000000001E-2</v>
      </c>
      <c r="P297" s="13">
        <v>0</v>
      </c>
      <c r="S297" s="13">
        <v>-27.576000000000001</v>
      </c>
      <c r="T297" s="13">
        <v>2.4169900000000001E-2</v>
      </c>
      <c r="U297" s="13">
        <v>0</v>
      </c>
    </row>
    <row r="298" spans="2:21" x14ac:dyDescent="0.35">
      <c r="B298" s="8">
        <v>32.552</v>
      </c>
      <c r="C298" s="8"/>
      <c r="D298" s="8"/>
      <c r="E298" s="8">
        <v>2.3197000000000001</v>
      </c>
      <c r="F298" s="8">
        <v>2.25325</v>
      </c>
      <c r="I298" s="13">
        <v>30.552</v>
      </c>
      <c r="J298" s="13">
        <v>2.6245099999999999</v>
      </c>
      <c r="K298" s="13">
        <v>2.4302600000000001</v>
      </c>
      <c r="N298" s="13">
        <v>-27.376000000000001</v>
      </c>
      <c r="O298" s="13">
        <v>-1.9287100000000001E-2</v>
      </c>
      <c r="P298" s="13">
        <v>0</v>
      </c>
      <c r="S298" s="13">
        <v>-27.475999999999999</v>
      </c>
      <c r="T298" s="13">
        <v>2.4169900000000001E-2</v>
      </c>
      <c r="U298" s="13">
        <v>0</v>
      </c>
    </row>
    <row r="299" spans="2:21" x14ac:dyDescent="0.35">
      <c r="B299" s="8">
        <v>32.652000000000001</v>
      </c>
      <c r="C299" s="8"/>
      <c r="D299" s="8"/>
      <c r="E299" s="8">
        <v>2.3297099999999999</v>
      </c>
      <c r="F299" s="8">
        <v>2.2557499999999999</v>
      </c>
      <c r="I299" s="13">
        <v>30.652000000000001</v>
      </c>
      <c r="J299" s="13">
        <v>2.6334200000000001</v>
      </c>
      <c r="K299" s="13">
        <v>2.4321700000000002</v>
      </c>
      <c r="N299" s="13">
        <v>-27.276</v>
      </c>
      <c r="O299" s="13">
        <v>-1.7333999999999999E-2</v>
      </c>
      <c r="P299" s="13">
        <v>0</v>
      </c>
      <c r="S299" s="13">
        <v>-27.376000000000001</v>
      </c>
      <c r="T299" s="13">
        <v>2.4169900000000001E-2</v>
      </c>
      <c r="U299" s="13">
        <v>0</v>
      </c>
    </row>
    <row r="300" spans="2:21" x14ac:dyDescent="0.35">
      <c r="B300" s="8">
        <v>32.752000000000002</v>
      </c>
      <c r="C300" s="8"/>
      <c r="D300" s="8"/>
      <c r="E300" s="8">
        <v>2.32666</v>
      </c>
      <c r="F300" s="8">
        <v>2.2582399999999998</v>
      </c>
      <c r="I300" s="13">
        <v>30.751999999999999</v>
      </c>
      <c r="J300" s="13">
        <v>2.64771</v>
      </c>
      <c r="K300" s="13">
        <v>2.4340700000000002</v>
      </c>
      <c r="N300" s="13">
        <v>-27.175999999999998</v>
      </c>
      <c r="O300" s="13">
        <v>-1.14746E-2</v>
      </c>
      <c r="P300" s="13">
        <v>0</v>
      </c>
      <c r="S300" s="13">
        <v>-27.276</v>
      </c>
      <c r="T300" s="13">
        <v>2.4169900000000001E-2</v>
      </c>
      <c r="U300" s="13">
        <v>0</v>
      </c>
    </row>
    <row r="301" spans="2:21" x14ac:dyDescent="0.35">
      <c r="B301" s="8">
        <v>32.851999999999997</v>
      </c>
      <c r="C301" s="8"/>
      <c r="D301" s="8"/>
      <c r="E301" s="8">
        <v>2.3402099999999999</v>
      </c>
      <c r="F301" s="8">
        <v>2.2607200000000001</v>
      </c>
      <c r="I301" s="13">
        <v>30.852</v>
      </c>
      <c r="J301" s="13">
        <v>2.63794</v>
      </c>
      <c r="K301" s="13">
        <v>2.4359700000000002</v>
      </c>
      <c r="N301" s="13">
        <v>-27.076000000000001</v>
      </c>
      <c r="O301" s="13">
        <v>-1.14745E-2</v>
      </c>
      <c r="P301" s="13">
        <v>0</v>
      </c>
      <c r="S301" s="13">
        <v>-27.175999999999998</v>
      </c>
      <c r="T301" s="13">
        <v>2.1240200000000001E-2</v>
      </c>
      <c r="U301" s="13">
        <v>0</v>
      </c>
    </row>
    <row r="302" spans="2:21" x14ac:dyDescent="0.35">
      <c r="B302" s="8">
        <v>32.951999999999998</v>
      </c>
      <c r="C302" s="8"/>
      <c r="D302" s="8"/>
      <c r="E302" s="8">
        <v>2.33813</v>
      </c>
      <c r="F302" s="8">
        <v>2.2632099999999999</v>
      </c>
      <c r="I302" s="13">
        <v>30.952000000000002</v>
      </c>
      <c r="J302" s="13">
        <v>2.6438000000000001</v>
      </c>
      <c r="K302" s="13">
        <v>2.4378700000000002</v>
      </c>
      <c r="N302" s="13">
        <v>-26.975999999999999</v>
      </c>
      <c r="O302" s="13">
        <v>-1.00094E-2</v>
      </c>
      <c r="P302" s="13">
        <v>0</v>
      </c>
      <c r="S302" s="13">
        <v>-27.076000000000001</v>
      </c>
      <c r="T302" s="13">
        <v>1.24511E-2</v>
      </c>
      <c r="U302" s="13">
        <v>0</v>
      </c>
    </row>
    <row r="303" spans="2:21" x14ac:dyDescent="0.35">
      <c r="B303" s="8">
        <v>33.052</v>
      </c>
      <c r="C303" s="8"/>
      <c r="D303" s="8"/>
      <c r="E303" s="8">
        <v>2.3420399999999999</v>
      </c>
      <c r="F303" s="8">
        <v>2.2656900000000002</v>
      </c>
      <c r="I303" s="13">
        <v>31.052</v>
      </c>
      <c r="J303" s="13">
        <v>2.6396500000000001</v>
      </c>
      <c r="K303" s="13">
        <v>2.4397600000000002</v>
      </c>
      <c r="N303" s="13">
        <v>-26.876000000000001</v>
      </c>
      <c r="O303" s="13">
        <v>-2.6855799999999999E-3</v>
      </c>
      <c r="P303" s="13">
        <v>0</v>
      </c>
      <c r="S303" s="13">
        <v>-26.975999999999999</v>
      </c>
      <c r="T303" s="13">
        <v>1.39159E-2</v>
      </c>
      <c r="U303" s="13">
        <v>0</v>
      </c>
    </row>
    <row r="304" spans="2:21" x14ac:dyDescent="0.35">
      <c r="B304" s="8">
        <v>33.152000000000001</v>
      </c>
      <c r="C304" s="8"/>
      <c r="D304" s="8"/>
      <c r="E304" s="8">
        <v>2.3341099999999999</v>
      </c>
      <c r="F304" s="8">
        <v>2.26817</v>
      </c>
      <c r="I304" s="13">
        <v>31.152000000000001</v>
      </c>
      <c r="J304" s="13">
        <v>2.6468500000000001</v>
      </c>
      <c r="K304" s="13">
        <v>2.4416500000000001</v>
      </c>
      <c r="N304" s="13">
        <v>-26.776</v>
      </c>
      <c r="O304" s="13">
        <v>5.1266599999999999E-3</v>
      </c>
      <c r="P304" s="13">
        <v>0</v>
      </c>
      <c r="S304" s="13">
        <v>-26.876000000000001</v>
      </c>
      <c r="T304" s="13">
        <v>1.83105E-2</v>
      </c>
      <c r="U304" s="13">
        <v>0</v>
      </c>
    </row>
    <row r="305" spans="2:21" x14ac:dyDescent="0.35">
      <c r="B305" s="8">
        <v>33.252000000000002</v>
      </c>
      <c r="C305" s="8"/>
      <c r="D305" s="8"/>
      <c r="E305" s="8">
        <v>2.33826</v>
      </c>
      <c r="F305" s="8">
        <v>2.2706400000000002</v>
      </c>
      <c r="I305" s="13">
        <v>31.251999999999999</v>
      </c>
      <c r="J305" s="13">
        <v>2.6594199999999999</v>
      </c>
      <c r="K305" s="13">
        <v>2.44354</v>
      </c>
      <c r="N305" s="13">
        <v>-26.675999999999998</v>
      </c>
      <c r="O305" s="13">
        <v>-1.09864E-2</v>
      </c>
      <c r="P305" s="13">
        <v>0</v>
      </c>
      <c r="S305" s="13">
        <v>-26.776</v>
      </c>
      <c r="T305" s="13">
        <v>1.8310799999999999E-2</v>
      </c>
      <c r="U305" s="13">
        <v>0</v>
      </c>
    </row>
    <row r="306" spans="2:21" x14ac:dyDescent="0.35">
      <c r="B306" s="8">
        <v>33.351999999999997</v>
      </c>
      <c r="C306" s="8"/>
      <c r="D306" s="8"/>
      <c r="E306" s="8">
        <v>2.3367900000000001</v>
      </c>
      <c r="F306" s="8">
        <v>2.27312</v>
      </c>
      <c r="I306" s="13">
        <v>31.352</v>
      </c>
      <c r="J306" s="13">
        <v>2.6524700000000001</v>
      </c>
      <c r="K306" s="13">
        <v>2.44543</v>
      </c>
      <c r="N306" s="13">
        <v>-26.576000000000001</v>
      </c>
      <c r="O306" s="13">
        <v>-3.6621100000000001E-3</v>
      </c>
      <c r="P306" s="13">
        <v>0</v>
      </c>
      <c r="S306" s="13">
        <v>-26.675999999999998</v>
      </c>
      <c r="T306" s="13">
        <v>2.4169900000000001E-2</v>
      </c>
      <c r="U306" s="13">
        <v>0</v>
      </c>
    </row>
    <row r="307" spans="2:21" x14ac:dyDescent="0.35">
      <c r="B307" s="8">
        <v>33.451999999999998</v>
      </c>
      <c r="C307" s="8"/>
      <c r="D307" s="8"/>
      <c r="E307" s="8">
        <v>2.3353299999999999</v>
      </c>
      <c r="F307" s="8">
        <v>2.2755899999999998</v>
      </c>
      <c r="I307" s="13">
        <v>31.452000000000002</v>
      </c>
      <c r="J307" s="13">
        <v>2.66431</v>
      </c>
      <c r="K307" s="13">
        <v>2.4473099999999999</v>
      </c>
      <c r="N307" s="13">
        <v>-26.475999999999999</v>
      </c>
      <c r="O307" s="13">
        <v>-7.3197500000000005E-4</v>
      </c>
      <c r="P307" s="13">
        <v>0</v>
      </c>
      <c r="S307" s="13">
        <v>-26.576000000000001</v>
      </c>
      <c r="T307" s="13">
        <v>2.4169900000000001E-2</v>
      </c>
      <c r="U307" s="13">
        <v>0</v>
      </c>
    </row>
    <row r="308" spans="2:21" x14ac:dyDescent="0.35">
      <c r="B308" s="8">
        <v>33.552</v>
      </c>
      <c r="C308" s="8"/>
      <c r="D308" s="8"/>
      <c r="E308" s="8">
        <v>2.3297099999999999</v>
      </c>
      <c r="F308" s="8">
        <v>2.2780499999999999</v>
      </c>
      <c r="I308" s="13">
        <v>31.552</v>
      </c>
      <c r="J308" s="13">
        <v>2.6732200000000002</v>
      </c>
      <c r="K308" s="13">
        <v>2.4491900000000002</v>
      </c>
      <c r="N308" s="13">
        <v>-26.376000000000001</v>
      </c>
      <c r="O308" s="13">
        <v>1.3915800000000001E-2</v>
      </c>
      <c r="P308" s="13">
        <v>0</v>
      </c>
      <c r="S308" s="13">
        <v>-26.475999999999999</v>
      </c>
      <c r="T308" s="13">
        <v>2.41701E-2</v>
      </c>
      <c r="U308" s="13">
        <v>0</v>
      </c>
    </row>
    <row r="309" spans="2:21" x14ac:dyDescent="0.35">
      <c r="B309" s="8">
        <v>33.652000000000001</v>
      </c>
      <c r="C309" s="8"/>
      <c r="D309" s="8"/>
      <c r="E309" s="8">
        <v>2.32422</v>
      </c>
      <c r="F309" s="8">
        <v>2.2805200000000001</v>
      </c>
      <c r="I309" s="13">
        <v>31.652000000000001</v>
      </c>
      <c r="J309" s="13">
        <v>2.6760299999999999</v>
      </c>
      <c r="K309" s="13">
        <v>2.45106</v>
      </c>
      <c r="N309" s="13">
        <v>-26.276</v>
      </c>
      <c r="O309" s="13">
        <v>1.39159E-2</v>
      </c>
      <c r="P309" s="13">
        <v>0</v>
      </c>
      <c r="S309" s="13">
        <v>-26.376000000000001</v>
      </c>
      <c r="T309" s="13">
        <v>3.0029299999999998E-2</v>
      </c>
      <c r="U309" s="13">
        <v>0</v>
      </c>
    </row>
    <row r="310" spans="2:21" x14ac:dyDescent="0.35">
      <c r="B310" s="8">
        <v>33.752000000000002</v>
      </c>
      <c r="C310" s="8"/>
      <c r="D310" s="8"/>
      <c r="E310" s="8">
        <v>2.3306900000000002</v>
      </c>
      <c r="F310" s="8">
        <v>2.2829799999999998</v>
      </c>
      <c r="I310" s="13">
        <v>31.751999999999999</v>
      </c>
      <c r="J310" s="13">
        <v>2.68933</v>
      </c>
      <c r="K310" s="13">
        <v>2.4529299999999998</v>
      </c>
      <c r="N310" s="13">
        <v>-26.175999999999998</v>
      </c>
      <c r="O310" s="13">
        <v>1.24511E-2</v>
      </c>
      <c r="P310" s="13">
        <v>0</v>
      </c>
      <c r="S310" s="13">
        <v>-26.276</v>
      </c>
      <c r="T310" s="13">
        <v>3.1982400000000001E-2</v>
      </c>
      <c r="U310" s="13">
        <v>0</v>
      </c>
    </row>
    <row r="311" spans="2:21" x14ac:dyDescent="0.35">
      <c r="B311" s="8">
        <v>33.851999999999997</v>
      </c>
      <c r="C311" s="8"/>
      <c r="D311" s="8"/>
      <c r="E311" s="8">
        <v>2.3226300000000002</v>
      </c>
      <c r="F311" s="8">
        <v>2.2854399999999999</v>
      </c>
      <c r="I311" s="13">
        <v>31.852</v>
      </c>
      <c r="J311" s="13">
        <v>2.6915300000000002</v>
      </c>
      <c r="K311" s="13">
        <v>2.4548000000000001</v>
      </c>
      <c r="N311" s="13">
        <v>-26.076000000000001</v>
      </c>
      <c r="O311" s="13">
        <v>8.0568099999999993E-3</v>
      </c>
      <c r="P311" s="13">
        <v>0</v>
      </c>
      <c r="S311" s="13">
        <v>-26.175999999999998</v>
      </c>
      <c r="T311" s="13">
        <v>3.7841899999999998E-2</v>
      </c>
      <c r="U311" s="13">
        <v>0</v>
      </c>
    </row>
    <row r="312" spans="2:21" x14ac:dyDescent="0.35">
      <c r="B312" s="8">
        <v>33.951999999999998</v>
      </c>
      <c r="C312" s="8"/>
      <c r="D312" s="8"/>
      <c r="E312" s="8">
        <v>2.3361800000000001</v>
      </c>
      <c r="F312" s="8">
        <v>2.2879</v>
      </c>
      <c r="I312" s="13">
        <v>31.952000000000002</v>
      </c>
      <c r="J312" s="13">
        <v>2.7037399999999998</v>
      </c>
      <c r="K312" s="13">
        <v>2.4566699999999999</v>
      </c>
      <c r="N312" s="13">
        <v>-25.975999999999999</v>
      </c>
      <c r="O312" s="13">
        <v>5.1269499999999999E-3</v>
      </c>
      <c r="P312" s="13">
        <v>0</v>
      </c>
      <c r="S312" s="13">
        <v>-26.076000000000001</v>
      </c>
      <c r="T312" s="13">
        <v>4.1748100000000003E-2</v>
      </c>
      <c r="U312" s="13">
        <v>0</v>
      </c>
    </row>
    <row r="313" spans="2:21" x14ac:dyDescent="0.35">
      <c r="B313" s="8">
        <v>34.052</v>
      </c>
      <c r="C313" s="8"/>
      <c r="D313" s="8"/>
      <c r="E313" s="8">
        <v>2.3323999999999998</v>
      </c>
      <c r="F313" s="8">
        <v>2.2903500000000001</v>
      </c>
      <c r="I313" s="13">
        <v>32.052</v>
      </c>
      <c r="J313" s="13">
        <v>2.71191</v>
      </c>
      <c r="K313" s="13">
        <v>2.4585300000000001</v>
      </c>
      <c r="N313" s="13">
        <v>-25.876000000000001</v>
      </c>
      <c r="O313" s="13">
        <v>-3.6619600000000001E-3</v>
      </c>
      <c r="P313" s="13">
        <v>0</v>
      </c>
      <c r="S313" s="13">
        <v>-25.975999999999999</v>
      </c>
      <c r="T313" s="13">
        <v>4.66308E-2</v>
      </c>
      <c r="U313" s="13">
        <v>0</v>
      </c>
    </row>
    <row r="314" spans="2:21" x14ac:dyDescent="0.35">
      <c r="B314" s="8">
        <v>34.152000000000001</v>
      </c>
      <c r="C314" s="8"/>
      <c r="D314" s="8"/>
      <c r="E314" s="8">
        <v>2.3538800000000002</v>
      </c>
      <c r="F314" s="8">
        <v>2.2928000000000002</v>
      </c>
      <c r="I314" s="13">
        <v>32.152000000000001</v>
      </c>
      <c r="J314" s="13">
        <v>2.7083699999999999</v>
      </c>
      <c r="K314" s="13">
        <v>2.4603899999999999</v>
      </c>
      <c r="N314" s="13">
        <v>-25.776</v>
      </c>
      <c r="O314" s="13">
        <v>2.43992E-4</v>
      </c>
      <c r="P314" s="13">
        <v>0</v>
      </c>
      <c r="S314" s="13">
        <v>-25.876000000000001</v>
      </c>
      <c r="T314" s="13">
        <v>4.3701200000000003E-2</v>
      </c>
      <c r="U314" s="13">
        <v>0</v>
      </c>
    </row>
    <row r="315" spans="2:21" x14ac:dyDescent="0.35">
      <c r="B315" s="8">
        <v>34.252000000000002</v>
      </c>
      <c r="C315" s="8"/>
      <c r="D315" s="8"/>
      <c r="E315" s="8">
        <v>2.35168</v>
      </c>
      <c r="F315" s="8">
        <v>2.2952499999999998</v>
      </c>
      <c r="I315" s="13">
        <v>32.252000000000002</v>
      </c>
      <c r="J315" s="13">
        <v>2.71204</v>
      </c>
      <c r="K315" s="13">
        <v>2.46225</v>
      </c>
      <c r="N315" s="13">
        <v>-25.675999999999998</v>
      </c>
      <c r="O315" s="13">
        <v>3.1737699999999998E-3</v>
      </c>
      <c r="P315" s="13">
        <v>0</v>
      </c>
      <c r="S315" s="13">
        <v>-25.776</v>
      </c>
      <c r="T315" s="13">
        <v>4.3700900000000001E-2</v>
      </c>
      <c r="U315" s="13">
        <v>0</v>
      </c>
    </row>
    <row r="316" spans="2:21" x14ac:dyDescent="0.35">
      <c r="B316" s="8">
        <v>34.351999999999997</v>
      </c>
      <c r="C316" s="8"/>
      <c r="D316" s="8"/>
      <c r="E316" s="8">
        <v>2.3515600000000001</v>
      </c>
      <c r="F316" s="8">
        <v>2.2976899999999998</v>
      </c>
      <c r="I316" s="13">
        <v>32.351999999999997</v>
      </c>
      <c r="J316" s="13">
        <v>2.7226599999999999</v>
      </c>
      <c r="K316" s="13">
        <v>2.4641099999999998</v>
      </c>
      <c r="N316" s="13">
        <v>-25.576000000000001</v>
      </c>
      <c r="O316" s="13">
        <v>1.04978E-2</v>
      </c>
      <c r="P316" s="13">
        <v>0</v>
      </c>
      <c r="S316" s="13">
        <v>-25.675999999999998</v>
      </c>
      <c r="T316" s="13">
        <v>3.0029199999999999E-2</v>
      </c>
      <c r="U316" s="13">
        <v>0</v>
      </c>
    </row>
    <row r="317" spans="2:21" x14ac:dyDescent="0.35">
      <c r="B317" s="8">
        <v>34.451999999999998</v>
      </c>
      <c r="C317" s="8"/>
      <c r="D317" s="8"/>
      <c r="E317" s="8">
        <v>2.34985</v>
      </c>
      <c r="F317" s="8">
        <v>2.3001299999999998</v>
      </c>
      <c r="I317" s="13">
        <v>32.451999999999998</v>
      </c>
      <c r="J317" s="13">
        <v>2.7240000000000002</v>
      </c>
      <c r="K317" s="13">
        <v>2.4659599999999999</v>
      </c>
      <c r="N317" s="13">
        <v>-25.475999999999999</v>
      </c>
      <c r="O317" s="13">
        <v>1.3916400000000001E-2</v>
      </c>
      <c r="P317" s="13">
        <v>0</v>
      </c>
      <c r="S317" s="13">
        <v>-25.576000000000001</v>
      </c>
      <c r="T317" s="13">
        <v>1.6845599999999999E-2</v>
      </c>
      <c r="U317" s="13">
        <v>0</v>
      </c>
    </row>
    <row r="318" spans="2:21" x14ac:dyDescent="0.35">
      <c r="B318" s="8">
        <v>34.552</v>
      </c>
      <c r="C318" s="8"/>
      <c r="D318" s="8"/>
      <c r="E318" s="8">
        <v>2.3585199999999999</v>
      </c>
      <c r="F318" s="8">
        <v>2.3025699999999998</v>
      </c>
      <c r="I318" s="13">
        <v>32.552</v>
      </c>
      <c r="J318" s="13">
        <v>2.7206999999999999</v>
      </c>
      <c r="K318" s="13">
        <v>2.4678100000000001</v>
      </c>
      <c r="N318" s="13">
        <v>-25.376000000000001</v>
      </c>
      <c r="O318" s="13">
        <v>6.1034799999999997E-3</v>
      </c>
      <c r="P318" s="13">
        <v>0</v>
      </c>
      <c r="S318" s="13">
        <v>-25.475999999999999</v>
      </c>
      <c r="T318" s="13">
        <v>2.4170299999999999E-2</v>
      </c>
      <c r="U318" s="13">
        <v>0</v>
      </c>
    </row>
    <row r="319" spans="2:21" x14ac:dyDescent="0.35">
      <c r="B319" s="8">
        <v>34.652000000000001</v>
      </c>
      <c r="C319" s="8"/>
      <c r="D319" s="8"/>
      <c r="E319" s="8">
        <v>2.35486</v>
      </c>
      <c r="F319" s="8">
        <v>2.3050099999999998</v>
      </c>
      <c r="I319" s="13">
        <v>32.652000000000001</v>
      </c>
      <c r="J319" s="13">
        <v>2.73047</v>
      </c>
      <c r="K319" s="13">
        <v>2.4696500000000001</v>
      </c>
      <c r="N319" s="13">
        <v>-25.276</v>
      </c>
      <c r="O319" s="13">
        <v>1.2939300000000001E-2</v>
      </c>
      <c r="P319" s="13">
        <v>0</v>
      </c>
      <c r="S319" s="13">
        <v>-25.376000000000001</v>
      </c>
      <c r="T319" s="13">
        <v>1.83105E-2</v>
      </c>
      <c r="U319" s="13">
        <v>0</v>
      </c>
    </row>
    <row r="320" spans="2:21" x14ac:dyDescent="0.35">
      <c r="B320" s="8">
        <v>34.752000000000002</v>
      </c>
      <c r="C320" s="8"/>
      <c r="D320" s="8"/>
      <c r="E320" s="8">
        <v>2.3625500000000001</v>
      </c>
      <c r="F320" s="8">
        <v>2.3074400000000002</v>
      </c>
      <c r="I320" s="13">
        <v>32.752000000000002</v>
      </c>
      <c r="J320" s="13">
        <v>2.7164299999999999</v>
      </c>
      <c r="K320" s="13">
        <v>2.4714900000000002</v>
      </c>
      <c r="N320" s="13">
        <v>-25.175999999999998</v>
      </c>
      <c r="O320" s="13">
        <v>1.00097E-2</v>
      </c>
      <c r="P320" s="13">
        <v>0</v>
      </c>
      <c r="S320" s="13">
        <v>-25.276</v>
      </c>
      <c r="T320" s="13">
        <v>2.22166E-2</v>
      </c>
      <c r="U320" s="13">
        <v>0</v>
      </c>
    </row>
    <row r="321" spans="2:21" x14ac:dyDescent="0.35">
      <c r="B321" s="8">
        <v>34.851999999999997</v>
      </c>
      <c r="C321" s="8"/>
      <c r="D321" s="8"/>
      <c r="E321" s="8">
        <v>2.37622</v>
      </c>
      <c r="F321" s="8">
        <v>2.3098800000000002</v>
      </c>
      <c r="I321" s="13">
        <v>32.851999999999997</v>
      </c>
      <c r="J321" s="13">
        <v>2.7139899999999999</v>
      </c>
      <c r="K321" s="13">
        <v>2.4733299999999998</v>
      </c>
      <c r="N321" s="13">
        <v>-25.076000000000001</v>
      </c>
      <c r="O321" s="13">
        <v>4.1508400000000003E-3</v>
      </c>
      <c r="P321" s="13">
        <v>0</v>
      </c>
      <c r="S321" s="13">
        <v>-25.175999999999998</v>
      </c>
      <c r="T321" s="13">
        <v>3.3935300000000002E-2</v>
      </c>
      <c r="U321" s="13">
        <v>0</v>
      </c>
    </row>
    <row r="322" spans="2:21" x14ac:dyDescent="0.35">
      <c r="B322" s="8">
        <v>34.951999999999998</v>
      </c>
      <c r="C322" s="8"/>
      <c r="D322" s="8"/>
      <c r="E322" s="8">
        <v>2.3721899999999998</v>
      </c>
      <c r="F322" s="8">
        <v>2.3123</v>
      </c>
      <c r="I322" s="13">
        <v>32.951999999999998</v>
      </c>
      <c r="J322" s="13">
        <v>2.7154500000000001</v>
      </c>
      <c r="K322" s="13">
        <v>2.4751699999999999</v>
      </c>
      <c r="N322" s="13">
        <v>-24.975999999999999</v>
      </c>
      <c r="O322" s="13">
        <v>1.00099E-2</v>
      </c>
      <c r="P322" s="13">
        <v>0</v>
      </c>
      <c r="S322" s="13">
        <v>-25.076000000000001</v>
      </c>
      <c r="T322" s="13">
        <v>3.1005899999999999E-2</v>
      </c>
      <c r="U322" s="13">
        <v>0</v>
      </c>
    </row>
    <row r="323" spans="2:21" x14ac:dyDescent="0.35">
      <c r="B323" s="8">
        <v>35.052</v>
      </c>
      <c r="C323" s="8"/>
      <c r="D323" s="8"/>
      <c r="E323" s="8">
        <v>2.3730500000000001</v>
      </c>
      <c r="F323" s="8">
        <v>2.31473</v>
      </c>
      <c r="I323" s="13">
        <v>33.052</v>
      </c>
      <c r="J323" s="13">
        <v>2.7060599999999999</v>
      </c>
      <c r="K323" s="13">
        <v>2.4769999999999999</v>
      </c>
      <c r="N323" s="13">
        <v>-24.876000000000001</v>
      </c>
      <c r="O323" s="13">
        <v>1.14748E-2</v>
      </c>
      <c r="P323" s="13">
        <v>0</v>
      </c>
      <c r="S323" s="13">
        <v>-24.975999999999999</v>
      </c>
      <c r="T323" s="13">
        <v>3.9794900000000001E-2</v>
      </c>
      <c r="U323" s="13">
        <v>0</v>
      </c>
    </row>
    <row r="324" spans="2:21" x14ac:dyDescent="0.35">
      <c r="B324" s="8">
        <v>35.152000000000001</v>
      </c>
      <c r="C324" s="8"/>
      <c r="D324" s="8"/>
      <c r="E324" s="8">
        <v>2.3721899999999998</v>
      </c>
      <c r="F324" s="8">
        <v>2.3171499999999998</v>
      </c>
      <c r="I324" s="13">
        <v>33.152000000000001</v>
      </c>
      <c r="J324" s="13">
        <v>2.7216800000000001</v>
      </c>
      <c r="K324" s="13">
        <v>2.4788299999999999</v>
      </c>
      <c r="N324" s="13">
        <v>-24.776</v>
      </c>
      <c r="O324" s="13">
        <v>2.4658200000000002E-2</v>
      </c>
      <c r="P324" s="13">
        <v>0</v>
      </c>
      <c r="S324" s="13">
        <v>-24.876000000000001</v>
      </c>
      <c r="T324" s="13">
        <v>2.5146499999999999E-2</v>
      </c>
      <c r="U324" s="13">
        <v>0</v>
      </c>
    </row>
    <row r="325" spans="2:21" x14ac:dyDescent="0.35">
      <c r="B325" s="8">
        <v>35.252000000000002</v>
      </c>
      <c r="C325" s="8"/>
      <c r="D325" s="8"/>
      <c r="E325" s="8">
        <v>2.3822000000000001</v>
      </c>
      <c r="F325" s="8">
        <v>2.3195700000000001</v>
      </c>
      <c r="I325" s="13">
        <v>33.252000000000002</v>
      </c>
      <c r="J325" s="13">
        <v>2.7139899999999999</v>
      </c>
      <c r="K325" s="13">
        <v>2.4806599999999999</v>
      </c>
      <c r="N325" s="13">
        <v>-24.675999999999998</v>
      </c>
      <c r="O325" s="13">
        <v>1.8798800000000001E-2</v>
      </c>
      <c r="P325" s="13">
        <v>0</v>
      </c>
      <c r="S325" s="13">
        <v>-24.776</v>
      </c>
      <c r="T325" s="13">
        <v>2.80761E-2</v>
      </c>
      <c r="U325" s="13">
        <v>0</v>
      </c>
    </row>
    <row r="326" spans="2:21" x14ac:dyDescent="0.35">
      <c r="B326" s="8">
        <v>35.351999999999997</v>
      </c>
      <c r="C326" s="8"/>
      <c r="D326" s="8"/>
      <c r="E326" s="8">
        <v>2.3985599999999998</v>
      </c>
      <c r="F326" s="8">
        <v>2.32199</v>
      </c>
      <c r="I326" s="13">
        <v>33.351999999999997</v>
      </c>
      <c r="J326" s="13">
        <v>2.7189899999999998</v>
      </c>
      <c r="K326" s="13">
        <v>2.4824899999999999</v>
      </c>
      <c r="N326" s="13">
        <v>-24.576000000000001</v>
      </c>
      <c r="O326" s="13">
        <v>2.7587899999999999E-2</v>
      </c>
      <c r="P326" s="13">
        <v>0</v>
      </c>
      <c r="S326" s="13">
        <v>-24.675999999999998</v>
      </c>
      <c r="T326" s="13">
        <v>1.3428000000000001E-2</v>
      </c>
      <c r="U326" s="13">
        <v>0</v>
      </c>
    </row>
    <row r="327" spans="2:21" x14ac:dyDescent="0.35">
      <c r="B327" s="8">
        <v>35.451999999999998</v>
      </c>
      <c r="C327" s="8"/>
      <c r="D327" s="8"/>
      <c r="E327" s="8">
        <v>2.3915999999999999</v>
      </c>
      <c r="F327" s="8">
        <v>2.3243999999999998</v>
      </c>
      <c r="I327" s="13">
        <v>33.451999999999998</v>
      </c>
      <c r="J327" s="13">
        <v>2.7335199999999999</v>
      </c>
      <c r="K327" s="13">
        <v>2.4843099999999998</v>
      </c>
      <c r="N327" s="13">
        <v>-24.475999999999999</v>
      </c>
      <c r="O327" s="13">
        <v>2.75882E-2</v>
      </c>
      <c r="P327" s="13">
        <v>0</v>
      </c>
      <c r="S327" s="13">
        <v>-24.576000000000001</v>
      </c>
      <c r="T327" s="13">
        <v>1.8310400000000001E-2</v>
      </c>
      <c r="U327" s="13">
        <v>0</v>
      </c>
    </row>
    <row r="328" spans="2:21" x14ac:dyDescent="0.35">
      <c r="B328" s="8">
        <v>35.552</v>
      </c>
      <c r="C328" s="8"/>
      <c r="D328" s="8"/>
      <c r="E328" s="8">
        <v>2.4017300000000001</v>
      </c>
      <c r="F328" s="8">
        <v>2.32681</v>
      </c>
      <c r="I328" s="13">
        <v>33.552</v>
      </c>
      <c r="J328" s="13">
        <v>2.7392599999999998</v>
      </c>
      <c r="K328" s="13">
        <v>2.4861300000000002</v>
      </c>
      <c r="N328" s="13">
        <v>-24.376000000000001</v>
      </c>
      <c r="O328" s="13">
        <v>1.9775299999999999E-2</v>
      </c>
      <c r="P328" s="13">
        <v>0</v>
      </c>
      <c r="S328" s="13">
        <v>-24.475999999999999</v>
      </c>
      <c r="T328" s="13">
        <v>8.5449199999999993E-3</v>
      </c>
      <c r="U328" s="13">
        <v>0</v>
      </c>
    </row>
    <row r="329" spans="2:21" x14ac:dyDescent="0.35">
      <c r="B329" s="8">
        <v>35.652000000000001</v>
      </c>
      <c r="C329" s="8"/>
      <c r="D329" s="8"/>
      <c r="E329" s="8">
        <v>2.3997799999999998</v>
      </c>
      <c r="F329" s="8">
        <v>2.3292199999999998</v>
      </c>
      <c r="I329" s="13">
        <v>33.652000000000001</v>
      </c>
      <c r="J329" s="13">
        <v>2.72925</v>
      </c>
      <c r="K329" s="13">
        <v>2.48794</v>
      </c>
      <c r="N329" s="13">
        <v>-24.276</v>
      </c>
      <c r="O329" s="13">
        <v>1.8310400000000001E-2</v>
      </c>
      <c r="P329" s="13">
        <v>0</v>
      </c>
      <c r="S329" s="13">
        <v>-24.376000000000001</v>
      </c>
      <c r="T329" s="13">
        <v>8.5449199999999993E-3</v>
      </c>
      <c r="U329" s="13">
        <v>0</v>
      </c>
    </row>
    <row r="330" spans="2:21" x14ac:dyDescent="0.35">
      <c r="B330" s="8">
        <v>35.752000000000002</v>
      </c>
      <c r="C330" s="8"/>
      <c r="D330" s="8"/>
      <c r="E330" s="8">
        <v>2.4133300000000002</v>
      </c>
      <c r="F330" s="8">
        <v>2.3316300000000001</v>
      </c>
      <c r="I330" s="13">
        <v>33.752000000000002</v>
      </c>
      <c r="J330" s="13">
        <v>2.7390099999999999</v>
      </c>
      <c r="K330" s="13">
        <v>2.48976</v>
      </c>
      <c r="N330" s="13">
        <v>-24.175999999999998</v>
      </c>
      <c r="O330" s="13">
        <v>1.53811E-2</v>
      </c>
      <c r="P330" s="13">
        <v>0</v>
      </c>
      <c r="S330" s="13">
        <v>-24.276</v>
      </c>
      <c r="T330" s="13">
        <v>1.00102E-2</v>
      </c>
      <c r="U330" s="13">
        <v>0</v>
      </c>
    </row>
    <row r="331" spans="2:21" x14ac:dyDescent="0.35">
      <c r="B331" s="8">
        <v>35.851999999999997</v>
      </c>
      <c r="C331" s="8"/>
      <c r="D331" s="8"/>
      <c r="E331" s="8">
        <v>2.41309</v>
      </c>
      <c r="F331" s="8">
        <v>2.3340299999999998</v>
      </c>
      <c r="I331" s="13">
        <v>33.851999999999997</v>
      </c>
      <c r="J331" s="13">
        <v>2.74329</v>
      </c>
      <c r="K331" s="13">
        <v>2.4915699999999998</v>
      </c>
      <c r="N331" s="13">
        <v>-24.076000000000001</v>
      </c>
      <c r="O331" s="13">
        <v>1.83105E-2</v>
      </c>
      <c r="P331" s="13">
        <v>0</v>
      </c>
      <c r="S331" s="13">
        <v>-24.175999999999998</v>
      </c>
      <c r="T331" s="13">
        <v>3.1982200000000002E-2</v>
      </c>
      <c r="U331" s="13">
        <v>0</v>
      </c>
    </row>
    <row r="332" spans="2:21" x14ac:dyDescent="0.35">
      <c r="B332" s="8">
        <v>35.951999999999998</v>
      </c>
      <c r="C332" s="8"/>
      <c r="D332" s="8"/>
      <c r="E332" s="8">
        <v>2.39954</v>
      </c>
      <c r="F332" s="8">
        <v>2.33643</v>
      </c>
      <c r="I332" s="13">
        <v>33.951999999999998</v>
      </c>
      <c r="J332" s="13">
        <v>2.7439</v>
      </c>
      <c r="K332" s="13">
        <v>2.4933700000000001</v>
      </c>
      <c r="N332" s="13">
        <v>-23.975999999999999</v>
      </c>
      <c r="O332" s="13">
        <v>1.9774900000000002E-2</v>
      </c>
      <c r="P332" s="13">
        <v>0</v>
      </c>
      <c r="S332" s="13">
        <v>-24.076000000000001</v>
      </c>
      <c r="T332" s="13">
        <v>3.1982400000000001E-2</v>
      </c>
      <c r="U332" s="13">
        <v>0</v>
      </c>
    </row>
    <row r="333" spans="2:21" x14ac:dyDescent="0.35">
      <c r="B333" s="8">
        <v>36.052</v>
      </c>
      <c r="C333" s="8"/>
      <c r="D333" s="8"/>
      <c r="E333" s="8">
        <v>2.40381</v>
      </c>
      <c r="F333" s="8">
        <v>2.3388300000000002</v>
      </c>
      <c r="I333" s="13">
        <v>34.052</v>
      </c>
      <c r="J333" s="13">
        <v>2.7470699999999999</v>
      </c>
      <c r="K333" s="13">
        <v>2.49518</v>
      </c>
      <c r="N333" s="13">
        <v>-23.876000000000001</v>
      </c>
      <c r="O333" s="13">
        <v>1.9775399999999999E-2</v>
      </c>
      <c r="P333" s="13">
        <v>0</v>
      </c>
      <c r="S333" s="13">
        <v>-23.975999999999999</v>
      </c>
      <c r="T333" s="13">
        <v>2.9052700000000001E-2</v>
      </c>
      <c r="U333" s="13">
        <v>0</v>
      </c>
    </row>
    <row r="334" spans="2:21" x14ac:dyDescent="0.35">
      <c r="B334" s="8">
        <v>36.152000000000001</v>
      </c>
      <c r="C334" s="8"/>
      <c r="D334" s="8"/>
      <c r="E334" s="8">
        <v>2.4209000000000001</v>
      </c>
      <c r="F334" s="8">
        <v>2.3412199999999999</v>
      </c>
      <c r="I334" s="13">
        <v>34.152000000000001</v>
      </c>
      <c r="J334" s="13">
        <v>2.75061</v>
      </c>
      <c r="K334" s="13">
        <v>2.4969800000000002</v>
      </c>
      <c r="N334" s="13">
        <v>-23.776</v>
      </c>
      <c r="O334" s="13">
        <v>2.1240599999999998E-2</v>
      </c>
      <c r="P334" s="13">
        <v>0</v>
      </c>
      <c r="S334" s="13">
        <v>-23.876000000000001</v>
      </c>
      <c r="T334" s="13">
        <v>2.8076199999999999E-2</v>
      </c>
      <c r="U334" s="13">
        <v>0</v>
      </c>
    </row>
    <row r="335" spans="2:21" x14ac:dyDescent="0.35">
      <c r="B335" s="8">
        <v>36.252000000000002</v>
      </c>
      <c r="C335" s="8"/>
      <c r="D335" s="8"/>
      <c r="E335" s="8">
        <v>2.4311500000000001</v>
      </c>
      <c r="F335" s="8">
        <v>2.34362</v>
      </c>
      <c r="I335" s="13">
        <v>34.252000000000002</v>
      </c>
      <c r="J335" s="13">
        <v>2.7488999999999999</v>
      </c>
      <c r="K335" s="13">
        <v>2.49878</v>
      </c>
      <c r="N335" s="13">
        <v>-23.675999999999998</v>
      </c>
      <c r="O335" s="13">
        <v>2.56347E-2</v>
      </c>
      <c r="P335" s="13">
        <v>0</v>
      </c>
      <c r="S335" s="13">
        <v>-23.776</v>
      </c>
      <c r="T335" s="13">
        <v>2.8076199999999999E-2</v>
      </c>
      <c r="U335" s="13">
        <v>0</v>
      </c>
    </row>
    <row r="336" spans="2:21" x14ac:dyDescent="0.35">
      <c r="B336" s="8">
        <v>36.351999999999997</v>
      </c>
      <c r="C336" s="8"/>
      <c r="D336" s="8"/>
      <c r="E336" s="8">
        <v>2.4365199999999998</v>
      </c>
      <c r="F336" s="8">
        <v>2.3460100000000002</v>
      </c>
      <c r="I336" s="13">
        <v>34.351999999999997</v>
      </c>
      <c r="J336" s="13">
        <v>2.7535400000000001</v>
      </c>
      <c r="K336" s="13">
        <v>2.5005700000000002</v>
      </c>
      <c r="N336" s="13">
        <v>-23.576000000000001</v>
      </c>
      <c r="O336" s="13">
        <v>2.4169199999999998E-2</v>
      </c>
      <c r="P336" s="13">
        <v>0</v>
      </c>
      <c r="S336" s="13">
        <v>-23.675999999999998</v>
      </c>
      <c r="T336" s="13">
        <v>2.7099700000000001E-2</v>
      </c>
      <c r="U336" s="13">
        <v>0</v>
      </c>
    </row>
    <row r="337" spans="2:21" x14ac:dyDescent="0.35">
      <c r="B337" s="8">
        <v>36.451999999999998</v>
      </c>
      <c r="C337" s="8"/>
      <c r="D337" s="8"/>
      <c r="E337" s="8">
        <v>2.44055</v>
      </c>
      <c r="F337" s="8">
        <v>2.3483900000000002</v>
      </c>
      <c r="I337" s="13">
        <v>34.451999999999998</v>
      </c>
      <c r="J337" s="13">
        <v>2.7557399999999999</v>
      </c>
      <c r="K337" s="13">
        <v>2.50237</v>
      </c>
      <c r="N337" s="13">
        <v>-23.475999999999999</v>
      </c>
      <c r="O337" s="13">
        <v>1.44041E-2</v>
      </c>
      <c r="P337" s="13">
        <v>0</v>
      </c>
      <c r="S337" s="13">
        <v>-23.576000000000001</v>
      </c>
      <c r="T337" s="13">
        <v>2.4169900000000001E-2</v>
      </c>
      <c r="U337" s="13">
        <v>0</v>
      </c>
    </row>
    <row r="338" spans="2:21" x14ac:dyDescent="0.35">
      <c r="B338" s="8">
        <v>36.552</v>
      </c>
      <c r="C338" s="8"/>
      <c r="D338" s="8"/>
      <c r="E338" s="8">
        <v>2.4211399999999998</v>
      </c>
      <c r="F338" s="8">
        <v>2.3507799999999999</v>
      </c>
      <c r="I338" s="13">
        <v>34.552</v>
      </c>
      <c r="J338" s="13">
        <v>2.7627000000000002</v>
      </c>
      <c r="K338" s="13">
        <v>2.5041600000000002</v>
      </c>
      <c r="N338" s="13">
        <v>-23.376000000000001</v>
      </c>
      <c r="O338" s="13">
        <v>1.1963E-2</v>
      </c>
      <c r="P338" s="13">
        <v>0</v>
      </c>
      <c r="S338" s="13">
        <v>-23.475999999999999</v>
      </c>
      <c r="T338" s="13">
        <v>2.4169900000000001E-2</v>
      </c>
      <c r="U338" s="13">
        <v>0</v>
      </c>
    </row>
    <row r="339" spans="2:21" x14ac:dyDescent="0.35">
      <c r="B339" s="8">
        <v>36.652000000000001</v>
      </c>
      <c r="C339" s="8"/>
      <c r="D339" s="8"/>
      <c r="E339" s="8">
        <v>2.427</v>
      </c>
      <c r="F339" s="8">
        <v>2.3531599999999999</v>
      </c>
      <c r="I339" s="13">
        <v>34.652000000000001</v>
      </c>
      <c r="J339" s="13">
        <v>2.75854</v>
      </c>
      <c r="K339" s="13">
        <v>2.5059399999999998</v>
      </c>
      <c r="N339" s="13">
        <v>-23.276</v>
      </c>
      <c r="O339" s="13">
        <v>1.5869399999999999E-2</v>
      </c>
      <c r="P339" s="13">
        <v>0</v>
      </c>
      <c r="S339" s="13">
        <v>-23.376000000000001</v>
      </c>
      <c r="T339" s="13">
        <v>2.4169900000000001E-2</v>
      </c>
      <c r="U339" s="13">
        <v>0</v>
      </c>
    </row>
    <row r="340" spans="2:21" x14ac:dyDescent="0.35">
      <c r="B340" s="8">
        <v>36.752000000000002</v>
      </c>
      <c r="C340" s="8"/>
      <c r="D340" s="8"/>
      <c r="E340" s="8">
        <v>2.42578</v>
      </c>
      <c r="F340" s="8">
        <v>2.35554</v>
      </c>
      <c r="I340" s="13">
        <v>34.752000000000002</v>
      </c>
      <c r="J340" s="13">
        <v>2.7564700000000002</v>
      </c>
      <c r="K340" s="13">
        <v>2.50773</v>
      </c>
      <c r="N340" s="13">
        <v>-23.175999999999998</v>
      </c>
      <c r="O340" s="13">
        <v>1.5869600000000001E-2</v>
      </c>
      <c r="P340" s="13">
        <v>0</v>
      </c>
      <c r="S340" s="13">
        <v>-23.276</v>
      </c>
      <c r="T340" s="13">
        <v>2.4169900000000001E-2</v>
      </c>
      <c r="U340" s="13">
        <v>0</v>
      </c>
    </row>
    <row r="341" spans="2:21" x14ac:dyDescent="0.35">
      <c r="B341" s="8">
        <v>36.851999999999997</v>
      </c>
      <c r="C341" s="8"/>
      <c r="D341" s="8"/>
      <c r="E341" s="8">
        <v>2.4290799999999999</v>
      </c>
      <c r="F341" s="8">
        <v>2.35791</v>
      </c>
      <c r="I341" s="13">
        <v>34.851999999999997</v>
      </c>
      <c r="J341" s="13">
        <v>2.7547600000000001</v>
      </c>
      <c r="K341" s="13">
        <v>2.5095100000000001</v>
      </c>
      <c r="N341" s="13">
        <v>-23.076000000000001</v>
      </c>
      <c r="O341" s="13">
        <v>2.7586800000000002E-2</v>
      </c>
      <c r="P341" s="13">
        <v>0</v>
      </c>
      <c r="S341" s="13">
        <v>-23.175999999999998</v>
      </c>
      <c r="T341" s="13">
        <v>2.4170000000000001E-2</v>
      </c>
      <c r="U341" s="13">
        <v>0</v>
      </c>
    </row>
    <row r="342" spans="2:21" x14ac:dyDescent="0.35">
      <c r="B342" s="8">
        <v>36.951999999999998</v>
      </c>
      <c r="C342" s="8"/>
      <c r="D342" s="8"/>
      <c r="E342" s="8">
        <v>2.4210199999999999</v>
      </c>
      <c r="F342" s="8">
        <v>2.3602799999999999</v>
      </c>
      <c r="I342" s="13">
        <v>34.951999999999998</v>
      </c>
      <c r="J342" s="13">
        <v>2.74695</v>
      </c>
      <c r="K342" s="13">
        <v>2.5112899999999998</v>
      </c>
      <c r="N342" s="13">
        <v>-22.975999999999999</v>
      </c>
      <c r="O342" s="13">
        <v>1.58697E-2</v>
      </c>
      <c r="P342" s="13">
        <v>0</v>
      </c>
      <c r="S342" s="13">
        <v>-23.076000000000001</v>
      </c>
      <c r="T342" s="13">
        <v>2.1240200000000001E-2</v>
      </c>
      <c r="U342" s="13">
        <v>0</v>
      </c>
    </row>
    <row r="343" spans="2:21" x14ac:dyDescent="0.35">
      <c r="B343" s="8">
        <v>37.052</v>
      </c>
      <c r="C343" s="8"/>
      <c r="D343" s="8"/>
      <c r="E343" s="8">
        <v>2.43188</v>
      </c>
      <c r="F343" s="8">
        <v>2.36266</v>
      </c>
      <c r="I343" s="13">
        <v>35.052</v>
      </c>
      <c r="J343" s="13">
        <v>2.7564700000000002</v>
      </c>
      <c r="K343" s="13">
        <v>2.5130599999999998</v>
      </c>
      <c r="N343" s="13">
        <v>-22.876000000000001</v>
      </c>
      <c r="O343" s="13">
        <v>1.7334200000000001E-2</v>
      </c>
      <c r="P343" s="13">
        <v>0</v>
      </c>
      <c r="S343" s="13">
        <v>-22.975999999999999</v>
      </c>
      <c r="T343" s="13">
        <v>1.9775500000000001E-2</v>
      </c>
      <c r="U343" s="13">
        <v>0</v>
      </c>
    </row>
    <row r="344" spans="2:21" x14ac:dyDescent="0.35">
      <c r="B344" s="8">
        <v>37.152000000000001</v>
      </c>
      <c r="C344" s="8"/>
      <c r="D344" s="8"/>
      <c r="E344" s="8">
        <v>2.4238300000000002</v>
      </c>
      <c r="F344" s="8">
        <v>2.3650199999999999</v>
      </c>
      <c r="I344" s="13">
        <v>35.152000000000001</v>
      </c>
      <c r="J344" s="13">
        <v>2.7526899999999999</v>
      </c>
      <c r="K344" s="13">
        <v>2.5148299999999999</v>
      </c>
      <c r="N344" s="13">
        <v>-22.776</v>
      </c>
      <c r="O344" s="13">
        <v>2.1728600000000001E-2</v>
      </c>
      <c r="P344" s="13">
        <v>0</v>
      </c>
      <c r="S344" s="13">
        <v>-22.876000000000001</v>
      </c>
      <c r="T344" s="13">
        <v>2.4169900000000001E-2</v>
      </c>
      <c r="U344" s="13">
        <v>0</v>
      </c>
    </row>
    <row r="345" spans="2:21" x14ac:dyDescent="0.35">
      <c r="B345" s="8">
        <v>37.252000000000002</v>
      </c>
      <c r="C345" s="8"/>
      <c r="D345" s="8"/>
      <c r="E345" s="8">
        <v>2.4299300000000001</v>
      </c>
      <c r="F345" s="8">
        <v>2.3673899999999999</v>
      </c>
      <c r="I345" s="13">
        <v>35.252000000000002</v>
      </c>
      <c r="J345" s="13">
        <v>2.75244</v>
      </c>
      <c r="K345" s="13">
        <v>2.5165999999999999</v>
      </c>
      <c r="N345" s="13">
        <v>-22.675999999999998</v>
      </c>
      <c r="O345" s="13">
        <v>2.3193499999999999E-2</v>
      </c>
      <c r="P345" s="13">
        <v>0</v>
      </c>
      <c r="S345" s="13">
        <v>-22.776</v>
      </c>
      <c r="T345" s="13">
        <v>2.5634799999999999E-2</v>
      </c>
      <c r="U345" s="13">
        <v>0</v>
      </c>
    </row>
    <row r="346" spans="2:21" x14ac:dyDescent="0.35">
      <c r="B346" s="8">
        <v>37.351999999999997</v>
      </c>
      <c r="C346" s="8"/>
      <c r="D346" s="8"/>
      <c r="E346" s="8">
        <v>2.4327399999999999</v>
      </c>
      <c r="F346" s="8">
        <v>2.3697499999999998</v>
      </c>
      <c r="I346" s="13">
        <v>35.351999999999997</v>
      </c>
      <c r="J346" s="13">
        <v>2.7485400000000002</v>
      </c>
      <c r="K346" s="13">
        <v>2.51837</v>
      </c>
      <c r="N346" s="13">
        <v>-22.576000000000001</v>
      </c>
      <c r="O346" s="13">
        <v>2.75877E-2</v>
      </c>
      <c r="P346" s="13">
        <v>0</v>
      </c>
      <c r="S346" s="13">
        <v>-22.675999999999998</v>
      </c>
      <c r="T346" s="13">
        <v>2.7588000000000001E-2</v>
      </c>
      <c r="U346" s="13">
        <v>0</v>
      </c>
    </row>
    <row r="347" spans="2:21" x14ac:dyDescent="0.35">
      <c r="B347" s="8">
        <v>37.451999999999998</v>
      </c>
      <c r="C347" s="8"/>
      <c r="D347" s="8"/>
      <c r="E347" s="8">
        <v>2.4384800000000002</v>
      </c>
      <c r="F347" s="8">
        <v>2.3721100000000002</v>
      </c>
      <c r="I347" s="13">
        <v>35.451999999999998</v>
      </c>
      <c r="J347" s="13">
        <v>2.7578100000000001</v>
      </c>
      <c r="K347" s="13">
        <v>2.52014</v>
      </c>
      <c r="N347" s="13">
        <v>-22.475999999999999</v>
      </c>
      <c r="O347" s="13">
        <v>3.9306599999999997E-2</v>
      </c>
      <c r="P347" s="13">
        <v>0</v>
      </c>
      <c r="S347" s="13">
        <v>-22.576000000000001</v>
      </c>
      <c r="T347" s="13">
        <v>3.2958899999999999E-2</v>
      </c>
      <c r="U347" s="13">
        <v>0</v>
      </c>
    </row>
    <row r="348" spans="2:21" x14ac:dyDescent="0.35">
      <c r="B348" s="8">
        <v>37.552</v>
      </c>
      <c r="C348" s="8"/>
      <c r="D348" s="8"/>
      <c r="E348" s="8">
        <v>2.4453100000000001</v>
      </c>
      <c r="F348" s="8">
        <v>2.3744700000000001</v>
      </c>
      <c r="I348" s="13">
        <v>35.552</v>
      </c>
      <c r="J348" s="13">
        <v>2.75928</v>
      </c>
      <c r="K348" s="13">
        <v>2.5219</v>
      </c>
      <c r="N348" s="13">
        <v>-22.376000000000001</v>
      </c>
      <c r="O348" s="13">
        <v>3.9306500000000001E-2</v>
      </c>
      <c r="P348" s="13">
        <v>0</v>
      </c>
      <c r="S348" s="13">
        <v>-22.475999999999999</v>
      </c>
      <c r="T348" s="13">
        <v>3.5888700000000003E-2</v>
      </c>
      <c r="U348" s="13">
        <v>0</v>
      </c>
    </row>
    <row r="349" spans="2:21" x14ac:dyDescent="0.35">
      <c r="B349" s="8">
        <v>37.652000000000001</v>
      </c>
      <c r="C349" s="8"/>
      <c r="D349" s="8"/>
      <c r="E349" s="8">
        <v>2.4464100000000002</v>
      </c>
      <c r="F349" s="8">
        <v>2.3768199999999999</v>
      </c>
      <c r="I349" s="13">
        <v>35.652000000000001</v>
      </c>
      <c r="J349" s="13">
        <v>2.7502399999999998</v>
      </c>
      <c r="K349" s="13">
        <v>2.5236499999999999</v>
      </c>
      <c r="N349" s="13">
        <v>-22.276</v>
      </c>
      <c r="O349" s="13">
        <v>3.5400500000000001E-2</v>
      </c>
      <c r="P349" s="13">
        <v>0</v>
      </c>
      <c r="S349" s="13">
        <v>-22.376000000000001</v>
      </c>
      <c r="T349" s="13">
        <v>3.7353499999999998E-2</v>
      </c>
      <c r="U349" s="13">
        <v>0</v>
      </c>
    </row>
    <row r="350" spans="2:21" x14ac:dyDescent="0.35">
      <c r="B350" s="8">
        <v>37.752000000000002</v>
      </c>
      <c r="C350" s="8"/>
      <c r="D350" s="8"/>
      <c r="E350" s="8">
        <v>2.4552</v>
      </c>
      <c r="F350" s="8">
        <v>2.3791699999999998</v>
      </c>
      <c r="I350" s="13">
        <v>35.752000000000002</v>
      </c>
      <c r="J350" s="13">
        <v>2.7624499999999999</v>
      </c>
      <c r="K350" s="13">
        <v>2.5254099999999999</v>
      </c>
      <c r="N350" s="13">
        <v>-22.175999999999998</v>
      </c>
      <c r="O350" s="13">
        <v>3.54002E-2</v>
      </c>
      <c r="P350" s="13">
        <v>0</v>
      </c>
      <c r="S350" s="13">
        <v>-22.276</v>
      </c>
      <c r="T350" s="13">
        <v>4.1748100000000003E-2</v>
      </c>
      <c r="U350" s="13">
        <v>0</v>
      </c>
    </row>
    <row r="351" spans="2:21" x14ac:dyDescent="0.35">
      <c r="B351" s="8">
        <v>37.851999999999997</v>
      </c>
      <c r="C351" s="8"/>
      <c r="D351" s="8"/>
      <c r="E351" s="8">
        <v>2.4622799999999998</v>
      </c>
      <c r="F351" s="8">
        <v>2.3815200000000001</v>
      </c>
      <c r="I351" s="13">
        <v>35.851999999999997</v>
      </c>
      <c r="J351" s="13">
        <v>2.7672099999999999</v>
      </c>
      <c r="K351" s="13">
        <v>2.5271599999999999</v>
      </c>
      <c r="N351" s="13">
        <v>-22.076000000000001</v>
      </c>
      <c r="O351" s="13">
        <v>2.95413E-2</v>
      </c>
      <c r="P351" s="13">
        <v>0</v>
      </c>
      <c r="S351" s="13">
        <v>-22.175999999999998</v>
      </c>
      <c r="T351" s="13">
        <v>4.37011E-2</v>
      </c>
      <c r="U351" s="13">
        <v>0</v>
      </c>
    </row>
    <row r="352" spans="2:21" x14ac:dyDescent="0.35">
      <c r="B352" s="8">
        <v>37.951999999999998</v>
      </c>
      <c r="C352" s="8"/>
      <c r="D352" s="8"/>
      <c r="E352" s="8">
        <v>2.4540999999999999</v>
      </c>
      <c r="F352" s="8">
        <v>2.3838599999999999</v>
      </c>
      <c r="I352" s="13">
        <v>35.951999999999998</v>
      </c>
      <c r="J352" s="13">
        <v>2.7783199999999999</v>
      </c>
      <c r="K352" s="13">
        <v>2.5289100000000002</v>
      </c>
      <c r="N352" s="13">
        <v>-21.975999999999999</v>
      </c>
      <c r="O352" s="13">
        <v>3.0517800000000001E-2</v>
      </c>
      <c r="P352" s="13">
        <v>0</v>
      </c>
      <c r="S352" s="13">
        <v>-22.076000000000001</v>
      </c>
      <c r="T352" s="13">
        <v>4.2724400000000003E-2</v>
      </c>
      <c r="U352" s="13">
        <v>0</v>
      </c>
    </row>
    <row r="353" spans="2:21" x14ac:dyDescent="0.35">
      <c r="B353" s="8">
        <v>38.052</v>
      </c>
      <c r="C353" s="8"/>
      <c r="D353" s="8"/>
      <c r="E353" s="8">
        <v>2.46021</v>
      </c>
      <c r="F353" s="8">
        <v>2.3862100000000002</v>
      </c>
      <c r="I353" s="13">
        <v>36.052</v>
      </c>
      <c r="J353" s="13">
        <v>2.78992</v>
      </c>
      <c r="K353" s="13">
        <v>2.5306600000000001</v>
      </c>
      <c r="N353" s="13">
        <v>-21.876000000000001</v>
      </c>
      <c r="O353" s="13">
        <v>3.4912199999999997E-2</v>
      </c>
      <c r="P353" s="13">
        <v>0</v>
      </c>
      <c r="S353" s="13">
        <v>-21.975999999999999</v>
      </c>
      <c r="T353" s="13">
        <v>3.7841899999999998E-2</v>
      </c>
      <c r="U353" s="13">
        <v>0</v>
      </c>
    </row>
    <row r="354" spans="2:21" x14ac:dyDescent="0.35">
      <c r="B354" s="8">
        <v>38.152000000000001</v>
      </c>
      <c r="C354" s="8"/>
      <c r="D354" s="8"/>
      <c r="E354" s="8">
        <v>2.4708199999999998</v>
      </c>
      <c r="F354" s="8">
        <v>2.38855</v>
      </c>
      <c r="I354" s="13">
        <v>36.152000000000001</v>
      </c>
      <c r="J354" s="13">
        <v>2.7927300000000002</v>
      </c>
      <c r="K354" s="13">
        <v>2.5324</v>
      </c>
      <c r="N354" s="13">
        <v>-21.776</v>
      </c>
      <c r="O354" s="13">
        <v>4.7119000000000001E-2</v>
      </c>
      <c r="P354" s="13">
        <v>0</v>
      </c>
      <c r="S354" s="13">
        <v>-21.876000000000001</v>
      </c>
      <c r="T354" s="13">
        <v>3.1982400000000001E-2</v>
      </c>
      <c r="U354" s="13">
        <v>0</v>
      </c>
    </row>
    <row r="355" spans="2:21" x14ac:dyDescent="0.35">
      <c r="B355" s="8">
        <v>38.252000000000002</v>
      </c>
      <c r="C355" s="8"/>
      <c r="D355" s="8"/>
      <c r="E355" s="8">
        <v>2.4715600000000002</v>
      </c>
      <c r="F355" s="8">
        <v>2.3908900000000002</v>
      </c>
      <c r="I355" s="13">
        <v>36.252000000000002</v>
      </c>
      <c r="J355" s="13">
        <v>2.8132299999999999</v>
      </c>
      <c r="K355" s="13">
        <v>2.5341399999999998</v>
      </c>
      <c r="N355" s="13">
        <v>-21.675999999999998</v>
      </c>
      <c r="O355" s="13">
        <v>5.6396399999999999E-2</v>
      </c>
      <c r="P355" s="13">
        <v>0</v>
      </c>
      <c r="S355" s="13">
        <v>-21.776</v>
      </c>
      <c r="T355" s="13">
        <v>3.1982499999999997E-2</v>
      </c>
      <c r="U355" s="13">
        <v>0</v>
      </c>
    </row>
    <row r="356" spans="2:21" x14ac:dyDescent="0.35">
      <c r="B356" s="8">
        <v>38.351999999999997</v>
      </c>
      <c r="C356" s="8"/>
      <c r="D356" s="8"/>
      <c r="E356" s="8">
        <v>2.48169</v>
      </c>
      <c r="F356" s="8">
        <v>2.3932199999999999</v>
      </c>
      <c r="I356" s="13">
        <v>36.351999999999997</v>
      </c>
      <c r="J356" s="13">
        <v>2.8309299999999999</v>
      </c>
      <c r="K356" s="13">
        <v>2.5358800000000001</v>
      </c>
      <c r="N356" s="13">
        <v>-21.576000000000001</v>
      </c>
      <c r="O356" s="13">
        <v>5.4931800000000003E-2</v>
      </c>
      <c r="P356" s="13">
        <v>0</v>
      </c>
      <c r="S356" s="13">
        <v>-21.675999999999998</v>
      </c>
      <c r="T356" s="13">
        <v>4.1259799999999999E-2</v>
      </c>
      <c r="U356" s="13">
        <v>0</v>
      </c>
    </row>
    <row r="357" spans="2:21" x14ac:dyDescent="0.35">
      <c r="B357" s="8">
        <v>38.451999999999998</v>
      </c>
      <c r="C357" s="8"/>
      <c r="D357" s="8"/>
      <c r="E357" s="8">
        <v>2.4831500000000002</v>
      </c>
      <c r="F357" s="8">
        <v>2.3955500000000001</v>
      </c>
      <c r="I357" s="13">
        <v>36.451999999999998</v>
      </c>
      <c r="J357" s="13">
        <v>2.8305699999999998</v>
      </c>
      <c r="K357" s="13">
        <v>2.53762</v>
      </c>
      <c r="N357" s="13">
        <v>-21.475999999999999</v>
      </c>
      <c r="O357" s="13">
        <v>5.5908399999999997E-2</v>
      </c>
      <c r="P357" s="13">
        <v>0</v>
      </c>
      <c r="S357" s="13">
        <v>-21.576000000000001</v>
      </c>
      <c r="T357" s="13">
        <v>4.1747600000000003E-2</v>
      </c>
      <c r="U357" s="13">
        <v>0</v>
      </c>
    </row>
    <row r="358" spans="2:21" x14ac:dyDescent="0.35">
      <c r="B358" s="8">
        <v>38.552</v>
      </c>
      <c r="C358" s="8"/>
      <c r="D358" s="8"/>
      <c r="E358" s="8">
        <v>2.4953599999999998</v>
      </c>
      <c r="F358" s="8">
        <v>2.3978799999999998</v>
      </c>
      <c r="I358" s="13">
        <v>36.552</v>
      </c>
      <c r="J358" s="13">
        <v>2.8441200000000002</v>
      </c>
      <c r="K358" s="13">
        <v>2.5393500000000002</v>
      </c>
      <c r="N358" s="13">
        <v>-21.376000000000001</v>
      </c>
      <c r="O358" s="13">
        <v>6.0790900000000002E-2</v>
      </c>
      <c r="P358" s="13">
        <v>0</v>
      </c>
      <c r="S358" s="13">
        <v>-21.475999999999999</v>
      </c>
      <c r="T358" s="13">
        <v>3.2959299999999997E-2</v>
      </c>
      <c r="U358" s="13">
        <v>0</v>
      </c>
    </row>
    <row r="359" spans="2:21" x14ac:dyDescent="0.35">
      <c r="B359" s="8">
        <v>38.652000000000001</v>
      </c>
      <c r="C359" s="8"/>
      <c r="D359" s="8"/>
      <c r="E359" s="8">
        <v>2.4929199999999998</v>
      </c>
      <c r="F359" s="8">
        <v>2.40021</v>
      </c>
      <c r="I359" s="13">
        <v>36.652000000000001</v>
      </c>
      <c r="J359" s="13">
        <v>2.84924</v>
      </c>
      <c r="K359" s="13">
        <v>2.54108</v>
      </c>
      <c r="N359" s="13">
        <v>-21.276</v>
      </c>
      <c r="O359" s="13">
        <v>6.3720700000000005E-2</v>
      </c>
      <c r="P359" s="13">
        <v>0</v>
      </c>
      <c r="S359" s="13">
        <v>-21.376000000000001</v>
      </c>
      <c r="T359" s="13">
        <v>4.3212899999999999E-2</v>
      </c>
      <c r="U359" s="13">
        <v>0</v>
      </c>
    </row>
    <row r="360" spans="2:21" x14ac:dyDescent="0.35">
      <c r="B360" s="8">
        <v>38.752000000000002</v>
      </c>
      <c r="C360" s="8"/>
      <c r="D360" s="8"/>
      <c r="E360" s="8">
        <v>2.4942600000000001</v>
      </c>
      <c r="F360" s="8">
        <v>2.4025300000000001</v>
      </c>
      <c r="I360" s="13">
        <v>36.752000000000002</v>
      </c>
      <c r="J360" s="13">
        <v>2.8706100000000001</v>
      </c>
      <c r="K360" s="13">
        <v>2.5428099999999998</v>
      </c>
      <c r="N360" s="13">
        <v>-21.175999999999998</v>
      </c>
      <c r="O360" s="13">
        <v>5.7861200000000002E-2</v>
      </c>
      <c r="P360" s="13">
        <v>0</v>
      </c>
      <c r="S360" s="13">
        <v>-21.276</v>
      </c>
      <c r="T360" s="13">
        <v>4.7607299999999998E-2</v>
      </c>
      <c r="U360" s="13">
        <v>0</v>
      </c>
    </row>
    <row r="361" spans="2:21" x14ac:dyDescent="0.35">
      <c r="B361" s="8">
        <v>38.851999999999997</v>
      </c>
      <c r="C361" s="8"/>
      <c r="D361" s="8"/>
      <c r="E361" s="8">
        <v>2.5020699999999998</v>
      </c>
      <c r="F361" s="8">
        <v>2.4048500000000002</v>
      </c>
      <c r="I361" s="13">
        <v>36.851999999999997</v>
      </c>
      <c r="J361" s="13">
        <v>2.8747600000000002</v>
      </c>
      <c r="K361" s="13">
        <v>2.54453</v>
      </c>
      <c r="N361" s="13">
        <v>-21.076000000000001</v>
      </c>
      <c r="O361" s="13">
        <v>7.4463000000000001E-2</v>
      </c>
      <c r="P361" s="13">
        <v>0</v>
      </c>
      <c r="S361" s="13">
        <v>-21.175999999999998</v>
      </c>
      <c r="T361" s="13">
        <v>6.0302500000000002E-2</v>
      </c>
      <c r="U361" s="13">
        <v>0</v>
      </c>
    </row>
    <row r="362" spans="2:21" x14ac:dyDescent="0.35">
      <c r="B362" s="8">
        <v>38.951999999999998</v>
      </c>
      <c r="C362" s="8"/>
      <c r="D362" s="8"/>
      <c r="E362" s="8">
        <v>2.49939</v>
      </c>
      <c r="F362" s="8">
        <v>2.4071699999999998</v>
      </c>
      <c r="I362" s="13">
        <v>36.951999999999998</v>
      </c>
      <c r="J362" s="13">
        <v>2.8752399999999998</v>
      </c>
      <c r="K362" s="13">
        <v>2.5462500000000001</v>
      </c>
      <c r="N362" s="13">
        <v>-20.975999999999999</v>
      </c>
      <c r="O362" s="13">
        <v>6.2744099999999997E-2</v>
      </c>
      <c r="P362" s="13">
        <v>0</v>
      </c>
      <c r="S362" s="13">
        <v>-21.076000000000001</v>
      </c>
      <c r="T362" s="13">
        <v>5.54201E-2</v>
      </c>
      <c r="U362" s="13">
        <v>0</v>
      </c>
    </row>
    <row r="363" spans="2:21" x14ac:dyDescent="0.35">
      <c r="B363" s="8">
        <v>39.052</v>
      </c>
      <c r="C363" s="8"/>
      <c r="D363" s="8"/>
      <c r="E363" s="8">
        <v>2.5108600000000001</v>
      </c>
      <c r="F363" s="8">
        <v>2.4094899999999999</v>
      </c>
      <c r="I363" s="13">
        <v>37.052</v>
      </c>
      <c r="J363" s="13">
        <v>2.8813499999999999</v>
      </c>
      <c r="K363" s="13">
        <v>2.5479699999999998</v>
      </c>
      <c r="N363" s="13">
        <v>-20.876000000000001</v>
      </c>
      <c r="O363" s="13">
        <v>6.2743900000000005E-2</v>
      </c>
      <c r="P363" s="13">
        <v>0</v>
      </c>
      <c r="S363" s="13">
        <v>-20.975999999999999</v>
      </c>
      <c r="T363" s="13">
        <v>5.6396599999999998E-2</v>
      </c>
      <c r="U363" s="13">
        <v>0</v>
      </c>
    </row>
    <row r="364" spans="2:21" x14ac:dyDescent="0.35">
      <c r="B364" s="8">
        <v>39.152000000000001</v>
      </c>
      <c r="C364" s="8"/>
      <c r="D364" s="8"/>
      <c r="E364" s="8">
        <v>2.5109900000000001</v>
      </c>
      <c r="F364" s="8">
        <v>2.4117999999999999</v>
      </c>
      <c r="I364" s="13">
        <v>37.152000000000001</v>
      </c>
      <c r="J364" s="13">
        <v>2.8900199999999998</v>
      </c>
      <c r="K364" s="13">
        <v>2.54969</v>
      </c>
      <c r="N364" s="13">
        <v>-20.776</v>
      </c>
      <c r="O364" s="13">
        <v>5.6884999999999998E-2</v>
      </c>
      <c r="P364" s="13">
        <v>0</v>
      </c>
      <c r="S364" s="13">
        <v>-20.876000000000001</v>
      </c>
      <c r="T364" s="13">
        <v>5.9326200000000003E-2</v>
      </c>
      <c r="U364" s="13">
        <v>0</v>
      </c>
    </row>
    <row r="365" spans="2:21" x14ac:dyDescent="0.35">
      <c r="B365" s="8">
        <v>39.252000000000002</v>
      </c>
      <c r="C365" s="8"/>
      <c r="D365" s="8"/>
      <c r="E365" s="8">
        <v>2.5164800000000001</v>
      </c>
      <c r="F365" s="8">
        <v>2.41411</v>
      </c>
      <c r="I365" s="13">
        <v>37.252000000000002</v>
      </c>
      <c r="J365" s="13">
        <v>2.9036900000000001</v>
      </c>
      <c r="K365" s="13">
        <v>2.5514000000000001</v>
      </c>
      <c r="N365" s="13">
        <v>-20.675999999999998</v>
      </c>
      <c r="O365" s="13">
        <v>5.68846E-2</v>
      </c>
      <c r="P365" s="13">
        <v>0</v>
      </c>
      <c r="S365" s="13">
        <v>-20.776</v>
      </c>
      <c r="T365" s="13">
        <v>5.8349100000000001E-2</v>
      </c>
      <c r="U365" s="13">
        <v>0</v>
      </c>
    </row>
    <row r="366" spans="2:21" x14ac:dyDescent="0.35">
      <c r="B366" s="8">
        <v>39.351999999999997</v>
      </c>
      <c r="C366" s="8"/>
      <c r="D366" s="8"/>
      <c r="E366" s="8">
        <v>2.5223399999999998</v>
      </c>
      <c r="F366" s="8">
        <v>2.41642</v>
      </c>
      <c r="I366" s="13">
        <v>37.351999999999997</v>
      </c>
      <c r="J366" s="13">
        <v>2.9152800000000001</v>
      </c>
      <c r="K366" s="13">
        <v>2.5531100000000002</v>
      </c>
      <c r="N366" s="13">
        <v>-20.576000000000001</v>
      </c>
      <c r="O366" s="13">
        <v>5.2978900000000002E-2</v>
      </c>
      <c r="P366" s="13">
        <v>0</v>
      </c>
      <c r="S366" s="13">
        <v>-20.675999999999998</v>
      </c>
      <c r="T366" s="13">
        <v>4.5166499999999998E-2</v>
      </c>
      <c r="U366" s="13">
        <v>0</v>
      </c>
    </row>
    <row r="367" spans="2:21" x14ac:dyDescent="0.35">
      <c r="B367" s="8">
        <v>39.451999999999998</v>
      </c>
      <c r="C367" s="8"/>
      <c r="D367" s="8"/>
      <c r="E367" s="8">
        <v>2.52271</v>
      </c>
      <c r="F367" s="8">
        <v>2.41873</v>
      </c>
      <c r="I367" s="13">
        <v>37.451999999999998</v>
      </c>
      <c r="J367" s="13">
        <v>2.92517</v>
      </c>
      <c r="K367" s="13">
        <v>2.5548199999999999</v>
      </c>
      <c r="N367" s="13">
        <v>-20.475999999999999</v>
      </c>
      <c r="O367" s="13">
        <v>5.5420400000000002E-2</v>
      </c>
      <c r="P367" s="13">
        <v>0</v>
      </c>
      <c r="S367" s="13">
        <v>-20.576000000000001</v>
      </c>
      <c r="T367" s="13">
        <v>4.95605E-2</v>
      </c>
      <c r="U367" s="13">
        <v>0</v>
      </c>
    </row>
    <row r="368" spans="2:21" x14ac:dyDescent="0.35">
      <c r="B368" s="8">
        <v>39.552</v>
      </c>
      <c r="C368" s="8"/>
      <c r="D368" s="8"/>
      <c r="E368" s="8">
        <v>2.5360100000000001</v>
      </c>
      <c r="F368" s="8">
        <v>2.42103</v>
      </c>
      <c r="I368" s="13">
        <v>37.552</v>
      </c>
      <c r="J368" s="13">
        <v>2.9424999999999999</v>
      </c>
      <c r="K368" s="13">
        <v>2.5565199999999999</v>
      </c>
      <c r="N368" s="13">
        <v>-20.376000000000001</v>
      </c>
      <c r="O368" s="13">
        <v>6.2743800000000002E-2</v>
      </c>
      <c r="P368" s="13">
        <v>0</v>
      </c>
      <c r="S368" s="13">
        <v>-20.475999999999999</v>
      </c>
      <c r="T368" s="13">
        <v>4.95605E-2</v>
      </c>
      <c r="U368" s="13">
        <v>0</v>
      </c>
    </row>
    <row r="369" spans="2:21" x14ac:dyDescent="0.35">
      <c r="B369" s="8">
        <v>39.652000000000001</v>
      </c>
      <c r="C369" s="8"/>
      <c r="D369" s="8"/>
      <c r="E369" s="8">
        <v>2.53735</v>
      </c>
      <c r="F369" s="8">
        <v>2.42333</v>
      </c>
      <c r="I369" s="13">
        <v>37.652000000000001</v>
      </c>
      <c r="J369" s="13">
        <v>2.95044</v>
      </c>
      <c r="K369" s="13">
        <v>2.55823</v>
      </c>
      <c r="N369" s="13">
        <v>-20.276</v>
      </c>
      <c r="O369" s="13">
        <v>5.6884799999999999E-2</v>
      </c>
      <c r="P369" s="13">
        <v>0</v>
      </c>
      <c r="S369" s="13">
        <v>-20.376000000000001</v>
      </c>
      <c r="T369" s="13">
        <v>4.6630900000000003E-2</v>
      </c>
      <c r="U369" s="13">
        <v>0</v>
      </c>
    </row>
    <row r="370" spans="2:21" x14ac:dyDescent="0.35">
      <c r="B370" s="8">
        <v>39.752000000000002</v>
      </c>
      <c r="C370" s="8"/>
      <c r="D370" s="8"/>
      <c r="E370" s="8">
        <v>2.5438200000000002</v>
      </c>
      <c r="F370" s="8">
        <v>2.42563</v>
      </c>
      <c r="I370" s="13">
        <v>37.752000000000002</v>
      </c>
      <c r="J370" s="13">
        <v>2.9534899999999999</v>
      </c>
      <c r="K370" s="13">
        <v>2.55993</v>
      </c>
      <c r="N370" s="13">
        <v>-20.175999999999998</v>
      </c>
      <c r="O370" s="13">
        <v>5.68846E-2</v>
      </c>
      <c r="P370" s="13">
        <v>0</v>
      </c>
      <c r="S370" s="13">
        <v>-20.276</v>
      </c>
      <c r="T370" s="13">
        <v>3.93067E-2</v>
      </c>
      <c r="U370" s="13">
        <v>0</v>
      </c>
    </row>
    <row r="371" spans="2:21" x14ac:dyDescent="0.35">
      <c r="B371" s="8">
        <v>39.851999999999997</v>
      </c>
      <c r="C371" s="8"/>
      <c r="D371" s="8"/>
      <c r="E371" s="8">
        <v>2.5508999999999999</v>
      </c>
      <c r="F371" s="8">
        <v>2.4279199999999999</v>
      </c>
      <c r="I371" s="13">
        <v>37.851999999999997</v>
      </c>
      <c r="J371" s="13">
        <v>2.9758300000000002</v>
      </c>
      <c r="K371" s="13">
        <v>2.56162</v>
      </c>
      <c r="N371" s="13">
        <v>-20.076000000000001</v>
      </c>
      <c r="O371" s="13">
        <v>5.20025E-2</v>
      </c>
      <c r="P371" s="13">
        <v>0</v>
      </c>
      <c r="S371" s="13">
        <v>-20.175999999999998</v>
      </c>
      <c r="T371" s="13">
        <v>4.0771700000000001E-2</v>
      </c>
      <c r="U371" s="13">
        <v>0</v>
      </c>
    </row>
    <row r="372" spans="2:21" x14ac:dyDescent="0.35">
      <c r="B372" s="8">
        <v>39.951999999999998</v>
      </c>
      <c r="C372" s="8"/>
      <c r="D372" s="8"/>
      <c r="E372" s="8">
        <v>2.5505399999999998</v>
      </c>
      <c r="F372" s="8">
        <v>2.4302100000000002</v>
      </c>
      <c r="I372" s="13">
        <v>37.951999999999998</v>
      </c>
      <c r="J372" s="13">
        <v>2.9874299999999998</v>
      </c>
      <c r="K372" s="13">
        <v>2.56332</v>
      </c>
      <c r="N372" s="13">
        <v>-19.975999999999999</v>
      </c>
      <c r="O372" s="13">
        <v>5.6396300000000003E-2</v>
      </c>
      <c r="P372" s="13">
        <v>0</v>
      </c>
      <c r="S372" s="13">
        <v>-20.076000000000001</v>
      </c>
      <c r="T372" s="13">
        <v>4.6630699999999997E-2</v>
      </c>
      <c r="U372" s="13">
        <v>0</v>
      </c>
    </row>
    <row r="373" spans="2:21" x14ac:dyDescent="0.35">
      <c r="B373" s="8">
        <v>40.052</v>
      </c>
      <c r="C373" s="8"/>
      <c r="D373" s="8"/>
      <c r="E373" s="8">
        <v>2.5534699999999999</v>
      </c>
      <c r="F373" s="8">
        <v>2.4325000000000001</v>
      </c>
      <c r="I373" s="13">
        <v>38.052</v>
      </c>
      <c r="J373" s="13">
        <v>2.9965799999999998</v>
      </c>
      <c r="K373" s="13">
        <v>2.56501</v>
      </c>
      <c r="N373" s="13">
        <v>-19.876000000000001</v>
      </c>
      <c r="O373" s="13">
        <v>5.6884799999999999E-2</v>
      </c>
      <c r="P373" s="13">
        <v>0</v>
      </c>
      <c r="S373" s="13">
        <v>-19.975999999999999</v>
      </c>
      <c r="T373" s="13">
        <v>5.2490000000000002E-2</v>
      </c>
      <c r="U373" s="13">
        <v>0</v>
      </c>
    </row>
    <row r="374" spans="2:21" x14ac:dyDescent="0.35">
      <c r="B374" s="8">
        <v>40.152000000000001</v>
      </c>
      <c r="C374" s="8"/>
      <c r="D374" s="8"/>
      <c r="E374" s="8">
        <v>2.54956</v>
      </c>
      <c r="F374" s="8">
        <v>2.43479</v>
      </c>
      <c r="I374" s="13">
        <v>38.152000000000001</v>
      </c>
      <c r="J374" s="13">
        <v>2.9992700000000001</v>
      </c>
      <c r="K374" s="13">
        <v>2.5667</v>
      </c>
      <c r="N374" s="13">
        <v>-19.776</v>
      </c>
      <c r="O374" s="13">
        <v>5.2978600000000001E-2</v>
      </c>
      <c r="P374" s="13">
        <v>0</v>
      </c>
      <c r="S374" s="13">
        <v>-19.876000000000001</v>
      </c>
      <c r="T374" s="13">
        <v>4.5654300000000002E-2</v>
      </c>
      <c r="U374" s="13">
        <v>0</v>
      </c>
    </row>
    <row r="375" spans="2:21" x14ac:dyDescent="0.35">
      <c r="B375" s="8">
        <v>40.252000000000002</v>
      </c>
      <c r="C375" s="8"/>
      <c r="D375" s="8"/>
      <c r="E375" s="8">
        <v>2.55762</v>
      </c>
      <c r="F375" s="8">
        <v>2.4370699999999998</v>
      </c>
      <c r="I375" s="13">
        <v>38.252000000000002</v>
      </c>
      <c r="J375" s="13">
        <v>3.01355</v>
      </c>
      <c r="K375" s="13">
        <v>2.5683799999999999</v>
      </c>
      <c r="N375" s="13">
        <v>-19.675999999999998</v>
      </c>
      <c r="O375" s="13">
        <v>5.15136E-2</v>
      </c>
      <c r="P375" s="13">
        <v>0</v>
      </c>
      <c r="S375" s="13">
        <v>-19.776</v>
      </c>
      <c r="T375" s="13">
        <v>4.6142799999999998E-2</v>
      </c>
      <c r="U375" s="13">
        <v>0</v>
      </c>
    </row>
    <row r="376" spans="2:21" x14ac:dyDescent="0.35">
      <c r="B376" s="8">
        <v>40.351999999999997</v>
      </c>
      <c r="C376" s="8"/>
      <c r="D376" s="8"/>
      <c r="E376" s="8">
        <v>2.5517599999999998</v>
      </c>
      <c r="F376" s="8">
        <v>2.4393500000000001</v>
      </c>
      <c r="I376" s="13">
        <v>38.351999999999997</v>
      </c>
      <c r="J376" s="13">
        <v>3.0274700000000001</v>
      </c>
      <c r="K376" s="13">
        <v>2.5700599999999998</v>
      </c>
      <c r="N376" s="13">
        <v>-19.576000000000001</v>
      </c>
      <c r="O376" s="13">
        <v>4.2236700000000002E-2</v>
      </c>
      <c r="P376" s="13">
        <v>0</v>
      </c>
      <c r="S376" s="13">
        <v>-19.675999999999998</v>
      </c>
      <c r="T376" s="13">
        <v>5.9325799999999998E-2</v>
      </c>
      <c r="U376" s="13">
        <v>0</v>
      </c>
    </row>
    <row r="377" spans="2:21" x14ac:dyDescent="0.35">
      <c r="B377" s="8">
        <v>40.451999999999998</v>
      </c>
      <c r="C377" s="8"/>
      <c r="D377" s="8"/>
      <c r="E377" s="8">
        <v>2.5634800000000002</v>
      </c>
      <c r="F377" s="8">
        <v>2.44163</v>
      </c>
      <c r="I377" s="13">
        <v>38.451999999999998</v>
      </c>
      <c r="J377" s="13">
        <v>3.02319</v>
      </c>
      <c r="K377" s="13">
        <v>2.5717400000000001</v>
      </c>
      <c r="N377" s="13">
        <v>-19.475999999999999</v>
      </c>
      <c r="O377" s="13">
        <v>4.6142700000000002E-2</v>
      </c>
      <c r="P377" s="13">
        <v>0</v>
      </c>
      <c r="S377" s="13">
        <v>-19.576000000000001</v>
      </c>
      <c r="T377" s="13">
        <v>5.3466699999999999E-2</v>
      </c>
      <c r="U377" s="13">
        <v>0</v>
      </c>
    </row>
    <row r="378" spans="2:21" x14ac:dyDescent="0.35">
      <c r="B378" s="8">
        <v>40.552</v>
      </c>
      <c r="C378" s="8"/>
      <c r="D378" s="8"/>
      <c r="E378" s="8">
        <v>2.55945</v>
      </c>
      <c r="F378" s="8">
        <v>2.4439099999999998</v>
      </c>
      <c r="I378" s="13">
        <v>38.552</v>
      </c>
      <c r="J378" s="13">
        <v>3.0331999999999999</v>
      </c>
      <c r="K378" s="13">
        <v>2.57342</v>
      </c>
      <c r="N378" s="13">
        <v>-19.376000000000001</v>
      </c>
      <c r="O378" s="13">
        <v>4.9071999999999998E-2</v>
      </c>
      <c r="P378" s="13">
        <v>0</v>
      </c>
      <c r="S378" s="13">
        <v>-19.475999999999999</v>
      </c>
      <c r="T378" s="13">
        <v>5.0049400000000001E-2</v>
      </c>
      <c r="U378" s="13">
        <v>0</v>
      </c>
    </row>
    <row r="379" spans="2:21" x14ac:dyDescent="0.35">
      <c r="B379" s="8">
        <v>40.652000000000001</v>
      </c>
      <c r="C379" s="8"/>
      <c r="D379" s="8"/>
      <c r="E379" s="8">
        <v>2.5725099999999999</v>
      </c>
      <c r="F379" s="8">
        <v>2.44618</v>
      </c>
      <c r="I379" s="13">
        <v>38.652000000000001</v>
      </c>
      <c r="J379" s="13">
        <v>3.0289299999999999</v>
      </c>
      <c r="K379" s="13">
        <v>2.5750999999999999</v>
      </c>
      <c r="N379" s="13">
        <v>-19.276</v>
      </c>
      <c r="O379" s="13">
        <v>4.4677799999999997E-2</v>
      </c>
      <c r="P379" s="13">
        <v>0</v>
      </c>
      <c r="S379" s="13">
        <v>-19.376000000000001</v>
      </c>
      <c r="T379" s="13">
        <v>7.2021500000000002E-2</v>
      </c>
      <c r="U379" s="13">
        <v>0</v>
      </c>
    </row>
    <row r="380" spans="2:21" x14ac:dyDescent="0.35">
      <c r="B380" s="8">
        <v>40.752000000000002</v>
      </c>
      <c r="C380" s="8"/>
      <c r="D380" s="8"/>
      <c r="E380" s="8">
        <v>2.5743399999999999</v>
      </c>
      <c r="F380" s="8">
        <v>2.4484499999999998</v>
      </c>
      <c r="I380" s="13">
        <v>38.752000000000002</v>
      </c>
      <c r="J380" s="13">
        <v>3.0259999999999998</v>
      </c>
      <c r="K380" s="13">
        <v>2.5767699999999998</v>
      </c>
      <c r="N380" s="13">
        <v>-19.175999999999998</v>
      </c>
      <c r="O380" s="13">
        <v>4.3212800000000003E-2</v>
      </c>
      <c r="P380" s="13">
        <v>0</v>
      </c>
      <c r="S380" s="13">
        <v>-19.276</v>
      </c>
      <c r="T380" s="13">
        <v>7.2021500000000002E-2</v>
      </c>
      <c r="U380" s="13">
        <v>0</v>
      </c>
    </row>
    <row r="381" spans="2:21" x14ac:dyDescent="0.35">
      <c r="B381" s="8">
        <v>40.851999999999997</v>
      </c>
      <c r="C381" s="8"/>
      <c r="D381" s="8"/>
      <c r="E381" s="8">
        <v>2.5810499999999998</v>
      </c>
      <c r="F381" s="8">
        <v>2.45072</v>
      </c>
      <c r="I381" s="13">
        <v>38.851999999999997</v>
      </c>
      <c r="J381" s="13">
        <v>3.0343</v>
      </c>
      <c r="K381" s="13">
        <v>2.5784400000000001</v>
      </c>
      <c r="N381" s="13">
        <v>-19.076000000000001</v>
      </c>
      <c r="O381" s="13">
        <v>3.2959000000000002E-2</v>
      </c>
      <c r="P381" s="13">
        <v>0</v>
      </c>
      <c r="S381" s="13">
        <v>-19.175999999999998</v>
      </c>
      <c r="T381" s="13">
        <v>6.6161899999999996E-2</v>
      </c>
      <c r="U381" s="13">
        <v>0</v>
      </c>
    </row>
    <row r="382" spans="2:21" x14ac:dyDescent="0.35">
      <c r="B382" s="8">
        <v>40.951999999999998</v>
      </c>
      <c r="C382" s="8"/>
      <c r="D382" s="8"/>
      <c r="E382" s="8">
        <v>2.58887</v>
      </c>
      <c r="F382" s="8">
        <v>2.4529899999999998</v>
      </c>
      <c r="I382" s="13">
        <v>38.951999999999998</v>
      </c>
      <c r="J382" s="13">
        <v>3.0308799999999998</v>
      </c>
      <c r="K382" s="13">
        <v>2.5800999999999998</v>
      </c>
      <c r="N382" s="13">
        <v>-18.975999999999999</v>
      </c>
      <c r="O382" s="13">
        <v>3.3447499999999998E-2</v>
      </c>
      <c r="P382" s="13">
        <v>0</v>
      </c>
      <c r="S382" s="13">
        <v>-19.076000000000001</v>
      </c>
      <c r="T382" s="13">
        <v>7.0556599999999997E-2</v>
      </c>
      <c r="U382" s="13">
        <v>0</v>
      </c>
    </row>
    <row r="383" spans="2:21" x14ac:dyDescent="0.35">
      <c r="B383" s="8">
        <v>41.052</v>
      </c>
      <c r="C383" s="8"/>
      <c r="D383" s="8"/>
      <c r="E383" s="8">
        <v>2.5945999999999998</v>
      </c>
      <c r="F383" s="8">
        <v>2.4552499999999999</v>
      </c>
      <c r="I383" s="13">
        <v>39.052</v>
      </c>
      <c r="J383" s="13">
        <v>3.0428500000000001</v>
      </c>
      <c r="K383" s="13">
        <v>2.5817700000000001</v>
      </c>
      <c r="N383" s="13">
        <v>-18.876000000000001</v>
      </c>
      <c r="O383" s="13">
        <v>3.2958899999999999E-2</v>
      </c>
      <c r="P383" s="13">
        <v>0</v>
      </c>
      <c r="S383" s="13">
        <v>-18.975999999999999</v>
      </c>
      <c r="T383" s="13">
        <v>7.8369400000000006E-2</v>
      </c>
      <c r="U383" s="13">
        <v>0</v>
      </c>
    </row>
    <row r="384" spans="2:21" x14ac:dyDescent="0.35">
      <c r="B384" s="8">
        <v>41.152000000000001</v>
      </c>
      <c r="C384" s="8"/>
      <c r="D384" s="8"/>
      <c r="E384" s="8">
        <v>2.6082800000000002</v>
      </c>
      <c r="F384" s="8">
        <v>2.4575100000000001</v>
      </c>
      <c r="I384" s="13">
        <v>39.152000000000001</v>
      </c>
      <c r="J384" s="13">
        <v>3.0455299999999998</v>
      </c>
      <c r="K384" s="13">
        <v>2.5834299999999999</v>
      </c>
      <c r="N384" s="13">
        <v>-18.776</v>
      </c>
      <c r="O384" s="13">
        <v>4.4676800000000003E-2</v>
      </c>
      <c r="P384" s="13">
        <v>0</v>
      </c>
      <c r="S384" s="13">
        <v>-18.876000000000001</v>
      </c>
      <c r="T384" s="13">
        <v>8.2763699999999996E-2</v>
      </c>
      <c r="U384" s="13">
        <v>0</v>
      </c>
    </row>
    <row r="385" spans="2:21" x14ac:dyDescent="0.35">
      <c r="B385" s="8">
        <v>41.252000000000002</v>
      </c>
      <c r="C385" s="8"/>
      <c r="D385" s="8"/>
      <c r="E385" s="8">
        <v>2.6082800000000002</v>
      </c>
      <c r="F385" s="8">
        <v>2.4597699999999998</v>
      </c>
      <c r="I385" s="13">
        <v>39.252000000000002</v>
      </c>
      <c r="J385" s="13">
        <v>3.0418699999999999</v>
      </c>
      <c r="K385" s="13">
        <v>2.5850900000000001</v>
      </c>
      <c r="N385" s="13">
        <v>-18.675999999999998</v>
      </c>
      <c r="O385" s="13">
        <v>3.3447900000000003E-2</v>
      </c>
      <c r="P385" s="13">
        <v>0</v>
      </c>
      <c r="S385" s="13">
        <v>-18.776</v>
      </c>
      <c r="T385" s="13">
        <v>7.4951400000000001E-2</v>
      </c>
      <c r="U385" s="13">
        <v>0</v>
      </c>
    </row>
    <row r="386" spans="2:21" x14ac:dyDescent="0.35">
      <c r="B386" s="8">
        <v>41.351999999999997</v>
      </c>
      <c r="C386" s="8"/>
      <c r="D386" s="8"/>
      <c r="E386" s="8">
        <v>2.6012</v>
      </c>
      <c r="F386" s="8">
        <v>2.4620199999999999</v>
      </c>
      <c r="I386" s="13">
        <v>39.351999999999997</v>
      </c>
      <c r="J386" s="13">
        <v>3.03613</v>
      </c>
      <c r="K386" s="13">
        <v>2.5867399999999998</v>
      </c>
      <c r="N386" s="13">
        <v>-18.576000000000001</v>
      </c>
      <c r="O386" s="13">
        <v>3.9305899999999998E-2</v>
      </c>
      <c r="P386" s="13">
        <v>0</v>
      </c>
      <c r="S386" s="13">
        <v>-18.675999999999998</v>
      </c>
      <c r="T386" s="13">
        <v>7.5927599999999998E-2</v>
      </c>
      <c r="U386" s="13">
        <v>0</v>
      </c>
    </row>
    <row r="387" spans="2:21" x14ac:dyDescent="0.35">
      <c r="B387" s="8">
        <v>41.451999999999998</v>
      </c>
      <c r="C387" s="8"/>
      <c r="D387" s="8"/>
      <c r="E387" s="8">
        <v>2.6021700000000001</v>
      </c>
      <c r="F387" s="8">
        <v>2.46427</v>
      </c>
      <c r="I387" s="13">
        <v>39.451999999999998</v>
      </c>
      <c r="J387" s="13">
        <v>3.0592000000000001</v>
      </c>
      <c r="K387" s="13">
        <v>2.58839</v>
      </c>
      <c r="N387" s="13">
        <v>-18.475999999999999</v>
      </c>
      <c r="O387" s="13">
        <v>3.0030000000000001E-2</v>
      </c>
      <c r="P387" s="13">
        <v>0</v>
      </c>
      <c r="S387" s="13">
        <v>-18.576000000000001</v>
      </c>
      <c r="T387" s="13">
        <v>7.1044999999999997E-2</v>
      </c>
      <c r="U387" s="13">
        <v>0</v>
      </c>
    </row>
    <row r="388" spans="2:21" x14ac:dyDescent="0.35">
      <c r="B388" s="8">
        <v>41.552</v>
      </c>
      <c r="C388" s="8"/>
      <c r="D388" s="8"/>
      <c r="E388" s="8">
        <v>2.6015600000000001</v>
      </c>
      <c r="F388" s="8">
        <v>2.46652</v>
      </c>
      <c r="I388" s="13">
        <v>39.552</v>
      </c>
      <c r="J388" s="13">
        <v>3.05078</v>
      </c>
      <c r="K388" s="13">
        <v>2.5900500000000002</v>
      </c>
      <c r="N388" s="13">
        <v>-18.376000000000001</v>
      </c>
      <c r="O388" s="13">
        <v>3.2958899999999999E-2</v>
      </c>
      <c r="P388" s="13">
        <v>0</v>
      </c>
      <c r="S388" s="13">
        <v>-18.475999999999999</v>
      </c>
      <c r="T388" s="13">
        <v>7.6415999999999998E-2</v>
      </c>
      <c r="U388" s="13">
        <v>0</v>
      </c>
    </row>
    <row r="389" spans="2:21" x14ac:dyDescent="0.35">
      <c r="B389" s="8">
        <v>41.652000000000001</v>
      </c>
      <c r="C389" s="8"/>
      <c r="D389" s="8"/>
      <c r="E389" s="8">
        <v>2.6081500000000002</v>
      </c>
      <c r="F389" s="8">
        <v>2.4687700000000001</v>
      </c>
      <c r="I389" s="13">
        <v>39.652000000000001</v>
      </c>
      <c r="J389" s="13">
        <v>3.0593300000000001</v>
      </c>
      <c r="K389" s="13">
        <v>2.5916899999999998</v>
      </c>
      <c r="N389" s="13">
        <v>-18.276</v>
      </c>
      <c r="O389" s="13">
        <v>2.8564900000000001E-2</v>
      </c>
      <c r="P389" s="13">
        <v>0</v>
      </c>
      <c r="S389" s="13">
        <v>-18.376000000000001</v>
      </c>
      <c r="T389" s="13">
        <v>7.0556599999999997E-2</v>
      </c>
      <c r="U389" s="13">
        <v>0</v>
      </c>
    </row>
    <row r="390" spans="2:21" x14ac:dyDescent="0.35">
      <c r="B390" s="8">
        <v>41.752000000000002</v>
      </c>
      <c r="C390" s="8"/>
      <c r="D390" s="8"/>
      <c r="E390" s="8">
        <v>2.6160899999999998</v>
      </c>
      <c r="F390" s="8">
        <v>2.4710100000000002</v>
      </c>
      <c r="I390" s="13">
        <v>39.752000000000002</v>
      </c>
      <c r="J390" s="13">
        <v>3.0653100000000002</v>
      </c>
      <c r="K390" s="13">
        <v>2.59334</v>
      </c>
      <c r="N390" s="13">
        <v>-18.175999999999998</v>
      </c>
      <c r="O390" s="13">
        <v>4.1747899999999998E-2</v>
      </c>
      <c r="P390" s="13">
        <v>0</v>
      </c>
      <c r="S390" s="13">
        <v>-18.276</v>
      </c>
      <c r="T390" s="13">
        <v>7.2509900000000002E-2</v>
      </c>
      <c r="U390" s="13">
        <v>0</v>
      </c>
    </row>
    <row r="391" spans="2:21" x14ac:dyDescent="0.35">
      <c r="B391" s="8">
        <v>41.851999999999997</v>
      </c>
      <c r="C391" s="8"/>
      <c r="D391" s="8"/>
      <c r="E391" s="8">
        <v>2.6149900000000001</v>
      </c>
      <c r="F391" s="8">
        <v>2.4732599999999998</v>
      </c>
      <c r="I391" s="13">
        <v>39.851999999999997</v>
      </c>
      <c r="J391" s="13">
        <v>3.06921</v>
      </c>
      <c r="K391" s="13">
        <v>2.5949800000000001</v>
      </c>
      <c r="N391" s="13">
        <v>-18.076000000000001</v>
      </c>
      <c r="O391" s="13">
        <v>3.3935699999999999E-2</v>
      </c>
      <c r="P391" s="13">
        <v>0</v>
      </c>
      <c r="S391" s="13">
        <v>-18.175999999999998</v>
      </c>
      <c r="T391" s="13">
        <v>7.7880900000000003E-2</v>
      </c>
      <c r="U391" s="13">
        <v>0</v>
      </c>
    </row>
    <row r="392" spans="2:21" x14ac:dyDescent="0.35">
      <c r="B392" s="8">
        <v>41.951999999999998</v>
      </c>
      <c r="C392" s="8"/>
      <c r="D392" s="8"/>
      <c r="E392" s="8">
        <v>2.6210900000000001</v>
      </c>
      <c r="F392" s="8">
        <v>2.4754999999999998</v>
      </c>
      <c r="I392" s="13">
        <v>39.951999999999998</v>
      </c>
      <c r="J392" s="13">
        <v>3.0777600000000001</v>
      </c>
      <c r="K392" s="13">
        <v>2.5966200000000002</v>
      </c>
      <c r="N392" s="13">
        <v>-17.975999999999999</v>
      </c>
      <c r="O392" s="13">
        <v>3.6377E-2</v>
      </c>
      <c r="P392" s="13">
        <v>0</v>
      </c>
      <c r="S392" s="13">
        <v>-18.076000000000001</v>
      </c>
      <c r="T392" s="13">
        <v>8.0322400000000002E-2</v>
      </c>
      <c r="U392" s="13">
        <v>0</v>
      </c>
    </row>
    <row r="393" spans="2:21" x14ac:dyDescent="0.35">
      <c r="B393" s="8">
        <v>42.052</v>
      </c>
      <c r="C393" s="8"/>
      <c r="D393" s="8"/>
      <c r="E393" s="8">
        <v>2.6190199999999999</v>
      </c>
      <c r="F393" s="8">
        <v>2.4777300000000002</v>
      </c>
      <c r="I393" s="13">
        <v>40.052</v>
      </c>
      <c r="J393" s="13">
        <v>3.0718999999999999</v>
      </c>
      <c r="K393" s="13">
        <v>2.5982599999999998</v>
      </c>
      <c r="N393" s="13">
        <v>-17.876000000000001</v>
      </c>
      <c r="O393" s="13">
        <v>4.2236500000000003E-2</v>
      </c>
      <c r="P393" s="13">
        <v>0</v>
      </c>
      <c r="S393" s="13">
        <v>-17.975999999999999</v>
      </c>
      <c r="T393" s="13">
        <v>7.4951100000000007E-2</v>
      </c>
      <c r="U393" s="13">
        <v>0</v>
      </c>
    </row>
    <row r="394" spans="2:21" x14ac:dyDescent="0.35">
      <c r="B394" s="8">
        <v>42.152000000000001</v>
      </c>
      <c r="C394" s="8"/>
      <c r="D394" s="8"/>
      <c r="E394" s="8">
        <v>2.6191399999999998</v>
      </c>
      <c r="F394" s="8">
        <v>2.4799699999999998</v>
      </c>
      <c r="I394" s="13">
        <v>40.152000000000001</v>
      </c>
      <c r="J394" s="13">
        <v>3.0886200000000001</v>
      </c>
      <c r="K394" s="13">
        <v>2.5998899999999998</v>
      </c>
      <c r="N394" s="13">
        <v>-17.776</v>
      </c>
      <c r="O394" s="13">
        <v>5.6884799999999999E-2</v>
      </c>
      <c r="P394" s="13">
        <v>0</v>
      </c>
      <c r="S394" s="13">
        <v>-17.876000000000001</v>
      </c>
      <c r="T394" s="13">
        <v>7.2021500000000002E-2</v>
      </c>
      <c r="U394" s="13">
        <v>0</v>
      </c>
    </row>
    <row r="395" spans="2:21" x14ac:dyDescent="0.35">
      <c r="B395" s="8">
        <v>42.252000000000002</v>
      </c>
      <c r="C395" s="8"/>
      <c r="D395" s="8"/>
      <c r="E395" s="8">
        <v>2.63049</v>
      </c>
      <c r="F395" s="8">
        <v>2.4822000000000002</v>
      </c>
      <c r="I395" s="13">
        <v>40.252000000000002</v>
      </c>
      <c r="J395" s="13">
        <v>3.08264</v>
      </c>
      <c r="K395" s="13">
        <v>2.6015199999999998</v>
      </c>
      <c r="N395" s="13">
        <v>-17.675999999999998</v>
      </c>
      <c r="O395" s="13">
        <v>4.9072200000000003E-2</v>
      </c>
      <c r="P395" s="13">
        <v>0</v>
      </c>
      <c r="S395" s="13">
        <v>-17.776</v>
      </c>
      <c r="T395" s="13">
        <v>8.0322099999999994E-2</v>
      </c>
      <c r="U395" s="13">
        <v>0</v>
      </c>
    </row>
    <row r="396" spans="2:21" x14ac:dyDescent="0.35">
      <c r="B396" s="8">
        <v>42.351999999999997</v>
      </c>
      <c r="C396" s="8"/>
      <c r="D396" s="8"/>
      <c r="E396" s="8">
        <v>2.6251199999999999</v>
      </c>
      <c r="F396" s="8">
        <v>2.4844300000000001</v>
      </c>
      <c r="I396" s="13">
        <v>40.351999999999997</v>
      </c>
      <c r="J396" s="13">
        <v>3.0866699999999998</v>
      </c>
      <c r="K396" s="13">
        <v>2.6031499999999999</v>
      </c>
      <c r="N396" s="13">
        <v>-17.576000000000001</v>
      </c>
      <c r="O396" s="13">
        <v>4.4677700000000001E-2</v>
      </c>
      <c r="P396" s="13">
        <v>0</v>
      </c>
      <c r="S396" s="13">
        <v>-17.675999999999998</v>
      </c>
      <c r="T396" s="13">
        <v>8.0322199999999996E-2</v>
      </c>
      <c r="U396" s="13">
        <v>0</v>
      </c>
    </row>
    <row r="397" spans="2:21" x14ac:dyDescent="0.35">
      <c r="B397" s="8">
        <v>42.451999999999998</v>
      </c>
      <c r="C397" s="8"/>
      <c r="D397" s="8"/>
      <c r="E397" s="8">
        <v>2.63245</v>
      </c>
      <c r="F397" s="8">
        <v>2.48665</v>
      </c>
      <c r="I397" s="13">
        <v>40.451999999999998</v>
      </c>
      <c r="J397" s="13">
        <v>3.1012</v>
      </c>
      <c r="K397" s="13">
        <v>2.6047799999999999</v>
      </c>
      <c r="N397" s="13">
        <v>-17.475999999999999</v>
      </c>
      <c r="O397" s="13">
        <v>4.2236099999999999E-2</v>
      </c>
      <c r="P397" s="13">
        <v>0</v>
      </c>
      <c r="S397" s="13">
        <v>-17.576000000000001</v>
      </c>
      <c r="T397" s="13">
        <v>8.0322400000000002E-2</v>
      </c>
      <c r="U397" s="13">
        <v>0</v>
      </c>
    </row>
    <row r="398" spans="2:21" x14ac:dyDescent="0.35">
      <c r="B398" s="8">
        <v>42.552</v>
      </c>
      <c r="C398" s="8"/>
      <c r="D398" s="8"/>
      <c r="E398" s="8">
        <v>2.6353800000000001</v>
      </c>
      <c r="F398" s="8">
        <v>2.48888</v>
      </c>
      <c r="I398" s="13">
        <v>40.552</v>
      </c>
      <c r="J398" s="13">
        <v>3.0893600000000001</v>
      </c>
      <c r="K398" s="13">
        <v>2.6063999999999998</v>
      </c>
      <c r="N398" s="13">
        <v>-17.376000000000001</v>
      </c>
      <c r="O398" s="13">
        <v>3.0517699999999998E-2</v>
      </c>
      <c r="P398" s="13">
        <v>0</v>
      </c>
      <c r="S398" s="13">
        <v>-17.475999999999999</v>
      </c>
      <c r="T398" s="13">
        <v>8.3739599999999997E-2</v>
      </c>
      <c r="U398" s="13">
        <v>0</v>
      </c>
    </row>
    <row r="399" spans="2:21" x14ac:dyDescent="0.35">
      <c r="B399" s="8">
        <v>42.652000000000001</v>
      </c>
      <c r="C399" s="8"/>
      <c r="D399" s="8"/>
      <c r="E399" s="8">
        <v>2.6238999999999999</v>
      </c>
      <c r="F399" s="8">
        <v>2.4910999999999999</v>
      </c>
      <c r="I399" s="13">
        <v>40.652000000000001</v>
      </c>
      <c r="J399" s="13">
        <v>3.1058300000000001</v>
      </c>
      <c r="K399" s="13">
        <v>2.6080199999999998</v>
      </c>
      <c r="N399" s="13">
        <v>-17.276</v>
      </c>
      <c r="O399" s="13">
        <v>3.1494099999999997E-2</v>
      </c>
      <c r="P399" s="13">
        <v>0</v>
      </c>
      <c r="S399" s="13">
        <v>-17.376000000000001</v>
      </c>
      <c r="T399" s="13">
        <v>6.3232399999999994E-2</v>
      </c>
      <c r="U399" s="13">
        <v>0</v>
      </c>
    </row>
    <row r="400" spans="2:21" x14ac:dyDescent="0.35">
      <c r="B400" s="8">
        <v>42.752000000000002</v>
      </c>
      <c r="C400" s="8"/>
      <c r="D400" s="8"/>
      <c r="E400" s="8">
        <v>2.6395300000000002</v>
      </c>
      <c r="F400" s="8">
        <v>2.4933200000000002</v>
      </c>
      <c r="I400" s="13">
        <v>40.752000000000002</v>
      </c>
      <c r="J400" s="13">
        <v>3.0920399999999999</v>
      </c>
      <c r="K400" s="13">
        <v>2.6096400000000002</v>
      </c>
      <c r="N400" s="13">
        <v>-17.175999999999998</v>
      </c>
      <c r="O400" s="13">
        <v>3.8818499999999999E-2</v>
      </c>
      <c r="P400" s="13">
        <v>0</v>
      </c>
      <c r="S400" s="13">
        <v>-17.276</v>
      </c>
      <c r="T400" s="13">
        <v>6.8115400000000006E-2</v>
      </c>
      <c r="U400" s="13">
        <v>0</v>
      </c>
    </row>
    <row r="401" spans="2:21" x14ac:dyDescent="0.35">
      <c r="B401" s="8">
        <v>42.851999999999997</v>
      </c>
      <c r="C401" s="8"/>
      <c r="D401" s="8"/>
      <c r="E401" s="8">
        <v>2.6401400000000002</v>
      </c>
      <c r="F401" s="8">
        <v>2.49553</v>
      </c>
      <c r="I401" s="13">
        <v>40.851999999999997</v>
      </c>
      <c r="J401" s="13">
        <v>3.0816699999999999</v>
      </c>
      <c r="K401" s="13">
        <v>2.6112600000000001</v>
      </c>
      <c r="N401" s="13">
        <v>-17.076000000000001</v>
      </c>
      <c r="O401" s="13">
        <v>4.4678000000000002E-2</v>
      </c>
      <c r="P401" s="13">
        <v>0</v>
      </c>
      <c r="S401" s="13">
        <v>-17.175999999999998</v>
      </c>
      <c r="T401" s="13">
        <v>6.3720700000000005E-2</v>
      </c>
      <c r="U401" s="13">
        <v>0</v>
      </c>
    </row>
    <row r="402" spans="2:21" x14ac:dyDescent="0.35">
      <c r="B402" s="8">
        <v>42.951999999999998</v>
      </c>
      <c r="C402" s="8"/>
      <c r="D402" s="8"/>
      <c r="E402" s="8">
        <v>2.6386699999999998</v>
      </c>
      <c r="F402" s="8">
        <v>2.4977399999999998</v>
      </c>
      <c r="I402" s="13">
        <v>40.951999999999998</v>
      </c>
      <c r="J402" s="13">
        <v>3.0975299999999999</v>
      </c>
      <c r="K402" s="13">
        <v>2.61287</v>
      </c>
      <c r="N402" s="13">
        <v>-16.975999999999999</v>
      </c>
      <c r="O402" s="13">
        <v>5.0049299999999998E-2</v>
      </c>
      <c r="P402" s="13">
        <v>0</v>
      </c>
      <c r="S402" s="13">
        <v>-17.076000000000001</v>
      </c>
      <c r="T402" s="13">
        <v>5.4443699999999998E-2</v>
      </c>
      <c r="U402" s="13">
        <v>0</v>
      </c>
    </row>
    <row r="403" spans="2:21" x14ac:dyDescent="0.35">
      <c r="B403" s="8">
        <v>43.052</v>
      </c>
      <c r="C403" s="8"/>
      <c r="D403" s="8"/>
      <c r="E403" s="8">
        <v>2.6488</v>
      </c>
      <c r="F403" s="8">
        <v>2.4999600000000002</v>
      </c>
      <c r="I403" s="13">
        <v>41.052</v>
      </c>
      <c r="J403" s="13">
        <v>3.0874000000000001</v>
      </c>
      <c r="K403" s="13">
        <v>2.6144799999999999</v>
      </c>
      <c r="N403" s="13">
        <v>-16.876000000000001</v>
      </c>
      <c r="O403" s="13">
        <v>5.4931599999999997E-2</v>
      </c>
      <c r="P403" s="13">
        <v>0</v>
      </c>
      <c r="S403" s="13">
        <v>-16.975999999999999</v>
      </c>
      <c r="T403" s="13">
        <v>5.5419900000000001E-2</v>
      </c>
      <c r="U403" s="13">
        <v>0</v>
      </c>
    </row>
    <row r="404" spans="2:21" x14ac:dyDescent="0.35">
      <c r="B404" s="8">
        <v>43.152000000000001</v>
      </c>
      <c r="C404" s="8"/>
      <c r="D404" s="8"/>
      <c r="E404" s="8">
        <v>2.6413600000000002</v>
      </c>
      <c r="F404" s="8">
        <v>2.5021599999999999</v>
      </c>
      <c r="I404" s="13">
        <v>41.152000000000001</v>
      </c>
      <c r="J404" s="13">
        <v>3.08948</v>
      </c>
      <c r="K404" s="13">
        <v>2.6160899999999998</v>
      </c>
      <c r="N404" s="13">
        <v>-16.776</v>
      </c>
      <c r="O404" s="13">
        <v>4.8095100000000002E-2</v>
      </c>
      <c r="P404" s="13">
        <v>0</v>
      </c>
      <c r="S404" s="13">
        <v>-16.876000000000001</v>
      </c>
      <c r="T404" s="13">
        <v>4.95605E-2</v>
      </c>
      <c r="U404" s="13">
        <v>0</v>
      </c>
    </row>
    <row r="405" spans="2:21" x14ac:dyDescent="0.35">
      <c r="B405" s="8">
        <v>43.252000000000002</v>
      </c>
      <c r="C405" s="8"/>
      <c r="D405" s="8"/>
      <c r="E405" s="8">
        <v>2.6409899999999999</v>
      </c>
      <c r="F405" s="8">
        <v>2.5043700000000002</v>
      </c>
      <c r="I405" s="13">
        <v>41.252000000000002</v>
      </c>
      <c r="J405" s="13">
        <v>3.1053500000000001</v>
      </c>
      <c r="K405" s="13">
        <v>2.6176900000000001</v>
      </c>
      <c r="N405" s="13">
        <v>-16.675999999999998</v>
      </c>
      <c r="O405" s="13">
        <v>4.0283600000000003E-2</v>
      </c>
      <c r="P405" s="13">
        <v>0</v>
      </c>
      <c r="S405" s="13">
        <v>-16.776</v>
      </c>
      <c r="T405" s="13">
        <v>4.5166199999999997E-2</v>
      </c>
      <c r="U405" s="13">
        <v>0</v>
      </c>
    </row>
    <row r="406" spans="2:21" x14ac:dyDescent="0.35">
      <c r="B406" s="8">
        <v>43.351999999999997</v>
      </c>
      <c r="C406" s="8"/>
      <c r="D406" s="8"/>
      <c r="E406" s="8">
        <v>2.6422099999999999</v>
      </c>
      <c r="F406" s="8">
        <v>2.50657</v>
      </c>
      <c r="I406" s="13">
        <v>41.351999999999997</v>
      </c>
      <c r="J406" s="13">
        <v>3.1189</v>
      </c>
      <c r="K406" s="13">
        <v>2.6192899999999999</v>
      </c>
      <c r="N406" s="13">
        <v>-16.576000000000001</v>
      </c>
      <c r="O406" s="13">
        <v>4.1259499999999998E-2</v>
      </c>
      <c r="P406" s="13">
        <v>0</v>
      </c>
      <c r="S406" s="13">
        <v>-16.675999999999998</v>
      </c>
      <c r="T406" s="13">
        <v>4.9072299999999999E-2</v>
      </c>
      <c r="U406" s="13">
        <v>0</v>
      </c>
    </row>
    <row r="407" spans="2:21" x14ac:dyDescent="0.35">
      <c r="B407" s="8">
        <v>43.451999999999998</v>
      </c>
      <c r="C407" s="8"/>
      <c r="D407" s="8"/>
      <c r="E407" s="8">
        <v>2.6442899999999998</v>
      </c>
      <c r="F407" s="8">
        <v>2.5087700000000002</v>
      </c>
      <c r="I407" s="13">
        <v>41.451999999999998</v>
      </c>
      <c r="J407" s="13">
        <v>3.1146199999999999</v>
      </c>
      <c r="K407" s="13">
        <v>2.6208900000000002</v>
      </c>
      <c r="N407" s="13">
        <v>-16.475999999999999</v>
      </c>
      <c r="O407" s="13">
        <v>2.12409E-2</v>
      </c>
      <c r="P407" s="13">
        <v>0</v>
      </c>
      <c r="S407" s="13">
        <v>-16.576000000000001</v>
      </c>
      <c r="T407" s="13">
        <v>4.7607400000000001E-2</v>
      </c>
      <c r="U407" s="13">
        <v>0</v>
      </c>
    </row>
    <row r="408" spans="2:21" x14ac:dyDescent="0.35">
      <c r="B408" s="8">
        <v>43.552</v>
      </c>
      <c r="C408" s="8"/>
      <c r="D408" s="8"/>
      <c r="E408" s="8">
        <v>2.6346400000000001</v>
      </c>
      <c r="F408" s="8">
        <v>2.5109699999999999</v>
      </c>
      <c r="I408" s="13">
        <v>41.552</v>
      </c>
      <c r="J408" s="13">
        <v>3.1263399999999999</v>
      </c>
      <c r="K408" s="13">
        <v>2.62249</v>
      </c>
      <c r="N408" s="13">
        <v>-16.376000000000001</v>
      </c>
      <c r="O408" s="13">
        <v>3.1005899999999999E-2</v>
      </c>
      <c r="P408" s="13">
        <v>0</v>
      </c>
      <c r="S408" s="13">
        <v>-16.475999999999999</v>
      </c>
      <c r="T408" s="13">
        <v>4.4677700000000001E-2</v>
      </c>
      <c r="U408" s="13">
        <v>0</v>
      </c>
    </row>
    <row r="409" spans="2:21" x14ac:dyDescent="0.35">
      <c r="B409" s="8">
        <v>43.652000000000001</v>
      </c>
      <c r="C409" s="8"/>
      <c r="D409" s="8"/>
      <c r="E409" s="8">
        <v>2.6453899999999999</v>
      </c>
      <c r="F409" s="8">
        <v>2.5131600000000001</v>
      </c>
      <c r="I409" s="13">
        <v>41.652000000000001</v>
      </c>
      <c r="J409" s="13">
        <v>3.1115699999999999</v>
      </c>
      <c r="K409" s="13">
        <v>2.6240899999999998</v>
      </c>
      <c r="N409" s="13">
        <v>-16.276</v>
      </c>
      <c r="O409" s="13">
        <v>3.5400399999999999E-2</v>
      </c>
      <c r="P409" s="13">
        <v>0</v>
      </c>
      <c r="S409" s="13">
        <v>-16.376000000000001</v>
      </c>
      <c r="T409" s="13">
        <v>3.5888700000000003E-2</v>
      </c>
      <c r="U409" s="13">
        <v>0</v>
      </c>
    </row>
    <row r="410" spans="2:21" x14ac:dyDescent="0.35">
      <c r="B410" s="8">
        <v>43.752000000000002</v>
      </c>
      <c r="C410" s="8"/>
      <c r="D410" s="8"/>
      <c r="E410" s="8">
        <v>2.6362299999999999</v>
      </c>
      <c r="F410" s="8">
        <v>2.5153599999999998</v>
      </c>
      <c r="I410" s="13">
        <v>41.752000000000002</v>
      </c>
      <c r="J410" s="13">
        <v>3.1127899999999999</v>
      </c>
      <c r="K410" s="13">
        <v>2.62568</v>
      </c>
      <c r="N410" s="13">
        <v>-16.175999999999998</v>
      </c>
      <c r="O410" s="13">
        <v>3.3935600000000003E-2</v>
      </c>
      <c r="P410" s="13">
        <v>0</v>
      </c>
      <c r="S410" s="13">
        <v>-16.276</v>
      </c>
      <c r="T410" s="13">
        <v>3.49123E-2</v>
      </c>
      <c r="U410" s="13">
        <v>0</v>
      </c>
    </row>
    <row r="411" spans="2:21" x14ac:dyDescent="0.35">
      <c r="B411" s="8">
        <v>43.851999999999997</v>
      </c>
      <c r="C411" s="8"/>
      <c r="D411" s="8"/>
      <c r="E411" s="8">
        <v>2.63428</v>
      </c>
      <c r="F411" s="8">
        <v>2.51755</v>
      </c>
      <c r="I411" s="13">
        <v>41.851999999999997</v>
      </c>
      <c r="J411" s="13">
        <v>3.11768</v>
      </c>
      <c r="K411" s="13">
        <v>2.6272700000000002</v>
      </c>
      <c r="N411" s="13">
        <v>-16.076000000000001</v>
      </c>
      <c r="O411" s="13">
        <v>3.0517800000000001E-2</v>
      </c>
      <c r="P411" s="13">
        <v>0</v>
      </c>
      <c r="S411" s="13">
        <v>-16.175999999999998</v>
      </c>
      <c r="T411" s="13">
        <v>3.0517699999999998E-2</v>
      </c>
      <c r="U411" s="13">
        <v>0</v>
      </c>
    </row>
    <row r="412" spans="2:21" x14ac:dyDescent="0.35">
      <c r="B412" s="8">
        <v>43.951999999999998</v>
      </c>
      <c r="C412" s="8"/>
      <c r="D412" s="8"/>
      <c r="E412" s="8">
        <v>2.6346400000000001</v>
      </c>
      <c r="F412" s="8">
        <v>2.51973</v>
      </c>
      <c r="I412" s="13">
        <v>41.951999999999998</v>
      </c>
      <c r="J412" s="13">
        <v>3.1232899999999999</v>
      </c>
      <c r="K412" s="13">
        <v>2.6288499999999999</v>
      </c>
      <c r="N412" s="13">
        <v>-15.976000000000001</v>
      </c>
      <c r="O412" s="13">
        <v>3.0517099999999998E-2</v>
      </c>
      <c r="P412" s="13">
        <v>0</v>
      </c>
      <c r="S412" s="13">
        <v>-16.076000000000001</v>
      </c>
      <c r="T412" s="13">
        <v>2.6123299999999999E-2</v>
      </c>
      <c r="U412" s="13">
        <v>0</v>
      </c>
    </row>
    <row r="413" spans="2:21" x14ac:dyDescent="0.35">
      <c r="B413" s="8">
        <v>44.052</v>
      </c>
      <c r="C413" s="8"/>
      <c r="D413" s="8"/>
      <c r="E413" s="8">
        <v>2.6423299999999998</v>
      </c>
      <c r="F413" s="8">
        <v>2.5219200000000002</v>
      </c>
      <c r="I413" s="13">
        <v>42.052</v>
      </c>
      <c r="J413" s="13">
        <v>3.1276899999999999</v>
      </c>
      <c r="K413" s="13">
        <v>2.6304400000000001</v>
      </c>
      <c r="N413" s="13">
        <v>-15.875999999999999</v>
      </c>
      <c r="O413" s="13">
        <v>1.6357900000000002E-2</v>
      </c>
      <c r="P413" s="13">
        <v>0</v>
      </c>
      <c r="S413" s="13">
        <v>-15.976000000000001</v>
      </c>
      <c r="T413" s="13">
        <v>4.3212800000000003E-2</v>
      </c>
      <c r="U413" s="13">
        <v>0</v>
      </c>
    </row>
    <row r="414" spans="2:21" x14ac:dyDescent="0.35">
      <c r="B414" s="8">
        <v>44.152000000000001</v>
      </c>
      <c r="C414" s="8"/>
      <c r="D414" s="8"/>
      <c r="E414" s="8">
        <v>2.6441699999999999</v>
      </c>
      <c r="F414" s="8">
        <v>2.5240999999999998</v>
      </c>
      <c r="I414" s="13">
        <v>42.152000000000001</v>
      </c>
      <c r="J414" s="13">
        <v>3.1547900000000002</v>
      </c>
      <c r="K414" s="13">
        <v>2.6320199999999998</v>
      </c>
      <c r="N414" s="13">
        <v>-15.776</v>
      </c>
      <c r="O414" s="13">
        <v>1.8798800000000001E-2</v>
      </c>
      <c r="P414" s="13">
        <v>0</v>
      </c>
      <c r="S414" s="13">
        <v>-15.875999999999999</v>
      </c>
      <c r="T414" s="13">
        <v>2.8076199999999999E-2</v>
      </c>
      <c r="U414" s="13">
        <v>0</v>
      </c>
    </row>
    <row r="415" spans="2:21" x14ac:dyDescent="0.35">
      <c r="B415" s="8">
        <v>44.252000000000002</v>
      </c>
      <c r="C415" s="8"/>
      <c r="D415" s="8"/>
      <c r="E415" s="8">
        <v>2.6450200000000001</v>
      </c>
      <c r="F415" s="8">
        <v>2.5262799999999999</v>
      </c>
      <c r="I415" s="13">
        <v>42.252000000000002</v>
      </c>
      <c r="J415" s="13">
        <v>3.1627200000000002</v>
      </c>
      <c r="K415" s="13">
        <v>2.6335999999999999</v>
      </c>
      <c r="N415" s="13">
        <v>-15.676</v>
      </c>
      <c r="O415" s="13">
        <v>2.1728399999999998E-2</v>
      </c>
      <c r="P415" s="13">
        <v>0</v>
      </c>
      <c r="S415" s="13">
        <v>-15.776</v>
      </c>
      <c r="T415" s="13">
        <v>2.3681799999999999E-2</v>
      </c>
      <c r="U415" s="13">
        <v>0</v>
      </c>
    </row>
    <row r="416" spans="2:21" x14ac:dyDescent="0.35">
      <c r="B416" s="8">
        <v>44.351999999999997</v>
      </c>
      <c r="C416" s="8"/>
      <c r="D416" s="8"/>
      <c r="E416" s="8">
        <v>2.6364700000000001</v>
      </c>
      <c r="F416" s="8">
        <v>2.5284599999999999</v>
      </c>
      <c r="I416" s="13">
        <v>42.351999999999997</v>
      </c>
      <c r="J416" s="13">
        <v>3.16736</v>
      </c>
      <c r="K416" s="13">
        <v>2.6351800000000001</v>
      </c>
      <c r="N416" s="13">
        <v>-15.576000000000001</v>
      </c>
      <c r="O416" s="13">
        <v>1.8799099999999999E-2</v>
      </c>
      <c r="P416" s="13">
        <v>0</v>
      </c>
      <c r="S416" s="13">
        <v>-15.676</v>
      </c>
      <c r="T416" s="13">
        <v>2.7099700000000001E-2</v>
      </c>
      <c r="U416" s="13">
        <v>0</v>
      </c>
    </row>
    <row r="417" spans="2:21" x14ac:dyDescent="0.35">
      <c r="B417" s="8">
        <v>44.451999999999998</v>
      </c>
      <c r="C417" s="8"/>
      <c r="D417" s="8"/>
      <c r="E417" s="8">
        <v>2.6440399999999999</v>
      </c>
      <c r="F417" s="8">
        <v>2.5306299999999999</v>
      </c>
      <c r="I417" s="13">
        <v>42.451999999999998</v>
      </c>
      <c r="J417" s="13">
        <v>3.1735799999999998</v>
      </c>
      <c r="K417" s="13">
        <v>2.6367500000000001</v>
      </c>
      <c r="N417" s="13">
        <v>-15.476000000000001</v>
      </c>
      <c r="O417" s="13">
        <v>1.0986900000000001E-2</v>
      </c>
      <c r="P417" s="13">
        <v>0</v>
      </c>
      <c r="S417" s="13">
        <v>-15.576000000000001</v>
      </c>
      <c r="T417" s="13">
        <v>2.2704999999999999E-2</v>
      </c>
      <c r="U417" s="13">
        <v>0</v>
      </c>
    </row>
    <row r="418" spans="2:21" x14ac:dyDescent="0.35">
      <c r="B418" s="8">
        <v>44.552</v>
      </c>
      <c r="C418" s="8"/>
      <c r="D418" s="8"/>
      <c r="E418" s="8">
        <v>2.64514</v>
      </c>
      <c r="F418" s="8">
        <v>2.53281</v>
      </c>
      <c r="I418" s="13">
        <v>42.552</v>
      </c>
      <c r="J418" s="13">
        <v>3.1828599999999998</v>
      </c>
      <c r="K418" s="13">
        <v>2.6383200000000002</v>
      </c>
      <c r="N418" s="13">
        <v>-15.375999999999999</v>
      </c>
      <c r="O418" s="13">
        <v>1.3916E-2</v>
      </c>
      <c r="P418" s="13">
        <v>0</v>
      </c>
      <c r="S418" s="13">
        <v>-15.476000000000001</v>
      </c>
      <c r="T418" s="13">
        <v>1.8310699999999999E-2</v>
      </c>
      <c r="U418" s="13">
        <v>0</v>
      </c>
    </row>
    <row r="419" spans="2:21" x14ac:dyDescent="0.35">
      <c r="B419" s="8">
        <v>44.652000000000001</v>
      </c>
      <c r="C419" s="8"/>
      <c r="D419" s="8"/>
      <c r="E419" s="8">
        <v>2.63306</v>
      </c>
      <c r="F419" s="8">
        <v>2.5349699999999999</v>
      </c>
      <c r="I419" s="13">
        <v>42.652000000000001</v>
      </c>
      <c r="J419" s="13">
        <v>3.1750500000000001</v>
      </c>
      <c r="K419" s="13">
        <v>2.6398899999999998</v>
      </c>
      <c r="N419" s="13">
        <v>-15.276</v>
      </c>
      <c r="O419" s="13">
        <v>1.6845700000000002E-2</v>
      </c>
      <c r="P419" s="13">
        <v>0</v>
      </c>
      <c r="S419" s="13">
        <v>-15.375999999999999</v>
      </c>
      <c r="T419" s="13">
        <v>2.85645E-2</v>
      </c>
      <c r="U419" s="13">
        <v>0</v>
      </c>
    </row>
    <row r="420" spans="2:21" x14ac:dyDescent="0.35">
      <c r="B420" s="8">
        <v>44.752000000000002</v>
      </c>
      <c r="C420" s="8"/>
      <c r="D420" s="8"/>
      <c r="E420" s="8">
        <v>2.6295199999999999</v>
      </c>
      <c r="F420" s="8">
        <v>2.53714</v>
      </c>
      <c r="I420" s="13">
        <v>42.752000000000002</v>
      </c>
      <c r="J420" s="13">
        <v>3.1871299999999998</v>
      </c>
      <c r="K420" s="13">
        <v>2.6414599999999999</v>
      </c>
      <c r="N420" s="13">
        <v>-15.176</v>
      </c>
      <c r="O420" s="13">
        <v>1.6845599999999999E-2</v>
      </c>
      <c r="P420" s="13">
        <v>0</v>
      </c>
      <c r="S420" s="13">
        <v>-15.276</v>
      </c>
      <c r="T420" s="13">
        <v>2.5634799999999999E-2</v>
      </c>
      <c r="U420" s="13">
        <v>0</v>
      </c>
    </row>
    <row r="421" spans="2:21" x14ac:dyDescent="0.35">
      <c r="B421" s="8">
        <v>44.851999999999997</v>
      </c>
      <c r="C421" s="8"/>
      <c r="D421" s="8"/>
      <c r="E421" s="8">
        <v>2.63049</v>
      </c>
      <c r="F421" s="8">
        <v>2.53931</v>
      </c>
      <c r="I421" s="13">
        <v>42.851999999999997</v>
      </c>
      <c r="J421" s="13">
        <v>3.1916500000000001</v>
      </c>
      <c r="K421" s="13">
        <v>2.6430199999999999</v>
      </c>
      <c r="N421" s="13">
        <v>-15.076000000000001</v>
      </c>
      <c r="O421" s="13">
        <v>7.0799699999999997E-3</v>
      </c>
      <c r="P421" s="13">
        <v>0</v>
      </c>
      <c r="S421" s="13">
        <v>-15.176</v>
      </c>
      <c r="T421" s="13">
        <v>3.1005700000000001E-2</v>
      </c>
      <c r="U421" s="13">
        <v>0</v>
      </c>
    </row>
    <row r="422" spans="2:21" x14ac:dyDescent="0.35">
      <c r="B422" s="8">
        <v>44.951999999999998</v>
      </c>
      <c r="C422" s="8"/>
      <c r="D422" s="8"/>
      <c r="E422" s="8">
        <v>2.62256</v>
      </c>
      <c r="F422" s="8">
        <v>2.5414699999999999</v>
      </c>
      <c r="I422" s="13">
        <v>42.951999999999998</v>
      </c>
      <c r="J422" s="13">
        <v>3.1888399999999999</v>
      </c>
      <c r="K422" s="13">
        <v>2.6445799999999999</v>
      </c>
      <c r="N422" s="13">
        <v>-14.976000000000001</v>
      </c>
      <c r="O422" s="13">
        <v>5.1273300000000003E-3</v>
      </c>
      <c r="P422" s="13">
        <v>0</v>
      </c>
      <c r="S422" s="13">
        <v>-15.076000000000001</v>
      </c>
      <c r="T422" s="13">
        <v>2.80761E-2</v>
      </c>
      <c r="U422" s="13">
        <v>0</v>
      </c>
    </row>
    <row r="423" spans="2:21" x14ac:dyDescent="0.35">
      <c r="B423" s="8">
        <v>45.052</v>
      </c>
      <c r="C423" s="8"/>
      <c r="D423" s="8"/>
      <c r="E423" s="8">
        <v>2.6264599999999998</v>
      </c>
      <c r="F423" s="8">
        <v>2.5436299999999998</v>
      </c>
      <c r="I423" s="13">
        <v>43.052</v>
      </c>
      <c r="J423" s="13">
        <v>3.20459</v>
      </c>
      <c r="K423" s="13">
        <v>2.6461399999999999</v>
      </c>
      <c r="N423" s="13">
        <v>-14.875999999999999</v>
      </c>
      <c r="O423" s="13">
        <v>8.0565299999999992E-3</v>
      </c>
      <c r="P423" s="13">
        <v>0</v>
      </c>
      <c r="S423" s="13">
        <v>-14.976000000000001</v>
      </c>
      <c r="T423" s="13">
        <v>2.66114E-2</v>
      </c>
      <c r="U423" s="13">
        <v>0</v>
      </c>
    </row>
    <row r="424" spans="2:21" x14ac:dyDescent="0.35">
      <c r="B424" s="8">
        <v>45.152000000000001</v>
      </c>
      <c r="C424" s="8"/>
      <c r="D424" s="8"/>
      <c r="E424" s="8">
        <v>2.63171</v>
      </c>
      <c r="F424" s="8">
        <v>2.5457800000000002</v>
      </c>
      <c r="I424" s="13">
        <v>43.152000000000001</v>
      </c>
      <c r="J424" s="13">
        <v>3.1945800000000002</v>
      </c>
      <c r="K424" s="13">
        <v>2.6476999999999999</v>
      </c>
      <c r="N424" s="13">
        <v>-14.776</v>
      </c>
      <c r="O424" s="13">
        <v>6.1035200000000003E-3</v>
      </c>
      <c r="P424" s="13">
        <v>0</v>
      </c>
      <c r="S424" s="13">
        <v>-14.875999999999999</v>
      </c>
      <c r="T424" s="13">
        <v>2.8076199999999999E-2</v>
      </c>
      <c r="U424" s="13">
        <v>0</v>
      </c>
    </row>
    <row r="425" spans="2:21" x14ac:dyDescent="0.35">
      <c r="B425" s="8">
        <v>45.252000000000002</v>
      </c>
      <c r="C425" s="8"/>
      <c r="D425" s="8"/>
      <c r="E425" s="8">
        <v>2.6384300000000001</v>
      </c>
      <c r="F425" s="8">
        <v>2.5479400000000001</v>
      </c>
      <c r="I425" s="13">
        <v>43.252000000000002</v>
      </c>
      <c r="J425" s="13">
        <v>3.2182599999999999</v>
      </c>
      <c r="K425" s="13">
        <v>2.6492499999999999</v>
      </c>
      <c r="N425" s="13">
        <v>-14.676</v>
      </c>
      <c r="O425" s="13">
        <v>2.4388E-4</v>
      </c>
      <c r="P425" s="13">
        <v>0</v>
      </c>
      <c r="S425" s="13">
        <v>-14.776</v>
      </c>
      <c r="T425" s="13">
        <v>2.95412E-2</v>
      </c>
      <c r="U425" s="13">
        <v>0</v>
      </c>
    </row>
    <row r="426" spans="2:21" x14ac:dyDescent="0.35">
      <c r="B426" s="8">
        <v>45.351999999999997</v>
      </c>
      <c r="C426" s="8"/>
      <c r="D426" s="8"/>
      <c r="E426" s="8">
        <v>2.6462400000000001</v>
      </c>
      <c r="F426" s="8">
        <v>2.55009</v>
      </c>
      <c r="I426" s="13">
        <v>43.351999999999997</v>
      </c>
      <c r="J426" s="13">
        <v>3.2257099999999999</v>
      </c>
      <c r="K426" s="13">
        <v>2.6507999999999998</v>
      </c>
      <c r="N426" s="13">
        <v>-14.576000000000001</v>
      </c>
      <c r="O426" s="13">
        <v>-4.6388599999999999E-3</v>
      </c>
      <c r="P426" s="13">
        <v>0</v>
      </c>
      <c r="S426" s="13">
        <v>-14.676</v>
      </c>
      <c r="T426" s="13">
        <v>3.4912199999999997E-2</v>
      </c>
      <c r="U426" s="13">
        <v>0</v>
      </c>
    </row>
    <row r="427" spans="2:21" x14ac:dyDescent="0.35">
      <c r="B427" s="8">
        <v>45.451999999999998</v>
      </c>
      <c r="C427" s="8"/>
      <c r="D427" s="8"/>
      <c r="E427" s="8">
        <v>2.6459999999999999</v>
      </c>
      <c r="F427" s="8">
        <v>2.5522399999999998</v>
      </c>
      <c r="I427" s="13">
        <v>43.451999999999998</v>
      </c>
      <c r="J427" s="13">
        <v>3.2202099999999998</v>
      </c>
      <c r="K427" s="13">
        <v>2.6523500000000002</v>
      </c>
      <c r="N427" s="13">
        <v>-14.476000000000001</v>
      </c>
      <c r="O427" s="13">
        <v>-3.6619999999999999E-3</v>
      </c>
      <c r="P427" s="13">
        <v>0</v>
      </c>
      <c r="S427" s="13">
        <v>-14.576000000000001</v>
      </c>
      <c r="T427" s="13">
        <v>3.6865200000000001E-2</v>
      </c>
      <c r="U427" s="13">
        <v>0</v>
      </c>
    </row>
    <row r="428" spans="2:21" x14ac:dyDescent="0.35">
      <c r="B428" s="8">
        <v>45.552</v>
      </c>
      <c r="C428" s="8"/>
      <c r="D428" s="8"/>
      <c r="E428" s="8">
        <v>2.6450200000000001</v>
      </c>
      <c r="F428" s="8">
        <v>2.5543900000000002</v>
      </c>
      <c r="I428" s="13">
        <v>43.552</v>
      </c>
      <c r="J428" s="13">
        <v>3.2360799999999998</v>
      </c>
      <c r="K428" s="13">
        <v>2.6538900000000001</v>
      </c>
      <c r="N428" s="13">
        <v>-14.375999999999999</v>
      </c>
      <c r="O428" s="13">
        <v>-1.09862E-2</v>
      </c>
      <c r="P428" s="13">
        <v>0</v>
      </c>
      <c r="S428" s="13">
        <v>-14.476000000000001</v>
      </c>
      <c r="T428" s="13">
        <v>3.4911999999999999E-2</v>
      </c>
      <c r="U428" s="13">
        <v>0</v>
      </c>
    </row>
    <row r="429" spans="2:21" x14ac:dyDescent="0.35">
      <c r="B429" s="8">
        <v>45.652000000000001</v>
      </c>
      <c r="C429" s="8"/>
      <c r="D429" s="8"/>
      <c r="E429" s="8">
        <v>2.6422099999999999</v>
      </c>
      <c r="F429" s="8">
        <v>2.55653</v>
      </c>
      <c r="I429" s="13">
        <v>43.652000000000001</v>
      </c>
      <c r="J429" s="13">
        <v>3.2572000000000001</v>
      </c>
      <c r="K429" s="13">
        <v>2.65544</v>
      </c>
      <c r="N429" s="13">
        <v>-14.276</v>
      </c>
      <c r="O429" s="13">
        <v>-7.5681999999999998E-3</v>
      </c>
      <c r="P429" s="13">
        <v>0</v>
      </c>
      <c r="S429" s="13">
        <v>-14.375999999999999</v>
      </c>
      <c r="T429" s="13">
        <v>2.7099600000000001E-2</v>
      </c>
      <c r="U429" s="13">
        <v>0</v>
      </c>
    </row>
    <row r="430" spans="2:21" x14ac:dyDescent="0.35">
      <c r="B430" s="8">
        <v>45.752000000000002</v>
      </c>
      <c r="C430" s="8"/>
      <c r="D430" s="8"/>
      <c r="E430" s="8">
        <v>2.6401400000000002</v>
      </c>
      <c r="F430" s="8">
        <v>2.5586700000000002</v>
      </c>
      <c r="I430" s="13">
        <v>43.752000000000002</v>
      </c>
      <c r="J430" s="13">
        <v>3.2601300000000002</v>
      </c>
      <c r="K430" s="13">
        <v>2.6569799999999999</v>
      </c>
      <c r="N430" s="13">
        <v>-14.176</v>
      </c>
      <c r="O430" s="13">
        <v>-3.6625199999999998E-3</v>
      </c>
      <c r="P430" s="13">
        <v>0</v>
      </c>
      <c r="S430" s="13">
        <v>-14.276</v>
      </c>
      <c r="T430" s="13">
        <v>4.9560300000000002E-2</v>
      </c>
      <c r="U430" s="13">
        <v>0</v>
      </c>
    </row>
    <row r="431" spans="2:21" x14ac:dyDescent="0.35">
      <c r="B431" s="8">
        <v>45.851999999999997</v>
      </c>
      <c r="C431" s="8"/>
      <c r="D431" s="8"/>
      <c r="E431" s="8">
        <v>2.64819</v>
      </c>
      <c r="F431" s="8">
        <v>2.56081</v>
      </c>
      <c r="I431" s="13">
        <v>43.851999999999997</v>
      </c>
      <c r="J431" s="13">
        <v>3.26111</v>
      </c>
      <c r="K431" s="13">
        <v>2.6585200000000002</v>
      </c>
      <c r="N431" s="13">
        <v>-14.076000000000001</v>
      </c>
      <c r="O431" s="13">
        <v>-1.4402999999999999E-2</v>
      </c>
      <c r="P431" s="13">
        <v>0</v>
      </c>
      <c r="S431" s="13">
        <v>-14.176</v>
      </c>
      <c r="T431" s="13">
        <v>4.95605E-2</v>
      </c>
      <c r="U431" s="13">
        <v>0</v>
      </c>
    </row>
    <row r="432" spans="2:21" x14ac:dyDescent="0.35">
      <c r="B432" s="8">
        <v>45.951999999999998</v>
      </c>
      <c r="C432" s="8"/>
      <c r="D432" s="8"/>
      <c r="E432" s="8">
        <v>2.6428199999999999</v>
      </c>
      <c r="F432" s="8">
        <v>2.5629499999999998</v>
      </c>
      <c r="I432" s="13">
        <v>43.951999999999998</v>
      </c>
      <c r="J432" s="13">
        <v>3.2659899999999999</v>
      </c>
      <c r="K432" s="13">
        <v>2.66005</v>
      </c>
      <c r="N432" s="13">
        <v>-13.976000000000001</v>
      </c>
      <c r="O432" s="13">
        <v>2.43694E-4</v>
      </c>
      <c r="P432" s="13">
        <v>0</v>
      </c>
      <c r="S432" s="13">
        <v>-14.076000000000001</v>
      </c>
      <c r="T432" s="13">
        <v>4.95605E-2</v>
      </c>
      <c r="U432" s="13">
        <v>0</v>
      </c>
    </row>
    <row r="433" spans="2:21" x14ac:dyDescent="0.35">
      <c r="B433" s="8">
        <v>46.052</v>
      </c>
      <c r="C433" s="8"/>
      <c r="D433" s="8"/>
      <c r="E433" s="8">
        <v>2.6499000000000001</v>
      </c>
      <c r="F433" s="8">
        <v>2.56508</v>
      </c>
      <c r="I433" s="13">
        <v>44.052</v>
      </c>
      <c r="J433" s="13">
        <v>3.2618399999999999</v>
      </c>
      <c r="K433" s="13">
        <v>2.6615799999999998</v>
      </c>
      <c r="N433" s="13">
        <v>-13.875999999999999</v>
      </c>
      <c r="O433" s="13">
        <v>2.4414100000000002E-4</v>
      </c>
      <c r="P433" s="13">
        <v>0</v>
      </c>
      <c r="S433" s="13">
        <v>-13.976000000000001</v>
      </c>
      <c r="T433" s="13">
        <v>4.8584099999999998E-2</v>
      </c>
      <c r="U433" s="13">
        <v>0</v>
      </c>
    </row>
    <row r="434" spans="2:21" x14ac:dyDescent="0.35">
      <c r="B434" s="8">
        <v>46.152000000000001</v>
      </c>
      <c r="C434" s="8"/>
      <c r="D434" s="8"/>
      <c r="E434" s="8">
        <v>2.6402600000000001</v>
      </c>
      <c r="F434" s="8">
        <v>2.5672100000000002</v>
      </c>
      <c r="I434" s="13">
        <v>44.152000000000001</v>
      </c>
      <c r="J434" s="13">
        <v>3.26709</v>
      </c>
      <c r="K434" s="13">
        <v>2.6631200000000002</v>
      </c>
      <c r="N434" s="13">
        <v>-13.776</v>
      </c>
      <c r="O434" s="13">
        <v>2.1968199999999999E-3</v>
      </c>
      <c r="P434" s="13">
        <v>0</v>
      </c>
      <c r="S434" s="13">
        <v>-13.875999999999999</v>
      </c>
      <c r="T434" s="13">
        <v>4.3701200000000003E-2</v>
      </c>
      <c r="U434" s="13">
        <v>0</v>
      </c>
    </row>
    <row r="435" spans="2:21" x14ac:dyDescent="0.35">
      <c r="B435" s="8">
        <v>46.252000000000002</v>
      </c>
      <c r="C435" s="8"/>
      <c r="D435" s="8"/>
      <c r="E435" s="8">
        <v>2.6448999999999998</v>
      </c>
      <c r="F435" s="8">
        <v>2.56934</v>
      </c>
      <c r="I435" s="13">
        <v>44.252000000000002</v>
      </c>
      <c r="J435" s="13">
        <v>3.27271</v>
      </c>
      <c r="K435" s="13">
        <v>2.6646399999999999</v>
      </c>
      <c r="N435" s="13">
        <v>-13.676</v>
      </c>
      <c r="O435" s="13">
        <v>2.1974099999999999E-3</v>
      </c>
      <c r="P435" s="13">
        <v>0</v>
      </c>
      <c r="S435" s="13">
        <v>-13.776</v>
      </c>
      <c r="T435" s="13">
        <v>4.9560600000000003E-2</v>
      </c>
      <c r="U435" s="13">
        <v>0</v>
      </c>
    </row>
    <row r="436" spans="2:21" x14ac:dyDescent="0.35">
      <c r="B436" s="8">
        <v>46.351999999999997</v>
      </c>
      <c r="C436" s="8"/>
      <c r="D436" s="8"/>
      <c r="E436" s="8">
        <v>2.6458699999999999</v>
      </c>
      <c r="F436" s="8">
        <v>2.5714700000000001</v>
      </c>
      <c r="I436" s="13">
        <v>44.351999999999997</v>
      </c>
      <c r="J436" s="13">
        <v>3.2786900000000001</v>
      </c>
      <c r="K436" s="13">
        <v>2.6661700000000002</v>
      </c>
      <c r="N436" s="13">
        <v>-13.576000000000001</v>
      </c>
      <c r="O436" s="13">
        <v>6.1033700000000003E-3</v>
      </c>
      <c r="P436" s="13">
        <v>0</v>
      </c>
      <c r="S436" s="13">
        <v>-13.676</v>
      </c>
      <c r="T436" s="13">
        <v>3.9306800000000003E-2</v>
      </c>
      <c r="U436" s="13">
        <v>0</v>
      </c>
    </row>
    <row r="437" spans="2:21" x14ac:dyDescent="0.35">
      <c r="B437" s="8">
        <v>46.451999999999998</v>
      </c>
      <c r="C437" s="8"/>
      <c r="D437" s="8"/>
      <c r="E437" s="8">
        <v>2.6422099999999999</v>
      </c>
      <c r="F437" s="8">
        <v>2.5735899999999998</v>
      </c>
      <c r="I437" s="13">
        <v>44.451999999999998</v>
      </c>
      <c r="J437" s="13">
        <v>3.2932100000000002</v>
      </c>
      <c r="K437" s="13">
        <v>2.6676899999999999</v>
      </c>
      <c r="N437" s="13">
        <v>-13.476000000000001</v>
      </c>
      <c r="O437" s="13">
        <v>6.1034399999999999E-3</v>
      </c>
      <c r="P437" s="13">
        <v>0</v>
      </c>
      <c r="S437" s="13">
        <v>-13.576000000000001</v>
      </c>
      <c r="T437" s="13">
        <v>4.2236200000000002E-2</v>
      </c>
      <c r="U437" s="13">
        <v>0</v>
      </c>
    </row>
    <row r="438" spans="2:21" x14ac:dyDescent="0.35">
      <c r="B438" s="8">
        <v>46.552</v>
      </c>
      <c r="C438" s="8"/>
      <c r="D438" s="8"/>
      <c r="E438" s="8">
        <v>2.6409899999999999</v>
      </c>
      <c r="F438" s="8">
        <v>2.5757099999999999</v>
      </c>
      <c r="I438" s="13">
        <v>44.552</v>
      </c>
      <c r="J438" s="13">
        <v>3.29541</v>
      </c>
      <c r="K438" s="13">
        <v>2.6692100000000001</v>
      </c>
      <c r="N438" s="13">
        <v>-13.375999999999999</v>
      </c>
      <c r="O438" s="13">
        <v>-2.6856200000000001E-3</v>
      </c>
      <c r="P438" s="13">
        <v>0</v>
      </c>
      <c r="S438" s="13">
        <v>-13.476000000000001</v>
      </c>
      <c r="T438" s="13">
        <v>3.7842000000000001E-2</v>
      </c>
      <c r="U438" s="13">
        <v>0</v>
      </c>
    </row>
    <row r="439" spans="2:21" x14ac:dyDescent="0.35">
      <c r="B439" s="8">
        <v>46.652000000000001</v>
      </c>
      <c r="C439" s="8"/>
      <c r="D439" s="8"/>
      <c r="E439" s="8">
        <v>2.6530800000000001</v>
      </c>
      <c r="F439" s="8">
        <v>2.5778300000000001</v>
      </c>
      <c r="I439" s="13">
        <v>44.652000000000001</v>
      </c>
      <c r="J439" s="13">
        <v>3.28918</v>
      </c>
      <c r="K439" s="13">
        <v>2.6707299999999998</v>
      </c>
      <c r="N439" s="13">
        <v>-13.276</v>
      </c>
      <c r="O439" s="13">
        <v>2.1971899999999999E-3</v>
      </c>
      <c r="P439" s="13">
        <v>0</v>
      </c>
      <c r="S439" s="13">
        <v>-13.375999999999999</v>
      </c>
      <c r="T439" s="13">
        <v>3.7841800000000002E-2</v>
      </c>
      <c r="U439" s="13">
        <v>0</v>
      </c>
    </row>
    <row r="440" spans="2:21" x14ac:dyDescent="0.35">
      <c r="B440" s="8">
        <v>46.752000000000002</v>
      </c>
      <c r="C440" s="8"/>
      <c r="D440" s="8"/>
      <c r="E440" s="8">
        <v>2.64697</v>
      </c>
      <c r="F440" s="8">
        <v>2.5799500000000002</v>
      </c>
      <c r="I440" s="13">
        <v>44.752000000000002</v>
      </c>
      <c r="J440" s="13">
        <v>3.2973599999999998</v>
      </c>
      <c r="K440" s="13">
        <v>2.67225</v>
      </c>
      <c r="N440" s="13">
        <v>-13.176</v>
      </c>
      <c r="O440" s="13">
        <v>-2.4414100000000002E-4</v>
      </c>
      <c r="P440" s="13">
        <v>0</v>
      </c>
      <c r="S440" s="13">
        <v>-13.276</v>
      </c>
      <c r="T440" s="13">
        <v>3.2959000000000002E-2</v>
      </c>
      <c r="U440" s="13">
        <v>0</v>
      </c>
    </row>
    <row r="441" spans="2:21" x14ac:dyDescent="0.35">
      <c r="B441" s="8">
        <v>46.851999999999997</v>
      </c>
      <c r="C441" s="8"/>
      <c r="D441" s="8"/>
      <c r="E441" s="8">
        <v>2.6547800000000001</v>
      </c>
      <c r="F441" s="8">
        <v>2.5820599999999998</v>
      </c>
      <c r="I441" s="13">
        <v>44.851999999999997</v>
      </c>
      <c r="J441" s="13">
        <v>3.30579</v>
      </c>
      <c r="K441" s="13">
        <v>2.6737600000000001</v>
      </c>
      <c r="N441" s="13">
        <v>-13.076000000000001</v>
      </c>
      <c r="O441" s="13">
        <v>-1.70912E-3</v>
      </c>
      <c r="P441" s="13">
        <v>0</v>
      </c>
      <c r="S441" s="13">
        <v>-13.176</v>
      </c>
      <c r="T441" s="13">
        <v>3.19826E-2</v>
      </c>
      <c r="U441" s="13">
        <v>0</v>
      </c>
    </row>
    <row r="442" spans="2:21" x14ac:dyDescent="0.35">
      <c r="B442" s="8">
        <v>46.951999999999998</v>
      </c>
      <c r="C442" s="8"/>
      <c r="D442" s="8"/>
      <c r="E442" s="8">
        <v>2.6530800000000001</v>
      </c>
      <c r="F442" s="8">
        <v>2.5841799999999999</v>
      </c>
      <c r="I442" s="13">
        <v>44.951999999999998</v>
      </c>
      <c r="J442" s="13">
        <v>3.2990699999999999</v>
      </c>
      <c r="K442" s="13">
        <v>2.6752699999999998</v>
      </c>
      <c r="N442" s="13">
        <v>-12.976000000000001</v>
      </c>
      <c r="O442" s="13">
        <v>-2.6854000000000001E-3</v>
      </c>
      <c r="P442" s="13">
        <v>0</v>
      </c>
      <c r="S442" s="13">
        <v>-13.076000000000001</v>
      </c>
      <c r="T442" s="13">
        <v>4.22364E-2</v>
      </c>
      <c r="U442" s="13">
        <v>0</v>
      </c>
    </row>
    <row r="443" spans="2:21" x14ac:dyDescent="0.35">
      <c r="B443" s="8">
        <v>47.052</v>
      </c>
      <c r="C443" s="8"/>
      <c r="D443" s="8"/>
      <c r="E443" s="8">
        <v>2.6488</v>
      </c>
      <c r="F443" s="8">
        <v>2.5862799999999999</v>
      </c>
      <c r="I443" s="13">
        <v>45.052</v>
      </c>
      <c r="J443" s="13">
        <v>3.2865000000000002</v>
      </c>
      <c r="K443" s="13">
        <v>2.6767799999999999</v>
      </c>
      <c r="N443" s="13">
        <v>-12.875999999999999</v>
      </c>
      <c r="O443" s="13">
        <v>1.2206700000000001E-3</v>
      </c>
      <c r="P443" s="13">
        <v>0</v>
      </c>
      <c r="S443" s="13">
        <v>-12.976000000000001</v>
      </c>
      <c r="T443" s="13">
        <v>4.2724600000000001E-2</v>
      </c>
      <c r="U443" s="13">
        <v>0</v>
      </c>
    </row>
    <row r="444" spans="2:21" x14ac:dyDescent="0.35">
      <c r="B444" s="8">
        <v>47.152000000000001</v>
      </c>
      <c r="C444" s="8"/>
      <c r="D444" s="8"/>
      <c r="E444" s="8">
        <v>2.6518600000000001</v>
      </c>
      <c r="F444" s="8">
        <v>2.58839</v>
      </c>
      <c r="I444" s="13">
        <v>45.152000000000001</v>
      </c>
      <c r="J444" s="13">
        <v>3.2982200000000002</v>
      </c>
      <c r="K444" s="13">
        <v>2.67828</v>
      </c>
      <c r="N444" s="13">
        <v>-12.776</v>
      </c>
      <c r="O444" s="13">
        <v>2.1976000000000001E-3</v>
      </c>
      <c r="P444" s="13">
        <v>0</v>
      </c>
      <c r="S444" s="13">
        <v>-12.875999999999999</v>
      </c>
      <c r="T444" s="13">
        <v>4.3701200000000003E-2</v>
      </c>
      <c r="U444" s="13">
        <v>0</v>
      </c>
    </row>
    <row r="445" spans="2:21" x14ac:dyDescent="0.35">
      <c r="B445" s="8">
        <v>47.252000000000002</v>
      </c>
      <c r="C445" s="8"/>
      <c r="D445" s="8"/>
      <c r="E445" s="8">
        <v>2.6558799999999998</v>
      </c>
      <c r="F445" s="8">
        <v>2.5905</v>
      </c>
      <c r="I445" s="13">
        <v>45.252000000000002</v>
      </c>
      <c r="J445" s="13">
        <v>3.3040799999999999</v>
      </c>
      <c r="K445" s="13">
        <v>2.6797900000000001</v>
      </c>
      <c r="N445" s="13">
        <v>-12.676</v>
      </c>
      <c r="O445" s="13">
        <v>6.5914700000000003E-3</v>
      </c>
      <c r="P445" s="13">
        <v>0</v>
      </c>
      <c r="S445" s="13">
        <v>-12.776</v>
      </c>
      <c r="T445" s="13">
        <v>3.1982400000000001E-2</v>
      </c>
      <c r="U445" s="13">
        <v>0</v>
      </c>
    </row>
    <row r="446" spans="2:21" x14ac:dyDescent="0.35">
      <c r="B446" s="8">
        <v>47.351999999999997</v>
      </c>
      <c r="C446" s="8"/>
      <c r="D446" s="8"/>
      <c r="E446" s="8">
        <v>2.6646700000000001</v>
      </c>
      <c r="F446" s="8">
        <v>2.5926</v>
      </c>
      <c r="I446" s="13">
        <v>45.351999999999997</v>
      </c>
      <c r="J446" s="13">
        <v>3.3144499999999999</v>
      </c>
      <c r="K446" s="13">
        <v>2.6812900000000002</v>
      </c>
      <c r="N446" s="13">
        <v>-12.576000000000001</v>
      </c>
      <c r="O446" s="13">
        <v>2.19732E-3</v>
      </c>
      <c r="P446" s="13">
        <v>0</v>
      </c>
      <c r="S446" s="13">
        <v>-12.676</v>
      </c>
      <c r="T446" s="13">
        <v>3.3447200000000003E-2</v>
      </c>
      <c r="U446" s="13">
        <v>0</v>
      </c>
    </row>
    <row r="447" spans="2:21" x14ac:dyDescent="0.35">
      <c r="B447" s="8">
        <v>47.451999999999998</v>
      </c>
      <c r="C447" s="8"/>
      <c r="D447" s="8"/>
      <c r="E447" s="8">
        <v>2.6616200000000001</v>
      </c>
      <c r="F447" s="8">
        <v>2.5947</v>
      </c>
      <c r="I447" s="13">
        <v>45.451999999999998</v>
      </c>
      <c r="J447" s="13">
        <v>3.3061500000000001</v>
      </c>
      <c r="K447" s="13">
        <v>2.6827899999999998</v>
      </c>
      <c r="N447" s="13">
        <v>-12.476000000000001</v>
      </c>
      <c r="O447" s="13">
        <v>2.6856599999999999E-3</v>
      </c>
      <c r="P447" s="13">
        <v>0</v>
      </c>
      <c r="S447" s="13">
        <v>-12.576000000000001</v>
      </c>
      <c r="T447" s="13">
        <v>3.00296E-2</v>
      </c>
      <c r="U447" s="13">
        <v>0</v>
      </c>
    </row>
    <row r="448" spans="2:21" x14ac:dyDescent="0.35">
      <c r="B448" s="8">
        <v>47.552</v>
      </c>
      <c r="C448" s="8"/>
      <c r="D448" s="8"/>
      <c r="E448" s="8">
        <v>2.6595499999999999</v>
      </c>
      <c r="F448" s="8">
        <v>2.5967899999999999</v>
      </c>
      <c r="I448" s="13">
        <v>45.552</v>
      </c>
      <c r="J448" s="13">
        <v>3.3078599999999998</v>
      </c>
      <c r="K448" s="13">
        <v>2.6842800000000002</v>
      </c>
      <c r="N448" s="13">
        <v>-12.375999999999999</v>
      </c>
      <c r="O448" s="13">
        <v>1.00099E-2</v>
      </c>
      <c r="P448" s="13">
        <v>0</v>
      </c>
      <c r="S448" s="13">
        <v>-12.476000000000001</v>
      </c>
      <c r="T448" s="13">
        <v>3.3935399999999998E-2</v>
      </c>
      <c r="U448" s="13">
        <v>0</v>
      </c>
    </row>
    <row r="449" spans="2:21" x14ac:dyDescent="0.35">
      <c r="B449" s="8">
        <v>47.652000000000001</v>
      </c>
      <c r="C449" s="8"/>
      <c r="D449" s="8"/>
      <c r="E449" s="8">
        <v>2.66235</v>
      </c>
      <c r="F449" s="8">
        <v>2.5988899999999999</v>
      </c>
      <c r="I449" s="13">
        <v>45.652000000000001</v>
      </c>
      <c r="K449" s="13">
        <v>2.6857799999999998</v>
      </c>
      <c r="N449" s="13">
        <v>-12.276</v>
      </c>
      <c r="O449" s="13">
        <v>3.6616800000000001E-3</v>
      </c>
      <c r="P449" s="13">
        <v>0</v>
      </c>
      <c r="S449" s="13">
        <v>-12.375999999999999</v>
      </c>
      <c r="T449" s="13">
        <v>2.2216799999999998E-2</v>
      </c>
      <c r="U449" s="13">
        <v>0</v>
      </c>
    </row>
    <row r="450" spans="2:21" x14ac:dyDescent="0.35">
      <c r="B450" s="8">
        <v>47.752000000000002</v>
      </c>
      <c r="C450" s="8"/>
      <c r="D450" s="8"/>
      <c r="E450" s="8">
        <v>2.6666300000000001</v>
      </c>
      <c r="F450" s="8">
        <v>2.6009799999999998</v>
      </c>
      <c r="I450" s="13">
        <v>45.752000000000002</v>
      </c>
      <c r="K450" s="13">
        <v>2.6872699999999998</v>
      </c>
      <c r="N450" s="13">
        <v>-12.176</v>
      </c>
      <c r="O450" s="13">
        <v>8.0567999999999994E-3</v>
      </c>
      <c r="P450" s="13">
        <v>0</v>
      </c>
      <c r="S450" s="13">
        <v>-12.276</v>
      </c>
      <c r="T450" s="13">
        <v>2.3193499999999999E-2</v>
      </c>
      <c r="U450" s="13">
        <v>0</v>
      </c>
    </row>
    <row r="451" spans="2:21" x14ac:dyDescent="0.35">
      <c r="B451" s="8">
        <v>47.851999999999997</v>
      </c>
      <c r="C451" s="8"/>
      <c r="D451" s="8"/>
      <c r="E451" s="8">
        <v>2.6762700000000001</v>
      </c>
      <c r="F451" s="8">
        <v>2.6030700000000002</v>
      </c>
      <c r="I451" s="13">
        <v>45.851999999999997</v>
      </c>
      <c r="K451" s="13">
        <v>2.6887599999999998</v>
      </c>
      <c r="N451" s="13">
        <v>-12.076000000000001</v>
      </c>
      <c r="O451" s="13">
        <v>8.0565700000000007E-3</v>
      </c>
      <c r="P451" s="13">
        <v>0</v>
      </c>
      <c r="S451" s="13">
        <v>-12.176</v>
      </c>
      <c r="T451" s="13">
        <v>3.4912400000000003E-2</v>
      </c>
      <c r="U451" s="13">
        <v>0</v>
      </c>
    </row>
    <row r="452" spans="2:21" x14ac:dyDescent="0.35">
      <c r="B452" s="8">
        <v>47.951999999999998</v>
      </c>
      <c r="C452" s="8"/>
      <c r="D452" s="8"/>
      <c r="E452" s="8">
        <v>2.677</v>
      </c>
      <c r="F452" s="8">
        <v>2.6051500000000001</v>
      </c>
      <c r="I452" s="13">
        <v>45.951999999999998</v>
      </c>
      <c r="K452" s="13">
        <v>2.6902400000000002</v>
      </c>
      <c r="N452" s="13">
        <v>-11.976000000000001</v>
      </c>
      <c r="O452" s="13">
        <v>7.0799299999999999E-3</v>
      </c>
      <c r="P452" s="13">
        <v>0</v>
      </c>
      <c r="S452" s="13">
        <v>-12.076000000000001</v>
      </c>
      <c r="T452" s="13">
        <v>4.0282999999999999E-2</v>
      </c>
      <c r="U452" s="13">
        <v>0</v>
      </c>
    </row>
    <row r="453" spans="2:21" x14ac:dyDescent="0.35">
      <c r="B453" s="8">
        <v>48.052</v>
      </c>
      <c r="C453" s="8"/>
      <c r="D453" s="8"/>
      <c r="E453" s="8">
        <v>2.6772499999999999</v>
      </c>
      <c r="F453" s="8">
        <v>2.60724</v>
      </c>
      <c r="I453" s="13">
        <v>46.052</v>
      </c>
      <c r="K453" s="13">
        <v>2.6917300000000002</v>
      </c>
      <c r="N453" s="13">
        <v>-11.875999999999999</v>
      </c>
      <c r="O453" s="13">
        <v>-5.6151600000000001E-3</v>
      </c>
      <c r="P453" s="13">
        <v>0</v>
      </c>
      <c r="S453" s="13">
        <v>-11.976000000000001</v>
      </c>
      <c r="T453" s="13">
        <v>3.8330099999999999E-2</v>
      </c>
      <c r="U453" s="13">
        <v>0</v>
      </c>
    </row>
    <row r="454" spans="2:21" x14ac:dyDescent="0.35">
      <c r="B454" s="8">
        <v>48.152000000000001</v>
      </c>
      <c r="C454" s="8"/>
      <c r="D454" s="8"/>
      <c r="E454" s="8">
        <v>2.6799300000000001</v>
      </c>
      <c r="F454" s="8">
        <v>2.6093199999999999</v>
      </c>
      <c r="I454" s="13">
        <v>46.152000000000001</v>
      </c>
      <c r="K454" s="13">
        <v>2.6932100000000001</v>
      </c>
      <c r="N454" s="13">
        <v>-11.776</v>
      </c>
      <c r="P454" s="13">
        <v>0</v>
      </c>
      <c r="S454" s="13">
        <v>-11.875999999999999</v>
      </c>
      <c r="T454" s="13">
        <v>3.5888700000000003E-2</v>
      </c>
      <c r="U454" s="13">
        <v>0</v>
      </c>
    </row>
    <row r="455" spans="2:21" x14ac:dyDescent="0.35">
      <c r="B455" s="8">
        <v>48.252000000000002</v>
      </c>
      <c r="C455" s="8"/>
      <c r="D455" s="8"/>
      <c r="E455" s="8">
        <v>2.67334</v>
      </c>
      <c r="F455" s="8">
        <v>2.6114000000000002</v>
      </c>
      <c r="I455" s="13">
        <v>46.252000000000002</v>
      </c>
      <c r="K455" s="13">
        <v>2.69469</v>
      </c>
      <c r="N455" s="13">
        <v>-11.676</v>
      </c>
      <c r="P455" s="13">
        <v>0</v>
      </c>
      <c r="S455" s="13">
        <v>-11.776</v>
      </c>
      <c r="T455" s="13">
        <v>2.9052700000000001E-2</v>
      </c>
      <c r="U455" s="13">
        <v>0</v>
      </c>
    </row>
    <row r="456" spans="2:21" x14ac:dyDescent="0.35">
      <c r="B456" s="8">
        <v>48.351999999999997</v>
      </c>
      <c r="C456" s="8"/>
      <c r="D456" s="8"/>
      <c r="E456" s="8">
        <v>2.6715100000000001</v>
      </c>
      <c r="F456" s="8">
        <v>2.61348</v>
      </c>
      <c r="I456" s="13">
        <v>46.351999999999997</v>
      </c>
      <c r="K456" s="13">
        <v>2.6961599999999999</v>
      </c>
      <c r="N456" s="13">
        <v>-11.576000000000001</v>
      </c>
      <c r="P456" s="13">
        <v>0</v>
      </c>
      <c r="S456" s="13">
        <v>-11.676</v>
      </c>
      <c r="T456" s="13">
        <v>2.6123199999999999E-2</v>
      </c>
      <c r="U456" s="13">
        <v>0</v>
      </c>
    </row>
    <row r="457" spans="2:21" x14ac:dyDescent="0.35">
      <c r="B457" s="8">
        <v>48.451999999999998</v>
      </c>
      <c r="C457" s="8"/>
      <c r="D457" s="8"/>
      <c r="E457" s="8">
        <v>2.6665000000000001</v>
      </c>
      <c r="F457" s="8">
        <v>2.6155499999999998</v>
      </c>
      <c r="I457" s="13">
        <v>46.451999999999998</v>
      </c>
      <c r="K457" s="13">
        <v>2.6976399999999998</v>
      </c>
      <c r="N457" s="13">
        <v>-11.476000000000001</v>
      </c>
      <c r="P457" s="13">
        <v>0</v>
      </c>
      <c r="S457" s="13">
        <v>-11.576000000000001</v>
      </c>
      <c r="T457" s="13">
        <v>3.0517699999999998E-2</v>
      </c>
      <c r="U457" s="13">
        <v>0</v>
      </c>
    </row>
    <row r="458" spans="2:21" x14ac:dyDescent="0.35">
      <c r="B458" s="8">
        <v>48.552</v>
      </c>
      <c r="C458" s="8"/>
      <c r="D458" s="8"/>
      <c r="E458" s="8">
        <v>2.6693099999999998</v>
      </c>
      <c r="F458" s="8">
        <v>2.6176200000000001</v>
      </c>
      <c r="I458" s="13">
        <v>46.552</v>
      </c>
      <c r="K458" s="13">
        <v>2.6991100000000001</v>
      </c>
      <c r="N458" s="13">
        <v>-11.375999999999999</v>
      </c>
      <c r="P458" s="13">
        <v>0</v>
      </c>
      <c r="S458" s="13">
        <v>-11.476000000000001</v>
      </c>
      <c r="T458" s="13">
        <v>4.2236200000000002E-2</v>
      </c>
      <c r="U458" s="13">
        <v>0</v>
      </c>
    </row>
    <row r="459" spans="2:21" x14ac:dyDescent="0.35">
      <c r="B459" s="8">
        <v>48.652000000000001</v>
      </c>
      <c r="C459" s="8"/>
      <c r="D459" s="8"/>
      <c r="E459" s="8">
        <v>2.6754199999999999</v>
      </c>
      <c r="F459" s="8">
        <v>2.6196899999999999</v>
      </c>
      <c r="I459" s="13">
        <v>46.652000000000001</v>
      </c>
      <c r="K459" s="13">
        <v>2.70058</v>
      </c>
      <c r="N459" s="13">
        <v>-11.276</v>
      </c>
      <c r="P459" s="13">
        <v>0</v>
      </c>
      <c r="S459" s="13">
        <v>-11.375999999999999</v>
      </c>
      <c r="T459" s="13">
        <v>3.1494099999999997E-2</v>
      </c>
      <c r="U459" s="13">
        <v>0</v>
      </c>
    </row>
    <row r="460" spans="2:21" x14ac:dyDescent="0.35">
      <c r="B460" s="8">
        <v>48.752000000000002</v>
      </c>
      <c r="C460" s="8"/>
      <c r="D460" s="8"/>
      <c r="E460" s="8">
        <v>2.6752899999999999</v>
      </c>
      <c r="F460" s="8">
        <v>2.6217600000000001</v>
      </c>
      <c r="I460" s="13">
        <v>46.752000000000002</v>
      </c>
      <c r="K460" s="13">
        <v>2.7020400000000002</v>
      </c>
      <c r="N460" s="13">
        <v>-11.176</v>
      </c>
      <c r="P460" s="13">
        <v>0</v>
      </c>
      <c r="S460" s="13">
        <v>-11.276</v>
      </c>
      <c r="T460" s="13">
        <v>3.44239E-2</v>
      </c>
      <c r="U460" s="13">
        <v>0</v>
      </c>
    </row>
    <row r="461" spans="2:21" x14ac:dyDescent="0.35">
      <c r="B461" s="8">
        <v>48.851999999999997</v>
      </c>
      <c r="C461" s="8"/>
      <c r="D461" s="8"/>
      <c r="E461" s="8">
        <v>2.6890900000000002</v>
      </c>
      <c r="F461" s="8">
        <v>2.6238199999999998</v>
      </c>
      <c r="I461" s="13">
        <v>46.851999999999997</v>
      </c>
      <c r="K461" s="13">
        <v>2.7035100000000001</v>
      </c>
      <c r="N461" s="13">
        <v>-11.076000000000001</v>
      </c>
      <c r="P461" s="13">
        <v>0</v>
      </c>
      <c r="S461" s="13">
        <v>-11.176</v>
      </c>
      <c r="T461" s="13">
        <v>2.5146499999999999E-2</v>
      </c>
      <c r="U461" s="13">
        <v>0</v>
      </c>
    </row>
    <row r="462" spans="2:21" x14ac:dyDescent="0.35">
      <c r="B462" s="8">
        <v>48.951999999999998</v>
      </c>
      <c r="C462" s="8"/>
      <c r="D462" s="8"/>
      <c r="E462" s="8">
        <v>2.6895799999999999</v>
      </c>
      <c r="F462" s="8">
        <v>2.6258900000000001</v>
      </c>
      <c r="I462" s="13">
        <v>46.951999999999998</v>
      </c>
      <c r="K462" s="13">
        <v>2.7049699999999999</v>
      </c>
      <c r="N462" s="13">
        <v>-10.976000000000001</v>
      </c>
      <c r="P462" s="13">
        <v>0</v>
      </c>
      <c r="S462" s="13">
        <v>-11.076000000000001</v>
      </c>
      <c r="T462" s="13">
        <v>3.39355E-2</v>
      </c>
      <c r="U462" s="13">
        <v>0</v>
      </c>
    </row>
    <row r="463" spans="2:21" x14ac:dyDescent="0.35">
      <c r="B463" s="8">
        <v>49.052</v>
      </c>
      <c r="C463" s="8"/>
      <c r="D463" s="8"/>
      <c r="E463" s="8">
        <v>2.6910400000000001</v>
      </c>
      <c r="F463" s="8">
        <v>2.6279499999999998</v>
      </c>
      <c r="I463" s="13">
        <v>47.052</v>
      </c>
      <c r="K463" s="13">
        <v>2.7064300000000001</v>
      </c>
      <c r="N463" s="13">
        <v>-10.875999999999999</v>
      </c>
      <c r="P463" s="13">
        <v>0</v>
      </c>
      <c r="S463" s="13">
        <v>-10.976000000000001</v>
      </c>
      <c r="T463" s="13">
        <v>2.6611200000000002E-2</v>
      </c>
      <c r="U463" s="13">
        <v>0</v>
      </c>
    </row>
    <row r="464" spans="2:21" x14ac:dyDescent="0.35">
      <c r="B464" s="8">
        <v>49.152000000000001</v>
      </c>
      <c r="C464" s="8"/>
      <c r="D464" s="8"/>
      <c r="E464" s="8">
        <v>2.6815199999999999</v>
      </c>
      <c r="F464" s="8">
        <v>2.63</v>
      </c>
      <c r="I464" s="13">
        <v>47.152000000000001</v>
      </c>
      <c r="K464" s="13">
        <v>2.7078899999999999</v>
      </c>
      <c r="N464" s="13">
        <v>-10.776</v>
      </c>
      <c r="P464" s="13">
        <v>0</v>
      </c>
      <c r="S464" s="13">
        <v>-10.875999999999999</v>
      </c>
      <c r="T464" s="13">
        <v>2.8076199999999999E-2</v>
      </c>
      <c r="U464" s="13">
        <v>0</v>
      </c>
    </row>
    <row r="465" spans="2:21" x14ac:dyDescent="0.35">
      <c r="B465" s="8">
        <v>49.252000000000002</v>
      </c>
      <c r="C465" s="8"/>
      <c r="D465" s="8"/>
      <c r="E465" s="8">
        <v>2.6790799999999999</v>
      </c>
      <c r="F465" s="8">
        <v>2.6320600000000001</v>
      </c>
      <c r="I465" s="13">
        <v>47.252000000000002</v>
      </c>
      <c r="K465" s="13">
        <v>2.7093400000000001</v>
      </c>
      <c r="N465" s="13">
        <v>-10.676</v>
      </c>
      <c r="P465" s="13">
        <v>0</v>
      </c>
      <c r="S465" s="13">
        <v>-10.776</v>
      </c>
      <c r="T465" s="13">
        <v>2.8076299999999998E-2</v>
      </c>
      <c r="U465" s="13">
        <v>0</v>
      </c>
    </row>
    <row r="466" spans="2:21" x14ac:dyDescent="0.35">
      <c r="B466" s="8">
        <v>49.351999999999997</v>
      </c>
      <c r="C466" s="8"/>
      <c r="D466" s="8"/>
      <c r="E466" s="8">
        <v>2.68689</v>
      </c>
      <c r="F466" s="8">
        <v>2.6341100000000002</v>
      </c>
      <c r="I466" s="13">
        <v>47.351999999999997</v>
      </c>
      <c r="K466" s="13">
        <v>2.7107899999999998</v>
      </c>
      <c r="N466" s="13">
        <v>-10.576000000000001</v>
      </c>
      <c r="P466" s="13">
        <v>0</v>
      </c>
      <c r="S466" s="13">
        <v>-10.676</v>
      </c>
      <c r="T466" s="13">
        <v>1.6357400000000001E-2</v>
      </c>
      <c r="U466" s="13">
        <v>0</v>
      </c>
    </row>
    <row r="467" spans="2:21" x14ac:dyDescent="0.35">
      <c r="B467" s="8">
        <v>49.451999999999998</v>
      </c>
      <c r="C467" s="8"/>
      <c r="D467" s="8"/>
      <c r="E467" s="8">
        <v>2.6743199999999998</v>
      </c>
      <c r="F467" s="8">
        <v>2.6361599999999998</v>
      </c>
      <c r="I467" s="13">
        <v>47.451999999999998</v>
      </c>
      <c r="K467" s="13">
        <v>2.71224</v>
      </c>
      <c r="N467" s="13">
        <v>-10.476000000000001</v>
      </c>
      <c r="P467" s="13">
        <v>0</v>
      </c>
      <c r="S467" s="13">
        <v>-10.576000000000001</v>
      </c>
      <c r="T467" s="13">
        <v>1.92873E-2</v>
      </c>
      <c r="U467" s="13">
        <v>0</v>
      </c>
    </row>
    <row r="468" spans="2:21" x14ac:dyDescent="0.35">
      <c r="B468" s="8">
        <v>49.552</v>
      </c>
      <c r="C468" s="8"/>
      <c r="D468" s="8"/>
      <c r="E468" s="8">
        <v>2.67517</v>
      </c>
      <c r="F468" s="8">
        <v>2.6382099999999999</v>
      </c>
      <c r="I468" s="13">
        <v>47.552</v>
      </c>
      <c r="K468" s="13">
        <v>2.7136900000000002</v>
      </c>
      <c r="N468" s="13">
        <v>-10.375999999999999</v>
      </c>
      <c r="P468" s="13">
        <v>0</v>
      </c>
      <c r="S468" s="13">
        <v>-10.476000000000001</v>
      </c>
      <c r="T468" s="13">
        <v>3.3935300000000002E-2</v>
      </c>
      <c r="U468" s="13">
        <v>0</v>
      </c>
    </row>
    <row r="469" spans="2:21" x14ac:dyDescent="0.35">
      <c r="B469" s="8">
        <v>49.652000000000001</v>
      </c>
      <c r="C469" s="8"/>
      <c r="D469" s="8"/>
      <c r="E469" s="8">
        <v>2.68628</v>
      </c>
      <c r="F469" s="8">
        <v>2.64025</v>
      </c>
      <c r="I469" s="13">
        <v>47.652000000000001</v>
      </c>
      <c r="K469" s="13">
        <v>2.7151399999999999</v>
      </c>
      <c r="N469" s="13">
        <v>-10.276</v>
      </c>
      <c r="P469" s="13">
        <v>0</v>
      </c>
      <c r="S469" s="13">
        <v>-10.375999999999999</v>
      </c>
      <c r="T469" s="13">
        <v>1.7333999999999999E-2</v>
      </c>
      <c r="U469" s="13">
        <v>0</v>
      </c>
    </row>
    <row r="470" spans="2:21" x14ac:dyDescent="0.35">
      <c r="B470" s="8">
        <v>49.752000000000002</v>
      </c>
      <c r="C470" s="8"/>
      <c r="D470" s="8"/>
      <c r="E470" s="8">
        <v>2.6901899999999999</v>
      </c>
      <c r="F470" s="8">
        <v>2.6423000000000001</v>
      </c>
      <c r="I470" s="13">
        <v>47.752000000000002</v>
      </c>
      <c r="K470" s="13">
        <v>2.71658</v>
      </c>
      <c r="N470" s="13">
        <v>-10.176</v>
      </c>
      <c r="P470" s="13">
        <v>0</v>
      </c>
      <c r="S470" s="13">
        <v>-10.276</v>
      </c>
      <c r="T470" s="13">
        <v>2.6123199999999999E-2</v>
      </c>
      <c r="U470" s="13">
        <v>0</v>
      </c>
    </row>
    <row r="471" spans="2:21" x14ac:dyDescent="0.35">
      <c r="B471" s="8">
        <v>49.851999999999997</v>
      </c>
      <c r="C471" s="8"/>
      <c r="D471" s="8"/>
      <c r="E471" s="8">
        <v>2.7056900000000002</v>
      </c>
      <c r="F471" s="8">
        <v>2.6443400000000001</v>
      </c>
      <c r="I471" s="13">
        <v>47.851999999999997</v>
      </c>
      <c r="K471" s="13">
        <v>2.7180200000000001</v>
      </c>
      <c r="N471" s="13">
        <v>-10.076000000000001</v>
      </c>
      <c r="P471" s="13">
        <v>0</v>
      </c>
      <c r="S471" s="13">
        <v>-10.176</v>
      </c>
      <c r="T471" s="13">
        <v>2.6123E-2</v>
      </c>
      <c r="U471" s="13">
        <v>0</v>
      </c>
    </row>
    <row r="472" spans="2:21" x14ac:dyDescent="0.35">
      <c r="B472" s="8">
        <v>49.951999999999998</v>
      </c>
      <c r="C472" s="8"/>
      <c r="D472" s="8"/>
      <c r="E472" s="8">
        <v>2.69983</v>
      </c>
      <c r="F472" s="8">
        <v>2.6463700000000001</v>
      </c>
      <c r="I472" s="13">
        <v>47.951999999999998</v>
      </c>
      <c r="K472" s="13">
        <v>2.7194600000000002</v>
      </c>
      <c r="N472" s="13">
        <v>-9.9760000000000009</v>
      </c>
      <c r="P472" s="13">
        <v>0</v>
      </c>
      <c r="S472" s="13">
        <v>-10.076000000000001</v>
      </c>
      <c r="T472" s="13">
        <v>2.4658099999999999E-2</v>
      </c>
      <c r="U472" s="13">
        <v>0</v>
      </c>
    </row>
    <row r="473" spans="2:21" x14ac:dyDescent="0.35">
      <c r="B473" s="8">
        <v>50.052</v>
      </c>
      <c r="C473" s="8"/>
      <c r="D473" s="8"/>
      <c r="E473" s="8">
        <v>2.7005599999999998</v>
      </c>
      <c r="F473" s="8">
        <v>2.6484100000000002</v>
      </c>
      <c r="I473" s="13">
        <v>48.052</v>
      </c>
      <c r="K473" s="13">
        <v>2.7208899999999998</v>
      </c>
      <c r="N473" s="13">
        <v>-9.8759999999999994</v>
      </c>
      <c r="P473" s="13">
        <v>0</v>
      </c>
      <c r="S473" s="13">
        <v>-9.9760000000000009</v>
      </c>
      <c r="T473" s="13">
        <v>1.24513E-2</v>
      </c>
      <c r="U473" s="13">
        <v>0</v>
      </c>
    </row>
    <row r="474" spans="2:21" x14ac:dyDescent="0.35">
      <c r="B474" s="8">
        <v>50.152000000000001</v>
      </c>
      <c r="C474" s="8"/>
      <c r="D474" s="8"/>
      <c r="E474" s="8">
        <v>2.7027600000000001</v>
      </c>
      <c r="F474" s="8">
        <v>2.6504400000000001</v>
      </c>
      <c r="I474" s="13">
        <v>48.152000000000001</v>
      </c>
      <c r="K474" s="13">
        <v>2.7223199999999999</v>
      </c>
      <c r="N474" s="13">
        <v>-9.7759999999999998</v>
      </c>
      <c r="P474" s="13">
        <v>0</v>
      </c>
      <c r="S474" s="13">
        <v>-9.8759999999999994</v>
      </c>
      <c r="T474" s="13">
        <v>1.5380899999999999E-2</v>
      </c>
      <c r="U474" s="13">
        <v>0</v>
      </c>
    </row>
    <row r="475" spans="2:21" x14ac:dyDescent="0.35">
      <c r="B475" s="8">
        <v>50.252000000000002</v>
      </c>
      <c r="C475" s="8"/>
      <c r="D475" s="8"/>
      <c r="E475" s="8">
        <v>2.7047099999999999</v>
      </c>
      <c r="F475" s="8">
        <v>2.6524700000000001</v>
      </c>
      <c r="I475" s="13">
        <v>48.252000000000002</v>
      </c>
      <c r="K475" s="13">
        <v>2.72376</v>
      </c>
      <c r="N475" s="13">
        <v>-9.6760000000000002</v>
      </c>
      <c r="P475" s="13">
        <v>0</v>
      </c>
      <c r="S475" s="13">
        <v>-9.7759999999999998</v>
      </c>
      <c r="T475" s="13">
        <v>2.4169800000000002E-2</v>
      </c>
      <c r="U475" s="13">
        <v>0</v>
      </c>
    </row>
    <row r="476" spans="2:21" x14ac:dyDescent="0.35">
      <c r="B476" s="8">
        <v>50.351999999999997</v>
      </c>
      <c r="C476" s="8"/>
      <c r="D476" s="8"/>
      <c r="E476" s="8">
        <v>2.7160600000000001</v>
      </c>
      <c r="F476" s="8">
        <v>2.6545000000000001</v>
      </c>
      <c r="I476" s="13">
        <v>48.351999999999997</v>
      </c>
      <c r="K476" s="13">
        <v>2.7251799999999999</v>
      </c>
      <c r="N476" s="13">
        <v>-9.5760000000000005</v>
      </c>
      <c r="P476" s="13">
        <v>0</v>
      </c>
      <c r="S476" s="13">
        <v>-9.6760000000000002</v>
      </c>
      <c r="T476" s="13">
        <v>2.2216900000000001E-2</v>
      </c>
      <c r="U476" s="13">
        <v>0</v>
      </c>
    </row>
    <row r="477" spans="2:21" x14ac:dyDescent="0.35">
      <c r="B477" s="8">
        <v>50.451999999999998</v>
      </c>
      <c r="C477" s="8"/>
      <c r="D477" s="8"/>
      <c r="E477" s="8">
        <v>2.7103299999999999</v>
      </c>
      <c r="F477" s="8">
        <v>2.6565300000000001</v>
      </c>
      <c r="I477" s="13">
        <v>48.451999999999998</v>
      </c>
      <c r="K477" s="13">
        <v>2.72661</v>
      </c>
      <c r="N477" s="13">
        <v>-9.4760000000000009</v>
      </c>
      <c r="P477" s="13">
        <v>0</v>
      </c>
      <c r="S477" s="13">
        <v>-9.5760000000000005</v>
      </c>
      <c r="T477" s="13">
        <v>2.7099700000000001E-2</v>
      </c>
      <c r="U477" s="13">
        <v>0</v>
      </c>
    </row>
    <row r="478" spans="2:21" x14ac:dyDescent="0.35">
      <c r="B478" s="8">
        <v>50.552</v>
      </c>
      <c r="C478" s="8"/>
      <c r="D478" s="8"/>
      <c r="E478" s="8">
        <v>2.7075200000000001</v>
      </c>
      <c r="F478" s="8">
        <v>2.65855</v>
      </c>
      <c r="I478" s="13">
        <v>48.552</v>
      </c>
      <c r="K478" s="13">
        <v>2.72803</v>
      </c>
      <c r="N478" s="13">
        <v>-9.3759999999999994</v>
      </c>
      <c r="P478" s="13">
        <v>0</v>
      </c>
      <c r="S478" s="13">
        <v>-9.4760000000000009</v>
      </c>
      <c r="T478" s="13">
        <v>2.80761E-2</v>
      </c>
      <c r="U478" s="13">
        <v>0</v>
      </c>
    </row>
    <row r="479" spans="2:21" x14ac:dyDescent="0.35">
      <c r="B479" s="8">
        <v>50.652000000000001</v>
      </c>
      <c r="C479" s="8"/>
      <c r="D479" s="8"/>
      <c r="E479" s="8">
        <v>2.7083699999999999</v>
      </c>
      <c r="F479" s="8">
        <v>2.6605699999999999</v>
      </c>
      <c r="I479" s="13">
        <v>48.652000000000001</v>
      </c>
      <c r="K479" s="13">
        <v>2.72946</v>
      </c>
      <c r="N479" s="13">
        <v>-9.2759999999999998</v>
      </c>
      <c r="P479" s="13">
        <v>0</v>
      </c>
      <c r="S479" s="13">
        <v>-9.3759999999999994</v>
      </c>
      <c r="T479" s="13">
        <v>1.9287100000000001E-2</v>
      </c>
      <c r="U479" s="13">
        <v>0</v>
      </c>
    </row>
    <row r="480" spans="2:21" x14ac:dyDescent="0.35">
      <c r="B480" s="8">
        <v>50.752000000000002</v>
      </c>
      <c r="C480" s="8"/>
      <c r="D480" s="8"/>
      <c r="E480" s="8">
        <v>2.7149700000000001</v>
      </c>
      <c r="F480" s="8">
        <v>2.6625899999999998</v>
      </c>
      <c r="I480" s="13">
        <v>48.752000000000002</v>
      </c>
      <c r="K480" s="13">
        <v>2.7308699999999999</v>
      </c>
      <c r="N480" s="13">
        <v>-9.1760000000000002</v>
      </c>
      <c r="P480" s="13">
        <v>0</v>
      </c>
      <c r="S480" s="13">
        <v>-9.2759999999999998</v>
      </c>
      <c r="T480" s="13">
        <v>2.8076199999999999E-2</v>
      </c>
      <c r="U480" s="13">
        <v>0</v>
      </c>
    </row>
    <row r="481" spans="2:21" x14ac:dyDescent="0.35">
      <c r="B481" s="8">
        <v>50.851999999999997</v>
      </c>
      <c r="C481" s="8"/>
      <c r="D481" s="8"/>
      <c r="E481" s="8">
        <v>2.7111800000000001</v>
      </c>
      <c r="F481" s="8">
        <v>2.6646100000000001</v>
      </c>
      <c r="I481" s="13">
        <v>48.851999999999997</v>
      </c>
      <c r="K481" s="13">
        <v>2.7322899999999999</v>
      </c>
      <c r="N481" s="13">
        <v>-9.0760000000000005</v>
      </c>
      <c r="P481" s="13">
        <v>0</v>
      </c>
      <c r="S481" s="13">
        <v>-9.1760000000000002</v>
      </c>
      <c r="T481" s="13">
        <v>2.8076199999999999E-2</v>
      </c>
      <c r="U481" s="13">
        <v>0</v>
      </c>
    </row>
    <row r="482" spans="2:21" x14ac:dyDescent="0.35">
      <c r="B482" s="8">
        <v>50.951999999999998</v>
      </c>
      <c r="C482" s="8"/>
      <c r="D482" s="8"/>
      <c r="E482" s="8">
        <v>2.7170399999999999</v>
      </c>
      <c r="F482" s="8">
        <v>2.66662</v>
      </c>
      <c r="I482" s="13">
        <v>48.951999999999998</v>
      </c>
      <c r="K482" s="13">
        <v>2.7337099999999999</v>
      </c>
      <c r="N482" s="13">
        <v>-8.9760000000000009</v>
      </c>
      <c r="P482" s="13">
        <v>0</v>
      </c>
      <c r="S482" s="13">
        <v>-9.0760000000000005</v>
      </c>
      <c r="T482" s="13">
        <v>2.0263699999999999E-2</v>
      </c>
      <c r="U482" s="13">
        <v>0</v>
      </c>
    </row>
    <row r="483" spans="2:21" x14ac:dyDescent="0.35">
      <c r="B483" s="8">
        <v>51.052</v>
      </c>
      <c r="C483" s="8"/>
      <c r="D483" s="8"/>
      <c r="E483" s="8">
        <v>2.7152099999999999</v>
      </c>
      <c r="F483" s="8">
        <v>2.6686299999999998</v>
      </c>
      <c r="I483" s="13">
        <v>49.052</v>
      </c>
      <c r="K483" s="13">
        <v>2.7351200000000002</v>
      </c>
      <c r="N483" s="13">
        <v>-8.8759999999999994</v>
      </c>
      <c r="P483" s="13">
        <v>0</v>
      </c>
      <c r="S483" s="13">
        <v>-8.9760000000000009</v>
      </c>
      <c r="T483" s="13">
        <v>8.5447200000000004E-3</v>
      </c>
      <c r="U483" s="13">
        <v>0</v>
      </c>
    </row>
    <row r="484" spans="2:21" x14ac:dyDescent="0.35">
      <c r="B484" s="8">
        <v>51.152000000000001</v>
      </c>
      <c r="C484" s="8"/>
      <c r="D484" s="8"/>
      <c r="E484" s="8">
        <v>2.71997</v>
      </c>
      <c r="F484" s="8">
        <v>2.6706400000000001</v>
      </c>
      <c r="I484" s="13">
        <v>49.152000000000001</v>
      </c>
      <c r="K484" s="13">
        <v>2.7365300000000001</v>
      </c>
      <c r="N484" s="13">
        <v>-8.7759999999999998</v>
      </c>
      <c r="P484" s="13">
        <v>0</v>
      </c>
      <c r="S484" s="13">
        <v>-8.8759999999999994</v>
      </c>
      <c r="T484" s="13">
        <v>3.1738299999999999E-3</v>
      </c>
      <c r="U484" s="13">
        <v>0</v>
      </c>
    </row>
    <row r="485" spans="2:21" x14ac:dyDescent="0.35">
      <c r="B485" s="8">
        <v>51.252000000000002</v>
      </c>
      <c r="C485" s="8"/>
      <c r="D485" s="8"/>
      <c r="E485" s="8">
        <v>2.7318099999999998</v>
      </c>
      <c r="F485" s="8">
        <v>2.67265</v>
      </c>
      <c r="I485" s="13">
        <v>49.252000000000002</v>
      </c>
      <c r="K485" s="13">
        <v>2.73793</v>
      </c>
      <c r="N485" s="13">
        <v>-8.6760000000000002</v>
      </c>
      <c r="P485" s="13">
        <v>0</v>
      </c>
      <c r="S485" s="13">
        <v>-8.7759999999999998</v>
      </c>
      <c r="T485" s="13">
        <v>-1.22054E-3</v>
      </c>
      <c r="U485" s="13">
        <v>0</v>
      </c>
    </row>
    <row r="486" spans="2:21" x14ac:dyDescent="0.35">
      <c r="B486" s="8">
        <v>51.351999999999997</v>
      </c>
      <c r="C486" s="8"/>
      <c r="D486" s="8"/>
      <c r="E486" s="8">
        <v>2.7247300000000001</v>
      </c>
      <c r="F486" s="8">
        <v>2.6746500000000002</v>
      </c>
      <c r="I486" s="13">
        <v>49.351999999999997</v>
      </c>
      <c r="K486" s="13">
        <v>2.7393399999999999</v>
      </c>
      <c r="N486" s="13">
        <v>-8.5760000000000005</v>
      </c>
      <c r="P486" s="13">
        <v>0</v>
      </c>
      <c r="S486" s="13">
        <v>-8.6760000000000002</v>
      </c>
      <c r="T486" s="13">
        <v>7.3242200000000004E-4</v>
      </c>
      <c r="U486" s="13">
        <v>0</v>
      </c>
    </row>
    <row r="487" spans="2:21" x14ac:dyDescent="0.35">
      <c r="B487" s="8">
        <v>51.451999999999998</v>
      </c>
      <c r="C487" s="8"/>
      <c r="D487" s="8"/>
      <c r="E487" s="8">
        <v>2.7220499999999999</v>
      </c>
      <c r="F487" s="8">
        <v>2.67665</v>
      </c>
      <c r="I487" s="13">
        <v>49.451999999999998</v>
      </c>
      <c r="K487" s="13">
        <v>2.7407400000000002</v>
      </c>
      <c r="N487" s="13">
        <v>-8.4760000000000009</v>
      </c>
      <c r="P487" s="13">
        <v>0</v>
      </c>
      <c r="S487" s="13">
        <v>-8.5760000000000005</v>
      </c>
      <c r="T487" s="13">
        <v>6.5917600000000003E-3</v>
      </c>
      <c r="U487" s="13">
        <v>0</v>
      </c>
    </row>
    <row r="488" spans="2:21" x14ac:dyDescent="0.35">
      <c r="B488" s="8">
        <v>51.552</v>
      </c>
      <c r="C488" s="8"/>
      <c r="D488" s="8"/>
      <c r="E488" s="8">
        <v>2.73169</v>
      </c>
      <c r="F488" s="8">
        <v>2.6786500000000002</v>
      </c>
      <c r="I488" s="13">
        <v>49.552</v>
      </c>
      <c r="K488" s="13">
        <v>2.74214</v>
      </c>
      <c r="N488" s="13">
        <v>-8.3759999999999994</v>
      </c>
      <c r="P488" s="13">
        <v>0</v>
      </c>
      <c r="S488" s="13">
        <v>-8.4760000000000009</v>
      </c>
      <c r="T488" s="13">
        <v>8.5448799999999995E-3</v>
      </c>
      <c r="U488" s="13">
        <v>0</v>
      </c>
    </row>
    <row r="489" spans="2:21" x14ac:dyDescent="0.35">
      <c r="B489" s="8">
        <v>51.652000000000001</v>
      </c>
      <c r="C489" s="8"/>
      <c r="D489" s="8"/>
      <c r="E489" s="8">
        <v>2.7326700000000002</v>
      </c>
      <c r="F489" s="8">
        <v>2.68065</v>
      </c>
      <c r="I489" s="13">
        <v>49.652000000000001</v>
      </c>
      <c r="K489" s="13">
        <v>2.7435399999999999</v>
      </c>
      <c r="N489" s="13">
        <v>-8.2759999999999998</v>
      </c>
      <c r="P489" s="13">
        <v>0</v>
      </c>
      <c r="S489" s="13">
        <v>-8.3759999999999994</v>
      </c>
      <c r="T489" s="13">
        <v>1.2451200000000001E-2</v>
      </c>
      <c r="U489" s="13">
        <v>0</v>
      </c>
    </row>
    <row r="490" spans="2:21" x14ac:dyDescent="0.35">
      <c r="B490" s="8">
        <v>51.752000000000002</v>
      </c>
      <c r="C490" s="8"/>
      <c r="D490" s="8"/>
      <c r="E490" s="8">
        <v>2.7319300000000002</v>
      </c>
      <c r="F490" s="8">
        <v>2.6826400000000001</v>
      </c>
      <c r="I490" s="13">
        <v>49.752000000000002</v>
      </c>
      <c r="K490" s="13">
        <v>2.7449400000000002</v>
      </c>
      <c r="N490" s="13">
        <v>-8.1759900000000005</v>
      </c>
      <c r="P490" s="13">
        <v>0</v>
      </c>
      <c r="S490" s="13">
        <v>-8.2759999999999998</v>
      </c>
      <c r="T490" s="13">
        <v>2.1240100000000001E-2</v>
      </c>
      <c r="U490" s="13">
        <v>0</v>
      </c>
    </row>
    <row r="491" spans="2:21" x14ac:dyDescent="0.35">
      <c r="B491" s="8">
        <v>51.851999999999997</v>
      </c>
      <c r="C491" s="8"/>
      <c r="D491" s="8"/>
      <c r="E491" s="8">
        <v>2.7355999999999998</v>
      </c>
      <c r="F491" s="8">
        <v>2.6846399999999999</v>
      </c>
      <c r="I491" s="13">
        <v>49.851999999999997</v>
      </c>
      <c r="K491" s="13">
        <v>2.7463299999999999</v>
      </c>
      <c r="N491" s="13">
        <v>-8.0760000000000005</v>
      </c>
      <c r="P491" s="13">
        <v>0</v>
      </c>
      <c r="S491" s="13">
        <v>-8.1759900000000005</v>
      </c>
      <c r="T491" s="13">
        <v>1.24514E-2</v>
      </c>
      <c r="U491" s="13">
        <v>0</v>
      </c>
    </row>
    <row r="492" spans="2:21" x14ac:dyDescent="0.35">
      <c r="B492" s="8">
        <v>51.951999999999998</v>
      </c>
      <c r="C492" s="8"/>
      <c r="D492" s="8"/>
      <c r="E492" s="8">
        <v>2.74451</v>
      </c>
      <c r="F492" s="8">
        <v>2.6866300000000001</v>
      </c>
      <c r="I492" s="13">
        <v>49.951999999999998</v>
      </c>
      <c r="K492" s="13">
        <v>2.7477200000000002</v>
      </c>
      <c r="N492" s="13">
        <v>-7.976</v>
      </c>
      <c r="P492" s="13">
        <v>0</v>
      </c>
      <c r="S492" s="13">
        <v>-8.0760000000000005</v>
      </c>
      <c r="T492" s="13">
        <v>2.4169699999999999E-2</v>
      </c>
      <c r="U492" s="13">
        <v>0</v>
      </c>
    </row>
    <row r="493" spans="2:21" x14ac:dyDescent="0.35">
      <c r="B493" s="8">
        <v>52.052</v>
      </c>
      <c r="C493" s="8"/>
      <c r="D493" s="8"/>
      <c r="E493" s="8">
        <v>2.7491500000000002</v>
      </c>
      <c r="F493" s="8">
        <v>2.6886100000000002</v>
      </c>
      <c r="I493" s="13">
        <v>50.052</v>
      </c>
      <c r="K493" s="13">
        <v>2.7491099999999999</v>
      </c>
      <c r="N493" s="13">
        <v>-7.8760000000000003</v>
      </c>
      <c r="P493" s="13">
        <v>0</v>
      </c>
      <c r="S493" s="13">
        <v>-7.976</v>
      </c>
      <c r="T493" s="13">
        <v>2.6123E-2</v>
      </c>
      <c r="U493" s="13">
        <v>0</v>
      </c>
    </row>
    <row r="494" spans="2:21" x14ac:dyDescent="0.35">
      <c r="B494" s="8">
        <v>52.152000000000001</v>
      </c>
      <c r="C494" s="8"/>
      <c r="D494" s="8"/>
      <c r="E494" s="8">
        <v>2.74133</v>
      </c>
      <c r="F494" s="8">
        <v>2.6905999999999999</v>
      </c>
      <c r="I494" s="13">
        <v>50.152000000000001</v>
      </c>
      <c r="K494" s="13">
        <v>2.7505000000000002</v>
      </c>
      <c r="N494" s="13">
        <v>-7.7759999999999998</v>
      </c>
      <c r="P494" s="13">
        <v>0</v>
      </c>
      <c r="S494" s="13">
        <v>-7.8760000000000003</v>
      </c>
      <c r="T494" s="13">
        <v>2.3681600000000001E-2</v>
      </c>
      <c r="U494" s="13">
        <v>0</v>
      </c>
    </row>
    <row r="495" spans="2:21" x14ac:dyDescent="0.35">
      <c r="B495" s="8">
        <v>52.252000000000002</v>
      </c>
      <c r="C495" s="8"/>
      <c r="D495" s="8"/>
      <c r="E495" s="8">
        <v>2.7465799999999998</v>
      </c>
      <c r="F495" s="8">
        <v>2.69258</v>
      </c>
      <c r="I495" s="13">
        <v>50.252000000000002</v>
      </c>
      <c r="K495" s="13">
        <v>2.7518799999999999</v>
      </c>
      <c r="N495" s="13">
        <v>-7.6759899999999996</v>
      </c>
      <c r="P495" s="13">
        <v>0</v>
      </c>
      <c r="S495" s="13">
        <v>-7.7759999999999998</v>
      </c>
      <c r="T495" s="13">
        <v>1.9775600000000001E-2</v>
      </c>
      <c r="U495" s="13">
        <v>0</v>
      </c>
    </row>
    <row r="496" spans="2:21" x14ac:dyDescent="0.35">
      <c r="B496" s="8">
        <v>52.351999999999997</v>
      </c>
      <c r="C496" s="8"/>
      <c r="D496" s="8"/>
      <c r="E496" s="8">
        <v>2.75806</v>
      </c>
      <c r="F496" s="8">
        <v>2.6945600000000001</v>
      </c>
      <c r="I496" s="13">
        <v>50.351999999999997</v>
      </c>
      <c r="K496" s="13">
        <v>2.75326</v>
      </c>
      <c r="N496" s="13">
        <v>-7.5759999999999996</v>
      </c>
      <c r="P496" s="13">
        <v>0</v>
      </c>
      <c r="S496" s="13">
        <v>-7.6759899999999996</v>
      </c>
      <c r="T496" s="13">
        <v>1.97757E-2</v>
      </c>
      <c r="U496" s="13">
        <v>0</v>
      </c>
    </row>
    <row r="497" spans="2:21" x14ac:dyDescent="0.35">
      <c r="B497" s="8">
        <v>52.451999999999998</v>
      </c>
      <c r="C497" s="8"/>
      <c r="D497" s="8"/>
      <c r="E497" s="8">
        <v>2.7608600000000001</v>
      </c>
      <c r="F497" s="8">
        <v>2.6965400000000002</v>
      </c>
      <c r="I497" s="13">
        <v>50.451999999999998</v>
      </c>
      <c r="K497" s="13">
        <v>2.7546400000000002</v>
      </c>
      <c r="N497" s="13">
        <v>-7.476</v>
      </c>
      <c r="P497" s="13">
        <v>0</v>
      </c>
      <c r="S497" s="13">
        <v>-7.5759999999999996</v>
      </c>
      <c r="T497" s="13">
        <v>1.8310400000000001E-2</v>
      </c>
      <c r="U497" s="13">
        <v>0</v>
      </c>
    </row>
    <row r="498" spans="2:21" x14ac:dyDescent="0.35">
      <c r="B498" s="8">
        <v>52.552</v>
      </c>
      <c r="C498" s="8"/>
      <c r="D498" s="8"/>
      <c r="E498" s="8">
        <v>2.76709</v>
      </c>
      <c r="F498" s="8">
        <v>2.6985199999999998</v>
      </c>
      <c r="I498" s="13">
        <v>50.552</v>
      </c>
      <c r="K498" s="13">
        <v>2.7560199999999999</v>
      </c>
      <c r="N498" s="13">
        <v>-7.3760000000000003</v>
      </c>
      <c r="P498" s="13">
        <v>0</v>
      </c>
      <c r="S498" s="13">
        <v>-7.476</v>
      </c>
      <c r="T498" s="13">
        <v>1.87989E-2</v>
      </c>
      <c r="U498" s="13">
        <v>0</v>
      </c>
    </row>
    <row r="499" spans="2:21" x14ac:dyDescent="0.35">
      <c r="B499" s="8">
        <v>52.652000000000001</v>
      </c>
      <c r="C499" s="8"/>
      <c r="D499" s="8"/>
      <c r="E499" s="8">
        <v>2.7679399999999998</v>
      </c>
      <c r="F499" s="8">
        <v>2.7004899999999998</v>
      </c>
      <c r="I499" s="13">
        <v>50.652000000000001</v>
      </c>
      <c r="K499" s="13">
        <v>2.7574000000000001</v>
      </c>
      <c r="N499" s="13">
        <v>-7.2759999999999998</v>
      </c>
      <c r="P499" s="13">
        <v>0</v>
      </c>
      <c r="S499" s="13">
        <v>-7.3760000000000003</v>
      </c>
      <c r="T499" s="13">
        <v>-6.1035200000000003E-3</v>
      </c>
      <c r="U499" s="13">
        <v>0</v>
      </c>
    </row>
    <row r="500" spans="2:21" x14ac:dyDescent="0.35">
      <c r="B500" s="8">
        <v>52.752000000000002</v>
      </c>
      <c r="C500" s="8"/>
      <c r="D500" s="8"/>
      <c r="E500" s="8">
        <v>2.7804000000000002</v>
      </c>
      <c r="F500" s="8">
        <v>2.7024599999999999</v>
      </c>
      <c r="I500" s="13">
        <v>50.752000000000002</v>
      </c>
      <c r="K500" s="13">
        <v>2.7587700000000002</v>
      </c>
      <c r="N500" s="13">
        <v>-7.1759899999999996</v>
      </c>
      <c r="P500" s="13">
        <v>0</v>
      </c>
      <c r="S500" s="13">
        <v>-7.2759999999999998</v>
      </c>
      <c r="U500" s="13">
        <v>0</v>
      </c>
    </row>
    <row r="501" spans="2:21" x14ac:dyDescent="0.35">
      <c r="B501" s="8">
        <v>52.851999999999997</v>
      </c>
      <c r="C501" s="8"/>
      <c r="D501" s="8"/>
      <c r="E501" s="8">
        <v>2.7814899999999998</v>
      </c>
      <c r="F501" s="8">
        <v>2.7044299999999999</v>
      </c>
      <c r="I501" s="13">
        <v>50.851999999999997</v>
      </c>
      <c r="K501" s="13">
        <v>2.7601399999999998</v>
      </c>
      <c r="N501" s="13">
        <v>-7.0759999999999996</v>
      </c>
      <c r="P501" s="13">
        <v>0</v>
      </c>
      <c r="S501" s="13">
        <v>-7.1759899999999996</v>
      </c>
      <c r="U501" s="13">
        <v>0</v>
      </c>
    </row>
    <row r="502" spans="2:21" x14ac:dyDescent="0.35">
      <c r="B502" s="8">
        <v>52.951999999999998</v>
      </c>
      <c r="C502" s="8"/>
      <c r="D502" s="8"/>
      <c r="E502" s="8">
        <v>2.7675800000000002</v>
      </c>
      <c r="F502" s="8">
        <v>2.7063899999999999</v>
      </c>
      <c r="I502" s="13">
        <v>50.951999999999998</v>
      </c>
      <c r="K502" s="13">
        <v>2.7615099999999999</v>
      </c>
      <c r="N502" s="13">
        <v>-6.976</v>
      </c>
      <c r="P502" s="13">
        <v>0</v>
      </c>
      <c r="S502" s="13">
        <v>-7.0759999999999996</v>
      </c>
      <c r="U502" s="13">
        <v>0</v>
      </c>
    </row>
    <row r="503" spans="2:21" x14ac:dyDescent="0.35">
      <c r="B503" s="8">
        <v>53.052</v>
      </c>
      <c r="C503" s="8"/>
      <c r="D503" s="8"/>
      <c r="E503" s="8">
        <v>2.7680699999999998</v>
      </c>
      <c r="F503" s="8">
        <v>2.7083599999999999</v>
      </c>
      <c r="I503" s="13">
        <v>51.052</v>
      </c>
      <c r="K503" s="13">
        <v>2.7628699999999999</v>
      </c>
      <c r="N503" s="13">
        <v>-6.8760000000000003</v>
      </c>
      <c r="P503" s="13">
        <v>0</v>
      </c>
      <c r="S503" s="13">
        <v>-6.976</v>
      </c>
      <c r="U503" s="13">
        <v>0</v>
      </c>
    </row>
    <row r="504" spans="2:21" x14ac:dyDescent="0.35">
      <c r="B504" s="8">
        <v>53.152000000000001</v>
      </c>
      <c r="C504" s="8"/>
      <c r="D504" s="8"/>
      <c r="E504" s="8">
        <v>2.7678199999999999</v>
      </c>
      <c r="F504" s="8">
        <v>2.7103199999999998</v>
      </c>
      <c r="I504" s="13">
        <v>51.152000000000001</v>
      </c>
      <c r="K504" s="13">
        <v>2.76424</v>
      </c>
      <c r="N504" s="13">
        <v>-6.7759999999999998</v>
      </c>
      <c r="P504" s="13">
        <v>0</v>
      </c>
      <c r="S504" s="13">
        <v>-6.8760000000000003</v>
      </c>
      <c r="U504" s="13">
        <v>0</v>
      </c>
    </row>
    <row r="505" spans="2:21" x14ac:dyDescent="0.35">
      <c r="B505" s="8">
        <v>53.252000000000002</v>
      </c>
      <c r="C505" s="8"/>
      <c r="D505" s="8"/>
      <c r="E505" s="8">
        <v>2.7774700000000001</v>
      </c>
      <c r="F505" s="8">
        <v>2.7122799999999998</v>
      </c>
      <c r="I505" s="13">
        <v>51.252000000000002</v>
      </c>
      <c r="K505" s="13">
        <v>2.7656000000000001</v>
      </c>
      <c r="N505" s="13">
        <v>-6.6759899999999996</v>
      </c>
      <c r="P505" s="13">
        <v>0</v>
      </c>
      <c r="S505" s="13">
        <v>-6.7759999999999998</v>
      </c>
      <c r="U505" s="13">
        <v>0</v>
      </c>
    </row>
    <row r="506" spans="2:21" x14ac:dyDescent="0.35">
      <c r="B506" s="8">
        <v>53.351999999999997</v>
      </c>
      <c r="C506" s="8"/>
      <c r="D506" s="8"/>
      <c r="E506" s="8">
        <v>2.7679399999999998</v>
      </c>
      <c r="F506" s="8">
        <v>2.7142400000000002</v>
      </c>
      <c r="I506" s="13">
        <v>51.351999999999997</v>
      </c>
      <c r="K506" s="13">
        <v>2.7669600000000001</v>
      </c>
      <c r="N506" s="13">
        <v>-6.5759999999999996</v>
      </c>
      <c r="P506" s="13">
        <v>0</v>
      </c>
      <c r="S506" s="13">
        <v>-6.6759899999999996</v>
      </c>
      <c r="U506" s="13">
        <v>0</v>
      </c>
    </row>
    <row r="507" spans="2:21" x14ac:dyDescent="0.35">
      <c r="B507" s="8">
        <v>53.451999999999998</v>
      </c>
      <c r="C507" s="8"/>
      <c r="D507" s="8"/>
      <c r="E507" s="8">
        <v>2.7665999999999999</v>
      </c>
      <c r="F507" s="8">
        <v>2.7161900000000001</v>
      </c>
      <c r="I507" s="13">
        <v>51.451999999999998</v>
      </c>
      <c r="K507" s="13">
        <v>2.7683200000000001</v>
      </c>
      <c r="N507" s="13">
        <v>-6.476</v>
      </c>
      <c r="P507" s="13">
        <v>0</v>
      </c>
      <c r="S507" s="13">
        <v>-6.5759999999999996</v>
      </c>
      <c r="U507" s="13">
        <v>0</v>
      </c>
    </row>
    <row r="508" spans="2:21" x14ac:dyDescent="0.35">
      <c r="B508" s="8">
        <v>53.552</v>
      </c>
      <c r="C508" s="8"/>
      <c r="D508" s="8"/>
      <c r="E508" s="8">
        <v>2.7686799999999998</v>
      </c>
      <c r="F508" s="8">
        <v>2.71814</v>
      </c>
      <c r="I508" s="13">
        <v>51.552</v>
      </c>
      <c r="K508" s="13">
        <v>2.7696700000000001</v>
      </c>
      <c r="N508" s="13">
        <v>-6.3760000000000003</v>
      </c>
      <c r="P508" s="13">
        <v>0</v>
      </c>
      <c r="S508" s="13">
        <v>-6.476</v>
      </c>
      <c r="U508" s="13">
        <v>0</v>
      </c>
    </row>
    <row r="509" spans="2:21" x14ac:dyDescent="0.35">
      <c r="B509" s="8">
        <v>53.652000000000001</v>
      </c>
      <c r="C509" s="8"/>
      <c r="D509" s="8"/>
      <c r="E509" s="8">
        <v>2.7813699999999999</v>
      </c>
      <c r="F509" s="8">
        <v>2.7200899999999999</v>
      </c>
      <c r="I509" s="13">
        <v>51.652000000000001</v>
      </c>
      <c r="K509" s="13">
        <v>2.77102</v>
      </c>
      <c r="N509" s="13">
        <v>-6.2759999999999998</v>
      </c>
      <c r="P509" s="13">
        <v>0</v>
      </c>
      <c r="S509" s="13">
        <v>-6.3760000000000003</v>
      </c>
      <c r="U509" s="13">
        <v>0</v>
      </c>
    </row>
    <row r="510" spans="2:21" x14ac:dyDescent="0.35">
      <c r="B510" s="8">
        <v>53.752000000000002</v>
      </c>
      <c r="C510" s="8"/>
      <c r="D510" s="8"/>
      <c r="E510" s="8">
        <v>2.7831999999999999</v>
      </c>
      <c r="F510" s="8">
        <v>2.7220399999999998</v>
      </c>
      <c r="I510" s="13">
        <v>51.752000000000002</v>
      </c>
      <c r="K510" s="13">
        <v>2.77237</v>
      </c>
      <c r="N510" s="13">
        <v>-6.1759899999999996</v>
      </c>
      <c r="P510" s="13">
        <v>0</v>
      </c>
      <c r="S510" s="13">
        <v>-6.2759999999999998</v>
      </c>
      <c r="U510" s="13">
        <v>0</v>
      </c>
    </row>
    <row r="511" spans="2:21" x14ac:dyDescent="0.35">
      <c r="B511" s="8">
        <v>53.851999999999997</v>
      </c>
      <c r="C511" s="8"/>
      <c r="D511" s="8"/>
      <c r="E511" s="8">
        <v>2.79114</v>
      </c>
      <c r="F511" s="8">
        <v>2.7239800000000001</v>
      </c>
      <c r="I511" s="13">
        <v>51.851999999999997</v>
      </c>
      <c r="K511" s="13">
        <v>2.77372</v>
      </c>
      <c r="N511" s="13">
        <v>-6.0759999999999996</v>
      </c>
      <c r="P511" s="13">
        <v>0</v>
      </c>
      <c r="S511" s="13">
        <v>-6.1759899999999996</v>
      </c>
      <c r="U511" s="13">
        <v>0</v>
      </c>
    </row>
    <row r="512" spans="2:21" x14ac:dyDescent="0.35">
      <c r="B512" s="8">
        <v>53.951999999999998</v>
      </c>
      <c r="C512" s="8"/>
      <c r="D512" s="8"/>
      <c r="E512" s="8">
        <v>2.7814899999999998</v>
      </c>
      <c r="F512" s="8">
        <v>2.72593</v>
      </c>
      <c r="I512" s="13">
        <v>51.951999999999998</v>
      </c>
      <c r="K512" s="13">
        <v>2.7750699999999999</v>
      </c>
      <c r="N512" s="13">
        <v>-5.976</v>
      </c>
      <c r="P512" s="13">
        <v>0</v>
      </c>
      <c r="S512" s="13">
        <v>-6.0759999999999996</v>
      </c>
      <c r="U512" s="13">
        <v>0</v>
      </c>
    </row>
    <row r="513" spans="2:21" x14ac:dyDescent="0.35">
      <c r="B513" s="8">
        <v>54.052</v>
      </c>
      <c r="C513" s="8"/>
      <c r="D513" s="8"/>
      <c r="E513" s="8">
        <v>2.7823500000000001</v>
      </c>
      <c r="F513" s="8">
        <v>2.7278699999999998</v>
      </c>
      <c r="I513" s="13">
        <v>52.052</v>
      </c>
      <c r="K513" s="13">
        <v>2.7764099999999998</v>
      </c>
      <c r="N513" s="13">
        <v>-5.8760000000000003</v>
      </c>
      <c r="P513" s="13">
        <v>0</v>
      </c>
      <c r="S513" s="13">
        <v>-5.976</v>
      </c>
      <c r="U513" s="13">
        <v>0</v>
      </c>
    </row>
    <row r="514" spans="2:21" x14ac:dyDescent="0.35">
      <c r="B514" s="8">
        <v>54.152000000000001</v>
      </c>
      <c r="C514" s="8"/>
      <c r="D514" s="8"/>
      <c r="E514" s="8">
        <v>2.7845499999999999</v>
      </c>
      <c r="F514" s="8">
        <v>2.7298100000000001</v>
      </c>
      <c r="I514" s="13">
        <v>52.152000000000001</v>
      </c>
      <c r="K514" s="13">
        <v>2.7777500000000002</v>
      </c>
      <c r="N514" s="13">
        <v>-5.7759999999999998</v>
      </c>
      <c r="P514" s="13">
        <v>0</v>
      </c>
      <c r="S514" s="13">
        <v>-5.8760000000000003</v>
      </c>
      <c r="U514" s="13">
        <v>0</v>
      </c>
    </row>
    <row r="515" spans="2:21" x14ac:dyDescent="0.35">
      <c r="B515" s="8">
        <v>54.252000000000002</v>
      </c>
      <c r="C515" s="8"/>
      <c r="D515" s="8"/>
      <c r="E515" s="8">
        <v>2.7834500000000002</v>
      </c>
      <c r="F515" s="8">
        <v>2.7317399999999998</v>
      </c>
      <c r="I515" s="13">
        <v>52.252000000000002</v>
      </c>
      <c r="K515" s="13">
        <v>2.7790900000000001</v>
      </c>
      <c r="N515" s="13">
        <v>-5.6759899999999996</v>
      </c>
      <c r="P515" s="13">
        <v>0</v>
      </c>
      <c r="S515" s="13">
        <v>-5.7759999999999998</v>
      </c>
      <c r="U515" s="13">
        <v>0</v>
      </c>
    </row>
    <row r="516" spans="2:21" x14ac:dyDescent="0.35">
      <c r="B516" s="8">
        <v>54.351999999999997</v>
      </c>
      <c r="C516" s="8"/>
      <c r="D516" s="8"/>
      <c r="E516" s="8">
        <v>2.7834500000000002</v>
      </c>
      <c r="F516" s="8">
        <v>2.7336800000000001</v>
      </c>
      <c r="I516" s="13">
        <v>52.351999999999997</v>
      </c>
      <c r="K516" s="13">
        <v>2.78043</v>
      </c>
      <c r="N516" s="13">
        <v>-5.5759999999999996</v>
      </c>
      <c r="P516" s="13">
        <v>0</v>
      </c>
      <c r="S516" s="13">
        <v>-5.6759899999999996</v>
      </c>
      <c r="U516" s="13">
        <v>0</v>
      </c>
    </row>
    <row r="517" spans="2:21" x14ac:dyDescent="0.35">
      <c r="B517" s="8">
        <v>54.451999999999998</v>
      </c>
      <c r="C517" s="8"/>
      <c r="D517" s="8"/>
      <c r="E517" s="8">
        <v>2.7944300000000002</v>
      </c>
      <c r="F517" s="8">
        <v>2.7356099999999999</v>
      </c>
      <c r="I517" s="13">
        <v>52.451999999999998</v>
      </c>
      <c r="K517" s="13">
        <v>2.7817599999999998</v>
      </c>
      <c r="N517" s="13">
        <v>-5.476</v>
      </c>
      <c r="P517" s="13">
        <v>0</v>
      </c>
      <c r="S517" s="13">
        <v>-5.5759999999999996</v>
      </c>
      <c r="U517" s="13">
        <v>0</v>
      </c>
    </row>
    <row r="518" spans="2:21" x14ac:dyDescent="0.35">
      <c r="B518" s="8">
        <v>54.552</v>
      </c>
      <c r="C518" s="8"/>
      <c r="D518" s="8"/>
      <c r="E518" s="8">
        <v>2.7932100000000002</v>
      </c>
      <c r="F518" s="8">
        <v>2.7375400000000001</v>
      </c>
      <c r="I518" s="13">
        <v>52.552</v>
      </c>
      <c r="K518" s="13">
        <v>2.7831000000000001</v>
      </c>
      <c r="N518" s="13">
        <v>-5.3760000000000003</v>
      </c>
      <c r="P518" s="13">
        <v>0</v>
      </c>
      <c r="S518" s="13">
        <v>-5.476</v>
      </c>
      <c r="U518" s="13">
        <v>0</v>
      </c>
    </row>
    <row r="519" spans="2:21" x14ac:dyDescent="0.35">
      <c r="B519" s="8">
        <v>54.652000000000001</v>
      </c>
      <c r="C519" s="8"/>
      <c r="D519" s="8"/>
      <c r="E519" s="8">
        <v>2.8000500000000001</v>
      </c>
      <c r="F519" s="8">
        <v>2.7394599999999998</v>
      </c>
      <c r="I519" s="13">
        <v>52.652000000000001</v>
      </c>
      <c r="K519" s="13">
        <v>2.78443</v>
      </c>
      <c r="N519" s="13">
        <v>-5.2759999999999998</v>
      </c>
      <c r="P519" s="13">
        <v>0</v>
      </c>
      <c r="S519" s="13">
        <v>-5.3760000000000003</v>
      </c>
      <c r="U519" s="13">
        <v>0</v>
      </c>
    </row>
    <row r="520" spans="2:21" x14ac:dyDescent="0.35">
      <c r="B520" s="8">
        <v>54.752000000000002</v>
      </c>
      <c r="C520" s="8"/>
      <c r="D520" s="8"/>
      <c r="E520" s="8">
        <v>2.80688</v>
      </c>
      <c r="F520" s="8">
        <v>2.74139</v>
      </c>
      <c r="I520" s="13">
        <v>52.752000000000002</v>
      </c>
      <c r="K520" s="13">
        <v>2.7857599999999998</v>
      </c>
      <c r="N520" s="13">
        <v>-5.1759899999999996</v>
      </c>
      <c r="P520" s="13">
        <v>0</v>
      </c>
      <c r="S520" s="13">
        <v>-5.2759999999999998</v>
      </c>
      <c r="U520" s="13">
        <v>0</v>
      </c>
    </row>
    <row r="521" spans="2:21" x14ac:dyDescent="0.35">
      <c r="B521" s="8">
        <v>54.851999999999997</v>
      </c>
      <c r="C521" s="8"/>
      <c r="D521" s="8"/>
      <c r="E521" s="8">
        <v>2.8060299999999998</v>
      </c>
      <c r="F521" s="8">
        <v>2.7433100000000001</v>
      </c>
      <c r="I521" s="13">
        <v>52.851999999999997</v>
      </c>
      <c r="K521" s="13">
        <v>2.78708</v>
      </c>
      <c r="N521" s="13">
        <v>-5.0759999999999996</v>
      </c>
      <c r="P521" s="13">
        <v>0</v>
      </c>
      <c r="S521" s="13">
        <v>-5.1759899999999996</v>
      </c>
      <c r="U521" s="13">
        <v>0</v>
      </c>
    </row>
    <row r="522" spans="2:21" x14ac:dyDescent="0.35">
      <c r="B522" s="8">
        <v>54.951999999999998</v>
      </c>
      <c r="C522" s="8"/>
      <c r="D522" s="8"/>
      <c r="E522" s="8">
        <v>2.8166500000000001</v>
      </c>
      <c r="F522" s="8">
        <v>2.7452299999999998</v>
      </c>
      <c r="I522" s="13">
        <v>52.951999999999998</v>
      </c>
      <c r="K522" s="13">
        <v>2.7884099999999998</v>
      </c>
      <c r="N522" s="13">
        <v>-4.976</v>
      </c>
      <c r="P522" s="13">
        <v>0</v>
      </c>
      <c r="S522" s="13">
        <v>-5.0759999999999996</v>
      </c>
      <c r="U522" s="13">
        <v>0</v>
      </c>
    </row>
    <row r="523" spans="2:21" x14ac:dyDescent="0.35">
      <c r="B523" s="8">
        <v>55.052</v>
      </c>
      <c r="C523" s="8"/>
      <c r="D523" s="8"/>
      <c r="E523" s="8">
        <v>2.8283700000000001</v>
      </c>
      <c r="F523" s="8">
        <v>2.74715</v>
      </c>
      <c r="I523" s="13">
        <v>53.052</v>
      </c>
      <c r="K523" s="13">
        <v>2.78973</v>
      </c>
      <c r="N523" s="13">
        <v>-4.8760000000000003</v>
      </c>
      <c r="P523" s="13">
        <v>0</v>
      </c>
      <c r="S523" s="13">
        <v>-4.976</v>
      </c>
      <c r="U523" s="13">
        <v>0</v>
      </c>
    </row>
    <row r="524" spans="2:21" x14ac:dyDescent="0.35">
      <c r="B524" s="8">
        <v>55.152000000000001</v>
      </c>
      <c r="C524" s="8"/>
      <c r="D524" s="8"/>
      <c r="E524" s="8">
        <v>2.8262900000000002</v>
      </c>
      <c r="F524" s="8">
        <v>2.7490600000000001</v>
      </c>
      <c r="I524" s="13">
        <v>53.152000000000001</v>
      </c>
      <c r="K524" s="13">
        <v>2.7910499999999998</v>
      </c>
      <c r="N524" s="13">
        <v>-4.7759999999999998</v>
      </c>
      <c r="P524" s="13">
        <v>0</v>
      </c>
      <c r="S524" s="13">
        <v>-4.8760000000000003</v>
      </c>
      <c r="U524" s="13">
        <v>0</v>
      </c>
    </row>
    <row r="525" spans="2:21" x14ac:dyDescent="0.35">
      <c r="B525" s="8">
        <v>55.252000000000002</v>
      </c>
      <c r="C525" s="8"/>
      <c r="D525" s="8"/>
      <c r="E525" s="8">
        <v>2.8294700000000002</v>
      </c>
      <c r="F525" s="8">
        <v>2.7509700000000001</v>
      </c>
      <c r="I525" s="13">
        <v>53.252000000000002</v>
      </c>
      <c r="K525" s="13">
        <v>2.79236</v>
      </c>
      <c r="N525" s="13">
        <v>-4.6759899999999996</v>
      </c>
      <c r="P525" s="13">
        <v>0</v>
      </c>
      <c r="S525" s="13">
        <v>-4.7759999999999998</v>
      </c>
      <c r="U525" s="13">
        <v>0</v>
      </c>
    </row>
    <row r="526" spans="2:21" x14ac:dyDescent="0.35">
      <c r="B526" s="8">
        <v>55.351999999999997</v>
      </c>
      <c r="C526" s="8"/>
      <c r="D526" s="8"/>
      <c r="E526" s="8">
        <v>2.8284899999999999</v>
      </c>
      <c r="F526" s="8">
        <v>2.7528800000000002</v>
      </c>
      <c r="I526" s="13">
        <v>53.351999999999997</v>
      </c>
      <c r="K526" s="13">
        <v>2.7936800000000002</v>
      </c>
      <c r="N526" s="13">
        <v>-4.5759999999999996</v>
      </c>
      <c r="P526" s="13">
        <v>0</v>
      </c>
      <c r="S526" s="13">
        <v>-4.6759899999999996</v>
      </c>
      <c r="U526" s="13">
        <v>0</v>
      </c>
    </row>
    <row r="527" spans="2:21" x14ac:dyDescent="0.35">
      <c r="B527" s="8">
        <v>55.451999999999998</v>
      </c>
      <c r="C527" s="8"/>
      <c r="D527" s="8"/>
      <c r="E527" s="8">
        <v>2.8389899999999999</v>
      </c>
      <c r="F527" s="8">
        <v>2.7547899999999998</v>
      </c>
      <c r="I527" s="13">
        <v>53.451999999999998</v>
      </c>
      <c r="K527" s="13">
        <v>2.7949899999999999</v>
      </c>
      <c r="N527" s="13">
        <v>-4.476</v>
      </c>
      <c r="P527" s="13">
        <v>0</v>
      </c>
      <c r="S527" s="13">
        <v>-4.5759999999999996</v>
      </c>
      <c r="U527" s="13">
        <v>0</v>
      </c>
    </row>
    <row r="528" spans="2:21" x14ac:dyDescent="0.35">
      <c r="B528" s="8">
        <v>55.552</v>
      </c>
      <c r="C528" s="8"/>
      <c r="D528" s="8"/>
      <c r="E528" s="8">
        <v>2.8322799999999999</v>
      </c>
      <c r="F528" s="8">
        <v>2.7566999999999999</v>
      </c>
      <c r="I528" s="13">
        <v>53.552</v>
      </c>
      <c r="K528" s="13">
        <v>2.7963</v>
      </c>
      <c r="N528" s="13">
        <v>-4.3760000000000003</v>
      </c>
      <c r="P528" s="13">
        <v>0</v>
      </c>
      <c r="S528" s="13">
        <v>-4.476</v>
      </c>
      <c r="U528" s="13">
        <v>0</v>
      </c>
    </row>
    <row r="529" spans="2:21" x14ac:dyDescent="0.35">
      <c r="B529" s="8">
        <v>55.652000000000001</v>
      </c>
      <c r="C529" s="8"/>
      <c r="D529" s="8"/>
      <c r="E529" s="8">
        <v>2.8353299999999999</v>
      </c>
      <c r="F529" s="8">
        <v>2.7585999999999999</v>
      </c>
      <c r="I529" s="13">
        <v>53.652000000000001</v>
      </c>
      <c r="K529" s="13">
        <v>2.7976100000000002</v>
      </c>
      <c r="N529" s="13">
        <v>-4.2759999999999998</v>
      </c>
      <c r="P529" s="13">
        <v>0</v>
      </c>
      <c r="S529" s="13">
        <v>-4.3760000000000003</v>
      </c>
      <c r="U529" s="13">
        <v>0</v>
      </c>
    </row>
    <row r="530" spans="2:21" x14ac:dyDescent="0.35">
      <c r="B530" s="8">
        <v>55.752000000000002</v>
      </c>
      <c r="C530" s="8"/>
      <c r="D530" s="8"/>
      <c r="E530" s="8">
        <v>2.8477800000000002</v>
      </c>
      <c r="F530" s="8">
        <v>2.7605</v>
      </c>
      <c r="I530" s="13">
        <v>53.752000000000002</v>
      </c>
      <c r="K530" s="13">
        <v>2.7989199999999999</v>
      </c>
      <c r="N530" s="13">
        <v>-4.1759899999999996</v>
      </c>
      <c r="P530" s="13">
        <v>0</v>
      </c>
      <c r="S530" s="13">
        <v>-4.2759999999999998</v>
      </c>
      <c r="U530" s="13">
        <v>0</v>
      </c>
    </row>
    <row r="531" spans="2:21" x14ac:dyDescent="0.35">
      <c r="B531" s="8">
        <v>55.851999999999997</v>
      </c>
      <c r="C531" s="8"/>
      <c r="D531" s="8"/>
      <c r="E531" s="8">
        <v>2.8537599999999999</v>
      </c>
      <c r="F531" s="8">
        <v>2.7624</v>
      </c>
      <c r="I531" s="13">
        <v>53.851999999999997</v>
      </c>
      <c r="K531" s="13">
        <v>2.8002199999999999</v>
      </c>
      <c r="N531" s="13">
        <v>-4.0759999999999996</v>
      </c>
      <c r="P531" s="13">
        <v>0</v>
      </c>
      <c r="S531" s="13">
        <v>-4.1759899999999996</v>
      </c>
      <c r="U531" s="13">
        <v>0</v>
      </c>
    </row>
    <row r="532" spans="2:21" x14ac:dyDescent="0.35">
      <c r="B532" s="8">
        <v>55.951999999999998</v>
      </c>
      <c r="C532" s="8"/>
      <c r="D532" s="8"/>
      <c r="E532" s="8">
        <v>2.8525399999999999</v>
      </c>
      <c r="F532" s="8">
        <v>2.7643</v>
      </c>
      <c r="I532" s="13">
        <v>53.951999999999998</v>
      </c>
      <c r="K532" s="13">
        <v>2.80152</v>
      </c>
      <c r="N532" s="13">
        <v>-3.976</v>
      </c>
      <c r="P532" s="13">
        <v>0</v>
      </c>
      <c r="S532" s="13">
        <v>-4.0759999999999996</v>
      </c>
      <c r="U532" s="13">
        <v>0</v>
      </c>
    </row>
    <row r="533" spans="2:21" x14ac:dyDescent="0.35">
      <c r="B533" s="8">
        <v>56.052</v>
      </c>
      <c r="C533" s="8"/>
      <c r="D533" s="8"/>
      <c r="E533" s="8">
        <v>2.8574199999999998</v>
      </c>
      <c r="F533" s="8">
        <v>2.7661899999999999</v>
      </c>
      <c r="I533" s="13">
        <v>54.052</v>
      </c>
      <c r="K533" s="13">
        <v>2.8028200000000001</v>
      </c>
      <c r="N533" s="13">
        <v>-3.8759999999999999</v>
      </c>
      <c r="P533" s="13">
        <v>0</v>
      </c>
      <c r="S533" s="13">
        <v>-3.976</v>
      </c>
      <c r="U533" s="13">
        <v>0</v>
      </c>
    </row>
    <row r="534" spans="2:21" x14ac:dyDescent="0.35">
      <c r="B534" s="8">
        <v>56.152000000000001</v>
      </c>
      <c r="C534" s="8"/>
      <c r="D534" s="8"/>
      <c r="E534" s="8">
        <v>2.8673099999999998</v>
      </c>
      <c r="F534" s="8">
        <v>2.7680899999999999</v>
      </c>
      <c r="I534" s="13">
        <v>54.152000000000001</v>
      </c>
      <c r="K534" s="13">
        <v>2.8041200000000002</v>
      </c>
      <c r="N534" s="13">
        <v>-3.7759999999999998</v>
      </c>
      <c r="P534" s="13">
        <v>0</v>
      </c>
      <c r="S534" s="13">
        <v>-3.8759999999999999</v>
      </c>
      <c r="U534" s="13">
        <v>0</v>
      </c>
    </row>
    <row r="535" spans="2:21" x14ac:dyDescent="0.35">
      <c r="B535" s="8">
        <v>56.252000000000002</v>
      </c>
      <c r="C535" s="8"/>
      <c r="D535" s="8"/>
      <c r="E535" s="8">
        <v>2.8721899999999998</v>
      </c>
      <c r="F535" s="8">
        <v>2.7699799999999999</v>
      </c>
      <c r="I535" s="13">
        <v>54.252000000000002</v>
      </c>
      <c r="K535" s="13">
        <v>2.8054199999999998</v>
      </c>
      <c r="N535" s="13">
        <v>-3.6759900000000001</v>
      </c>
      <c r="P535" s="13">
        <v>0</v>
      </c>
      <c r="S535" s="13">
        <v>-3.7759999999999998</v>
      </c>
      <c r="U535" s="13">
        <v>0</v>
      </c>
    </row>
    <row r="536" spans="2:21" x14ac:dyDescent="0.35">
      <c r="B536" s="8">
        <v>56.351999999999997</v>
      </c>
      <c r="C536" s="8"/>
      <c r="D536" s="8"/>
      <c r="E536" s="8">
        <v>2.8710900000000001</v>
      </c>
      <c r="F536" s="8">
        <v>2.7718600000000002</v>
      </c>
      <c r="I536" s="13">
        <v>54.351999999999997</v>
      </c>
      <c r="K536" s="13">
        <v>2.8067099999999998</v>
      </c>
      <c r="N536" s="13">
        <v>-3.5760000000000001</v>
      </c>
      <c r="P536" s="13">
        <v>0</v>
      </c>
      <c r="S536" s="13">
        <v>-3.6759900000000001</v>
      </c>
      <c r="U536" s="13">
        <v>0</v>
      </c>
    </row>
    <row r="537" spans="2:21" x14ac:dyDescent="0.35">
      <c r="B537" s="8">
        <v>56.451999999999998</v>
      </c>
      <c r="C537" s="8"/>
      <c r="D537" s="8"/>
      <c r="E537" s="8">
        <v>2.8767100000000001</v>
      </c>
      <c r="F537" s="8">
        <v>2.7737500000000002</v>
      </c>
      <c r="I537" s="13">
        <v>54.451999999999998</v>
      </c>
      <c r="K537" s="13">
        <v>2.8079999999999998</v>
      </c>
      <c r="N537" s="13">
        <v>-3.476</v>
      </c>
      <c r="P537" s="13">
        <v>0</v>
      </c>
      <c r="S537" s="13">
        <v>-3.5760000000000001</v>
      </c>
      <c r="U537" s="13">
        <v>0</v>
      </c>
    </row>
    <row r="538" spans="2:21" x14ac:dyDescent="0.35">
      <c r="B538" s="8">
        <v>56.552</v>
      </c>
      <c r="C538" s="8"/>
      <c r="D538" s="8"/>
      <c r="E538" s="8">
        <v>2.8772000000000002</v>
      </c>
      <c r="F538" s="8">
        <v>2.77563</v>
      </c>
      <c r="I538" s="13">
        <v>54.552</v>
      </c>
      <c r="K538" s="13">
        <v>2.8092899999999998</v>
      </c>
      <c r="N538" s="13">
        <v>-3.3759999999999999</v>
      </c>
      <c r="P538" s="13">
        <v>0</v>
      </c>
      <c r="S538" s="13">
        <v>-3.476</v>
      </c>
      <c r="U538" s="13">
        <v>0</v>
      </c>
    </row>
    <row r="539" spans="2:21" x14ac:dyDescent="0.35">
      <c r="B539" s="8">
        <v>56.652000000000001</v>
      </c>
      <c r="C539" s="8"/>
      <c r="D539" s="8"/>
      <c r="E539" s="8">
        <v>2.8769499999999999</v>
      </c>
      <c r="F539" s="8">
        <v>2.7775099999999999</v>
      </c>
      <c r="I539" s="13">
        <v>54.652000000000001</v>
      </c>
      <c r="K539" s="13">
        <v>2.8105799999999999</v>
      </c>
      <c r="N539" s="13">
        <v>-3.2759999999999998</v>
      </c>
      <c r="P539" s="13">
        <v>0</v>
      </c>
      <c r="S539" s="13">
        <v>-3.3759999999999999</v>
      </c>
      <c r="U539" s="13">
        <v>0</v>
      </c>
    </row>
    <row r="540" spans="2:21" x14ac:dyDescent="0.35">
      <c r="B540" s="8">
        <v>56.752000000000002</v>
      </c>
      <c r="C540" s="8"/>
      <c r="D540" s="8"/>
      <c r="E540" s="8">
        <v>2.8712200000000001</v>
      </c>
      <c r="F540" s="8">
        <v>2.7793899999999998</v>
      </c>
      <c r="I540" s="13">
        <v>54.752000000000002</v>
      </c>
      <c r="K540" s="13">
        <v>2.8118599999999998</v>
      </c>
      <c r="N540" s="13">
        <v>-3.1759900000000001</v>
      </c>
      <c r="P540" s="13">
        <v>0</v>
      </c>
      <c r="S540" s="13">
        <v>-3.2759999999999998</v>
      </c>
      <c r="U540" s="13">
        <v>0</v>
      </c>
    </row>
    <row r="541" spans="2:21" x14ac:dyDescent="0.35">
      <c r="B541" s="8">
        <v>56.851999999999997</v>
      </c>
      <c r="C541" s="8"/>
      <c r="D541" s="8"/>
      <c r="E541" s="8">
        <v>2.8772000000000002</v>
      </c>
      <c r="F541" s="8">
        <v>2.7812700000000001</v>
      </c>
      <c r="I541" s="13">
        <v>54.851999999999997</v>
      </c>
      <c r="K541" s="13">
        <v>2.8131400000000002</v>
      </c>
      <c r="N541" s="13">
        <v>-3.0760000000000001</v>
      </c>
      <c r="P541" s="13">
        <v>0</v>
      </c>
      <c r="S541" s="13">
        <v>-3.1759900000000001</v>
      </c>
      <c r="U541" s="13">
        <v>0</v>
      </c>
    </row>
    <row r="542" spans="2:21" x14ac:dyDescent="0.35">
      <c r="B542" s="8">
        <v>56.951999999999998</v>
      </c>
      <c r="C542" s="8"/>
      <c r="D542" s="8"/>
      <c r="E542" s="8">
        <v>2.8946499999999999</v>
      </c>
      <c r="F542" s="8">
        <v>2.7831399999999999</v>
      </c>
      <c r="I542" s="13">
        <v>54.951999999999998</v>
      </c>
      <c r="K542" s="13">
        <v>2.8144200000000001</v>
      </c>
      <c r="N542" s="13">
        <v>-2.976</v>
      </c>
      <c r="P542" s="13">
        <v>0</v>
      </c>
      <c r="S542" s="13">
        <v>-3.0760000000000001</v>
      </c>
      <c r="U542" s="13">
        <v>0</v>
      </c>
    </row>
    <row r="543" spans="2:21" x14ac:dyDescent="0.35">
      <c r="B543" s="8">
        <v>57.052</v>
      </c>
      <c r="C543" s="8"/>
      <c r="D543" s="8"/>
      <c r="E543" s="8">
        <v>2.8946499999999999</v>
      </c>
      <c r="F543" s="8">
        <v>2.7850100000000002</v>
      </c>
      <c r="I543" s="13">
        <v>55.052</v>
      </c>
      <c r="K543" s="13">
        <v>2.8157000000000001</v>
      </c>
      <c r="N543" s="13">
        <v>-2.8759999999999999</v>
      </c>
      <c r="P543" s="13">
        <v>0</v>
      </c>
      <c r="S543" s="13">
        <v>-2.976</v>
      </c>
      <c r="U543" s="13">
        <v>0</v>
      </c>
    </row>
    <row r="544" spans="2:21" x14ac:dyDescent="0.35">
      <c r="B544" s="8">
        <v>57.152000000000001</v>
      </c>
      <c r="C544" s="8"/>
      <c r="D544" s="8"/>
      <c r="E544" s="8">
        <v>2.8928199999999999</v>
      </c>
      <c r="F544" s="8">
        <v>2.78688</v>
      </c>
      <c r="I544" s="13">
        <v>55.152000000000001</v>
      </c>
      <c r="K544" s="13">
        <v>2.81698</v>
      </c>
      <c r="N544" s="13">
        <v>-2.7759999999999998</v>
      </c>
      <c r="P544" s="13">
        <v>0</v>
      </c>
      <c r="S544" s="13">
        <v>-2.8759999999999999</v>
      </c>
      <c r="U544" s="13">
        <v>0</v>
      </c>
    </row>
    <row r="545" spans="2:21" x14ac:dyDescent="0.35">
      <c r="B545" s="8">
        <v>57.252000000000002</v>
      </c>
      <c r="C545" s="8"/>
      <c r="D545" s="8"/>
      <c r="E545" s="8">
        <v>2.8890400000000001</v>
      </c>
      <c r="F545" s="8">
        <v>2.7887499999999998</v>
      </c>
      <c r="I545" s="13">
        <v>55.252000000000002</v>
      </c>
      <c r="K545" s="13">
        <v>2.8182499999999999</v>
      </c>
      <c r="N545" s="13">
        <v>-2.6759900000000001</v>
      </c>
      <c r="P545" s="13">
        <v>0</v>
      </c>
      <c r="S545" s="13">
        <v>-2.7759999999999998</v>
      </c>
      <c r="U545" s="13">
        <v>0</v>
      </c>
    </row>
    <row r="546" spans="2:21" x14ac:dyDescent="0.35">
      <c r="B546" s="8">
        <v>57.351999999999997</v>
      </c>
      <c r="C546" s="8"/>
      <c r="D546" s="8"/>
      <c r="E546" s="8">
        <v>2.89392</v>
      </c>
      <c r="F546" s="8">
        <v>2.79061</v>
      </c>
      <c r="I546" s="13">
        <v>55.351999999999997</v>
      </c>
      <c r="K546" s="13">
        <v>2.8195299999999999</v>
      </c>
      <c r="N546" s="13">
        <v>-2.5760000000000001</v>
      </c>
      <c r="P546" s="13">
        <v>0</v>
      </c>
      <c r="S546" s="13">
        <v>-2.6759900000000001</v>
      </c>
      <c r="U546" s="13">
        <v>0</v>
      </c>
    </row>
    <row r="547" spans="2:21" x14ac:dyDescent="0.35">
      <c r="B547" s="8">
        <v>57.451999999999998</v>
      </c>
      <c r="C547" s="8"/>
      <c r="D547" s="8"/>
      <c r="E547" s="8">
        <v>2.89758</v>
      </c>
      <c r="F547" s="8">
        <v>2.7924799999999999</v>
      </c>
      <c r="I547" s="13">
        <v>55.451999999999998</v>
      </c>
      <c r="K547" s="13">
        <v>2.8208000000000002</v>
      </c>
      <c r="N547" s="13">
        <v>-2.476</v>
      </c>
      <c r="P547" s="13">
        <v>0</v>
      </c>
      <c r="S547" s="13">
        <v>-2.5760000000000001</v>
      </c>
      <c r="U547" s="13">
        <v>0</v>
      </c>
    </row>
    <row r="548" spans="2:21" x14ac:dyDescent="0.35">
      <c r="B548" s="8">
        <v>57.552</v>
      </c>
      <c r="C548" s="8"/>
      <c r="D548" s="8"/>
      <c r="E548" s="8">
        <v>2.8886699999999998</v>
      </c>
      <c r="F548" s="8">
        <v>2.79434</v>
      </c>
      <c r="I548" s="13">
        <v>55.552</v>
      </c>
      <c r="K548" s="13">
        <v>2.82206</v>
      </c>
      <c r="N548" s="13">
        <v>-2.3759999999999999</v>
      </c>
      <c r="P548" s="13">
        <v>0</v>
      </c>
      <c r="S548" s="13">
        <v>-2.476</v>
      </c>
      <c r="U548" s="13">
        <v>0</v>
      </c>
    </row>
    <row r="549" spans="2:21" x14ac:dyDescent="0.35">
      <c r="B549" s="8">
        <v>57.652000000000001</v>
      </c>
      <c r="C549" s="8"/>
      <c r="D549" s="8"/>
      <c r="E549" s="8">
        <v>2.8908700000000001</v>
      </c>
      <c r="F549" s="8">
        <v>2.7961999999999998</v>
      </c>
      <c r="I549" s="13">
        <v>55.652000000000001</v>
      </c>
      <c r="K549" s="13">
        <v>2.8233299999999999</v>
      </c>
      <c r="N549" s="13">
        <v>-2.2759999999999998</v>
      </c>
      <c r="P549" s="13">
        <v>0</v>
      </c>
      <c r="S549" s="13">
        <v>-2.3759999999999999</v>
      </c>
      <c r="U549" s="13">
        <v>0</v>
      </c>
    </row>
    <row r="550" spans="2:21" x14ac:dyDescent="0.35">
      <c r="B550" s="8">
        <v>57.752000000000002</v>
      </c>
      <c r="C550" s="8"/>
      <c r="D550" s="8"/>
      <c r="E550" s="8">
        <v>2.89697</v>
      </c>
      <c r="F550" s="8">
        <v>2.7980499999999999</v>
      </c>
      <c r="I550" s="13">
        <v>55.752000000000002</v>
      </c>
      <c r="K550" s="13">
        <v>2.8245900000000002</v>
      </c>
      <c r="N550" s="13">
        <v>-2.1759900000000001</v>
      </c>
      <c r="P550" s="13">
        <v>0</v>
      </c>
      <c r="S550" s="13">
        <v>-2.2759999999999998</v>
      </c>
      <c r="U550" s="13">
        <v>0</v>
      </c>
    </row>
    <row r="551" spans="2:21" x14ac:dyDescent="0.35">
      <c r="B551" s="8">
        <v>57.851999999999997</v>
      </c>
      <c r="C551" s="8"/>
      <c r="D551" s="8"/>
      <c r="E551" s="8">
        <v>2.90259</v>
      </c>
      <c r="F551" s="8">
        <v>2.7999100000000001</v>
      </c>
      <c r="I551" s="13">
        <v>55.851999999999997</v>
      </c>
      <c r="K551" s="13">
        <v>2.82585</v>
      </c>
      <c r="N551" s="13">
        <v>-2.0760000000000001</v>
      </c>
      <c r="P551" s="13">
        <v>0</v>
      </c>
      <c r="S551" s="13">
        <v>-2.1759900000000001</v>
      </c>
      <c r="U551" s="13">
        <v>0</v>
      </c>
    </row>
    <row r="552" spans="2:21" x14ac:dyDescent="0.35">
      <c r="B552" s="8">
        <v>57.951999999999998</v>
      </c>
      <c r="C552" s="8"/>
      <c r="D552" s="8"/>
      <c r="E552" s="8">
        <v>2.91431</v>
      </c>
      <c r="F552" s="8">
        <v>2.8017599999999998</v>
      </c>
      <c r="I552" s="13">
        <v>55.951999999999998</v>
      </c>
      <c r="K552" s="13">
        <v>2.8271099999999998</v>
      </c>
      <c r="N552" s="13">
        <v>-1.976</v>
      </c>
      <c r="P552" s="13">
        <v>0</v>
      </c>
      <c r="S552" s="13">
        <v>-2.0760000000000001</v>
      </c>
      <c r="U552" s="13">
        <v>0</v>
      </c>
    </row>
    <row r="553" spans="2:21" x14ac:dyDescent="0.35">
      <c r="B553" s="8">
        <v>58.052</v>
      </c>
      <c r="C553" s="8"/>
      <c r="D553" s="8"/>
      <c r="E553" s="8"/>
      <c r="F553" s="8">
        <v>2.8036099999999999</v>
      </c>
      <c r="I553" s="13">
        <v>56.052</v>
      </c>
      <c r="K553" s="13">
        <v>2.8283700000000001</v>
      </c>
      <c r="N553" s="13">
        <v>-1.8759999999999999</v>
      </c>
      <c r="P553" s="13">
        <v>0</v>
      </c>
      <c r="S553" s="13">
        <v>-1.976</v>
      </c>
      <c r="U553" s="13">
        <v>0</v>
      </c>
    </row>
    <row r="554" spans="2:21" x14ac:dyDescent="0.35">
      <c r="B554" s="8">
        <v>58.152000000000001</v>
      </c>
      <c r="C554" s="8"/>
      <c r="D554" s="8"/>
      <c r="E554" s="8"/>
      <c r="F554" s="8">
        <v>2.80545</v>
      </c>
      <c r="I554" s="13">
        <v>56.152000000000001</v>
      </c>
      <c r="K554" s="13">
        <v>2.8296299999999999</v>
      </c>
      <c r="N554" s="13">
        <v>-1.776</v>
      </c>
      <c r="P554" s="13">
        <v>0</v>
      </c>
      <c r="S554" s="13">
        <v>-1.8759999999999999</v>
      </c>
      <c r="U554" s="13">
        <v>0</v>
      </c>
    </row>
    <row r="555" spans="2:21" x14ac:dyDescent="0.35">
      <c r="B555" s="8">
        <v>58.252000000000002</v>
      </c>
      <c r="C555" s="8"/>
      <c r="D555" s="8"/>
      <c r="E555" s="8"/>
      <c r="F555" s="8">
        <v>2.8073000000000001</v>
      </c>
      <c r="I555" s="13">
        <v>56.252000000000002</v>
      </c>
      <c r="K555" s="13">
        <v>2.8308800000000001</v>
      </c>
      <c r="N555" s="13">
        <v>-1.6759900000000001</v>
      </c>
      <c r="P555" s="13">
        <v>0</v>
      </c>
      <c r="S555" s="13">
        <v>-1.776</v>
      </c>
      <c r="U555" s="13">
        <v>0</v>
      </c>
    </row>
    <row r="556" spans="2:21" x14ac:dyDescent="0.35">
      <c r="B556" s="8">
        <v>58.351999999999997</v>
      </c>
      <c r="C556" s="8"/>
      <c r="D556" s="8"/>
      <c r="E556" s="8"/>
      <c r="F556" s="8">
        <v>2.8091400000000002</v>
      </c>
      <c r="I556" s="13">
        <v>56.351999999999997</v>
      </c>
      <c r="K556" s="13">
        <v>2.8321299999999998</v>
      </c>
      <c r="N556" s="13">
        <v>-1.5760000000000001</v>
      </c>
      <c r="P556" s="13">
        <v>0</v>
      </c>
      <c r="S556" s="13">
        <v>-1.6759900000000001</v>
      </c>
      <c r="U556" s="13">
        <v>0</v>
      </c>
    </row>
    <row r="557" spans="2:21" x14ac:dyDescent="0.35">
      <c r="B557" s="8">
        <v>58.451999999999998</v>
      </c>
      <c r="C557" s="8"/>
      <c r="D557" s="8"/>
      <c r="E557" s="8"/>
      <c r="F557" s="8">
        <v>2.8109799999999998</v>
      </c>
      <c r="I557" s="13">
        <v>56.451999999999998</v>
      </c>
      <c r="K557" s="13">
        <v>2.83338</v>
      </c>
      <c r="N557" s="13">
        <v>-1.476</v>
      </c>
      <c r="P557" s="13">
        <v>0</v>
      </c>
      <c r="S557" s="13">
        <v>-1.5760000000000001</v>
      </c>
      <c r="U557" s="13">
        <v>0</v>
      </c>
    </row>
    <row r="558" spans="2:21" x14ac:dyDescent="0.35">
      <c r="B558" s="8">
        <v>58.552</v>
      </c>
      <c r="C558" s="8"/>
      <c r="D558" s="8"/>
      <c r="E558" s="8"/>
      <c r="F558" s="8">
        <v>2.8128199999999999</v>
      </c>
      <c r="I558" s="13">
        <v>56.552</v>
      </c>
      <c r="K558" s="13">
        <v>2.8346300000000002</v>
      </c>
      <c r="N558" s="13">
        <v>-1.3759999999999999</v>
      </c>
      <c r="P558" s="13">
        <v>0</v>
      </c>
      <c r="S558" s="13">
        <v>-1.476</v>
      </c>
      <c r="U558" s="13">
        <v>0</v>
      </c>
    </row>
    <row r="559" spans="2:21" x14ac:dyDescent="0.35">
      <c r="B559" s="8">
        <v>58.652000000000001</v>
      </c>
      <c r="C559" s="8"/>
      <c r="D559" s="8"/>
      <c r="E559" s="8"/>
      <c r="F559" s="8">
        <v>2.8146599999999999</v>
      </c>
      <c r="I559" s="13">
        <v>56.652000000000001</v>
      </c>
      <c r="K559" s="13">
        <v>2.8358699999999999</v>
      </c>
      <c r="N559" s="13">
        <v>-1.276</v>
      </c>
      <c r="P559" s="13">
        <v>0</v>
      </c>
      <c r="S559" s="13">
        <v>-1.3759999999999999</v>
      </c>
      <c r="U559" s="13">
        <v>0</v>
      </c>
    </row>
    <row r="560" spans="2:21" x14ac:dyDescent="0.35">
      <c r="B560" s="8">
        <v>58.752000000000002</v>
      </c>
      <c r="C560" s="8"/>
      <c r="D560" s="8"/>
      <c r="E560" s="8"/>
      <c r="F560" s="8">
        <v>2.8164899999999999</v>
      </c>
      <c r="I560" s="13">
        <v>56.752000000000002</v>
      </c>
      <c r="K560" s="13">
        <v>2.83711</v>
      </c>
      <c r="N560" s="13">
        <v>-1.1759900000000001</v>
      </c>
      <c r="P560" s="13">
        <v>0</v>
      </c>
      <c r="S560" s="13">
        <v>-1.276</v>
      </c>
      <c r="U560" s="13">
        <v>0</v>
      </c>
    </row>
    <row r="561" spans="2:21" x14ac:dyDescent="0.35">
      <c r="B561" s="8">
        <v>58.851999999999997</v>
      </c>
      <c r="C561" s="8"/>
      <c r="D561" s="8"/>
      <c r="E561" s="8"/>
      <c r="F561" s="8">
        <v>2.8183199999999999</v>
      </c>
      <c r="I561" s="13">
        <v>56.851999999999997</v>
      </c>
      <c r="K561" s="13">
        <v>2.8383500000000002</v>
      </c>
      <c r="N561" s="13">
        <v>-1.0760000000000001</v>
      </c>
      <c r="P561" s="13">
        <v>0</v>
      </c>
      <c r="S561" s="13">
        <v>-1.1759900000000001</v>
      </c>
      <c r="U561" s="13">
        <v>0</v>
      </c>
    </row>
    <row r="562" spans="2:21" x14ac:dyDescent="0.35">
      <c r="B562" s="8">
        <v>58.951999999999998</v>
      </c>
      <c r="C562" s="8"/>
      <c r="D562" s="8"/>
      <c r="E562" s="8"/>
      <c r="F562" s="8">
        <v>2.8201499999999999</v>
      </c>
      <c r="I562" s="13">
        <v>56.951999999999998</v>
      </c>
      <c r="K562" s="13">
        <v>2.8395899999999998</v>
      </c>
      <c r="N562" s="13">
        <v>-0.97599800000000003</v>
      </c>
      <c r="P562" s="13">
        <v>0</v>
      </c>
      <c r="S562" s="13">
        <v>-1.0760000000000001</v>
      </c>
      <c r="U562" s="13">
        <v>0</v>
      </c>
    </row>
    <row r="563" spans="2:21" x14ac:dyDescent="0.35">
      <c r="B563" s="8">
        <v>59.052</v>
      </c>
      <c r="C563" s="8"/>
      <c r="D563" s="8"/>
      <c r="E563" s="8"/>
      <c r="F563" s="8">
        <v>2.8219799999999999</v>
      </c>
      <c r="I563" s="13">
        <v>57.052</v>
      </c>
      <c r="K563" s="13">
        <v>2.84083</v>
      </c>
      <c r="N563" s="13">
        <v>-0.87599899999999997</v>
      </c>
      <c r="P563" s="13">
        <v>0</v>
      </c>
      <c r="S563" s="13">
        <v>-0.97599800000000003</v>
      </c>
      <c r="U563" s="13">
        <v>0</v>
      </c>
    </row>
    <row r="564" spans="2:21" x14ac:dyDescent="0.35">
      <c r="B564" s="8">
        <v>59.152000000000001</v>
      </c>
      <c r="C564" s="8"/>
      <c r="D564" s="8"/>
      <c r="E564" s="8"/>
      <c r="F564" s="8">
        <v>2.8237999999999999</v>
      </c>
      <c r="I564" s="13">
        <v>57.152000000000001</v>
      </c>
      <c r="K564" s="13">
        <v>2.84206</v>
      </c>
      <c r="N564" s="13">
        <v>-0.77600100000000005</v>
      </c>
      <c r="P564" s="13">
        <v>0</v>
      </c>
      <c r="S564" s="13">
        <v>-0.87599899999999997</v>
      </c>
      <c r="U564" s="13">
        <v>0</v>
      </c>
    </row>
    <row r="565" spans="2:21" x14ac:dyDescent="0.35">
      <c r="B565" s="8">
        <v>59.252000000000002</v>
      </c>
      <c r="C565" s="8"/>
      <c r="D565" s="8"/>
      <c r="E565" s="8"/>
      <c r="F565" s="8">
        <v>2.8256199999999998</v>
      </c>
      <c r="I565" s="13">
        <v>57.252000000000002</v>
      </c>
      <c r="K565" s="13">
        <v>2.8433000000000002</v>
      </c>
      <c r="N565" s="13">
        <v>-0.67599500000000001</v>
      </c>
      <c r="P565" s="13">
        <v>0</v>
      </c>
      <c r="S565" s="13">
        <v>-0.77600100000000005</v>
      </c>
      <c r="U565" s="13">
        <v>0</v>
      </c>
    </row>
    <row r="566" spans="2:21" x14ac:dyDescent="0.35">
      <c r="B566" s="8">
        <v>59.351999999999997</v>
      </c>
      <c r="C566" s="8"/>
      <c r="D566" s="8"/>
      <c r="E566" s="8"/>
      <c r="F566" s="8">
        <v>2.8274400000000002</v>
      </c>
      <c r="I566" s="13">
        <v>57.351999999999997</v>
      </c>
      <c r="K566" s="13">
        <v>2.8445299999999998</v>
      </c>
      <c r="N566" s="13">
        <v>-0.57599599999999995</v>
      </c>
      <c r="P566" s="13">
        <v>0</v>
      </c>
      <c r="S566" s="13">
        <v>-0.67599500000000001</v>
      </c>
      <c r="U566" s="13">
        <v>0</v>
      </c>
    </row>
    <row r="567" spans="2:21" x14ac:dyDescent="0.35">
      <c r="B567" s="8">
        <v>59.451999999999998</v>
      </c>
      <c r="C567" s="8"/>
      <c r="D567" s="8"/>
      <c r="E567" s="8"/>
      <c r="F567" s="8">
        <v>2.8292600000000001</v>
      </c>
      <c r="I567" s="13">
        <v>57.451999999999998</v>
      </c>
      <c r="K567" s="13">
        <v>2.8457499999999998</v>
      </c>
      <c r="N567" s="13">
        <v>-0.47599799999999998</v>
      </c>
      <c r="P567" s="13">
        <v>0</v>
      </c>
      <c r="S567" s="13">
        <v>-0.57599599999999995</v>
      </c>
      <c r="U567" s="13">
        <v>0</v>
      </c>
    </row>
    <row r="568" spans="2:21" x14ac:dyDescent="0.35">
      <c r="B568" s="8">
        <v>59.552</v>
      </c>
      <c r="C568" s="8"/>
      <c r="D568" s="8"/>
      <c r="E568" s="8"/>
      <c r="F568" s="8">
        <v>2.83108</v>
      </c>
      <c r="I568" s="13">
        <v>57.552</v>
      </c>
      <c r="K568" s="13">
        <v>2.8469799999999998</v>
      </c>
      <c r="N568" s="13">
        <v>-0.37599900000000003</v>
      </c>
      <c r="P568" s="13">
        <v>0</v>
      </c>
      <c r="S568" s="13">
        <v>-0.47599799999999998</v>
      </c>
      <c r="U568" s="13">
        <v>0</v>
      </c>
    </row>
    <row r="569" spans="2:21" x14ac:dyDescent="0.35">
      <c r="B569" s="8">
        <v>59.652000000000001</v>
      </c>
      <c r="C569" s="8"/>
      <c r="D569" s="8"/>
      <c r="E569" s="8"/>
      <c r="F569" s="8">
        <v>2.8328899999999999</v>
      </c>
      <c r="I569" s="13">
        <v>57.652000000000001</v>
      </c>
      <c r="K569" s="13">
        <v>2.8481999999999998</v>
      </c>
      <c r="N569" s="13">
        <v>-0.276001</v>
      </c>
      <c r="P569" s="13">
        <v>0</v>
      </c>
      <c r="S569" s="13">
        <v>-0.37599900000000003</v>
      </c>
      <c r="U569" s="13">
        <v>0</v>
      </c>
    </row>
    <row r="570" spans="2:21" x14ac:dyDescent="0.35">
      <c r="B570" s="8">
        <v>59.752000000000002</v>
      </c>
      <c r="C570" s="8"/>
      <c r="D570" s="8"/>
      <c r="E570" s="8"/>
      <c r="F570" s="8">
        <v>2.8347000000000002</v>
      </c>
      <c r="I570" s="13">
        <v>57.752000000000002</v>
      </c>
      <c r="K570" s="13">
        <v>2.8494299999999999</v>
      </c>
      <c r="N570" s="13">
        <v>-0.17599500000000001</v>
      </c>
      <c r="P570" s="13">
        <v>0</v>
      </c>
      <c r="S570" s="13">
        <v>-0.276001</v>
      </c>
      <c r="U570" s="13">
        <v>0</v>
      </c>
    </row>
    <row r="571" spans="2:21" x14ac:dyDescent="0.35">
      <c r="B571" s="8">
        <v>59.851999999999997</v>
      </c>
      <c r="C571" s="8"/>
      <c r="D571" s="8"/>
      <c r="E571" s="8"/>
      <c r="F571" s="8">
        <v>2.8365100000000001</v>
      </c>
      <c r="I571" s="13">
        <v>57.851999999999997</v>
      </c>
      <c r="K571" s="13">
        <v>2.8506499999999999</v>
      </c>
      <c r="N571" s="13">
        <v>-7.5996400000000006E-2</v>
      </c>
      <c r="P571" s="13">
        <v>0</v>
      </c>
      <c r="S571" s="13">
        <v>-0.17599500000000001</v>
      </c>
      <c r="U571" s="13">
        <v>0</v>
      </c>
    </row>
    <row r="572" spans="2:21" x14ac:dyDescent="0.35">
      <c r="B572" s="8">
        <v>59.951999999999998</v>
      </c>
      <c r="C572" s="8"/>
      <c r="D572" s="8"/>
      <c r="E572" s="8"/>
      <c r="F572" s="8">
        <v>2.83832</v>
      </c>
      <c r="I572" s="13">
        <v>57.951999999999998</v>
      </c>
      <c r="K572" s="13">
        <v>2.8518599999999998</v>
      </c>
      <c r="N572" s="13">
        <v>2.4002099999999998E-2</v>
      </c>
      <c r="P572" s="13">
        <v>1.3460000000000001</v>
      </c>
      <c r="S572" s="13">
        <v>-7.5996400000000006E-2</v>
      </c>
      <c r="U572" s="13">
        <v>0</v>
      </c>
    </row>
    <row r="573" spans="2:21" x14ac:dyDescent="0.35">
      <c r="B573" s="8">
        <v>60.052</v>
      </c>
      <c r="C573" s="8"/>
      <c r="D573" s="8"/>
      <c r="E573" s="8"/>
      <c r="F573" s="8">
        <v>2.8401299999999998</v>
      </c>
      <c r="I573" s="13">
        <v>58.052</v>
      </c>
      <c r="K573" s="13">
        <v>2.8530799999999998</v>
      </c>
      <c r="N573" s="13">
        <v>0.124001</v>
      </c>
      <c r="P573" s="13">
        <v>1.35016</v>
      </c>
      <c r="S573" s="13">
        <v>2.4002099999999998E-2</v>
      </c>
      <c r="U573" s="13">
        <v>1.728</v>
      </c>
    </row>
    <row r="574" spans="2:21" x14ac:dyDescent="0.35">
      <c r="B574" s="8">
        <v>60.152000000000001</v>
      </c>
      <c r="C574" s="8"/>
      <c r="D574" s="8"/>
      <c r="E574" s="8"/>
      <c r="F574" s="8">
        <v>1.56413</v>
      </c>
      <c r="I574" s="13">
        <v>58.152000000000001</v>
      </c>
      <c r="K574" s="13">
        <v>2.8542900000000002</v>
      </c>
      <c r="N574" s="13">
        <v>0.223999</v>
      </c>
      <c r="P574" s="13">
        <v>1.35433</v>
      </c>
      <c r="S574" s="13">
        <v>0.124001</v>
      </c>
      <c r="U574" s="13">
        <v>1.73204</v>
      </c>
    </row>
    <row r="575" spans="2:21" x14ac:dyDescent="0.35">
      <c r="B575" s="8">
        <v>60.252000000000002</v>
      </c>
      <c r="C575" s="8"/>
      <c r="D575" s="8"/>
      <c r="E575" s="8"/>
      <c r="F575" s="8">
        <v>1.5625100000000001</v>
      </c>
      <c r="I575" s="13">
        <v>58.252000000000002</v>
      </c>
      <c r="K575" s="13">
        <v>2.8555100000000002</v>
      </c>
      <c r="N575" s="13">
        <v>0.32400499999999999</v>
      </c>
      <c r="P575" s="13">
        <v>1.3584799999999999</v>
      </c>
      <c r="S575" s="13">
        <v>0.223999</v>
      </c>
      <c r="U575" s="13">
        <v>1.7360800000000001</v>
      </c>
    </row>
    <row r="576" spans="2:21" x14ac:dyDescent="0.35">
      <c r="B576" s="8">
        <v>60.351999999999997</v>
      </c>
      <c r="C576" s="8"/>
      <c r="D576" s="8"/>
      <c r="E576" s="8"/>
      <c r="F576" s="8">
        <v>1.5609</v>
      </c>
      <c r="I576" s="13">
        <v>58.351999999999997</v>
      </c>
      <c r="K576" s="13">
        <v>2.8567200000000001</v>
      </c>
      <c r="N576" s="13">
        <v>0.42400399999999999</v>
      </c>
      <c r="P576" s="13">
        <v>1.3626400000000001</v>
      </c>
      <c r="S576" s="13">
        <v>0.32400499999999999</v>
      </c>
      <c r="U576" s="13">
        <v>1.7401199999999999</v>
      </c>
    </row>
    <row r="577" spans="2:21" x14ac:dyDescent="0.35">
      <c r="B577" s="8">
        <v>60.451999999999998</v>
      </c>
      <c r="C577" s="8"/>
      <c r="D577" s="8"/>
      <c r="E577" s="8"/>
      <c r="F577" s="8">
        <v>1.5592999999999999</v>
      </c>
      <c r="I577" s="13">
        <v>58.451999999999998</v>
      </c>
      <c r="K577" s="13">
        <v>2.85792</v>
      </c>
      <c r="N577" s="13">
        <v>0.52400199999999997</v>
      </c>
      <c r="P577" s="13">
        <v>1.3667899999999999</v>
      </c>
      <c r="S577" s="13">
        <v>0.42400399999999999</v>
      </c>
      <c r="U577" s="13">
        <v>1.7441599999999999</v>
      </c>
    </row>
    <row r="578" spans="2:21" x14ac:dyDescent="0.35">
      <c r="B578" s="8">
        <v>60.552</v>
      </c>
      <c r="C578" s="8"/>
      <c r="D578" s="8"/>
      <c r="E578" s="8"/>
      <c r="F578" s="8">
        <v>1.55769</v>
      </c>
      <c r="I578" s="13">
        <v>58.552</v>
      </c>
      <c r="K578" s="13">
        <v>2.8591299999999999</v>
      </c>
      <c r="N578" s="13">
        <v>0.62400100000000003</v>
      </c>
      <c r="P578" s="13">
        <v>1.37093</v>
      </c>
      <c r="S578" s="13">
        <v>0.52400199999999997</v>
      </c>
      <c r="U578" s="13">
        <v>1.7482</v>
      </c>
    </row>
    <row r="579" spans="2:21" x14ac:dyDescent="0.35">
      <c r="B579" s="8">
        <v>60.652000000000001</v>
      </c>
      <c r="C579" s="8"/>
      <c r="D579" s="8"/>
      <c r="E579" s="8"/>
      <c r="F579" s="8">
        <v>1.55609</v>
      </c>
      <c r="I579" s="13">
        <v>58.652000000000001</v>
      </c>
      <c r="K579" s="13">
        <v>2.8603299999999998</v>
      </c>
      <c r="N579" s="13">
        <v>0.72399899999999995</v>
      </c>
      <c r="P579" s="13">
        <v>1.37507</v>
      </c>
      <c r="S579" s="13">
        <v>0.62400100000000003</v>
      </c>
      <c r="U579" s="13">
        <v>1.75224</v>
      </c>
    </row>
    <row r="580" spans="2:21" x14ac:dyDescent="0.35">
      <c r="B580" s="8">
        <v>60.752000000000002</v>
      </c>
      <c r="C580" s="8"/>
      <c r="D580" s="8"/>
      <c r="E580" s="8"/>
      <c r="F580" s="8">
        <v>1.5544800000000001</v>
      </c>
      <c r="I580" s="13">
        <v>58.752000000000002</v>
      </c>
      <c r="K580" s="13">
        <v>2.8615400000000002</v>
      </c>
      <c r="N580" s="13">
        <v>0.82400499999999999</v>
      </c>
      <c r="P580" s="13">
        <v>1.37921</v>
      </c>
      <c r="S580" s="13">
        <v>0.72399899999999995</v>
      </c>
      <c r="U580" s="13">
        <v>1.75627</v>
      </c>
    </row>
    <row r="581" spans="2:21" x14ac:dyDescent="0.35">
      <c r="B581" s="8">
        <v>60.851999999999997</v>
      </c>
      <c r="C581" s="8"/>
      <c r="D581" s="8"/>
      <c r="E581" s="8"/>
      <c r="F581" s="8">
        <v>1.55288</v>
      </c>
      <c r="I581" s="13">
        <v>58.851999999999997</v>
      </c>
      <c r="K581" s="13">
        <v>2.8627400000000001</v>
      </c>
      <c r="N581" s="13">
        <v>0.92400400000000005</v>
      </c>
      <c r="P581" s="13">
        <v>1.3833500000000001</v>
      </c>
      <c r="S581" s="13">
        <v>0.82400499999999999</v>
      </c>
      <c r="U581" s="13">
        <v>1.7603</v>
      </c>
    </row>
    <row r="582" spans="2:21" x14ac:dyDescent="0.35">
      <c r="B582" s="8">
        <v>60.951999999999998</v>
      </c>
      <c r="C582" s="8"/>
      <c r="D582" s="8"/>
      <c r="E582" s="8"/>
      <c r="F582" s="8">
        <v>1.55128</v>
      </c>
      <c r="I582" s="13">
        <v>58.951999999999998</v>
      </c>
      <c r="K582" s="13">
        <v>2.8639299999999999</v>
      </c>
      <c r="N582" s="13">
        <v>1.024</v>
      </c>
      <c r="P582" s="13">
        <v>1.38748</v>
      </c>
      <c r="S582" s="13">
        <v>0.92400400000000005</v>
      </c>
      <c r="U582" s="13">
        <v>1.76433</v>
      </c>
    </row>
    <row r="583" spans="2:21" x14ac:dyDescent="0.35">
      <c r="B583" s="8">
        <v>61.052</v>
      </c>
      <c r="C583" s="8"/>
      <c r="D583" s="8"/>
      <c r="E583" s="8"/>
      <c r="F583" s="8">
        <v>1.54969</v>
      </c>
      <c r="I583" s="13">
        <v>59.052</v>
      </c>
      <c r="K583" s="13">
        <v>2.8651300000000002</v>
      </c>
      <c r="N583" s="13">
        <v>1.1240000000000001</v>
      </c>
      <c r="P583" s="13">
        <v>1.39161</v>
      </c>
      <c r="S583" s="13">
        <v>1.024</v>
      </c>
      <c r="U583" s="13">
        <v>1.7683599999999999</v>
      </c>
    </row>
    <row r="584" spans="2:21" x14ac:dyDescent="0.35">
      <c r="B584" s="8">
        <v>61.152000000000001</v>
      </c>
      <c r="C584" s="8"/>
      <c r="D584" s="8"/>
      <c r="E584" s="8"/>
      <c r="F584" s="8">
        <v>1.54809</v>
      </c>
      <c r="I584" s="13">
        <v>59.152000000000001</v>
      </c>
      <c r="K584" s="13">
        <v>2.86632</v>
      </c>
      <c r="N584" s="13">
        <v>1.224</v>
      </c>
      <c r="P584" s="13">
        <v>1.3957299999999999</v>
      </c>
      <c r="S584" s="13">
        <v>1.1240000000000001</v>
      </c>
      <c r="U584" s="13">
        <v>1.7723899999999999</v>
      </c>
    </row>
    <row r="585" spans="2:21" x14ac:dyDescent="0.35">
      <c r="B585" s="8">
        <v>61.252000000000002</v>
      </c>
      <c r="C585" s="8"/>
      <c r="D585" s="8"/>
      <c r="E585" s="8"/>
      <c r="F585" s="8">
        <v>1.5465</v>
      </c>
      <c r="I585" s="13">
        <v>59.252000000000002</v>
      </c>
      <c r="K585" s="13">
        <v>2.8675199999999998</v>
      </c>
      <c r="N585" s="13">
        <v>1.3240099999999999</v>
      </c>
      <c r="P585" s="13">
        <v>1.39985</v>
      </c>
      <c r="S585" s="13">
        <v>1.224</v>
      </c>
      <c r="U585" s="13">
        <v>1.7764200000000001</v>
      </c>
    </row>
    <row r="586" spans="2:21" x14ac:dyDescent="0.35">
      <c r="B586" s="8">
        <v>61.351999999999997</v>
      </c>
      <c r="C586" s="8"/>
      <c r="D586" s="8"/>
      <c r="E586" s="8"/>
      <c r="F586" s="8">
        <v>1.54491</v>
      </c>
      <c r="I586" s="13">
        <v>59.351999999999997</v>
      </c>
      <c r="K586" s="13">
        <v>2.8687100000000001</v>
      </c>
      <c r="N586" s="13">
        <v>1.4239999999999999</v>
      </c>
      <c r="P586" s="13">
        <v>1.4039699999999999</v>
      </c>
      <c r="S586" s="13">
        <v>1.3240099999999999</v>
      </c>
      <c r="U586" s="13">
        <v>1.7804500000000001</v>
      </c>
    </row>
    <row r="587" spans="2:21" x14ac:dyDescent="0.35">
      <c r="B587" s="8">
        <v>61.451999999999998</v>
      </c>
      <c r="C587" s="8"/>
      <c r="D587" s="8"/>
      <c r="E587" s="8"/>
      <c r="F587" s="8">
        <v>1.54332</v>
      </c>
      <c r="I587" s="13">
        <v>59.451999999999998</v>
      </c>
      <c r="K587" s="13">
        <v>2.8698899999999998</v>
      </c>
      <c r="N587" s="13">
        <v>1.524</v>
      </c>
      <c r="P587" s="13">
        <v>1.40808</v>
      </c>
      <c r="S587" s="13">
        <v>1.4239999999999999</v>
      </c>
      <c r="U587" s="13">
        <v>1.78447</v>
      </c>
    </row>
    <row r="588" spans="2:21" x14ac:dyDescent="0.35">
      <c r="B588" s="8">
        <v>61.552</v>
      </c>
      <c r="C588" s="8"/>
      <c r="D588" s="8"/>
      <c r="E588" s="8"/>
      <c r="F588" s="8">
        <v>1.54173</v>
      </c>
      <c r="I588" s="13">
        <v>59.552</v>
      </c>
      <c r="K588" s="13">
        <v>2.8710800000000001</v>
      </c>
      <c r="N588" s="13">
        <v>1.6240000000000001</v>
      </c>
      <c r="P588" s="13">
        <v>1.4121900000000001</v>
      </c>
      <c r="S588" s="13">
        <v>1.524</v>
      </c>
      <c r="U588" s="13">
        <v>1.7884899999999999</v>
      </c>
    </row>
    <row r="589" spans="2:21" x14ac:dyDescent="0.35">
      <c r="B589" s="8">
        <v>61.652000000000001</v>
      </c>
      <c r="C589" s="8"/>
      <c r="D589" s="8"/>
      <c r="E589" s="8"/>
      <c r="F589" s="8">
        <v>1.5401400000000001</v>
      </c>
      <c r="I589" s="13">
        <v>59.652000000000001</v>
      </c>
      <c r="K589" s="13">
        <v>2.8722599999999998</v>
      </c>
      <c r="N589" s="13">
        <v>1.724</v>
      </c>
      <c r="P589" s="13">
        <v>1.41629</v>
      </c>
      <c r="S589" s="13">
        <v>1.6240000000000001</v>
      </c>
      <c r="U589" s="13">
        <v>1.7925199999999999</v>
      </c>
    </row>
    <row r="590" spans="2:21" x14ac:dyDescent="0.35">
      <c r="B590" s="8">
        <v>61.752000000000002</v>
      </c>
      <c r="C590" s="8"/>
      <c r="D590" s="8"/>
      <c r="E590" s="8"/>
      <c r="F590" s="8">
        <v>1.5385599999999999</v>
      </c>
      <c r="I590" s="13">
        <v>59.752000000000002</v>
      </c>
      <c r="K590" s="13">
        <v>2.8734500000000001</v>
      </c>
      <c r="N590" s="13">
        <v>1.8240099999999999</v>
      </c>
      <c r="P590" s="13">
        <v>1.42039</v>
      </c>
      <c r="S590" s="13">
        <v>1.724</v>
      </c>
      <c r="U590" s="13">
        <v>1.79654</v>
      </c>
    </row>
    <row r="591" spans="2:21" x14ac:dyDescent="0.35">
      <c r="B591" s="8">
        <v>61.851999999999997</v>
      </c>
      <c r="C591" s="8"/>
      <c r="D591" s="8"/>
      <c r="E591" s="8"/>
      <c r="F591" s="8">
        <v>1.5369699999999999</v>
      </c>
      <c r="I591" s="13">
        <v>59.851999999999997</v>
      </c>
      <c r="K591" s="13">
        <v>2.8746299999999998</v>
      </c>
      <c r="N591" s="13">
        <v>1.9239999999999999</v>
      </c>
      <c r="P591" s="13">
        <v>1.42449</v>
      </c>
      <c r="S591" s="13">
        <v>1.8240099999999999</v>
      </c>
      <c r="U591" s="13">
        <v>1.8005599999999999</v>
      </c>
    </row>
    <row r="592" spans="2:21" x14ac:dyDescent="0.35">
      <c r="B592" s="8">
        <v>61.951999999999998</v>
      </c>
      <c r="C592" s="8"/>
      <c r="D592" s="8"/>
      <c r="E592" s="8"/>
      <c r="F592" s="8">
        <v>1.53539</v>
      </c>
      <c r="I592" s="13">
        <v>59.951999999999998</v>
      </c>
      <c r="K592" s="13">
        <v>2.8757999999999999</v>
      </c>
      <c r="N592" s="13">
        <v>2.024</v>
      </c>
      <c r="P592" s="13">
        <v>1.42858</v>
      </c>
      <c r="S592" s="13">
        <v>1.9239999999999999</v>
      </c>
      <c r="U592" s="13">
        <v>1.80457</v>
      </c>
    </row>
    <row r="593" spans="2:21" x14ac:dyDescent="0.35">
      <c r="B593" s="8">
        <v>62.052</v>
      </c>
      <c r="C593" s="8"/>
      <c r="D593" s="8"/>
      <c r="E593" s="8"/>
      <c r="F593" s="8">
        <v>1.5338099999999999</v>
      </c>
      <c r="I593" s="13">
        <v>60.052</v>
      </c>
      <c r="K593" s="13">
        <v>1.1938</v>
      </c>
      <c r="N593" s="13">
        <v>2.1240000000000001</v>
      </c>
      <c r="O593" s="13">
        <v>0.83911199999999997</v>
      </c>
      <c r="P593" s="13">
        <v>1.4326700000000001</v>
      </c>
      <c r="S593" s="13">
        <v>2.024</v>
      </c>
      <c r="U593" s="13">
        <v>1.8085899999999999</v>
      </c>
    </row>
    <row r="594" spans="2:21" x14ac:dyDescent="0.35">
      <c r="B594" s="8">
        <v>62.152000000000001</v>
      </c>
      <c r="C594" s="8"/>
      <c r="D594" s="8"/>
      <c r="E594" s="8"/>
      <c r="F594" s="8">
        <v>1.53224</v>
      </c>
      <c r="I594" s="13">
        <v>60.152000000000001</v>
      </c>
      <c r="K594" s="13">
        <v>1.1920900000000001</v>
      </c>
      <c r="N594" s="13">
        <v>2.2240000000000002</v>
      </c>
      <c r="O594" s="13">
        <v>0.88525399999999999</v>
      </c>
      <c r="P594" s="13">
        <v>1.43676</v>
      </c>
      <c r="S594" s="13">
        <v>2.1240000000000001</v>
      </c>
      <c r="T594" s="13">
        <v>0.80590799999999996</v>
      </c>
      <c r="U594" s="13">
        <v>1.8126100000000001</v>
      </c>
    </row>
    <row r="595" spans="2:21" x14ac:dyDescent="0.35">
      <c r="B595" s="8">
        <v>62.252000000000002</v>
      </c>
      <c r="C595" s="8"/>
      <c r="D595" s="8"/>
      <c r="E595" s="8"/>
      <c r="F595" s="8">
        <v>1.5306599999999999</v>
      </c>
      <c r="I595" s="13">
        <v>60.252000000000002</v>
      </c>
      <c r="K595" s="13">
        <v>1.19038</v>
      </c>
      <c r="N595" s="13">
        <v>2.3240099999999999</v>
      </c>
      <c r="O595" s="13">
        <v>0.93212899999999999</v>
      </c>
      <c r="P595" s="13">
        <v>1.4408399999999999</v>
      </c>
      <c r="S595" s="13">
        <v>2.2240000000000002</v>
      </c>
      <c r="T595" s="13">
        <v>0.82324200000000003</v>
      </c>
      <c r="U595" s="13">
        <v>1.8166199999999999</v>
      </c>
    </row>
    <row r="596" spans="2:21" x14ac:dyDescent="0.35">
      <c r="B596" s="8">
        <v>62.351999999999997</v>
      </c>
      <c r="C596" s="8"/>
      <c r="D596" s="8"/>
      <c r="E596" s="8"/>
      <c r="F596" s="8">
        <v>1.5290900000000001</v>
      </c>
      <c r="I596" s="13">
        <v>60.351999999999997</v>
      </c>
      <c r="K596" s="13">
        <v>1.18868</v>
      </c>
      <c r="N596" s="13">
        <v>2.4239999999999999</v>
      </c>
      <c r="O596" s="13">
        <v>0.92260900000000001</v>
      </c>
      <c r="P596" s="13">
        <v>1.44492</v>
      </c>
      <c r="S596" s="13">
        <v>2.3240099999999999</v>
      </c>
      <c r="T596" s="13">
        <v>0.79150500000000001</v>
      </c>
      <c r="U596" s="13">
        <v>1.82063</v>
      </c>
    </row>
    <row r="597" spans="2:21" x14ac:dyDescent="0.35">
      <c r="B597" s="8">
        <v>62.451999999999998</v>
      </c>
      <c r="C597" s="8"/>
      <c r="D597" s="8"/>
      <c r="E597" s="8"/>
      <c r="F597" s="8">
        <v>1.5275099999999999</v>
      </c>
      <c r="I597" s="13">
        <v>60.451999999999998</v>
      </c>
      <c r="K597" s="13">
        <v>1.1869799999999999</v>
      </c>
      <c r="N597" s="13">
        <v>2.524</v>
      </c>
      <c r="O597" s="13">
        <v>0.93872</v>
      </c>
      <c r="P597" s="13">
        <v>1.4490000000000001</v>
      </c>
      <c r="S597" s="13">
        <v>2.4239999999999999</v>
      </c>
      <c r="T597" s="13">
        <v>0.78808699999999998</v>
      </c>
      <c r="U597" s="13">
        <v>1.82464</v>
      </c>
    </row>
    <row r="598" spans="2:21" x14ac:dyDescent="0.35">
      <c r="B598" s="8">
        <v>62.552</v>
      </c>
      <c r="C598" s="8"/>
      <c r="D598" s="8"/>
      <c r="E598" s="8"/>
      <c r="F598" s="8">
        <v>1.5259400000000001</v>
      </c>
      <c r="I598" s="13">
        <v>60.552</v>
      </c>
      <c r="K598" s="13">
        <v>1.1852799999999999</v>
      </c>
      <c r="N598" s="13">
        <v>2.6240000000000001</v>
      </c>
      <c r="O598" s="13">
        <v>0.96753</v>
      </c>
      <c r="P598" s="13">
        <v>1.4530700000000001</v>
      </c>
      <c r="S598" s="13">
        <v>2.524</v>
      </c>
      <c r="T598" s="13">
        <v>0.80786100000000005</v>
      </c>
      <c r="U598" s="13">
        <v>1.8286500000000001</v>
      </c>
    </row>
    <row r="599" spans="2:21" x14ac:dyDescent="0.35">
      <c r="B599" s="8">
        <v>62.652000000000001</v>
      </c>
      <c r="C599" s="8"/>
      <c r="D599" s="8"/>
      <c r="E599" s="8"/>
      <c r="F599" s="8">
        <v>1.52437</v>
      </c>
      <c r="I599" s="13">
        <v>60.652000000000001</v>
      </c>
      <c r="K599" s="13">
        <v>1.1835800000000001</v>
      </c>
      <c r="N599" s="13">
        <v>2.7240000000000002</v>
      </c>
      <c r="O599" s="13">
        <v>1.00952</v>
      </c>
      <c r="P599" s="13">
        <v>1.4571400000000001</v>
      </c>
      <c r="S599" s="13">
        <v>2.6240000000000001</v>
      </c>
      <c r="T599" s="13">
        <v>0.83252000000000004</v>
      </c>
      <c r="U599" s="13">
        <v>1.83266</v>
      </c>
    </row>
    <row r="600" spans="2:21" x14ac:dyDescent="0.35">
      <c r="B600" s="8">
        <v>62.752000000000002</v>
      </c>
      <c r="C600" s="8"/>
      <c r="D600" s="8"/>
      <c r="E600" s="8"/>
      <c r="F600" s="8">
        <v>1.52281</v>
      </c>
      <c r="I600" s="13">
        <v>60.752000000000002</v>
      </c>
      <c r="K600" s="13">
        <v>1.18188</v>
      </c>
      <c r="N600" s="13">
        <v>2.8240099999999999</v>
      </c>
      <c r="O600" s="13">
        <v>1.01563</v>
      </c>
      <c r="P600" s="13">
        <v>1.4612000000000001</v>
      </c>
      <c r="S600" s="13">
        <v>2.7240000000000002</v>
      </c>
      <c r="T600" s="13">
        <v>0.86865199999999998</v>
      </c>
      <c r="U600" s="13">
        <v>1.83667</v>
      </c>
    </row>
    <row r="601" spans="2:21" x14ac:dyDescent="0.35">
      <c r="B601" s="8">
        <v>62.851999999999997</v>
      </c>
      <c r="C601" s="8"/>
      <c r="D601" s="8"/>
      <c r="E601" s="8"/>
      <c r="F601" s="8">
        <v>1.5212399999999999</v>
      </c>
      <c r="I601" s="13">
        <v>60.851999999999997</v>
      </c>
      <c r="K601" s="13">
        <v>1.1801900000000001</v>
      </c>
      <c r="N601" s="13">
        <v>2.9239999999999999</v>
      </c>
      <c r="O601" s="13">
        <v>1.0158700000000001</v>
      </c>
      <c r="P601" s="13">
        <v>1.46526</v>
      </c>
      <c r="S601" s="13">
        <v>2.8240099999999999</v>
      </c>
      <c r="T601" s="13">
        <v>0.87353800000000004</v>
      </c>
      <c r="U601" s="13">
        <v>1.84067</v>
      </c>
    </row>
    <row r="602" spans="2:21" x14ac:dyDescent="0.35">
      <c r="B602" s="8">
        <v>62.951999999999998</v>
      </c>
      <c r="C602" s="8"/>
      <c r="D602" s="8"/>
      <c r="E602" s="8"/>
      <c r="F602" s="8">
        <v>1.5196799999999999</v>
      </c>
      <c r="I602" s="13">
        <v>60.951999999999998</v>
      </c>
      <c r="K602" s="13">
        <v>1.1785000000000001</v>
      </c>
      <c r="N602" s="13">
        <v>3.024</v>
      </c>
      <c r="O602" s="13">
        <v>1.0007299999999999</v>
      </c>
      <c r="P602" s="13">
        <v>1.46932</v>
      </c>
      <c r="S602" s="13">
        <v>2.9239999999999999</v>
      </c>
      <c r="T602" s="13">
        <v>0.85107600000000005</v>
      </c>
      <c r="U602" s="13">
        <v>1.8446800000000001</v>
      </c>
    </row>
    <row r="603" spans="2:21" x14ac:dyDescent="0.35">
      <c r="B603" s="8">
        <v>63.052</v>
      </c>
      <c r="C603" s="8"/>
      <c r="D603" s="8"/>
      <c r="E603" s="8"/>
      <c r="F603" s="8">
        <v>1.5181100000000001</v>
      </c>
      <c r="I603" s="13">
        <v>61.052</v>
      </c>
      <c r="K603" s="13">
        <v>1.1768099999999999</v>
      </c>
      <c r="N603" s="13">
        <v>3.1240000000000001</v>
      </c>
      <c r="O603" s="13">
        <v>0.99243199999999998</v>
      </c>
      <c r="P603" s="13">
        <v>1.4733700000000001</v>
      </c>
      <c r="S603" s="13">
        <v>3.024</v>
      </c>
      <c r="T603" s="13">
        <v>0.87670899999999996</v>
      </c>
      <c r="U603" s="13">
        <v>1.8486800000000001</v>
      </c>
    </row>
    <row r="604" spans="2:21" x14ac:dyDescent="0.35">
      <c r="B604" s="8">
        <v>63.152000000000001</v>
      </c>
      <c r="C604" s="8"/>
      <c r="D604" s="8"/>
      <c r="E604" s="8"/>
      <c r="F604" s="8">
        <v>1.5165500000000001</v>
      </c>
      <c r="I604" s="13">
        <v>61.152000000000001</v>
      </c>
      <c r="K604" s="13">
        <v>1.17513</v>
      </c>
      <c r="N604" s="13">
        <v>3.2240000000000002</v>
      </c>
      <c r="O604" s="13">
        <v>0.992676</v>
      </c>
      <c r="P604" s="13">
        <v>1.47742</v>
      </c>
      <c r="S604" s="13">
        <v>3.1240000000000001</v>
      </c>
      <c r="T604" s="13">
        <v>0.87304700000000002</v>
      </c>
      <c r="U604" s="13">
        <v>1.8526800000000001</v>
      </c>
    </row>
    <row r="605" spans="2:21" x14ac:dyDescent="0.35">
      <c r="B605" s="8">
        <v>63.252000000000002</v>
      </c>
      <c r="C605" s="8"/>
      <c r="D605" s="8"/>
      <c r="E605" s="8"/>
      <c r="F605" s="8">
        <v>1.5149999999999999</v>
      </c>
      <c r="I605" s="13">
        <v>61.252000000000002</v>
      </c>
      <c r="K605" s="13">
        <v>1.17344</v>
      </c>
      <c r="N605" s="13">
        <v>3.3240099999999999</v>
      </c>
      <c r="O605" s="13">
        <v>1.00318</v>
      </c>
      <c r="P605" s="13">
        <v>1.4814700000000001</v>
      </c>
      <c r="S605" s="13">
        <v>3.2240000000000002</v>
      </c>
      <c r="T605" s="13">
        <v>0.867676</v>
      </c>
      <c r="U605" s="13">
        <v>1.8566800000000001</v>
      </c>
    </row>
    <row r="606" spans="2:21" x14ac:dyDescent="0.35">
      <c r="B606" s="8">
        <v>63.351999999999997</v>
      </c>
      <c r="C606" s="8"/>
      <c r="D606" s="8"/>
      <c r="E606" s="8"/>
      <c r="F606" s="8">
        <v>1.5134399999999999</v>
      </c>
      <c r="I606" s="13">
        <v>61.351999999999997</v>
      </c>
      <c r="K606" s="13">
        <v>1.1717599999999999</v>
      </c>
      <c r="N606" s="13">
        <v>3.4239999999999999</v>
      </c>
      <c r="O606" s="13">
        <v>1.03833</v>
      </c>
      <c r="P606" s="13">
        <v>1.4855100000000001</v>
      </c>
      <c r="S606" s="13">
        <v>3.3240099999999999</v>
      </c>
      <c r="T606" s="13">
        <v>0.90014899999999998</v>
      </c>
      <c r="U606" s="13">
        <v>1.8606799999999999</v>
      </c>
    </row>
    <row r="607" spans="2:21" x14ac:dyDescent="0.35">
      <c r="B607" s="8">
        <v>63.451999999999998</v>
      </c>
      <c r="C607" s="8"/>
      <c r="D607" s="8"/>
      <c r="E607" s="8"/>
      <c r="F607" s="8">
        <v>1.5118799999999999</v>
      </c>
      <c r="I607" s="13">
        <v>61.451999999999998</v>
      </c>
      <c r="K607" s="13">
        <v>1.1700900000000001</v>
      </c>
      <c r="N607" s="13">
        <v>3.524</v>
      </c>
      <c r="O607" s="13">
        <v>1.06226</v>
      </c>
      <c r="P607" s="13">
        <v>1.4895499999999999</v>
      </c>
      <c r="S607" s="13">
        <v>3.4239999999999999</v>
      </c>
      <c r="T607" s="13">
        <v>0.90405500000000005</v>
      </c>
      <c r="U607" s="13">
        <v>1.86467</v>
      </c>
    </row>
    <row r="608" spans="2:21" x14ac:dyDescent="0.35">
      <c r="B608" s="8">
        <v>63.552</v>
      </c>
      <c r="C608" s="8"/>
      <c r="D608" s="8"/>
      <c r="E608" s="8"/>
      <c r="F608" s="8">
        <v>1.51033</v>
      </c>
      <c r="I608" s="13">
        <v>61.552</v>
      </c>
      <c r="K608" s="13">
        <v>1.1684099999999999</v>
      </c>
      <c r="N608" s="13">
        <v>3.6240000000000001</v>
      </c>
      <c r="O608" s="13">
        <v>1.06104</v>
      </c>
      <c r="P608" s="13">
        <v>1.4935799999999999</v>
      </c>
      <c r="S608" s="13">
        <v>3.524</v>
      </c>
      <c r="T608" s="13">
        <v>0.94409200000000004</v>
      </c>
      <c r="U608" s="13">
        <v>1.8686700000000001</v>
      </c>
    </row>
    <row r="609" spans="2:21" x14ac:dyDescent="0.35">
      <c r="B609" s="8">
        <v>63.652000000000001</v>
      </c>
      <c r="C609" s="8"/>
      <c r="D609" s="8"/>
      <c r="E609" s="8"/>
      <c r="F609" s="8">
        <v>1.50878</v>
      </c>
      <c r="I609" s="13">
        <v>61.652000000000001</v>
      </c>
      <c r="K609" s="13">
        <v>1.1667400000000001</v>
      </c>
      <c r="N609" s="13">
        <v>3.7240000000000002</v>
      </c>
      <c r="O609" s="13">
        <v>1.08643</v>
      </c>
      <c r="P609" s="13">
        <v>1.4976100000000001</v>
      </c>
      <c r="S609" s="13">
        <v>3.6240000000000001</v>
      </c>
      <c r="T609" s="13">
        <v>0.96069300000000002</v>
      </c>
      <c r="U609" s="13">
        <v>1.87266</v>
      </c>
    </row>
    <row r="610" spans="2:21" x14ac:dyDescent="0.35">
      <c r="B610" s="8">
        <v>63.752000000000002</v>
      </c>
      <c r="C610" s="8"/>
      <c r="D610" s="8"/>
      <c r="E610" s="8"/>
      <c r="F610" s="8">
        <v>1.5072300000000001</v>
      </c>
      <c r="I610" s="13">
        <v>61.752000000000002</v>
      </c>
      <c r="K610" s="13">
        <v>1.1650700000000001</v>
      </c>
      <c r="N610" s="13">
        <v>3.8240099999999999</v>
      </c>
      <c r="O610" s="13">
        <v>1.0788599999999999</v>
      </c>
      <c r="P610" s="13">
        <v>1.5016400000000001</v>
      </c>
      <c r="S610" s="13">
        <v>3.7240000000000002</v>
      </c>
      <c r="T610" s="13">
        <v>0.95629900000000001</v>
      </c>
      <c r="U610" s="13">
        <v>1.87666</v>
      </c>
    </row>
    <row r="611" spans="2:21" x14ac:dyDescent="0.35">
      <c r="B611" s="8">
        <v>63.851999999999997</v>
      </c>
      <c r="C611" s="8"/>
      <c r="D611" s="8"/>
      <c r="E611" s="8"/>
      <c r="F611" s="8">
        <v>1.5056799999999999</v>
      </c>
      <c r="I611" s="13">
        <v>61.851999999999997</v>
      </c>
      <c r="K611" s="13">
        <v>1.1634</v>
      </c>
      <c r="N611" s="13">
        <v>3.9239999999999999</v>
      </c>
      <c r="O611" s="13">
        <v>1.11304</v>
      </c>
      <c r="P611" s="13">
        <v>1.5056700000000001</v>
      </c>
      <c r="S611" s="13">
        <v>3.8240099999999999</v>
      </c>
      <c r="T611" s="13">
        <v>0.94287399999999999</v>
      </c>
      <c r="U611" s="13">
        <v>1.8806499999999999</v>
      </c>
    </row>
    <row r="612" spans="2:21" x14ac:dyDescent="0.35">
      <c r="B612" s="8">
        <v>63.951999999999998</v>
      </c>
      <c r="C612" s="8"/>
      <c r="D612" s="8"/>
      <c r="E612" s="8"/>
      <c r="F612" s="8">
        <v>1.50413</v>
      </c>
      <c r="I612" s="13">
        <v>61.951999999999998</v>
      </c>
      <c r="K612" s="13">
        <v>1.16174</v>
      </c>
      <c r="N612" s="13">
        <v>4.024</v>
      </c>
      <c r="O612" s="13">
        <v>1.1411199999999999</v>
      </c>
      <c r="P612" s="13">
        <v>1.50969</v>
      </c>
      <c r="S612" s="13">
        <v>3.9239999999999999</v>
      </c>
      <c r="T612" s="13">
        <v>0.94091999999999998</v>
      </c>
      <c r="U612" s="13">
        <v>1.8846400000000001</v>
      </c>
    </row>
    <row r="613" spans="2:21" x14ac:dyDescent="0.35">
      <c r="B613" s="8">
        <v>64.052000000000007</v>
      </c>
      <c r="C613" s="8"/>
      <c r="D613" s="8"/>
      <c r="E613" s="8"/>
      <c r="F613" s="8">
        <v>1.5025900000000001</v>
      </c>
      <c r="I613" s="13">
        <v>62.052</v>
      </c>
      <c r="K613" s="13">
        <v>1.1600699999999999</v>
      </c>
      <c r="N613" s="13">
        <v>4.1239999999999997</v>
      </c>
      <c r="O613" s="13">
        <v>1.1699200000000001</v>
      </c>
      <c r="P613" s="13">
        <v>1.5137</v>
      </c>
      <c r="S613" s="13">
        <v>4.024</v>
      </c>
      <c r="T613" s="13">
        <v>0.96557599999999999</v>
      </c>
      <c r="U613" s="13">
        <v>1.88863</v>
      </c>
    </row>
    <row r="614" spans="2:21" x14ac:dyDescent="0.35">
      <c r="B614" s="8">
        <v>64.152000000000001</v>
      </c>
      <c r="C614" s="8"/>
      <c r="D614" s="8"/>
      <c r="E614" s="8"/>
      <c r="F614" s="8">
        <v>1.50105</v>
      </c>
      <c r="I614" s="13">
        <v>62.152000000000001</v>
      </c>
      <c r="K614" s="13">
        <v>1.1584099999999999</v>
      </c>
      <c r="N614" s="13">
        <v>4.2240000000000002</v>
      </c>
      <c r="O614" s="13">
        <v>1.1723600000000001</v>
      </c>
      <c r="P614" s="13">
        <v>1.5177099999999999</v>
      </c>
      <c r="S614" s="13">
        <v>4.1239999999999997</v>
      </c>
      <c r="T614" s="13">
        <v>0.96289100000000005</v>
      </c>
      <c r="U614" s="13">
        <v>1.8926099999999999</v>
      </c>
    </row>
    <row r="615" spans="2:21" x14ac:dyDescent="0.35">
      <c r="B615" s="8">
        <v>64.251999999999995</v>
      </c>
      <c r="C615" s="8"/>
      <c r="D615" s="8"/>
      <c r="E615" s="8"/>
      <c r="F615" s="8">
        <v>1.4995099999999999</v>
      </c>
      <c r="I615" s="13">
        <v>62.252000000000002</v>
      </c>
      <c r="K615" s="13">
        <v>1.15676</v>
      </c>
      <c r="N615" s="13">
        <v>4.3240100000000004</v>
      </c>
      <c r="O615" s="13">
        <v>1.1999500000000001</v>
      </c>
      <c r="P615" s="13">
        <v>1.52172</v>
      </c>
      <c r="S615" s="13">
        <v>4.2240000000000002</v>
      </c>
      <c r="T615" s="13">
        <v>0.977051</v>
      </c>
      <c r="U615" s="13">
        <v>1.8966000000000001</v>
      </c>
    </row>
    <row r="616" spans="2:21" x14ac:dyDescent="0.35">
      <c r="B616" s="8">
        <v>64.352000000000004</v>
      </c>
      <c r="C616" s="8"/>
      <c r="D616" s="8"/>
      <c r="E616" s="8"/>
      <c r="F616" s="8">
        <v>1.49797</v>
      </c>
      <c r="I616" s="13">
        <v>62.351999999999997</v>
      </c>
      <c r="K616" s="13">
        <v>1.1551</v>
      </c>
      <c r="N616" s="13">
        <v>4.4240000000000004</v>
      </c>
      <c r="O616" s="13">
        <v>1.2192400000000001</v>
      </c>
      <c r="P616" s="13">
        <v>1.52573</v>
      </c>
      <c r="S616" s="13">
        <v>4.3240100000000004</v>
      </c>
      <c r="T616" s="13">
        <v>0.99292199999999997</v>
      </c>
      <c r="U616" s="13">
        <v>1.90059</v>
      </c>
    </row>
    <row r="617" spans="2:21" x14ac:dyDescent="0.35">
      <c r="B617" s="8">
        <v>64.451999999999998</v>
      </c>
      <c r="C617" s="8"/>
      <c r="D617" s="8"/>
      <c r="E617" s="8"/>
      <c r="F617" s="8">
        <v>1.4964299999999999</v>
      </c>
      <c r="I617" s="13">
        <v>62.451999999999998</v>
      </c>
      <c r="K617" s="13">
        <v>1.1534500000000001</v>
      </c>
      <c r="N617" s="13">
        <v>4.524</v>
      </c>
      <c r="O617" s="13">
        <v>1.2309600000000001</v>
      </c>
      <c r="P617" s="13">
        <v>1.52973</v>
      </c>
      <c r="S617" s="13">
        <v>4.4240000000000004</v>
      </c>
      <c r="T617" s="13">
        <v>0.98633000000000004</v>
      </c>
      <c r="U617" s="13">
        <v>1.9045700000000001</v>
      </c>
    </row>
    <row r="618" spans="2:21" x14ac:dyDescent="0.35">
      <c r="B618" s="8">
        <v>64.552000000000007</v>
      </c>
      <c r="C618" s="8"/>
      <c r="D618" s="8"/>
      <c r="E618" s="8"/>
      <c r="F618" s="8">
        <v>1.4948900000000001</v>
      </c>
      <c r="I618" s="13">
        <v>62.552</v>
      </c>
      <c r="K618" s="13">
        <v>1.1517999999999999</v>
      </c>
      <c r="N618" s="13">
        <v>4.6239999999999997</v>
      </c>
      <c r="O618" s="13">
        <v>1.23926</v>
      </c>
      <c r="P618" s="13">
        <v>1.53373</v>
      </c>
      <c r="S618" s="13">
        <v>4.524</v>
      </c>
      <c r="T618" s="13">
        <v>1.03223</v>
      </c>
      <c r="U618" s="13">
        <v>1.90855</v>
      </c>
    </row>
    <row r="619" spans="2:21" x14ac:dyDescent="0.35">
      <c r="B619" s="8">
        <v>64.652000000000001</v>
      </c>
      <c r="C619" s="8"/>
      <c r="D619" s="8"/>
      <c r="E619" s="8"/>
      <c r="F619" s="8">
        <v>1.49336</v>
      </c>
      <c r="I619" s="13">
        <v>62.652000000000001</v>
      </c>
      <c r="K619" s="13">
        <v>1.15015</v>
      </c>
      <c r="N619" s="13">
        <v>4.7240000000000002</v>
      </c>
      <c r="O619" s="13">
        <v>1.2287600000000001</v>
      </c>
      <c r="P619" s="13">
        <v>1.53772</v>
      </c>
      <c r="S619" s="13">
        <v>4.6239999999999997</v>
      </c>
      <c r="T619" s="13">
        <v>1.0270999999999999</v>
      </c>
      <c r="U619" s="13">
        <v>1.9125300000000001</v>
      </c>
    </row>
    <row r="620" spans="2:21" x14ac:dyDescent="0.35">
      <c r="B620" s="8">
        <v>64.751999999999995</v>
      </c>
      <c r="C620" s="8"/>
      <c r="D620" s="8"/>
      <c r="E620" s="8"/>
      <c r="F620" s="8">
        <v>1.4918199999999999</v>
      </c>
      <c r="I620" s="13">
        <v>62.752000000000002</v>
      </c>
      <c r="K620" s="13">
        <v>1.1485099999999999</v>
      </c>
      <c r="N620" s="13">
        <v>4.8240100000000004</v>
      </c>
      <c r="O620" s="13">
        <v>1.22071</v>
      </c>
      <c r="P620" s="13">
        <v>1.54172</v>
      </c>
      <c r="S620" s="13">
        <v>4.7240000000000002</v>
      </c>
      <c r="T620" s="13">
        <v>1.04565</v>
      </c>
      <c r="U620" s="13">
        <v>1.9165099999999999</v>
      </c>
    </row>
    <row r="621" spans="2:21" x14ac:dyDescent="0.35">
      <c r="B621" s="8">
        <v>64.852000000000004</v>
      </c>
      <c r="C621" s="8"/>
      <c r="D621" s="8"/>
      <c r="E621" s="8"/>
      <c r="F621" s="8">
        <v>1.4902899999999999</v>
      </c>
      <c r="I621" s="13">
        <v>62.851999999999997</v>
      </c>
      <c r="K621" s="13">
        <v>1.14686</v>
      </c>
      <c r="N621" s="13">
        <v>4.9240000000000004</v>
      </c>
      <c r="O621" s="13">
        <v>1.22705</v>
      </c>
      <c r="P621" s="13">
        <v>1.5457000000000001</v>
      </c>
      <c r="S621" s="13">
        <v>4.8240100000000004</v>
      </c>
      <c r="T621" s="13">
        <v>1.08423</v>
      </c>
      <c r="U621" s="13">
        <v>1.92049</v>
      </c>
    </row>
    <row r="622" spans="2:21" x14ac:dyDescent="0.35">
      <c r="B622" s="8">
        <v>64.951999999999998</v>
      </c>
      <c r="C622" s="8"/>
      <c r="D622" s="8"/>
      <c r="E622" s="8"/>
      <c r="F622" s="8">
        <v>1.4887600000000001</v>
      </c>
      <c r="I622" s="13">
        <v>62.951999999999998</v>
      </c>
      <c r="K622" s="13">
        <v>1.1452199999999999</v>
      </c>
      <c r="N622" s="13">
        <v>5.024</v>
      </c>
      <c r="O622" s="13">
        <v>1.23291</v>
      </c>
      <c r="P622" s="13">
        <v>1.54969</v>
      </c>
      <c r="S622" s="13">
        <v>4.9240000000000004</v>
      </c>
      <c r="T622" s="13">
        <v>1.09107</v>
      </c>
      <c r="U622" s="13">
        <v>1.9244600000000001</v>
      </c>
    </row>
    <row r="623" spans="2:21" x14ac:dyDescent="0.35">
      <c r="B623" s="8">
        <v>65.052000000000007</v>
      </c>
      <c r="C623" s="8"/>
      <c r="D623" s="8"/>
      <c r="E623" s="8"/>
      <c r="F623" s="8">
        <v>1.4872399999999999</v>
      </c>
      <c r="I623" s="13">
        <v>63.052</v>
      </c>
      <c r="K623" s="13">
        <v>1.1435900000000001</v>
      </c>
      <c r="N623" s="13">
        <v>5.1239999999999997</v>
      </c>
      <c r="O623" s="13">
        <v>1.25</v>
      </c>
      <c r="P623" s="13">
        <v>1.5536700000000001</v>
      </c>
      <c r="S623" s="13">
        <v>5.024</v>
      </c>
      <c r="T623" s="13">
        <v>1.12598</v>
      </c>
      <c r="U623" s="13">
        <v>1.9284399999999999</v>
      </c>
    </row>
    <row r="624" spans="2:21" x14ac:dyDescent="0.35">
      <c r="B624" s="8">
        <v>65.152000000000001</v>
      </c>
      <c r="C624" s="8"/>
      <c r="D624" s="8"/>
      <c r="E624" s="8"/>
      <c r="F624" s="8">
        <v>1.4857100000000001</v>
      </c>
      <c r="I624" s="13">
        <v>63.152000000000001</v>
      </c>
      <c r="K624" s="13">
        <v>1.14195</v>
      </c>
      <c r="N624" s="13">
        <v>5.2240000000000002</v>
      </c>
      <c r="O624" s="13">
        <v>1.28027</v>
      </c>
      <c r="P624" s="13">
        <v>1.5576399999999999</v>
      </c>
      <c r="S624" s="13">
        <v>5.1239999999999997</v>
      </c>
      <c r="T624" s="13">
        <v>1.13232</v>
      </c>
      <c r="U624" s="13">
        <v>1.93241</v>
      </c>
    </row>
    <row r="625" spans="2:21" x14ac:dyDescent="0.35">
      <c r="B625" s="8">
        <v>65.251999999999995</v>
      </c>
      <c r="C625" s="8"/>
      <c r="D625" s="8"/>
      <c r="E625" s="8"/>
      <c r="F625" s="8">
        <v>1.4841899999999999</v>
      </c>
      <c r="I625" s="13">
        <v>63.252000000000002</v>
      </c>
      <c r="K625" s="13">
        <v>1.14032</v>
      </c>
      <c r="N625" s="13">
        <v>5.3240100000000004</v>
      </c>
      <c r="O625" s="13">
        <v>1.27759</v>
      </c>
      <c r="P625" s="13">
        <v>1.56162</v>
      </c>
      <c r="S625" s="13">
        <v>5.2240000000000002</v>
      </c>
      <c r="T625" s="13">
        <v>1.1396500000000001</v>
      </c>
      <c r="U625" s="13">
        <v>1.93638</v>
      </c>
    </row>
    <row r="626" spans="2:21" x14ac:dyDescent="0.35">
      <c r="B626" s="8">
        <v>65.352000000000004</v>
      </c>
      <c r="C626" s="8"/>
      <c r="D626" s="8"/>
      <c r="E626" s="8"/>
      <c r="F626" s="8">
        <v>1.4826600000000001</v>
      </c>
      <c r="I626" s="13">
        <v>63.351999999999997</v>
      </c>
      <c r="K626" s="13">
        <v>1.13869</v>
      </c>
      <c r="N626" s="13">
        <v>5.4240000000000004</v>
      </c>
      <c r="O626" s="13">
        <v>1.2561100000000001</v>
      </c>
      <c r="P626" s="13">
        <v>1.56558</v>
      </c>
      <c r="S626" s="13">
        <v>5.3240100000000004</v>
      </c>
      <c r="T626" s="13">
        <v>1.1723600000000001</v>
      </c>
      <c r="U626" s="13">
        <v>1.94035</v>
      </c>
    </row>
    <row r="627" spans="2:21" x14ac:dyDescent="0.35">
      <c r="B627" s="8">
        <v>65.451999999999998</v>
      </c>
      <c r="C627" s="8"/>
      <c r="D627" s="8"/>
      <c r="E627" s="8">
        <v>2.0712899999999999</v>
      </c>
      <c r="F627" s="8">
        <v>1.4811399999999999</v>
      </c>
      <c r="I627" s="13">
        <v>63.451999999999998</v>
      </c>
      <c r="K627" s="13">
        <v>1.13706</v>
      </c>
      <c r="N627" s="13">
        <v>5.524</v>
      </c>
      <c r="O627" s="13">
        <v>1.2639199999999999</v>
      </c>
      <c r="P627" s="13">
        <v>1.56955</v>
      </c>
      <c r="S627" s="13">
        <v>5.4240000000000004</v>
      </c>
      <c r="T627" s="13">
        <v>1.1977599999999999</v>
      </c>
      <c r="U627" s="13">
        <v>1.94432</v>
      </c>
    </row>
    <row r="628" spans="2:21" x14ac:dyDescent="0.35">
      <c r="B628" s="8">
        <v>65.552000000000007</v>
      </c>
      <c r="C628" s="8"/>
      <c r="D628" s="8"/>
      <c r="E628" s="8">
        <v>2.0517599999999998</v>
      </c>
      <c r="F628" s="8">
        <v>1.4796199999999999</v>
      </c>
      <c r="I628" s="13">
        <v>63.552</v>
      </c>
      <c r="K628" s="13">
        <v>1.13544</v>
      </c>
      <c r="N628" s="13">
        <v>5.6239999999999997</v>
      </c>
      <c r="O628" s="13">
        <v>1.27905</v>
      </c>
      <c r="P628" s="13">
        <v>1.57351</v>
      </c>
      <c r="S628" s="13">
        <v>5.524</v>
      </c>
      <c r="T628" s="13">
        <v>1.22803</v>
      </c>
      <c r="U628" s="13">
        <v>1.9482900000000001</v>
      </c>
    </row>
    <row r="629" spans="2:21" x14ac:dyDescent="0.35">
      <c r="B629" s="8">
        <v>65.652000000000001</v>
      </c>
      <c r="C629" s="8"/>
      <c r="D629" s="8"/>
      <c r="E629" s="8">
        <v>2.052</v>
      </c>
      <c r="F629" s="8">
        <v>1.47811</v>
      </c>
      <c r="I629" s="13">
        <v>63.652000000000001</v>
      </c>
      <c r="K629" s="13">
        <v>1.13381</v>
      </c>
      <c r="N629" s="13">
        <v>5.7240000000000002</v>
      </c>
      <c r="O629" s="13">
        <v>1.2770999999999999</v>
      </c>
      <c r="P629" s="13">
        <v>1.5774699999999999</v>
      </c>
      <c r="S629" s="13">
        <v>5.6239999999999997</v>
      </c>
      <c r="T629" s="13">
        <v>1.2646500000000001</v>
      </c>
      <c r="U629" s="13">
        <v>1.9522600000000001</v>
      </c>
    </row>
    <row r="630" spans="2:21" x14ac:dyDescent="0.35">
      <c r="B630" s="8">
        <v>65.751999999999995</v>
      </c>
      <c r="C630" s="8"/>
      <c r="D630" s="8"/>
      <c r="E630" s="8">
        <v>2.0372300000000001</v>
      </c>
      <c r="F630" s="8">
        <v>1.4765900000000001</v>
      </c>
      <c r="I630" s="13">
        <v>63.752000000000002</v>
      </c>
      <c r="K630" s="13">
        <v>1.13219</v>
      </c>
      <c r="N630" s="13">
        <v>5.8240100000000004</v>
      </c>
      <c r="O630" s="13">
        <v>1.2902800000000001</v>
      </c>
      <c r="P630" s="13">
        <v>1.58142</v>
      </c>
      <c r="S630" s="13">
        <v>5.7240000000000002</v>
      </c>
      <c r="T630" s="13">
        <v>1.2758799999999999</v>
      </c>
      <c r="U630" s="13">
        <v>1.9562200000000001</v>
      </c>
    </row>
    <row r="631" spans="2:21" x14ac:dyDescent="0.35">
      <c r="B631" s="8">
        <v>65.852000000000004</v>
      </c>
      <c r="C631" s="8"/>
      <c r="D631" s="8"/>
      <c r="E631" s="8">
        <v>2.0434600000000001</v>
      </c>
      <c r="F631" s="8">
        <v>1.4750799999999999</v>
      </c>
      <c r="I631" s="13">
        <v>63.851999999999997</v>
      </c>
      <c r="K631" s="13">
        <v>1.1305799999999999</v>
      </c>
      <c r="N631" s="13">
        <v>5.9240000000000004</v>
      </c>
      <c r="O631" s="13">
        <v>1.2844199999999999</v>
      </c>
      <c r="P631" s="13">
        <v>1.58538</v>
      </c>
      <c r="S631" s="13">
        <v>5.8240100000000004</v>
      </c>
      <c r="T631" s="13">
        <v>1.30078</v>
      </c>
      <c r="U631" s="13">
        <v>1.9601900000000001</v>
      </c>
    </row>
    <row r="632" spans="2:21" x14ac:dyDescent="0.35">
      <c r="B632" s="8">
        <v>65.951999999999998</v>
      </c>
      <c r="C632" s="8"/>
      <c r="D632" s="8"/>
      <c r="E632" s="8">
        <v>2.04114</v>
      </c>
      <c r="F632" s="8">
        <v>1.47356</v>
      </c>
      <c r="I632" s="13">
        <v>63.951999999999998</v>
      </c>
      <c r="K632" s="13">
        <v>1.12896</v>
      </c>
      <c r="N632" s="13">
        <v>6.024</v>
      </c>
      <c r="O632" s="13">
        <v>1.2658700000000001</v>
      </c>
      <c r="P632" s="13">
        <v>1.5893200000000001</v>
      </c>
      <c r="S632" s="13">
        <v>5.9240000000000004</v>
      </c>
      <c r="T632" s="13">
        <v>1.2998099999999999</v>
      </c>
      <c r="U632" s="13">
        <v>1.9641500000000001</v>
      </c>
    </row>
    <row r="633" spans="2:21" x14ac:dyDescent="0.35">
      <c r="B633" s="8">
        <v>66.052000000000007</v>
      </c>
      <c r="C633" s="8"/>
      <c r="D633" s="8"/>
      <c r="E633" s="8">
        <v>2.0255100000000001</v>
      </c>
      <c r="F633" s="8">
        <v>1.4720500000000001</v>
      </c>
      <c r="I633" s="13">
        <v>64.052000000000007</v>
      </c>
      <c r="K633" s="13">
        <v>1.1273500000000001</v>
      </c>
      <c r="N633" s="13">
        <v>6.1239999999999997</v>
      </c>
      <c r="O633" s="13">
        <v>1.26294</v>
      </c>
      <c r="P633" s="13">
        <v>1.59327</v>
      </c>
      <c r="S633" s="13">
        <v>6.024</v>
      </c>
      <c r="T633" s="13">
        <v>1.3442400000000001</v>
      </c>
      <c r="U633" s="13">
        <v>1.96811</v>
      </c>
    </row>
    <row r="634" spans="2:21" x14ac:dyDescent="0.35">
      <c r="B634" s="8">
        <v>66.152000000000001</v>
      </c>
      <c r="C634" s="8"/>
      <c r="D634" s="8"/>
      <c r="E634" s="8">
        <v>2.0218500000000001</v>
      </c>
      <c r="F634" s="8">
        <v>1.47054</v>
      </c>
      <c r="I634" s="13">
        <v>64.152000000000001</v>
      </c>
      <c r="K634" s="13">
        <v>1.12574</v>
      </c>
      <c r="N634" s="13">
        <v>6.2240000000000002</v>
      </c>
      <c r="O634" s="13">
        <v>1.2492700000000001</v>
      </c>
      <c r="P634" s="13">
        <v>1.59721</v>
      </c>
      <c r="S634" s="13">
        <v>6.1239999999999997</v>
      </c>
      <c r="T634" s="13">
        <v>1.34863</v>
      </c>
      <c r="U634" s="13">
        <v>1.97207</v>
      </c>
    </row>
    <row r="635" spans="2:21" x14ac:dyDescent="0.35">
      <c r="B635" s="8">
        <v>66.251999999999995</v>
      </c>
      <c r="C635" s="8"/>
      <c r="D635" s="8"/>
      <c r="E635" s="8">
        <v>2.0304000000000002</v>
      </c>
      <c r="F635" s="8">
        <v>1.4690399999999999</v>
      </c>
      <c r="I635" s="13">
        <v>64.251999999999995</v>
      </c>
      <c r="K635" s="13">
        <v>1.1241300000000001</v>
      </c>
      <c r="N635" s="13">
        <v>6.3240100000000004</v>
      </c>
      <c r="O635" s="13">
        <v>1.2541500000000001</v>
      </c>
      <c r="P635" s="13">
        <v>1.60114</v>
      </c>
      <c r="S635" s="13">
        <v>6.2240000000000002</v>
      </c>
      <c r="T635" s="13">
        <v>1.35425</v>
      </c>
      <c r="U635" s="13">
        <v>1.97603</v>
      </c>
    </row>
    <row r="636" spans="2:21" x14ac:dyDescent="0.35">
      <c r="B636" s="8">
        <v>66.352000000000004</v>
      </c>
      <c r="C636" s="8"/>
      <c r="D636" s="8"/>
      <c r="E636" s="8">
        <v>2.01892</v>
      </c>
      <c r="F636" s="8">
        <v>1.46753</v>
      </c>
      <c r="I636" s="13">
        <v>64.352000000000004</v>
      </c>
      <c r="K636" s="13">
        <v>1.12252</v>
      </c>
      <c r="N636" s="13">
        <v>6.4240000000000004</v>
      </c>
      <c r="O636" s="13">
        <v>1.28101</v>
      </c>
      <c r="P636" s="13">
        <v>1.6050800000000001</v>
      </c>
      <c r="S636" s="13">
        <v>6.3240100000000004</v>
      </c>
      <c r="T636" s="13">
        <v>1.3728</v>
      </c>
      <c r="U636" s="13">
        <v>1.9799800000000001</v>
      </c>
    </row>
    <row r="637" spans="2:21" x14ac:dyDescent="0.35">
      <c r="B637" s="8">
        <v>66.451999999999998</v>
      </c>
      <c r="C637" s="8"/>
      <c r="D637" s="8"/>
      <c r="E637" s="8">
        <v>2.0146500000000001</v>
      </c>
      <c r="F637" s="8">
        <v>1.4660299999999999</v>
      </c>
      <c r="I637" s="13">
        <v>64.451999999999998</v>
      </c>
      <c r="K637" s="13">
        <v>1.1209199999999999</v>
      </c>
      <c r="N637" s="13">
        <v>6.524</v>
      </c>
      <c r="O637" s="13">
        <v>1.28735</v>
      </c>
      <c r="P637" s="13">
        <v>1.6090100000000001</v>
      </c>
      <c r="S637" s="13">
        <v>6.4240000000000004</v>
      </c>
      <c r="T637" s="13">
        <v>1.4089400000000001</v>
      </c>
      <c r="U637" s="13">
        <v>1.98394</v>
      </c>
    </row>
    <row r="638" spans="2:21" x14ac:dyDescent="0.35">
      <c r="B638" s="8">
        <v>66.552000000000007</v>
      </c>
      <c r="C638" s="8"/>
      <c r="D638" s="8"/>
      <c r="E638" s="8">
        <v>2.0151400000000002</v>
      </c>
      <c r="F638" s="8">
        <v>1.46452</v>
      </c>
      <c r="I638" s="13">
        <v>64.552000000000007</v>
      </c>
      <c r="K638" s="13">
        <v>1.1193200000000001</v>
      </c>
      <c r="N638" s="13">
        <v>6.6239999999999997</v>
      </c>
      <c r="O638" s="13">
        <v>1.29077</v>
      </c>
      <c r="P638" s="13">
        <v>1.61293</v>
      </c>
      <c r="S638" s="13">
        <v>6.524</v>
      </c>
      <c r="T638" s="13">
        <v>1.4226099999999999</v>
      </c>
      <c r="U638" s="13">
        <v>1.9878899999999999</v>
      </c>
    </row>
    <row r="639" spans="2:21" x14ac:dyDescent="0.35">
      <c r="B639" s="8">
        <v>66.652000000000001</v>
      </c>
      <c r="C639" s="8"/>
      <c r="D639" s="8"/>
      <c r="E639" s="8">
        <v>2.0130599999999998</v>
      </c>
      <c r="F639" s="8">
        <v>1.46302</v>
      </c>
      <c r="I639" s="13">
        <v>64.652000000000001</v>
      </c>
      <c r="K639" s="13">
        <v>1.11772</v>
      </c>
      <c r="N639" s="13">
        <v>6.7240000000000002</v>
      </c>
      <c r="O639" s="13">
        <v>1.30298</v>
      </c>
      <c r="P639" s="13">
        <v>1.6168499999999999</v>
      </c>
      <c r="S639" s="13">
        <v>6.6239999999999997</v>
      </c>
      <c r="T639" s="13">
        <v>1.4323699999999999</v>
      </c>
      <c r="U639" s="13">
        <v>1.9918499999999999</v>
      </c>
    </row>
    <row r="640" spans="2:21" x14ac:dyDescent="0.35">
      <c r="B640" s="8">
        <v>66.751999999999995</v>
      </c>
      <c r="C640" s="8"/>
      <c r="D640" s="8"/>
      <c r="E640" s="8">
        <v>2.00305</v>
      </c>
      <c r="F640" s="8">
        <v>1.4615199999999999</v>
      </c>
      <c r="I640" s="13">
        <v>64.751999999999995</v>
      </c>
      <c r="K640" s="13">
        <v>1.11612</v>
      </c>
      <c r="N640" s="13">
        <v>6.8240100000000004</v>
      </c>
      <c r="O640" s="13">
        <v>1.3147</v>
      </c>
      <c r="P640" s="13">
        <v>1.62077</v>
      </c>
      <c r="S640" s="13">
        <v>6.7240000000000002</v>
      </c>
      <c r="T640" s="13">
        <v>1.448</v>
      </c>
      <c r="U640" s="13">
        <v>1.9958</v>
      </c>
    </row>
    <row r="641" spans="2:21" x14ac:dyDescent="0.35">
      <c r="B641" s="8">
        <v>66.852000000000004</v>
      </c>
      <c r="C641" s="8"/>
      <c r="D641" s="8"/>
      <c r="E641" s="8">
        <v>2.0032899999999998</v>
      </c>
      <c r="F641" s="8">
        <v>1.4600299999999999</v>
      </c>
      <c r="I641" s="13">
        <v>64.852000000000004</v>
      </c>
      <c r="K641" s="13">
        <v>1.11453</v>
      </c>
      <c r="N641" s="13">
        <v>6.9240000000000004</v>
      </c>
      <c r="O641" s="13">
        <v>1.3186</v>
      </c>
      <c r="P641" s="13">
        <v>1.62469</v>
      </c>
      <c r="S641" s="13">
        <v>6.8240100000000004</v>
      </c>
      <c r="T641" s="13">
        <v>1.43726</v>
      </c>
      <c r="U641" s="13">
        <v>1.9997499999999999</v>
      </c>
    </row>
    <row r="642" spans="2:21" x14ac:dyDescent="0.35">
      <c r="B642" s="8">
        <v>66.951999999999998</v>
      </c>
      <c r="C642" s="8"/>
      <c r="D642" s="8"/>
      <c r="E642" s="8">
        <v>2.0093999999999999</v>
      </c>
      <c r="F642" s="8">
        <v>1.4585300000000001</v>
      </c>
      <c r="I642" s="13">
        <v>64.951999999999998</v>
      </c>
      <c r="K642" s="13">
        <v>1.11294</v>
      </c>
      <c r="N642" s="13">
        <v>7.024</v>
      </c>
      <c r="O642" s="13">
        <v>1.3225100000000001</v>
      </c>
      <c r="P642" s="13">
        <v>1.6286</v>
      </c>
      <c r="S642" s="13">
        <v>6.9240000000000004</v>
      </c>
      <c r="T642" s="13">
        <v>1.45191</v>
      </c>
      <c r="U642" s="13">
        <v>2.0036999999999998</v>
      </c>
    </row>
    <row r="643" spans="2:21" x14ac:dyDescent="0.35">
      <c r="B643" s="8">
        <v>67.052000000000007</v>
      </c>
      <c r="C643" s="8"/>
      <c r="D643" s="8"/>
      <c r="E643" s="8">
        <v>2.0102500000000001</v>
      </c>
      <c r="F643" s="8">
        <v>1.4570399999999999</v>
      </c>
      <c r="I643" s="13">
        <v>65.052000000000007</v>
      </c>
      <c r="K643" s="13">
        <v>1.1113500000000001</v>
      </c>
      <c r="N643" s="13">
        <v>7.1239999999999997</v>
      </c>
      <c r="O643" s="13">
        <v>1.32935</v>
      </c>
      <c r="P643" s="13">
        <v>1.6325099999999999</v>
      </c>
      <c r="S643" s="13">
        <v>7.024</v>
      </c>
      <c r="T643" s="13">
        <v>1.46851</v>
      </c>
      <c r="U643" s="13">
        <v>2.0076399999999999</v>
      </c>
    </row>
    <row r="644" spans="2:21" x14ac:dyDescent="0.35">
      <c r="B644" s="8">
        <v>67.152000000000001</v>
      </c>
      <c r="C644" s="8"/>
      <c r="D644" s="8"/>
      <c r="E644" s="8">
        <v>2.0097700000000001</v>
      </c>
      <c r="F644" s="8">
        <v>1.4555400000000001</v>
      </c>
      <c r="I644" s="13">
        <v>65.152000000000001</v>
      </c>
      <c r="K644" s="13">
        <v>1.1097600000000001</v>
      </c>
      <c r="N644" s="13">
        <v>7.2240000000000002</v>
      </c>
      <c r="O644" s="13">
        <v>1.3322799999999999</v>
      </c>
      <c r="P644" s="13">
        <v>1.6364099999999999</v>
      </c>
      <c r="S644" s="13">
        <v>7.1239999999999997</v>
      </c>
      <c r="T644" s="13">
        <v>1.48169</v>
      </c>
      <c r="U644" s="13">
        <v>2.01159</v>
      </c>
    </row>
    <row r="645" spans="2:21" x14ac:dyDescent="0.35">
      <c r="B645" s="8">
        <v>67.251999999999995</v>
      </c>
      <c r="C645" s="8"/>
      <c r="D645" s="8"/>
      <c r="E645" s="8">
        <v>1.9988999999999999</v>
      </c>
      <c r="F645" s="8">
        <v>1.4540500000000001</v>
      </c>
      <c r="I645" s="13">
        <v>65.251999999999995</v>
      </c>
      <c r="K645" s="13">
        <v>1.1081799999999999</v>
      </c>
      <c r="N645" s="13">
        <v>7.3240100000000004</v>
      </c>
      <c r="O645" s="13">
        <v>1.34985</v>
      </c>
      <c r="P645" s="13">
        <v>1.6403099999999999</v>
      </c>
      <c r="S645" s="13">
        <v>7.2240000000000002</v>
      </c>
      <c r="T645" s="13">
        <v>1.5007299999999999</v>
      </c>
      <c r="U645" s="13">
        <v>2.01553</v>
      </c>
    </row>
    <row r="646" spans="2:21" x14ac:dyDescent="0.35">
      <c r="B646" s="8">
        <v>67.352000000000004</v>
      </c>
      <c r="C646" s="8"/>
      <c r="D646" s="8"/>
      <c r="E646" s="8">
        <v>1.9946299999999999</v>
      </c>
      <c r="F646" s="8">
        <v>1.4525600000000001</v>
      </c>
      <c r="I646" s="13">
        <v>65.352000000000004</v>
      </c>
      <c r="J646" s="13">
        <v>2.4803500000000001</v>
      </c>
      <c r="K646" s="13">
        <v>1.1066</v>
      </c>
      <c r="N646" s="13">
        <v>7.4240000000000004</v>
      </c>
      <c r="O646" s="13">
        <v>1.35425</v>
      </c>
      <c r="P646" s="13">
        <v>1.6442099999999999</v>
      </c>
      <c r="S646" s="13">
        <v>7.3240100000000004</v>
      </c>
      <c r="T646" s="13">
        <v>1.5002500000000001</v>
      </c>
      <c r="U646" s="13">
        <v>2.0194800000000002</v>
      </c>
    </row>
    <row r="647" spans="2:21" x14ac:dyDescent="0.35">
      <c r="B647" s="8">
        <v>67.451999999999998</v>
      </c>
      <c r="C647" s="8"/>
      <c r="D647" s="8"/>
      <c r="E647" s="8">
        <v>2.0013399999999999</v>
      </c>
      <c r="F647" s="8">
        <v>1.4510700000000001</v>
      </c>
      <c r="I647" s="13">
        <v>65.451999999999998</v>
      </c>
      <c r="J647" s="13">
        <v>2.4799799999999999</v>
      </c>
      <c r="K647" s="13">
        <v>1.1050199999999999</v>
      </c>
      <c r="N647" s="13">
        <v>7.524</v>
      </c>
      <c r="O647" s="13">
        <v>1.3635299999999999</v>
      </c>
      <c r="P647" s="13">
        <v>1.6480999999999999</v>
      </c>
      <c r="S647" s="13">
        <v>7.4240000000000004</v>
      </c>
      <c r="T647" s="13">
        <v>1.5153799999999999</v>
      </c>
      <c r="U647" s="13">
        <v>2.0234200000000002</v>
      </c>
    </row>
    <row r="648" spans="2:21" x14ac:dyDescent="0.35">
      <c r="B648" s="8">
        <v>67.552000000000007</v>
      </c>
      <c r="C648" s="8"/>
      <c r="D648" s="8"/>
      <c r="E648" s="8">
        <v>2.0052500000000002</v>
      </c>
      <c r="F648" s="8">
        <v>1.4495899999999999</v>
      </c>
      <c r="I648" s="13">
        <v>65.552000000000007</v>
      </c>
      <c r="J648" s="13">
        <v>2.4708299999999999</v>
      </c>
      <c r="K648" s="13">
        <v>1.10344</v>
      </c>
      <c r="N648" s="13">
        <v>7.6239999999999997</v>
      </c>
      <c r="O648" s="13">
        <v>1.3732899999999999</v>
      </c>
      <c r="P648" s="13">
        <v>1.6519900000000001</v>
      </c>
      <c r="S648" s="13">
        <v>7.524</v>
      </c>
      <c r="T648" s="13">
        <v>1.5354000000000001</v>
      </c>
      <c r="U648" s="13">
        <v>2.0273599999999998</v>
      </c>
    </row>
    <row r="649" spans="2:21" x14ac:dyDescent="0.35">
      <c r="B649" s="8">
        <v>67.652000000000001</v>
      </c>
      <c r="C649" s="8"/>
      <c r="D649" s="8"/>
      <c r="E649" s="8">
        <v>2.0020799999999999</v>
      </c>
      <c r="F649" s="8">
        <v>1.4480999999999999</v>
      </c>
      <c r="I649" s="13">
        <v>65.652000000000001</v>
      </c>
      <c r="J649" s="13">
        <v>2.45825</v>
      </c>
      <c r="K649" s="13">
        <v>1.1018600000000001</v>
      </c>
      <c r="N649" s="13">
        <v>7.7240000000000002</v>
      </c>
      <c r="O649" s="13">
        <v>1.3889199999999999</v>
      </c>
      <c r="P649" s="13">
        <v>1.65588</v>
      </c>
      <c r="S649" s="13">
        <v>7.6239999999999997</v>
      </c>
      <c r="T649" s="13">
        <v>1.5388200000000001</v>
      </c>
      <c r="U649" s="13">
        <v>2.0312999999999999</v>
      </c>
    </row>
    <row r="650" spans="2:21" x14ac:dyDescent="0.35">
      <c r="B650" s="8">
        <v>67.751999999999995</v>
      </c>
      <c r="C650" s="8"/>
      <c r="D650" s="8"/>
      <c r="E650" s="8">
        <v>1.9992700000000001</v>
      </c>
      <c r="F650" s="8">
        <v>1.44662</v>
      </c>
      <c r="I650" s="13">
        <v>65.751999999999995</v>
      </c>
      <c r="J650" s="13">
        <v>2.4543499999999998</v>
      </c>
      <c r="K650" s="13">
        <v>1.10029</v>
      </c>
      <c r="N650" s="13">
        <v>7.8240100000000004</v>
      </c>
      <c r="O650" s="13">
        <v>1.3986799999999999</v>
      </c>
      <c r="P650" s="13">
        <v>1.6597599999999999</v>
      </c>
      <c r="S650" s="13">
        <v>7.7240000000000002</v>
      </c>
      <c r="T650" s="13">
        <v>1.54956</v>
      </c>
      <c r="U650" s="13">
        <v>2.0352299999999999</v>
      </c>
    </row>
    <row r="651" spans="2:21" x14ac:dyDescent="0.35">
      <c r="B651" s="8">
        <v>67.852000000000004</v>
      </c>
      <c r="C651" s="8"/>
      <c r="D651" s="8"/>
      <c r="E651" s="8">
        <v>1.9873000000000001</v>
      </c>
      <c r="F651" s="8">
        <v>1.4451400000000001</v>
      </c>
      <c r="I651" s="13">
        <v>65.852000000000004</v>
      </c>
      <c r="J651" s="13">
        <v>2.4494600000000002</v>
      </c>
      <c r="K651" s="13">
        <v>1.0987199999999999</v>
      </c>
      <c r="N651" s="13">
        <v>7.9240000000000004</v>
      </c>
      <c r="O651" s="13">
        <v>1.41235</v>
      </c>
      <c r="P651" s="13">
        <v>1.66364</v>
      </c>
      <c r="S651" s="13">
        <v>7.8240100000000004</v>
      </c>
      <c r="T651" s="13">
        <v>1.5471200000000001</v>
      </c>
      <c r="U651" s="13">
        <v>2.0391699999999999</v>
      </c>
    </row>
    <row r="652" spans="2:21" x14ac:dyDescent="0.35">
      <c r="B652" s="8">
        <v>67.951999999999998</v>
      </c>
      <c r="C652" s="8"/>
      <c r="D652" s="8"/>
      <c r="E652" s="8">
        <v>1.9805900000000001</v>
      </c>
      <c r="F652" s="8">
        <v>1.4436599999999999</v>
      </c>
      <c r="I652" s="13">
        <v>65.951999999999998</v>
      </c>
      <c r="J652" s="13">
        <v>2.44055</v>
      </c>
      <c r="K652" s="13">
        <v>1.0971500000000001</v>
      </c>
      <c r="N652" s="13">
        <v>8.0239999999999991</v>
      </c>
      <c r="O652" s="13">
        <v>1.42554</v>
      </c>
      <c r="P652" s="13">
        <v>1.66751</v>
      </c>
      <c r="S652" s="13">
        <v>7.9240000000000004</v>
      </c>
      <c r="T652" s="13">
        <v>1.5603</v>
      </c>
      <c r="U652" s="13">
        <v>2.04311</v>
      </c>
    </row>
    <row r="653" spans="2:21" x14ac:dyDescent="0.35">
      <c r="B653" s="8">
        <v>68.052000000000007</v>
      </c>
      <c r="C653" s="8"/>
      <c r="D653" s="8"/>
      <c r="E653" s="8">
        <v>1.97082</v>
      </c>
      <c r="F653" s="8">
        <v>1.44218</v>
      </c>
      <c r="I653" s="13">
        <v>66.052000000000007</v>
      </c>
      <c r="J653" s="13">
        <v>2.4311500000000001</v>
      </c>
      <c r="K653" s="13">
        <v>1.0955900000000001</v>
      </c>
      <c r="N653" s="13">
        <v>8.1240000000000006</v>
      </c>
      <c r="O653" s="13">
        <v>1.44702</v>
      </c>
      <c r="P653" s="13">
        <v>1.6713800000000001</v>
      </c>
      <c r="S653" s="13">
        <v>8.0239999999999991</v>
      </c>
      <c r="T653" s="13">
        <v>1.5700700000000001</v>
      </c>
      <c r="U653" s="13">
        <v>2.04704</v>
      </c>
    </row>
    <row r="654" spans="2:21" x14ac:dyDescent="0.35">
      <c r="B654" s="8">
        <v>68.152000000000001</v>
      </c>
      <c r="C654" s="8"/>
      <c r="D654" s="8"/>
      <c r="E654" s="8">
        <v>1.96082</v>
      </c>
      <c r="F654" s="8">
        <v>1.4407099999999999</v>
      </c>
      <c r="I654" s="13">
        <v>66.152000000000001</v>
      </c>
      <c r="J654" s="13">
        <v>2.4477500000000001</v>
      </c>
      <c r="K654" s="13">
        <v>1.0940300000000001</v>
      </c>
      <c r="N654" s="13">
        <v>8.2240000000000002</v>
      </c>
      <c r="O654" s="13">
        <v>1.4436</v>
      </c>
      <c r="P654" s="13">
        <v>1.6752499999999999</v>
      </c>
      <c r="S654" s="13">
        <v>8.1240000000000006</v>
      </c>
      <c r="T654" s="13">
        <v>1.5910599999999999</v>
      </c>
      <c r="U654" s="13">
        <v>2.05097</v>
      </c>
    </row>
    <row r="655" spans="2:21" x14ac:dyDescent="0.35">
      <c r="B655" s="8">
        <v>68.251999999999995</v>
      </c>
      <c r="C655" s="8"/>
      <c r="D655" s="8"/>
      <c r="E655" s="8">
        <v>1.9472700000000001</v>
      </c>
      <c r="F655" s="8">
        <v>1.43923</v>
      </c>
      <c r="I655" s="13">
        <v>66.251999999999995</v>
      </c>
      <c r="J655" s="13">
        <v>2.4237099999999998</v>
      </c>
      <c r="K655" s="13">
        <v>1.0924700000000001</v>
      </c>
      <c r="N655" s="13">
        <v>8.3240099999999995</v>
      </c>
      <c r="O655" s="13">
        <v>1.4562999999999999</v>
      </c>
      <c r="P655" s="13">
        <v>1.6791199999999999</v>
      </c>
      <c r="S655" s="13">
        <v>8.2240000000000002</v>
      </c>
      <c r="T655" s="13">
        <v>1.59253</v>
      </c>
      <c r="U655" s="13">
        <v>2.0548999999999999</v>
      </c>
    </row>
    <row r="656" spans="2:21" x14ac:dyDescent="0.35">
      <c r="B656" s="8">
        <v>68.352000000000004</v>
      </c>
      <c r="C656" s="8"/>
      <c r="D656" s="8"/>
      <c r="E656" s="8">
        <v>1.93689</v>
      </c>
      <c r="F656" s="8">
        <v>1.4377599999999999</v>
      </c>
      <c r="I656" s="13">
        <v>66.352000000000004</v>
      </c>
      <c r="J656" s="13">
        <v>2.41797</v>
      </c>
      <c r="K656" s="13">
        <v>1.09091</v>
      </c>
      <c r="N656" s="13">
        <v>8.4239999999999995</v>
      </c>
      <c r="O656" s="13">
        <v>1.4621599999999999</v>
      </c>
      <c r="P656" s="13">
        <v>1.6829799999999999</v>
      </c>
      <c r="S656" s="13">
        <v>8.3240099999999995</v>
      </c>
      <c r="T656" s="13">
        <v>1.6115699999999999</v>
      </c>
      <c r="U656" s="13">
        <v>2.0588299999999999</v>
      </c>
    </row>
    <row r="657" spans="2:21" x14ac:dyDescent="0.35">
      <c r="B657" s="8">
        <v>68.451999999999998</v>
      </c>
      <c r="C657" s="8"/>
      <c r="D657" s="8"/>
      <c r="E657" s="8">
        <v>1.9329799999999999</v>
      </c>
      <c r="F657" s="8">
        <v>1.4362900000000001</v>
      </c>
      <c r="I657" s="13">
        <v>66.451999999999998</v>
      </c>
      <c r="J657" s="13">
        <v>2.4033199999999999</v>
      </c>
      <c r="K657" s="13">
        <v>1.08935</v>
      </c>
      <c r="N657" s="13">
        <v>8.5239999999999991</v>
      </c>
      <c r="O657" s="13">
        <v>1.46997</v>
      </c>
      <c r="P657" s="13">
        <v>1.6868399999999999</v>
      </c>
      <c r="S657" s="13">
        <v>8.4239999999999995</v>
      </c>
      <c r="T657" s="13">
        <v>1.61328</v>
      </c>
      <c r="U657" s="13">
        <v>2.0627599999999999</v>
      </c>
    </row>
    <row r="658" spans="2:21" x14ac:dyDescent="0.35">
      <c r="B658" s="8">
        <v>68.552000000000007</v>
      </c>
      <c r="C658" s="8"/>
      <c r="D658" s="8"/>
      <c r="E658" s="8">
        <v>1.91797</v>
      </c>
      <c r="F658" s="8">
        <v>1.43482</v>
      </c>
      <c r="I658" s="13">
        <v>66.552000000000007</v>
      </c>
      <c r="J658" s="13">
        <v>2.3900100000000002</v>
      </c>
      <c r="K658" s="13">
        <v>1.0878000000000001</v>
      </c>
      <c r="N658" s="13">
        <v>8.6240000000000006</v>
      </c>
      <c r="O658" s="13">
        <v>1.48804</v>
      </c>
      <c r="P658" s="13">
        <v>1.69069</v>
      </c>
      <c r="S658" s="13">
        <v>8.5239999999999991</v>
      </c>
      <c r="T658" s="13">
        <v>1.62158</v>
      </c>
      <c r="U658" s="13">
        <v>2.0666799999999999</v>
      </c>
    </row>
    <row r="659" spans="2:21" x14ac:dyDescent="0.35">
      <c r="B659" s="8">
        <v>68.652000000000001</v>
      </c>
      <c r="C659" s="8"/>
      <c r="D659" s="8"/>
      <c r="E659" s="8">
        <v>1.91333</v>
      </c>
      <c r="F659" s="8">
        <v>1.4333499999999999</v>
      </c>
      <c r="I659" s="13">
        <v>66.652000000000001</v>
      </c>
      <c r="J659" s="13">
        <v>2.38489</v>
      </c>
      <c r="K659" s="13">
        <v>1.0862499999999999</v>
      </c>
      <c r="N659" s="13">
        <v>8.7240000000000002</v>
      </c>
      <c r="O659" s="13">
        <v>1.49634</v>
      </c>
      <c r="P659" s="13">
        <v>1.6945399999999999</v>
      </c>
      <c r="S659" s="13">
        <v>8.6240000000000006</v>
      </c>
      <c r="T659" s="13">
        <v>1.64063</v>
      </c>
      <c r="U659" s="13">
        <v>2.0706099999999998</v>
      </c>
    </row>
    <row r="660" spans="2:21" x14ac:dyDescent="0.35">
      <c r="B660" s="8">
        <v>68.751999999999995</v>
      </c>
      <c r="C660" s="8"/>
      <c r="D660" s="8"/>
      <c r="E660" s="8">
        <v>1.9184600000000001</v>
      </c>
      <c r="F660" s="8">
        <v>1.43188</v>
      </c>
      <c r="I660" s="13">
        <v>66.751999999999995</v>
      </c>
      <c r="J660" s="13">
        <v>2.3959999999999999</v>
      </c>
      <c r="K660" s="13">
        <v>1.0847</v>
      </c>
      <c r="N660" s="13">
        <v>8.8240099999999995</v>
      </c>
      <c r="O660" s="13">
        <v>1.4982899999999999</v>
      </c>
      <c r="P660" s="13">
        <v>1.6983900000000001</v>
      </c>
      <c r="S660" s="13">
        <v>8.7240000000000002</v>
      </c>
      <c r="T660" s="13">
        <v>1.6362300000000001</v>
      </c>
      <c r="U660" s="13">
        <v>2.0745300000000002</v>
      </c>
    </row>
    <row r="661" spans="2:21" x14ac:dyDescent="0.35">
      <c r="B661" s="8">
        <v>68.852000000000004</v>
      </c>
      <c r="C661" s="8"/>
      <c r="D661" s="8"/>
      <c r="E661" s="8">
        <v>1.9110100000000001</v>
      </c>
      <c r="F661" s="8">
        <v>1.43042</v>
      </c>
      <c r="I661" s="13">
        <v>66.852000000000004</v>
      </c>
      <c r="J661" s="13">
        <v>2.3966099999999999</v>
      </c>
      <c r="K661" s="13">
        <v>1.0831500000000001</v>
      </c>
      <c r="N661" s="13">
        <v>8.9239999999999995</v>
      </c>
      <c r="O661" s="13">
        <v>1.5109900000000001</v>
      </c>
      <c r="P661" s="13">
        <v>1.7022299999999999</v>
      </c>
      <c r="S661" s="13">
        <v>8.8240099999999995</v>
      </c>
      <c r="T661" s="13">
        <v>1.64453</v>
      </c>
      <c r="U661" s="13">
        <v>2.0784600000000002</v>
      </c>
    </row>
    <row r="662" spans="2:21" x14ac:dyDescent="0.35">
      <c r="B662" s="8">
        <v>68.951999999999998</v>
      </c>
      <c r="C662" s="8"/>
      <c r="D662" s="8"/>
      <c r="E662" s="8">
        <v>1.9141900000000001</v>
      </c>
      <c r="F662" s="8">
        <v>1.42896</v>
      </c>
      <c r="I662" s="13">
        <v>66.951999999999998</v>
      </c>
      <c r="J662" s="13">
        <v>2.3881800000000002</v>
      </c>
      <c r="K662" s="13">
        <v>1.08161</v>
      </c>
      <c r="N662" s="13">
        <v>9.0239999999999991</v>
      </c>
      <c r="O662" s="13">
        <v>1.5139199999999999</v>
      </c>
      <c r="P662" s="13">
        <v>1.70607</v>
      </c>
      <c r="S662" s="13">
        <v>8.9239999999999995</v>
      </c>
      <c r="T662" s="13">
        <v>1.6518600000000001</v>
      </c>
      <c r="U662" s="13">
        <v>2.0823800000000001</v>
      </c>
    </row>
    <row r="663" spans="2:21" x14ac:dyDescent="0.35">
      <c r="B663" s="8">
        <v>69.052000000000007</v>
      </c>
      <c r="C663" s="8"/>
      <c r="D663" s="8"/>
      <c r="E663" s="8">
        <v>1.9174800000000001</v>
      </c>
      <c r="F663" s="8">
        <v>1.4274899999999999</v>
      </c>
      <c r="I663" s="13">
        <v>67.052000000000007</v>
      </c>
      <c r="J663" s="13">
        <v>2.4027099999999999</v>
      </c>
      <c r="K663" s="13">
        <v>1.08006</v>
      </c>
      <c r="N663" s="13">
        <v>9.1240000000000006</v>
      </c>
      <c r="O663" s="13">
        <v>1.5319799999999999</v>
      </c>
      <c r="P663" s="13">
        <v>1.70991</v>
      </c>
      <c r="S663" s="13">
        <v>9.0239999999999991</v>
      </c>
      <c r="T663" s="13">
        <v>1.65625</v>
      </c>
      <c r="U663" s="13">
        <v>2.0863</v>
      </c>
    </row>
    <row r="664" spans="2:21" x14ac:dyDescent="0.35">
      <c r="B664" s="8">
        <v>69.152000000000001</v>
      </c>
      <c r="C664" s="8"/>
      <c r="D664" s="8"/>
      <c r="E664" s="8">
        <v>1.9122300000000001</v>
      </c>
      <c r="F664" s="8">
        <v>1.4260299999999999</v>
      </c>
      <c r="I664" s="13">
        <v>67.152000000000001</v>
      </c>
      <c r="J664" s="13">
        <v>2.38794</v>
      </c>
      <c r="K664" s="13">
        <v>1.0785199999999999</v>
      </c>
      <c r="N664" s="13">
        <v>9.2240000000000002</v>
      </c>
      <c r="O664" s="13">
        <v>1.53149</v>
      </c>
      <c r="P664" s="13">
        <v>1.71374</v>
      </c>
      <c r="S664" s="13">
        <v>9.1240000000000006</v>
      </c>
      <c r="T664" s="13">
        <v>1.67188</v>
      </c>
      <c r="U664" s="13">
        <v>2.0902099999999999</v>
      </c>
    </row>
    <row r="665" spans="2:21" x14ac:dyDescent="0.35">
      <c r="B665" s="8">
        <v>69.251999999999995</v>
      </c>
      <c r="C665" s="8"/>
      <c r="D665" s="8"/>
      <c r="E665" s="8">
        <v>1.9045399999999999</v>
      </c>
      <c r="F665" s="8">
        <v>1.42458</v>
      </c>
      <c r="I665" s="13">
        <v>67.251999999999995</v>
      </c>
      <c r="J665" s="13">
        <v>2.38794</v>
      </c>
      <c r="K665" s="13">
        <v>1.0769899999999999</v>
      </c>
      <c r="N665" s="13">
        <v>9.3240099999999995</v>
      </c>
      <c r="O665" s="13">
        <v>1.5398000000000001</v>
      </c>
      <c r="P665" s="13">
        <v>1.71757</v>
      </c>
      <c r="S665" s="13">
        <v>9.2240000000000002</v>
      </c>
      <c r="T665" s="13">
        <v>1.67432</v>
      </c>
      <c r="U665" s="13">
        <v>2.0941299999999998</v>
      </c>
    </row>
    <row r="666" spans="2:21" x14ac:dyDescent="0.35">
      <c r="B666" s="8">
        <v>69.352000000000004</v>
      </c>
      <c r="C666" s="8"/>
      <c r="D666" s="8"/>
      <c r="E666" s="8">
        <v>1.9104000000000001</v>
      </c>
      <c r="F666" s="8">
        <v>1.4231199999999999</v>
      </c>
      <c r="I666" s="13">
        <v>67.352000000000004</v>
      </c>
      <c r="J666" s="13">
        <v>2.3870800000000001</v>
      </c>
      <c r="K666" s="13">
        <v>1.07545</v>
      </c>
      <c r="N666" s="13">
        <v>9.4239999999999995</v>
      </c>
      <c r="O666" s="13">
        <v>1.5564</v>
      </c>
      <c r="P666" s="13">
        <v>1.72139</v>
      </c>
      <c r="S666" s="13">
        <v>9.3240099999999995</v>
      </c>
      <c r="T666" s="13">
        <v>1.68848</v>
      </c>
      <c r="U666" s="13">
        <v>2.0980500000000002</v>
      </c>
    </row>
    <row r="667" spans="2:21" x14ac:dyDescent="0.35">
      <c r="B667" s="8">
        <v>69.451999999999998</v>
      </c>
      <c r="C667" s="8"/>
      <c r="D667" s="8"/>
      <c r="E667" s="8">
        <v>1.89954</v>
      </c>
      <c r="F667" s="8">
        <v>1.4216599999999999</v>
      </c>
      <c r="I667" s="13">
        <v>67.451999999999998</v>
      </c>
      <c r="J667" s="13">
        <v>2.3940399999999999</v>
      </c>
      <c r="K667" s="13">
        <v>1.07392</v>
      </c>
      <c r="N667" s="13">
        <v>9.5239999999999991</v>
      </c>
      <c r="O667" s="13">
        <v>1.5725100000000001</v>
      </c>
      <c r="P667" s="13">
        <v>1.72522</v>
      </c>
      <c r="S667" s="13">
        <v>9.4239999999999995</v>
      </c>
      <c r="T667" s="13">
        <v>1.68408</v>
      </c>
      <c r="U667" s="13">
        <v>2.1019600000000001</v>
      </c>
    </row>
    <row r="668" spans="2:21" x14ac:dyDescent="0.35">
      <c r="B668" s="8">
        <v>69.552000000000007</v>
      </c>
      <c r="C668" s="8"/>
      <c r="D668" s="8"/>
      <c r="E668" s="8">
        <v>1.89978</v>
      </c>
      <c r="F668" s="8">
        <v>1.42021</v>
      </c>
      <c r="I668" s="13">
        <v>67.552000000000007</v>
      </c>
      <c r="J668" s="13">
        <v>2.3839100000000002</v>
      </c>
      <c r="K668" s="13">
        <v>1.07239</v>
      </c>
      <c r="N668" s="13">
        <v>9.6240000000000006</v>
      </c>
      <c r="O668" s="13">
        <v>1.5788599999999999</v>
      </c>
      <c r="P668" s="13">
        <v>1.7290300000000001</v>
      </c>
      <c r="S668" s="13">
        <v>9.5239999999999991</v>
      </c>
      <c r="T668" s="13">
        <v>1.6894499999999999</v>
      </c>
      <c r="U668" s="13">
        <v>2.1058699999999999</v>
      </c>
    </row>
    <row r="669" spans="2:21" x14ac:dyDescent="0.35">
      <c r="B669" s="8">
        <v>69.652000000000001</v>
      </c>
      <c r="C669" s="8"/>
      <c r="D669" s="8"/>
      <c r="E669" s="8">
        <v>1.89893</v>
      </c>
      <c r="F669" s="8">
        <v>1.41876</v>
      </c>
      <c r="I669" s="13">
        <v>67.652000000000001</v>
      </c>
      <c r="J669" s="13">
        <v>2.38123</v>
      </c>
      <c r="K669" s="13">
        <v>1.0708599999999999</v>
      </c>
      <c r="N669" s="13">
        <v>9.7240000000000002</v>
      </c>
      <c r="O669" s="13">
        <v>1.5905800000000001</v>
      </c>
      <c r="P669" s="13">
        <v>1.73285</v>
      </c>
      <c r="S669" s="13">
        <v>9.6240000000000006</v>
      </c>
      <c r="T669" s="13">
        <v>1.69434</v>
      </c>
      <c r="U669" s="13">
        <v>2.1097800000000002</v>
      </c>
    </row>
    <row r="670" spans="2:21" x14ac:dyDescent="0.35">
      <c r="B670" s="8">
        <v>69.751999999999995</v>
      </c>
      <c r="C670" s="8"/>
      <c r="D670" s="8"/>
      <c r="E670" s="8">
        <v>1.87988</v>
      </c>
      <c r="F670" s="8">
        <v>1.4173100000000001</v>
      </c>
      <c r="I670" s="13">
        <v>67.751999999999995</v>
      </c>
      <c r="J670" s="13">
        <v>2.38123</v>
      </c>
      <c r="K670" s="13">
        <v>1.0693299999999999</v>
      </c>
      <c r="N670" s="13">
        <v>9.8240099999999995</v>
      </c>
      <c r="O670" s="13">
        <v>1.60327</v>
      </c>
      <c r="P670" s="13">
        <v>1.7366600000000001</v>
      </c>
      <c r="S670" s="13">
        <v>9.7240000000000002</v>
      </c>
      <c r="T670" s="13">
        <v>1.6958</v>
      </c>
      <c r="U670" s="13">
        <v>2.1136900000000001</v>
      </c>
    </row>
    <row r="671" spans="2:21" x14ac:dyDescent="0.35">
      <c r="B671" s="8">
        <v>69.852000000000004</v>
      </c>
      <c r="C671" s="8"/>
      <c r="D671" s="8"/>
      <c r="E671" s="8">
        <v>1.8761000000000001</v>
      </c>
      <c r="F671" s="8">
        <v>1.4158599999999999</v>
      </c>
      <c r="I671" s="13">
        <v>67.852000000000004</v>
      </c>
      <c r="J671" s="13">
        <v>2.38611</v>
      </c>
      <c r="K671" s="13">
        <v>1.0678099999999999</v>
      </c>
      <c r="N671" s="13">
        <v>9.9239999999999995</v>
      </c>
      <c r="O671" s="13">
        <v>1.6140099999999999</v>
      </c>
      <c r="P671" s="13">
        <v>1.74047</v>
      </c>
      <c r="S671" s="13">
        <v>9.8240099999999995</v>
      </c>
      <c r="T671" s="13">
        <v>1.71753</v>
      </c>
      <c r="U671" s="13">
        <v>2.1175999999999999</v>
      </c>
    </row>
    <row r="672" spans="2:21" x14ac:dyDescent="0.35">
      <c r="B672" s="8">
        <v>69.951999999999998</v>
      </c>
      <c r="C672" s="8"/>
      <c r="D672" s="8"/>
      <c r="E672" s="8">
        <v>1.8603499999999999</v>
      </c>
      <c r="F672" s="8">
        <v>1.4144099999999999</v>
      </c>
      <c r="I672" s="13">
        <v>67.951999999999998</v>
      </c>
      <c r="J672" s="13">
        <v>2.3940399999999999</v>
      </c>
      <c r="K672" s="13">
        <v>1.06629</v>
      </c>
      <c r="N672" s="13">
        <v>10.023999999999999</v>
      </c>
      <c r="O672" s="13">
        <v>1.6189</v>
      </c>
      <c r="P672" s="13">
        <v>1.74427</v>
      </c>
      <c r="S672" s="13">
        <v>9.9239999999999995</v>
      </c>
      <c r="T672" s="13">
        <v>1.72485</v>
      </c>
      <c r="U672" s="13">
        <v>2.1215099999999998</v>
      </c>
    </row>
    <row r="673" spans="2:21" x14ac:dyDescent="0.35">
      <c r="B673" s="8">
        <v>70.052000000000007</v>
      </c>
      <c r="C673" s="8"/>
      <c r="D673" s="8"/>
      <c r="E673" s="8">
        <v>1.84399</v>
      </c>
      <c r="F673" s="8">
        <v>1.4129700000000001</v>
      </c>
      <c r="I673" s="13">
        <v>68.052000000000007</v>
      </c>
      <c r="J673" s="13">
        <v>2.3979499999999998</v>
      </c>
      <c r="K673" s="13">
        <v>1.06477</v>
      </c>
      <c r="N673" s="13">
        <v>10.124000000000001</v>
      </c>
      <c r="O673" s="13">
        <v>1.6267100000000001</v>
      </c>
      <c r="P673" s="13">
        <v>1.74807</v>
      </c>
      <c r="S673" s="13">
        <v>10.023999999999999</v>
      </c>
      <c r="T673" s="13">
        <v>1.72437</v>
      </c>
      <c r="U673" s="13">
        <v>2.12541</v>
      </c>
    </row>
    <row r="674" spans="2:21" x14ac:dyDescent="0.35">
      <c r="B674" s="8">
        <v>70.152000000000001</v>
      </c>
      <c r="C674" s="8"/>
      <c r="D674" s="8"/>
      <c r="E674" s="8">
        <v>1.8501000000000001</v>
      </c>
      <c r="F674" s="8">
        <v>1.4115200000000001</v>
      </c>
      <c r="I674" s="13">
        <v>68.152000000000001</v>
      </c>
      <c r="J674" s="13">
        <v>2.4014899999999999</v>
      </c>
      <c r="K674" s="13">
        <v>1.06325</v>
      </c>
      <c r="N674" s="13">
        <v>10.224</v>
      </c>
      <c r="O674" s="13">
        <v>1.6364700000000001</v>
      </c>
      <c r="P674" s="13">
        <v>1.75187</v>
      </c>
      <c r="S674" s="13">
        <v>10.124000000000001</v>
      </c>
      <c r="T674" s="13">
        <v>1.7263200000000001</v>
      </c>
      <c r="U674" s="13">
        <v>2.1293199999999999</v>
      </c>
    </row>
    <row r="675" spans="2:21" x14ac:dyDescent="0.35">
      <c r="B675" s="8">
        <v>70.251999999999995</v>
      </c>
      <c r="C675" s="8"/>
      <c r="D675" s="8"/>
      <c r="E675" s="8"/>
      <c r="F675" s="8">
        <v>1.41008</v>
      </c>
      <c r="I675" s="13">
        <v>68.251999999999995</v>
      </c>
      <c r="J675" s="13">
        <v>2.4005100000000001</v>
      </c>
      <c r="K675" s="13">
        <v>1.0617399999999999</v>
      </c>
      <c r="N675" s="13">
        <v>10.324</v>
      </c>
      <c r="O675" s="13">
        <v>1.6486799999999999</v>
      </c>
      <c r="P675" s="13">
        <v>1.7556700000000001</v>
      </c>
      <c r="S675" s="13">
        <v>10.224</v>
      </c>
      <c r="T675" s="13">
        <v>1.7321800000000001</v>
      </c>
      <c r="U675" s="13">
        <v>2.1332200000000001</v>
      </c>
    </row>
    <row r="676" spans="2:21" x14ac:dyDescent="0.35">
      <c r="B676" s="8">
        <v>70.352000000000004</v>
      </c>
      <c r="C676" s="8"/>
      <c r="D676" s="8"/>
      <c r="E676" s="8"/>
      <c r="F676" s="8">
        <v>1.4086399999999999</v>
      </c>
      <c r="I676" s="13">
        <v>68.352000000000004</v>
      </c>
      <c r="J676" s="13">
        <v>2.40381</v>
      </c>
      <c r="K676" s="13">
        <v>1.06023</v>
      </c>
      <c r="N676" s="13">
        <v>10.423999999999999</v>
      </c>
      <c r="O676" s="13">
        <v>1.6408700000000001</v>
      </c>
      <c r="P676" s="13">
        <v>1.75946</v>
      </c>
      <c r="S676" s="13">
        <v>10.324</v>
      </c>
      <c r="T676" s="13">
        <v>1.74292</v>
      </c>
      <c r="U676" s="13">
        <v>2.1371199999999999</v>
      </c>
    </row>
    <row r="677" spans="2:21" x14ac:dyDescent="0.35">
      <c r="B677" s="8">
        <v>70.451999999999998</v>
      </c>
      <c r="C677" s="8"/>
      <c r="D677" s="8"/>
      <c r="E677" s="8"/>
      <c r="F677" s="8">
        <v>1.4072</v>
      </c>
      <c r="I677" s="13">
        <v>68.451999999999998</v>
      </c>
      <c r="J677" s="13">
        <v>2.3988</v>
      </c>
      <c r="K677" s="13">
        <v>1.0587200000000001</v>
      </c>
      <c r="N677" s="13">
        <v>10.523999999999999</v>
      </c>
      <c r="O677" s="13">
        <v>1.6462399999999999</v>
      </c>
      <c r="P677" s="13">
        <v>1.7632399999999999</v>
      </c>
      <c r="S677" s="13">
        <v>10.423999999999999</v>
      </c>
      <c r="T677" s="13">
        <v>1.7541500000000001</v>
      </c>
      <c r="U677" s="13">
        <v>2.1410200000000001</v>
      </c>
    </row>
    <row r="678" spans="2:21" x14ac:dyDescent="0.35">
      <c r="B678" s="8">
        <v>70.552000000000007</v>
      </c>
      <c r="C678" s="8"/>
      <c r="D678" s="8"/>
      <c r="E678" s="8"/>
      <c r="F678" s="8">
        <v>1.4057599999999999</v>
      </c>
      <c r="I678" s="13">
        <v>68.552000000000007</v>
      </c>
      <c r="J678" s="13">
        <v>2.39758</v>
      </c>
      <c r="K678" s="13">
        <v>1.05721</v>
      </c>
      <c r="N678" s="13">
        <v>10.624000000000001</v>
      </c>
      <c r="O678" s="13">
        <v>1.65649</v>
      </c>
      <c r="P678" s="13">
        <v>1.7670300000000001</v>
      </c>
      <c r="S678" s="13">
        <v>10.523999999999999</v>
      </c>
      <c r="T678" s="13">
        <v>1.7624500000000001</v>
      </c>
      <c r="U678" s="13">
        <v>2.1449199999999999</v>
      </c>
    </row>
    <row r="679" spans="2:21" x14ac:dyDescent="0.35">
      <c r="B679" s="8">
        <v>70.652000000000001</v>
      </c>
      <c r="C679" s="8"/>
      <c r="D679" s="8"/>
      <c r="E679" s="8"/>
      <c r="F679" s="8">
        <v>1.40432</v>
      </c>
      <c r="I679" s="13">
        <v>68.652000000000001</v>
      </c>
      <c r="J679" s="13">
        <v>2.39893</v>
      </c>
      <c r="K679" s="13">
        <v>1.0557000000000001</v>
      </c>
      <c r="N679" s="13">
        <v>10.724</v>
      </c>
      <c r="O679" s="13">
        <v>1.66089</v>
      </c>
      <c r="P679" s="13">
        <v>1.7707999999999999</v>
      </c>
      <c r="S679" s="13">
        <v>10.624000000000001</v>
      </c>
      <c r="T679" s="13">
        <v>1.7795399999999999</v>
      </c>
      <c r="U679" s="13">
        <v>2.1488200000000002</v>
      </c>
    </row>
    <row r="680" spans="2:21" x14ac:dyDescent="0.35">
      <c r="B680" s="8">
        <v>70.751999999999995</v>
      </c>
      <c r="C680" s="8"/>
      <c r="D680" s="8"/>
      <c r="E680" s="8"/>
      <c r="F680" s="8">
        <v>1.40289</v>
      </c>
      <c r="I680" s="13">
        <v>68.751999999999995</v>
      </c>
      <c r="J680" s="13">
        <v>2.4058799999999998</v>
      </c>
      <c r="K680" s="13">
        <v>1.0542</v>
      </c>
      <c r="N680" s="13">
        <v>10.824</v>
      </c>
      <c r="O680" s="13">
        <v>1.6696800000000001</v>
      </c>
      <c r="P680" s="13">
        <v>1.77458</v>
      </c>
      <c r="S680" s="13">
        <v>10.724</v>
      </c>
      <c r="T680" s="13">
        <v>1.7839400000000001</v>
      </c>
      <c r="U680" s="13">
        <v>2.1527099999999999</v>
      </c>
    </row>
    <row r="681" spans="2:21" x14ac:dyDescent="0.35">
      <c r="B681" s="8">
        <v>70.852000000000004</v>
      </c>
      <c r="C681" s="8"/>
      <c r="D681" s="8"/>
      <c r="E681" s="8"/>
      <c r="F681" s="8">
        <v>1.4014599999999999</v>
      </c>
      <c r="I681" s="13">
        <v>68.852000000000004</v>
      </c>
      <c r="J681" s="13">
        <v>2.4205299999999998</v>
      </c>
      <c r="K681" s="13">
        <v>1.0527</v>
      </c>
      <c r="N681" s="13">
        <v>10.923999999999999</v>
      </c>
      <c r="O681" s="13">
        <v>1.6721200000000001</v>
      </c>
      <c r="P681" s="13">
        <v>1.7783500000000001</v>
      </c>
      <c r="S681" s="13">
        <v>10.824</v>
      </c>
      <c r="T681" s="13">
        <v>1.7854000000000001</v>
      </c>
      <c r="U681" s="13">
        <v>2.1566100000000001</v>
      </c>
    </row>
    <row r="682" spans="2:21" x14ac:dyDescent="0.35">
      <c r="B682" s="8">
        <v>70.951999999999998</v>
      </c>
      <c r="C682" s="8"/>
      <c r="D682" s="8"/>
      <c r="E682" s="8"/>
      <c r="F682" s="8">
        <v>1.4000300000000001</v>
      </c>
      <c r="I682" s="13">
        <v>68.951999999999998</v>
      </c>
      <c r="J682" s="13">
        <v>2.41418</v>
      </c>
      <c r="K682" s="13">
        <v>1.0511999999999999</v>
      </c>
      <c r="N682" s="13">
        <v>11.023999999999999</v>
      </c>
      <c r="O682" s="13">
        <v>1.67066</v>
      </c>
      <c r="P682" s="13">
        <v>1.7821199999999999</v>
      </c>
      <c r="S682" s="13">
        <v>10.923999999999999</v>
      </c>
      <c r="T682" s="13">
        <v>1.79834</v>
      </c>
      <c r="U682" s="13">
        <v>2.1604999999999999</v>
      </c>
    </row>
    <row r="683" spans="2:21" x14ac:dyDescent="0.35">
      <c r="B683" s="8">
        <v>71.052000000000007</v>
      </c>
      <c r="C683" s="8"/>
      <c r="D683" s="8"/>
      <c r="E683" s="8"/>
      <c r="F683" s="8">
        <v>1.3986000000000001</v>
      </c>
      <c r="I683" s="13">
        <v>69.052000000000007</v>
      </c>
      <c r="J683" s="13">
        <v>2.4093</v>
      </c>
      <c r="K683" s="13">
        <v>1.0497000000000001</v>
      </c>
      <c r="N683" s="13">
        <v>11.124000000000001</v>
      </c>
      <c r="O683" s="13">
        <v>1.67944</v>
      </c>
      <c r="P683" s="13">
        <v>1.78589</v>
      </c>
      <c r="S683" s="13">
        <v>11.023999999999999</v>
      </c>
      <c r="T683" s="13">
        <v>1.8227500000000001</v>
      </c>
      <c r="U683" s="13">
        <v>2.16439</v>
      </c>
    </row>
    <row r="684" spans="2:21" x14ac:dyDescent="0.35">
      <c r="B684" s="8">
        <v>71.152000000000001</v>
      </c>
      <c r="C684" s="8"/>
      <c r="D684" s="8"/>
      <c r="E684" s="8"/>
      <c r="F684" s="8">
        <v>1.39717</v>
      </c>
      <c r="I684" s="13">
        <v>69.152000000000001</v>
      </c>
      <c r="J684" s="13">
        <v>2.39771</v>
      </c>
      <c r="K684" s="13">
        <v>1.0482100000000001</v>
      </c>
      <c r="N684" s="13">
        <v>11.224</v>
      </c>
      <c r="O684" s="13">
        <v>1.7038599999999999</v>
      </c>
      <c r="P684" s="13">
        <v>1.78965</v>
      </c>
      <c r="S684" s="13">
        <v>11.124000000000001</v>
      </c>
      <c r="T684" s="13">
        <v>1.83179</v>
      </c>
      <c r="U684" s="13">
        <v>2.1682800000000002</v>
      </c>
    </row>
    <row r="685" spans="2:21" x14ac:dyDescent="0.35">
      <c r="B685" s="8">
        <v>71.251999999999995</v>
      </c>
      <c r="C685" s="8"/>
      <c r="D685" s="8"/>
      <c r="E685" s="8"/>
      <c r="F685" s="8">
        <v>1.39574</v>
      </c>
      <c r="I685" s="13">
        <v>69.251999999999995</v>
      </c>
      <c r="K685" s="13">
        <v>1.0467200000000001</v>
      </c>
      <c r="N685" s="13">
        <v>11.324</v>
      </c>
      <c r="O685" s="13">
        <v>1.69946</v>
      </c>
      <c r="P685" s="13">
        <v>1.7934099999999999</v>
      </c>
      <c r="S685" s="13">
        <v>11.224</v>
      </c>
      <c r="T685" s="13">
        <v>1.8303199999999999</v>
      </c>
      <c r="U685" s="13">
        <v>2.1721699999999999</v>
      </c>
    </row>
    <row r="686" spans="2:21" x14ac:dyDescent="0.35">
      <c r="B686" s="8">
        <v>71.352000000000004</v>
      </c>
      <c r="C686" s="8"/>
      <c r="D686" s="8"/>
      <c r="E686" s="8"/>
      <c r="F686" s="8">
        <v>1.39432</v>
      </c>
      <c r="I686" s="13">
        <v>69.352000000000004</v>
      </c>
      <c r="K686" s="13">
        <v>1.0452300000000001</v>
      </c>
      <c r="N686" s="13">
        <v>11.423999999999999</v>
      </c>
      <c r="O686" s="13">
        <v>1.69946</v>
      </c>
      <c r="P686" s="13">
        <v>1.7971600000000001</v>
      </c>
      <c r="S686" s="13">
        <v>11.324</v>
      </c>
      <c r="T686" s="13">
        <v>1.8215300000000001</v>
      </c>
      <c r="U686" s="13">
        <v>2.1760600000000001</v>
      </c>
    </row>
    <row r="687" spans="2:21" x14ac:dyDescent="0.35">
      <c r="B687" s="8">
        <v>71.451999999999998</v>
      </c>
      <c r="C687" s="8"/>
      <c r="D687" s="8"/>
      <c r="E687" s="8"/>
      <c r="F687" s="8">
        <v>1.39289</v>
      </c>
      <c r="I687" s="13">
        <v>69.451999999999998</v>
      </c>
      <c r="K687" s="13">
        <v>1.0437399999999999</v>
      </c>
      <c r="N687" s="13">
        <v>11.523999999999999</v>
      </c>
      <c r="O687" s="13">
        <v>1.7097199999999999</v>
      </c>
      <c r="P687" s="13">
        <v>1.8009200000000001</v>
      </c>
      <c r="S687" s="13">
        <v>11.423999999999999</v>
      </c>
      <c r="T687" s="13">
        <v>1.8371599999999999</v>
      </c>
      <c r="U687" s="13">
        <v>2.1799499999999998</v>
      </c>
    </row>
    <row r="688" spans="2:21" x14ac:dyDescent="0.35">
      <c r="B688" s="8">
        <v>71.552000000000007</v>
      </c>
      <c r="C688" s="8"/>
      <c r="D688" s="8"/>
      <c r="E688" s="8"/>
      <c r="F688" s="8">
        <v>1.39147</v>
      </c>
      <c r="I688" s="13">
        <v>69.552000000000007</v>
      </c>
      <c r="K688" s="13">
        <v>1.0422499999999999</v>
      </c>
      <c r="N688" s="13">
        <v>11.624000000000001</v>
      </c>
      <c r="O688" s="13">
        <v>1.71607</v>
      </c>
      <c r="P688" s="13">
        <v>1.8046599999999999</v>
      </c>
      <c r="S688" s="13">
        <v>11.523999999999999</v>
      </c>
      <c r="T688" s="13">
        <v>1.83911</v>
      </c>
      <c r="U688" s="13">
        <v>2.1838299999999999</v>
      </c>
    </row>
    <row r="689" spans="2:21" x14ac:dyDescent="0.35">
      <c r="B689" s="8">
        <v>71.652000000000001</v>
      </c>
      <c r="C689" s="8"/>
      <c r="D689" s="8"/>
      <c r="E689" s="8"/>
      <c r="F689" s="8">
        <v>1.39005</v>
      </c>
      <c r="I689" s="13">
        <v>69.652000000000001</v>
      </c>
      <c r="K689" s="13">
        <v>1.04077</v>
      </c>
      <c r="N689" s="13">
        <v>11.724</v>
      </c>
      <c r="O689" s="13">
        <v>1.73169</v>
      </c>
      <c r="P689" s="13">
        <v>1.8084100000000001</v>
      </c>
      <c r="S689" s="13">
        <v>11.624000000000001</v>
      </c>
      <c r="T689" s="13">
        <v>1.84741</v>
      </c>
      <c r="U689" s="13">
        <v>2.18771</v>
      </c>
    </row>
    <row r="690" spans="2:21" x14ac:dyDescent="0.35">
      <c r="B690" s="8">
        <v>71.751999999999995</v>
      </c>
      <c r="C690" s="8"/>
      <c r="D690" s="8"/>
      <c r="E690" s="8"/>
      <c r="F690" s="8">
        <v>1.38863</v>
      </c>
      <c r="I690" s="13">
        <v>69.751999999999995</v>
      </c>
      <c r="K690" s="13">
        <v>1.03929</v>
      </c>
      <c r="N690" s="13">
        <v>11.824</v>
      </c>
      <c r="O690" s="13">
        <v>1.7326699999999999</v>
      </c>
      <c r="P690" s="13">
        <v>1.8121499999999999</v>
      </c>
      <c r="S690" s="13">
        <v>11.724</v>
      </c>
      <c r="T690" s="13">
        <v>1.8513200000000001</v>
      </c>
      <c r="U690" s="13">
        <v>2.1916000000000002</v>
      </c>
    </row>
    <row r="691" spans="2:21" x14ac:dyDescent="0.35">
      <c r="B691" s="8">
        <v>71.852000000000004</v>
      </c>
      <c r="C691" s="8"/>
      <c r="D691" s="8"/>
      <c r="E691" s="8"/>
      <c r="F691" s="8">
        <v>1.3872100000000001</v>
      </c>
      <c r="I691" s="13">
        <v>69.852000000000004</v>
      </c>
      <c r="K691" s="13">
        <v>1.0378099999999999</v>
      </c>
      <c r="N691" s="13">
        <v>11.923999999999999</v>
      </c>
      <c r="O691" s="13">
        <v>1.72705</v>
      </c>
      <c r="P691" s="13">
        <v>1.81589</v>
      </c>
      <c r="S691" s="13">
        <v>11.824</v>
      </c>
      <c r="T691" s="13">
        <v>1.8591299999999999</v>
      </c>
      <c r="U691" s="13">
        <v>2.1954799999999999</v>
      </c>
    </row>
    <row r="692" spans="2:21" x14ac:dyDescent="0.35">
      <c r="B692" s="8">
        <v>71.951999999999998</v>
      </c>
      <c r="C692" s="8"/>
      <c r="D692" s="8"/>
      <c r="E692" s="8"/>
      <c r="F692" s="8">
        <v>1.3857999999999999</v>
      </c>
      <c r="I692" s="13">
        <v>69.951999999999998</v>
      </c>
      <c r="K692" s="13">
        <v>1.03633</v>
      </c>
      <c r="N692" s="13">
        <v>12.023999999999999</v>
      </c>
      <c r="O692" s="13">
        <v>1.74658</v>
      </c>
      <c r="P692" s="13">
        <v>1.81962</v>
      </c>
      <c r="S692" s="13">
        <v>11.923999999999999</v>
      </c>
      <c r="T692" s="13">
        <v>1.86304</v>
      </c>
      <c r="U692" s="13">
        <v>2.19936</v>
      </c>
    </row>
    <row r="693" spans="2:21" x14ac:dyDescent="0.35">
      <c r="B693" s="8">
        <v>72.052000000000007</v>
      </c>
      <c r="C693" s="8"/>
      <c r="D693" s="8"/>
      <c r="E693" s="8"/>
      <c r="F693" s="8">
        <v>1.3843799999999999</v>
      </c>
      <c r="I693" s="13">
        <v>70.052000000000007</v>
      </c>
      <c r="K693" s="13">
        <v>1.0348599999999999</v>
      </c>
      <c r="N693" s="13">
        <v>12.124000000000001</v>
      </c>
      <c r="O693" s="13">
        <v>1.74072</v>
      </c>
      <c r="P693" s="13">
        <v>1.82335</v>
      </c>
      <c r="S693" s="13">
        <v>12.023999999999999</v>
      </c>
      <c r="T693" s="13">
        <v>1.8591299999999999</v>
      </c>
      <c r="U693" s="13">
        <v>2.20323</v>
      </c>
    </row>
    <row r="694" spans="2:21" x14ac:dyDescent="0.35">
      <c r="B694" s="8">
        <v>72.152000000000001</v>
      </c>
      <c r="C694" s="8"/>
      <c r="D694" s="8"/>
      <c r="E694" s="8"/>
      <c r="F694" s="8">
        <v>1.38297</v>
      </c>
      <c r="I694" s="13">
        <v>70.152000000000001</v>
      </c>
      <c r="K694" s="13">
        <v>1.03339</v>
      </c>
      <c r="N694" s="13">
        <v>12.224</v>
      </c>
      <c r="O694" s="13">
        <v>1.74512</v>
      </c>
      <c r="P694" s="13">
        <v>1.82708</v>
      </c>
      <c r="S694" s="13">
        <v>12.124000000000001</v>
      </c>
      <c r="T694" s="13">
        <v>1.8610800000000001</v>
      </c>
      <c r="U694" s="13">
        <v>2.2071100000000001</v>
      </c>
    </row>
    <row r="695" spans="2:21" x14ac:dyDescent="0.35">
      <c r="B695" s="8">
        <v>72.251999999999995</v>
      </c>
      <c r="C695" s="8"/>
      <c r="D695" s="8"/>
      <c r="E695" s="8"/>
      <c r="F695" s="8">
        <v>1.3815599999999999</v>
      </c>
      <c r="I695" s="13">
        <v>70.251999999999995</v>
      </c>
      <c r="K695" s="13">
        <v>1.0319199999999999</v>
      </c>
      <c r="N695" s="13">
        <v>12.324</v>
      </c>
      <c r="O695" s="13">
        <v>1.7561</v>
      </c>
      <c r="P695" s="13">
        <v>1.8308</v>
      </c>
      <c r="S695" s="13">
        <v>12.224</v>
      </c>
      <c r="T695" s="13">
        <v>1.87598</v>
      </c>
      <c r="U695" s="13">
        <v>2.2109800000000002</v>
      </c>
    </row>
    <row r="696" spans="2:21" x14ac:dyDescent="0.35">
      <c r="B696" s="8">
        <v>72.352000000000004</v>
      </c>
      <c r="C696" s="8"/>
      <c r="D696" s="8"/>
      <c r="E696" s="8"/>
      <c r="F696" s="8">
        <v>1.38015</v>
      </c>
      <c r="I696" s="13">
        <v>70.352000000000004</v>
      </c>
      <c r="K696" s="13">
        <v>1.0304500000000001</v>
      </c>
      <c r="N696" s="13">
        <v>12.423999999999999</v>
      </c>
      <c r="O696" s="13">
        <v>1.7561</v>
      </c>
      <c r="P696" s="13">
        <v>1.8345199999999999</v>
      </c>
      <c r="S696" s="13">
        <v>12.324</v>
      </c>
      <c r="T696" s="13">
        <v>1.8847700000000001</v>
      </c>
      <c r="U696" s="13">
        <v>2.2148599999999998</v>
      </c>
    </row>
    <row r="697" spans="2:21" x14ac:dyDescent="0.35">
      <c r="B697" s="8">
        <v>72.451999999999998</v>
      </c>
      <c r="C697" s="8"/>
      <c r="D697" s="8"/>
      <c r="E697" s="8"/>
      <c r="F697" s="8">
        <v>1.3787400000000001</v>
      </c>
      <c r="I697" s="13">
        <v>70.451999999999998</v>
      </c>
      <c r="K697" s="13">
        <v>1.02898</v>
      </c>
      <c r="N697" s="13">
        <v>12.523999999999999</v>
      </c>
      <c r="O697" s="13">
        <v>1.7639199999999999</v>
      </c>
      <c r="P697" s="13">
        <v>1.8382400000000001</v>
      </c>
      <c r="S697" s="13">
        <v>12.423999999999999</v>
      </c>
      <c r="T697" s="13">
        <v>1.8974599999999999</v>
      </c>
      <c r="U697" s="13">
        <v>2.2187299999999999</v>
      </c>
    </row>
    <row r="698" spans="2:21" x14ac:dyDescent="0.35">
      <c r="B698" s="8">
        <v>72.552000000000007</v>
      </c>
      <c r="C698" s="8"/>
      <c r="D698" s="8"/>
      <c r="E698" s="8"/>
      <c r="F698" s="8">
        <v>1.3773299999999999</v>
      </c>
      <c r="I698" s="13">
        <v>70.552000000000007</v>
      </c>
      <c r="K698" s="13">
        <v>1.02752</v>
      </c>
      <c r="N698" s="13">
        <v>12.624000000000001</v>
      </c>
      <c r="O698" s="13">
        <v>1.7726999999999999</v>
      </c>
      <c r="P698" s="13">
        <v>1.84195</v>
      </c>
      <c r="S698" s="13">
        <v>12.523999999999999</v>
      </c>
      <c r="T698" s="13">
        <v>1.8950199999999999</v>
      </c>
      <c r="U698" s="13">
        <v>2.2225999999999999</v>
      </c>
    </row>
    <row r="699" spans="2:21" x14ac:dyDescent="0.35">
      <c r="B699" s="8">
        <v>72.652000000000001</v>
      </c>
      <c r="C699" s="8"/>
      <c r="D699" s="8"/>
      <c r="E699" s="8"/>
      <c r="F699" s="8">
        <v>1.3759300000000001</v>
      </c>
      <c r="I699" s="13">
        <v>70.652000000000001</v>
      </c>
      <c r="K699" s="13">
        <v>1.02606</v>
      </c>
      <c r="N699" s="13">
        <v>12.724</v>
      </c>
      <c r="O699" s="13">
        <v>1.7648900000000001</v>
      </c>
      <c r="P699" s="13">
        <v>1.8456600000000001</v>
      </c>
      <c r="S699" s="13">
        <v>12.624000000000001</v>
      </c>
      <c r="T699" s="13">
        <v>1.9018600000000001</v>
      </c>
      <c r="U699" s="13">
        <v>2.2264699999999999</v>
      </c>
    </row>
    <row r="700" spans="2:21" x14ac:dyDescent="0.35">
      <c r="B700" s="8">
        <v>72.751999999999995</v>
      </c>
      <c r="C700" s="8"/>
      <c r="D700" s="8"/>
      <c r="E700" s="8"/>
      <c r="F700" s="8">
        <v>1.37453</v>
      </c>
      <c r="I700" s="13">
        <v>70.751999999999995</v>
      </c>
      <c r="K700" s="13">
        <v>1.0246</v>
      </c>
      <c r="N700" s="13">
        <v>12.824</v>
      </c>
      <c r="O700" s="13">
        <v>1.7663599999999999</v>
      </c>
      <c r="P700" s="13">
        <v>1.84937</v>
      </c>
      <c r="S700" s="13">
        <v>12.724</v>
      </c>
      <c r="T700" s="13">
        <v>1.91309</v>
      </c>
      <c r="U700" s="13">
        <v>2.23034</v>
      </c>
    </row>
    <row r="701" spans="2:21" x14ac:dyDescent="0.35">
      <c r="B701" s="8">
        <v>72.852000000000004</v>
      </c>
      <c r="C701" s="8"/>
      <c r="D701" s="8"/>
      <c r="E701" s="8"/>
      <c r="F701" s="8">
        <v>1.3731199999999999</v>
      </c>
      <c r="I701" s="13">
        <v>70.852000000000004</v>
      </c>
      <c r="K701" s="13">
        <v>1.0231399999999999</v>
      </c>
      <c r="N701" s="13">
        <v>12.923999999999999</v>
      </c>
      <c r="O701" s="13">
        <v>1.7605</v>
      </c>
      <c r="P701" s="13">
        <v>1.85307</v>
      </c>
      <c r="S701" s="13">
        <v>12.824</v>
      </c>
      <c r="T701" s="13">
        <v>1.9126000000000001</v>
      </c>
      <c r="U701" s="13">
        <v>2.23421</v>
      </c>
    </row>
    <row r="702" spans="2:21" x14ac:dyDescent="0.35">
      <c r="B702" s="8">
        <v>72.951999999999998</v>
      </c>
      <c r="C702" s="8"/>
      <c r="D702" s="8"/>
      <c r="E702" s="8"/>
      <c r="F702" s="8">
        <v>1.3717200000000001</v>
      </c>
      <c r="I702" s="13">
        <v>70.951999999999998</v>
      </c>
      <c r="K702" s="13">
        <v>1.02169</v>
      </c>
      <c r="N702" s="13">
        <v>13.023999999999999</v>
      </c>
      <c r="O702" s="13">
        <v>1.77759</v>
      </c>
      <c r="P702" s="13">
        <v>1.85677</v>
      </c>
      <c r="S702" s="13">
        <v>12.923999999999999</v>
      </c>
      <c r="T702" s="13">
        <v>1.9375</v>
      </c>
      <c r="U702" s="13">
        <v>2.23807</v>
      </c>
    </row>
    <row r="703" spans="2:21" x14ac:dyDescent="0.35">
      <c r="B703" s="8">
        <v>73.052000000000007</v>
      </c>
      <c r="C703" s="8"/>
      <c r="D703" s="8"/>
      <c r="E703" s="8"/>
      <c r="F703" s="8">
        <v>1.37032</v>
      </c>
      <c r="I703" s="13">
        <v>71.052000000000007</v>
      </c>
      <c r="K703" s="13">
        <v>1.02024</v>
      </c>
      <c r="N703" s="13">
        <v>13.124000000000001</v>
      </c>
      <c r="O703" s="13">
        <v>1.7780800000000001</v>
      </c>
      <c r="P703" s="13">
        <v>1.8604700000000001</v>
      </c>
      <c r="S703" s="13">
        <v>13.023999999999999</v>
      </c>
      <c r="T703" s="13">
        <v>1.94702</v>
      </c>
      <c r="U703" s="13">
        <v>2.24193</v>
      </c>
    </row>
    <row r="704" spans="2:21" x14ac:dyDescent="0.35">
      <c r="B704" s="8">
        <v>73.152000000000001</v>
      </c>
      <c r="C704" s="8"/>
      <c r="D704" s="8"/>
      <c r="E704" s="8"/>
      <c r="F704" s="8">
        <v>1.36893</v>
      </c>
      <c r="I704" s="13">
        <v>71.152000000000001</v>
      </c>
      <c r="K704" s="13">
        <v>1.0187900000000001</v>
      </c>
      <c r="N704" s="13">
        <v>13.224</v>
      </c>
      <c r="O704" s="13">
        <v>1.7780800000000001</v>
      </c>
      <c r="P704" s="13">
        <v>1.86416</v>
      </c>
      <c r="S704" s="13">
        <v>13.124000000000001</v>
      </c>
      <c r="T704" s="13">
        <v>1.9514199999999999</v>
      </c>
      <c r="U704" s="13">
        <v>2.2458</v>
      </c>
    </row>
    <row r="705" spans="2:21" x14ac:dyDescent="0.35">
      <c r="B705" s="8">
        <v>73.251999999999995</v>
      </c>
      <c r="C705" s="8"/>
      <c r="D705" s="8"/>
      <c r="E705" s="8"/>
      <c r="F705" s="8">
        <v>1.3675299999999999</v>
      </c>
      <c r="I705" s="13">
        <v>71.251999999999995</v>
      </c>
      <c r="K705" s="13">
        <v>1.0173399999999999</v>
      </c>
      <c r="N705" s="13">
        <v>13.324</v>
      </c>
      <c r="O705" s="13">
        <v>1.7770999999999999</v>
      </c>
      <c r="P705" s="13">
        <v>1.86785</v>
      </c>
      <c r="S705" s="13">
        <v>13.224</v>
      </c>
      <c r="T705" s="13">
        <v>1.9499500000000001</v>
      </c>
      <c r="U705" s="13">
        <v>2.24966</v>
      </c>
    </row>
    <row r="706" spans="2:21" x14ac:dyDescent="0.35">
      <c r="B706" s="8">
        <v>73.352000000000004</v>
      </c>
      <c r="C706" s="8"/>
      <c r="D706" s="8"/>
      <c r="E706" s="8"/>
      <c r="F706" s="8">
        <v>1.3661399999999999</v>
      </c>
      <c r="I706" s="13">
        <v>71.352000000000004</v>
      </c>
      <c r="K706" s="13">
        <v>1.01589</v>
      </c>
      <c r="N706" s="13">
        <v>13.423999999999999</v>
      </c>
      <c r="O706" s="13">
        <v>1.7805200000000001</v>
      </c>
      <c r="P706" s="13">
        <v>1.8715299999999999</v>
      </c>
      <c r="S706" s="13">
        <v>13.324</v>
      </c>
      <c r="T706" s="13">
        <v>1.96387</v>
      </c>
      <c r="U706" s="13">
        <v>2.25352</v>
      </c>
    </row>
    <row r="707" spans="2:21" x14ac:dyDescent="0.35">
      <c r="B707" s="8">
        <v>73.451999999999998</v>
      </c>
      <c r="C707" s="8"/>
      <c r="D707" s="8"/>
      <c r="E707" s="8"/>
      <c r="F707" s="8">
        <v>1.3647400000000001</v>
      </c>
      <c r="I707" s="13">
        <v>71.451999999999998</v>
      </c>
      <c r="K707" s="13">
        <v>1.0144500000000001</v>
      </c>
      <c r="N707" s="13">
        <v>13.523999999999999</v>
      </c>
      <c r="O707" s="13">
        <v>1.7829600000000001</v>
      </c>
      <c r="P707" s="13">
        <v>1.8752200000000001</v>
      </c>
      <c r="S707" s="13">
        <v>13.423999999999999</v>
      </c>
      <c r="T707" s="13">
        <v>1.97363</v>
      </c>
      <c r="U707" s="13">
        <v>2.2573799999999999</v>
      </c>
    </row>
    <row r="708" spans="2:21" x14ac:dyDescent="0.35">
      <c r="B708" s="8">
        <v>73.552000000000007</v>
      </c>
      <c r="C708" s="8"/>
      <c r="D708" s="8"/>
      <c r="E708" s="8"/>
      <c r="F708" s="8">
        <v>1.3633500000000001</v>
      </c>
      <c r="I708" s="13">
        <v>71.552000000000007</v>
      </c>
      <c r="K708" s="13">
        <v>1.0129999999999999</v>
      </c>
      <c r="N708" s="13">
        <v>13.624000000000001</v>
      </c>
      <c r="O708" s="13">
        <v>1.7927200000000001</v>
      </c>
      <c r="P708" s="13">
        <v>1.8789</v>
      </c>
      <c r="S708" s="13">
        <v>13.523999999999999</v>
      </c>
      <c r="T708" s="13">
        <v>1.9838899999999999</v>
      </c>
      <c r="U708" s="13">
        <v>2.2612299999999999</v>
      </c>
    </row>
    <row r="709" spans="2:21" x14ac:dyDescent="0.35">
      <c r="B709" s="8">
        <v>73.652000000000001</v>
      </c>
      <c r="C709" s="8"/>
      <c r="D709" s="8"/>
      <c r="E709" s="8"/>
      <c r="F709" s="8">
        <v>1.3619600000000001</v>
      </c>
      <c r="I709" s="13">
        <v>71.652000000000001</v>
      </c>
      <c r="K709" s="13">
        <v>1.0115700000000001</v>
      </c>
      <c r="N709" s="13">
        <v>13.724</v>
      </c>
      <c r="O709" s="13">
        <v>1.7912600000000001</v>
      </c>
      <c r="P709" s="13">
        <v>1.8825700000000001</v>
      </c>
      <c r="S709" s="13">
        <v>13.624000000000001</v>
      </c>
      <c r="T709" s="13">
        <v>1.9912099999999999</v>
      </c>
      <c r="U709" s="13">
        <v>2.2650899999999998</v>
      </c>
    </row>
    <row r="710" spans="2:21" x14ac:dyDescent="0.35">
      <c r="B710" s="8">
        <v>73.751999999999995</v>
      </c>
      <c r="C710" s="8"/>
      <c r="D710" s="8"/>
      <c r="E710" s="8"/>
      <c r="F710" s="8">
        <v>1.3605799999999999</v>
      </c>
      <c r="I710" s="13">
        <v>71.751999999999995</v>
      </c>
      <c r="K710" s="13">
        <v>1.01013</v>
      </c>
      <c r="N710" s="13">
        <v>13.824</v>
      </c>
      <c r="O710" s="13">
        <v>1.7985800000000001</v>
      </c>
      <c r="P710" s="13">
        <v>1.8862399999999999</v>
      </c>
      <c r="S710" s="13">
        <v>13.724</v>
      </c>
      <c r="T710" s="13">
        <v>1.99414</v>
      </c>
      <c r="U710" s="13">
        <v>2.2689400000000002</v>
      </c>
    </row>
    <row r="711" spans="2:21" x14ac:dyDescent="0.35">
      <c r="B711" s="8">
        <v>73.852000000000004</v>
      </c>
      <c r="C711" s="8"/>
      <c r="D711" s="8"/>
      <c r="E711" s="8">
        <v>1.7708699999999999</v>
      </c>
      <c r="F711" s="8">
        <v>1.3591899999999999</v>
      </c>
      <c r="I711" s="13">
        <v>71.852000000000004</v>
      </c>
      <c r="K711" s="13">
        <v>1.0086900000000001</v>
      </c>
      <c r="N711" s="13">
        <v>13.923999999999999</v>
      </c>
      <c r="O711" s="13">
        <v>1.8073699999999999</v>
      </c>
      <c r="P711" s="13">
        <v>1.88991</v>
      </c>
      <c r="S711" s="13">
        <v>13.824</v>
      </c>
      <c r="T711" s="13">
        <v>1.9995099999999999</v>
      </c>
      <c r="U711" s="13">
        <v>2.2728000000000002</v>
      </c>
    </row>
    <row r="712" spans="2:21" x14ac:dyDescent="0.35">
      <c r="B712" s="8">
        <v>73.951999999999998</v>
      </c>
      <c r="C712" s="8"/>
      <c r="D712" s="8"/>
      <c r="E712" s="8">
        <v>1.7767299999999999</v>
      </c>
      <c r="F712" s="8">
        <v>1.3577999999999999</v>
      </c>
      <c r="I712" s="13">
        <v>71.951999999999998</v>
      </c>
      <c r="K712" s="13">
        <v>1.00726</v>
      </c>
      <c r="N712" s="13">
        <v>14.023999999999999</v>
      </c>
      <c r="O712" s="13">
        <v>1.81226</v>
      </c>
      <c r="P712" s="13">
        <v>1.89358</v>
      </c>
      <c r="S712" s="13">
        <v>13.923999999999999</v>
      </c>
      <c r="T712" s="13">
        <v>2.00732</v>
      </c>
      <c r="U712" s="13">
        <v>2.2766500000000001</v>
      </c>
    </row>
    <row r="713" spans="2:21" x14ac:dyDescent="0.35">
      <c r="B713" s="8">
        <v>74.052000000000007</v>
      </c>
      <c r="C713" s="8"/>
      <c r="D713" s="8"/>
      <c r="E713" s="8">
        <v>1.76867</v>
      </c>
      <c r="F713" s="8">
        <v>1.35642</v>
      </c>
      <c r="I713" s="13">
        <v>72.052000000000007</v>
      </c>
      <c r="K713" s="13">
        <v>1.00583</v>
      </c>
      <c r="N713" s="13">
        <v>14.124000000000001</v>
      </c>
      <c r="O713" s="13">
        <v>1.8264199999999999</v>
      </c>
      <c r="P713" s="13">
        <v>1.89724</v>
      </c>
      <c r="S713" s="13">
        <v>14.023999999999999</v>
      </c>
      <c r="T713" s="13">
        <v>2.0249000000000001</v>
      </c>
      <c r="U713" s="13">
        <v>2.2805</v>
      </c>
    </row>
    <row r="714" spans="2:21" x14ac:dyDescent="0.35">
      <c r="B714" s="8">
        <v>74.152000000000001</v>
      </c>
      <c r="C714" s="8"/>
      <c r="D714" s="8"/>
      <c r="E714" s="8">
        <v>1.7639199999999999</v>
      </c>
      <c r="F714" s="8">
        <v>1.35504</v>
      </c>
      <c r="I714" s="13">
        <v>72.152000000000001</v>
      </c>
      <c r="K714" s="13">
        <v>1.0044</v>
      </c>
      <c r="N714" s="13">
        <v>14.224</v>
      </c>
      <c r="O714" s="13">
        <v>1.8234900000000001</v>
      </c>
      <c r="P714" s="13">
        <v>1.9009</v>
      </c>
      <c r="S714" s="13">
        <v>14.124000000000001</v>
      </c>
      <c r="T714" s="13">
        <v>2.02637</v>
      </c>
      <c r="U714" s="13">
        <v>2.2843499999999999</v>
      </c>
    </row>
    <row r="715" spans="2:21" x14ac:dyDescent="0.35">
      <c r="B715" s="8">
        <v>74.251999999999995</v>
      </c>
      <c r="C715" s="8"/>
      <c r="D715" s="8"/>
      <c r="E715" s="8">
        <v>1.7522</v>
      </c>
      <c r="F715" s="8">
        <v>1.3536600000000001</v>
      </c>
      <c r="I715" s="13">
        <v>72.251999999999995</v>
      </c>
      <c r="K715" s="13">
        <v>1.0029699999999999</v>
      </c>
      <c r="N715" s="13">
        <v>14.324</v>
      </c>
      <c r="O715" s="13">
        <v>1.8334999999999999</v>
      </c>
      <c r="P715" s="13">
        <v>1.90455</v>
      </c>
      <c r="S715" s="13">
        <v>14.224</v>
      </c>
      <c r="T715" s="13">
        <v>2.0346700000000002</v>
      </c>
      <c r="U715" s="13">
        <v>2.2881900000000002</v>
      </c>
    </row>
    <row r="716" spans="2:21" x14ac:dyDescent="0.35">
      <c r="B716" s="8">
        <v>74.352000000000004</v>
      </c>
      <c r="C716" s="8"/>
      <c r="D716" s="8"/>
      <c r="E716" s="8">
        <v>1.7460899999999999</v>
      </c>
      <c r="F716" s="8">
        <v>1.3522799999999999</v>
      </c>
      <c r="I716" s="13">
        <v>72.352000000000004</v>
      </c>
      <c r="K716" s="13">
        <v>1.0015499999999999</v>
      </c>
      <c r="N716" s="13">
        <v>14.423999999999999</v>
      </c>
      <c r="O716" s="13">
        <v>1.84351</v>
      </c>
      <c r="P716" s="13">
        <v>1.9081999999999999</v>
      </c>
      <c r="S716" s="13">
        <v>14.324</v>
      </c>
      <c r="T716" s="13">
        <v>2.0578599999999998</v>
      </c>
      <c r="U716" s="13">
        <v>2.2920400000000001</v>
      </c>
    </row>
    <row r="717" spans="2:21" x14ac:dyDescent="0.35">
      <c r="B717" s="8">
        <v>74.451999999999998</v>
      </c>
      <c r="C717" s="8"/>
      <c r="D717" s="8"/>
      <c r="E717" s="8">
        <v>1.7363299999999999</v>
      </c>
      <c r="F717" s="8">
        <v>1.3509</v>
      </c>
      <c r="I717" s="13">
        <v>72.451999999999998</v>
      </c>
      <c r="K717" s="13">
        <v>1.0001199999999999</v>
      </c>
      <c r="N717" s="13">
        <v>14.523999999999999</v>
      </c>
      <c r="O717" s="13">
        <v>1.8479000000000001</v>
      </c>
      <c r="P717" s="13">
        <v>1.91185</v>
      </c>
      <c r="S717" s="13">
        <v>14.423999999999999</v>
      </c>
      <c r="T717" s="13">
        <v>2.06616</v>
      </c>
      <c r="U717" s="13">
        <v>2.2958799999999999</v>
      </c>
    </row>
    <row r="718" spans="2:21" x14ac:dyDescent="0.35">
      <c r="B718" s="8">
        <v>74.552000000000007</v>
      </c>
      <c r="C718" s="8"/>
      <c r="D718" s="8"/>
      <c r="E718" s="8">
        <v>1.7287600000000001</v>
      </c>
      <c r="F718" s="8">
        <v>1.3495200000000001</v>
      </c>
      <c r="I718" s="13">
        <v>72.552000000000007</v>
      </c>
      <c r="K718" s="13">
        <v>0.99870400000000004</v>
      </c>
      <c r="N718" s="13">
        <v>14.624000000000001</v>
      </c>
      <c r="O718" s="13">
        <v>1.8386199999999999</v>
      </c>
      <c r="P718" s="13">
        <v>1.9154899999999999</v>
      </c>
      <c r="S718" s="13">
        <v>14.523999999999999</v>
      </c>
      <c r="T718" s="13">
        <v>2.0739700000000001</v>
      </c>
      <c r="U718" s="13">
        <v>2.2997299999999998</v>
      </c>
    </row>
    <row r="719" spans="2:21" x14ac:dyDescent="0.35">
      <c r="B719" s="8">
        <v>74.652000000000001</v>
      </c>
      <c r="C719" s="8"/>
      <c r="D719" s="8"/>
      <c r="E719" s="8">
        <v>1.7326699999999999</v>
      </c>
      <c r="F719" s="8">
        <v>1.34815</v>
      </c>
      <c r="I719" s="13">
        <v>72.652000000000001</v>
      </c>
      <c r="K719" s="13">
        <v>0.99728600000000001</v>
      </c>
      <c r="N719" s="13">
        <v>14.724</v>
      </c>
      <c r="O719" s="13">
        <v>1.85425</v>
      </c>
      <c r="P719" s="13">
        <v>1.91913</v>
      </c>
      <c r="S719" s="13">
        <v>14.624000000000001</v>
      </c>
      <c r="T719" s="13">
        <v>2.0910600000000001</v>
      </c>
      <c r="U719" s="13">
        <v>2.3035700000000001</v>
      </c>
    </row>
    <row r="720" spans="2:21" x14ac:dyDescent="0.35">
      <c r="B720" s="8">
        <v>74.751999999999995</v>
      </c>
      <c r="C720" s="8"/>
      <c r="D720" s="8"/>
      <c r="E720" s="8">
        <v>1.7232700000000001</v>
      </c>
      <c r="F720" s="8">
        <v>1.3467800000000001</v>
      </c>
      <c r="I720" s="13">
        <v>72.751999999999995</v>
      </c>
      <c r="K720" s="13">
        <v>0.995869</v>
      </c>
      <c r="N720" s="13">
        <v>14.824</v>
      </c>
      <c r="O720" s="13">
        <v>1.8430200000000001</v>
      </c>
      <c r="P720" s="13">
        <v>1.9227700000000001</v>
      </c>
      <c r="S720" s="13">
        <v>14.724</v>
      </c>
      <c r="T720" s="13">
        <v>2.0979000000000001</v>
      </c>
      <c r="U720" s="13">
        <v>2.30741</v>
      </c>
    </row>
    <row r="721" spans="2:21" x14ac:dyDescent="0.35">
      <c r="B721" s="8">
        <v>74.852000000000004</v>
      </c>
      <c r="C721" s="8"/>
      <c r="D721" s="8"/>
      <c r="E721" s="8">
        <v>1.7109399999999999</v>
      </c>
      <c r="F721" s="8">
        <v>1.34541</v>
      </c>
      <c r="I721" s="13">
        <v>72.852000000000004</v>
      </c>
      <c r="K721" s="13">
        <v>0.99445499999999998</v>
      </c>
      <c r="N721" s="13">
        <v>14.923999999999999</v>
      </c>
      <c r="O721" s="13">
        <v>1.8488800000000001</v>
      </c>
      <c r="P721" s="13">
        <v>1.92641</v>
      </c>
      <c r="S721" s="13">
        <v>14.824</v>
      </c>
      <c r="T721" s="13">
        <v>2.0971700000000002</v>
      </c>
      <c r="U721" s="13">
        <v>2.3112499999999998</v>
      </c>
    </row>
    <row r="722" spans="2:21" x14ac:dyDescent="0.35">
      <c r="B722" s="8">
        <v>74.951999999999998</v>
      </c>
      <c r="C722" s="8"/>
      <c r="D722" s="8"/>
      <c r="E722" s="8">
        <v>1.69922</v>
      </c>
      <c r="F722" s="8">
        <v>1.3440399999999999</v>
      </c>
      <c r="I722" s="13">
        <v>72.951999999999998</v>
      </c>
      <c r="K722" s="13">
        <v>0.99304300000000001</v>
      </c>
      <c r="N722" s="13">
        <v>15.023999999999999</v>
      </c>
      <c r="O722" s="13">
        <v>1.8606</v>
      </c>
      <c r="P722" s="13">
        <v>1.93004</v>
      </c>
      <c r="S722" s="13">
        <v>14.923999999999999</v>
      </c>
      <c r="T722" s="13">
        <v>2.1025399999999999</v>
      </c>
      <c r="U722" s="13">
        <v>2.3150900000000001</v>
      </c>
    </row>
    <row r="723" spans="2:21" x14ac:dyDescent="0.35">
      <c r="B723" s="8">
        <v>75.052000000000007</v>
      </c>
      <c r="C723" s="8"/>
      <c r="D723" s="8"/>
      <c r="E723" s="8">
        <v>1.6727300000000001</v>
      </c>
      <c r="F723" s="8">
        <v>1.34267</v>
      </c>
      <c r="I723" s="13">
        <v>73.052000000000007</v>
      </c>
      <c r="K723" s="13">
        <v>0.99163299999999999</v>
      </c>
      <c r="N723" s="13">
        <v>15.124000000000001</v>
      </c>
      <c r="O723" s="13">
        <v>1.8772</v>
      </c>
      <c r="P723" s="13">
        <v>1.9336599999999999</v>
      </c>
      <c r="S723" s="13">
        <v>15.023999999999999</v>
      </c>
      <c r="T723" s="13">
        <v>2.1137700000000001</v>
      </c>
      <c r="U723" s="13">
        <v>2.3189199999999999</v>
      </c>
    </row>
    <row r="724" spans="2:21" x14ac:dyDescent="0.35">
      <c r="B724" s="8">
        <v>75.152000000000001</v>
      </c>
      <c r="C724" s="8"/>
      <c r="D724" s="8"/>
      <c r="E724" s="8">
        <v>1.6561300000000001</v>
      </c>
      <c r="F724" s="8">
        <v>1.3412999999999999</v>
      </c>
      <c r="I724" s="13">
        <v>73.152000000000001</v>
      </c>
      <c r="K724" s="13">
        <v>0.99022500000000002</v>
      </c>
      <c r="N724" s="13">
        <v>15.224</v>
      </c>
      <c r="O724" s="13">
        <v>1.86206</v>
      </c>
      <c r="P724" s="13">
        <v>1.93729</v>
      </c>
      <c r="S724" s="13">
        <v>15.124000000000001</v>
      </c>
      <c r="T724" s="13">
        <v>2.1279300000000001</v>
      </c>
      <c r="U724" s="13">
        <v>2.3227600000000002</v>
      </c>
    </row>
    <row r="725" spans="2:21" x14ac:dyDescent="0.35">
      <c r="B725" s="8">
        <v>75.251999999999995</v>
      </c>
      <c r="C725" s="8"/>
      <c r="D725" s="8"/>
      <c r="E725" s="8">
        <v>1.6466099999999999</v>
      </c>
      <c r="F725" s="8">
        <v>1.3399300000000001</v>
      </c>
      <c r="I725" s="13">
        <v>73.251999999999995</v>
      </c>
      <c r="K725" s="13">
        <v>0.988819</v>
      </c>
      <c r="N725" s="13">
        <v>15.324</v>
      </c>
      <c r="O725" s="13">
        <v>1.8708499999999999</v>
      </c>
      <c r="P725" s="13">
        <v>1.9409099999999999</v>
      </c>
      <c r="S725" s="13">
        <v>15.224</v>
      </c>
      <c r="T725" s="13">
        <v>2.14941</v>
      </c>
      <c r="U725" s="13">
        <v>2.3265899999999999</v>
      </c>
    </row>
    <row r="726" spans="2:21" x14ac:dyDescent="0.35">
      <c r="B726" s="8">
        <v>75.352000000000004</v>
      </c>
      <c r="C726" s="8"/>
      <c r="D726" s="8"/>
      <c r="E726" s="8">
        <v>1.64185</v>
      </c>
      <c r="F726" s="8">
        <v>1.33857</v>
      </c>
      <c r="I726" s="13">
        <v>73.352000000000004</v>
      </c>
      <c r="K726" s="13">
        <v>0.98741500000000004</v>
      </c>
      <c r="N726" s="13">
        <v>15.423999999999999</v>
      </c>
      <c r="O726" s="13">
        <v>1.8801300000000001</v>
      </c>
      <c r="P726" s="13">
        <v>1.94452</v>
      </c>
      <c r="S726" s="13">
        <v>15.324</v>
      </c>
      <c r="T726" s="13">
        <v>2.1486800000000001</v>
      </c>
      <c r="U726" s="13">
        <v>2.3304200000000002</v>
      </c>
    </row>
    <row r="727" spans="2:21" x14ac:dyDescent="0.35">
      <c r="B727" s="8">
        <v>75.451999999999998</v>
      </c>
      <c r="C727" s="8"/>
      <c r="D727" s="8"/>
      <c r="E727" s="8">
        <v>1.6427</v>
      </c>
      <c r="F727" s="8">
        <v>1.33721</v>
      </c>
      <c r="I727" s="13">
        <v>73.451999999999998</v>
      </c>
      <c r="K727" s="13">
        <v>0.98601399999999995</v>
      </c>
      <c r="N727" s="13">
        <v>15.523999999999999</v>
      </c>
      <c r="O727" s="13">
        <v>1.88794</v>
      </c>
      <c r="P727" s="13">
        <v>1.94814</v>
      </c>
      <c r="S727" s="13">
        <v>15.423999999999999</v>
      </c>
      <c r="T727" s="13">
        <v>2.1589399999999999</v>
      </c>
      <c r="U727" s="13">
        <v>2.3342499999999999</v>
      </c>
    </row>
    <row r="728" spans="2:21" x14ac:dyDescent="0.35">
      <c r="B728" s="8">
        <v>75.552000000000007</v>
      </c>
      <c r="C728" s="8"/>
      <c r="D728" s="8"/>
      <c r="E728" s="8">
        <v>1.6380600000000001</v>
      </c>
      <c r="F728" s="8">
        <v>1.33585</v>
      </c>
      <c r="I728" s="13">
        <v>73.552000000000007</v>
      </c>
      <c r="K728" s="13">
        <v>0.98461399999999999</v>
      </c>
      <c r="N728" s="13">
        <v>15.624000000000001</v>
      </c>
      <c r="O728" s="13">
        <v>1.9079600000000001</v>
      </c>
      <c r="P728" s="13">
        <v>1.9517500000000001</v>
      </c>
      <c r="S728" s="13">
        <v>15.523999999999999</v>
      </c>
      <c r="T728" s="13">
        <v>2.16479</v>
      </c>
      <c r="U728" s="13">
        <v>2.3380800000000002</v>
      </c>
    </row>
    <row r="729" spans="2:21" x14ac:dyDescent="0.35">
      <c r="B729" s="8">
        <v>75.652000000000001</v>
      </c>
      <c r="C729" s="8"/>
      <c r="D729" s="8"/>
      <c r="E729" s="8">
        <v>1.64697</v>
      </c>
      <c r="F729" s="8">
        <v>1.33449</v>
      </c>
      <c r="I729" s="13">
        <v>73.652000000000001</v>
      </c>
      <c r="K729" s="13">
        <v>0.98321599999999998</v>
      </c>
      <c r="N729" s="13">
        <v>15.724</v>
      </c>
      <c r="O729" s="13">
        <v>1.9201699999999999</v>
      </c>
      <c r="P729" s="13">
        <v>1.9553499999999999</v>
      </c>
      <c r="S729" s="13">
        <v>15.624000000000001</v>
      </c>
      <c r="T729" s="13">
        <v>2.1682100000000002</v>
      </c>
      <c r="U729" s="13">
        <v>2.3419099999999999</v>
      </c>
    </row>
    <row r="730" spans="2:21" x14ac:dyDescent="0.35">
      <c r="B730" s="8">
        <v>75.751999999999995</v>
      </c>
      <c r="C730" s="8"/>
      <c r="D730" s="8"/>
      <c r="E730" s="8">
        <v>1.6450199999999999</v>
      </c>
      <c r="F730" s="8">
        <v>1.3331299999999999</v>
      </c>
      <c r="I730" s="13">
        <v>73.751999999999995</v>
      </c>
      <c r="K730" s="13">
        <v>0.98182100000000005</v>
      </c>
      <c r="N730" s="13">
        <v>15.824</v>
      </c>
      <c r="O730" s="13">
        <v>1.9235800000000001</v>
      </c>
      <c r="P730" s="13">
        <v>1.95896</v>
      </c>
      <c r="S730" s="13">
        <v>15.724</v>
      </c>
      <c r="T730" s="13">
        <v>2.1809099999999999</v>
      </c>
      <c r="U730" s="13">
        <v>2.3457400000000002</v>
      </c>
    </row>
    <row r="731" spans="2:21" x14ac:dyDescent="0.35">
      <c r="B731" s="8">
        <v>75.852000000000004</v>
      </c>
      <c r="C731" s="8"/>
      <c r="D731" s="8"/>
      <c r="E731" s="8">
        <v>1.65283</v>
      </c>
      <c r="F731" s="8">
        <v>1.3317699999999999</v>
      </c>
      <c r="I731" s="13">
        <v>73.852000000000004</v>
      </c>
      <c r="K731" s="13">
        <v>0.98042700000000005</v>
      </c>
      <c r="N731" s="13">
        <v>15.923999999999999</v>
      </c>
      <c r="O731" s="13">
        <v>1.927</v>
      </c>
      <c r="P731" s="13">
        <v>1.9625600000000001</v>
      </c>
      <c r="S731" s="13">
        <v>15.824</v>
      </c>
      <c r="T731" s="13">
        <v>2.1897000000000002</v>
      </c>
      <c r="U731" s="13">
        <v>2.3495599999999999</v>
      </c>
    </row>
    <row r="732" spans="2:21" x14ac:dyDescent="0.35">
      <c r="B732" s="8">
        <v>75.951999999999998</v>
      </c>
      <c r="C732" s="8"/>
      <c r="D732" s="8"/>
      <c r="E732" s="8">
        <v>1.6656500000000001</v>
      </c>
      <c r="F732" s="8">
        <v>1.3304199999999999</v>
      </c>
      <c r="I732" s="13">
        <v>73.951999999999998</v>
      </c>
      <c r="K732" s="13">
        <v>0.97903600000000002</v>
      </c>
      <c r="N732" s="13">
        <v>16.024000000000001</v>
      </c>
      <c r="O732" s="13">
        <v>1.9426300000000001</v>
      </c>
      <c r="P732" s="13">
        <v>1.9661500000000001</v>
      </c>
      <c r="S732" s="13">
        <v>15.923999999999999</v>
      </c>
      <c r="T732" s="13">
        <v>2.1984900000000001</v>
      </c>
      <c r="U732" s="13">
        <v>2.3533900000000001</v>
      </c>
    </row>
    <row r="733" spans="2:21" x14ac:dyDescent="0.35">
      <c r="B733" s="8">
        <v>76.052000000000007</v>
      </c>
      <c r="C733" s="8"/>
      <c r="D733" s="8"/>
      <c r="E733" s="8">
        <v>1.67639</v>
      </c>
      <c r="F733" s="8">
        <v>1.3290599999999999</v>
      </c>
      <c r="I733" s="13">
        <v>74.052000000000007</v>
      </c>
      <c r="K733" s="13">
        <v>0.97764700000000004</v>
      </c>
      <c r="N733" s="13">
        <v>16.123999999999999</v>
      </c>
      <c r="O733" s="13">
        <v>1.9497100000000001</v>
      </c>
      <c r="P733" s="13">
        <v>1.9697499999999999</v>
      </c>
      <c r="S733" s="13">
        <v>16.024000000000001</v>
      </c>
      <c r="T733" s="13">
        <v>2.21509</v>
      </c>
      <c r="U733" s="13">
        <v>2.3572099999999998</v>
      </c>
    </row>
    <row r="734" spans="2:21" x14ac:dyDescent="0.35">
      <c r="B734" s="8">
        <v>76.152000000000001</v>
      </c>
      <c r="C734" s="8"/>
      <c r="D734" s="8"/>
      <c r="E734" s="8">
        <v>1.68604</v>
      </c>
      <c r="F734" s="8">
        <v>1.3277099999999999</v>
      </c>
      <c r="I734" s="13">
        <v>74.152000000000001</v>
      </c>
      <c r="K734" s="13">
        <v>0.97626000000000002</v>
      </c>
      <c r="N734" s="13">
        <v>16.224</v>
      </c>
      <c r="O734" s="13">
        <v>1.9514199999999999</v>
      </c>
      <c r="P734" s="13">
        <v>1.9733400000000001</v>
      </c>
      <c r="S734" s="13">
        <v>16.123999999999999</v>
      </c>
      <c r="T734" s="13">
        <v>2.22241</v>
      </c>
      <c r="U734" s="13">
        <v>2.36103</v>
      </c>
    </row>
    <row r="735" spans="2:21" x14ac:dyDescent="0.35">
      <c r="B735" s="8">
        <v>76.251999999999995</v>
      </c>
      <c r="C735" s="8"/>
      <c r="D735" s="8"/>
      <c r="E735" s="8">
        <v>1.6898200000000001</v>
      </c>
      <c r="F735" s="8">
        <v>1.32636</v>
      </c>
      <c r="I735" s="13">
        <v>74.251999999999995</v>
      </c>
      <c r="K735" s="13">
        <v>0.97487500000000005</v>
      </c>
      <c r="N735" s="13">
        <v>16.324000000000002</v>
      </c>
      <c r="O735" s="13">
        <v>1.9597199999999999</v>
      </c>
      <c r="P735" s="13">
        <v>1.97692</v>
      </c>
      <c r="S735" s="13">
        <v>16.224</v>
      </c>
      <c r="T735" s="13">
        <v>2.22925</v>
      </c>
      <c r="U735" s="13">
        <v>2.3648500000000001</v>
      </c>
    </row>
    <row r="736" spans="2:21" x14ac:dyDescent="0.35">
      <c r="B736" s="8">
        <v>76.352000000000004</v>
      </c>
      <c r="C736" s="8"/>
      <c r="D736" s="8"/>
      <c r="E736" s="8">
        <v>1.6845699999999999</v>
      </c>
      <c r="F736" s="8">
        <v>1.32501</v>
      </c>
      <c r="I736" s="13">
        <v>74.352000000000004</v>
      </c>
      <c r="K736" s="13">
        <v>0.97349200000000002</v>
      </c>
      <c r="N736" s="13">
        <v>16.423999999999999</v>
      </c>
      <c r="O736" s="13">
        <v>1.96997</v>
      </c>
      <c r="P736" s="13">
        <v>1.98051</v>
      </c>
      <c r="S736" s="13">
        <v>16.324000000000002</v>
      </c>
      <c r="T736" s="13">
        <v>2.2265600000000001</v>
      </c>
      <c r="U736" s="13">
        <v>2.3686699999999998</v>
      </c>
    </row>
    <row r="737" spans="2:21" x14ac:dyDescent="0.35">
      <c r="B737" s="8">
        <v>76.451999999999998</v>
      </c>
      <c r="C737" s="8"/>
      <c r="D737" s="8"/>
      <c r="E737" s="8">
        <v>1.6829799999999999</v>
      </c>
      <c r="F737" s="8">
        <v>1.3236600000000001</v>
      </c>
      <c r="I737" s="13">
        <v>74.451999999999998</v>
      </c>
      <c r="K737" s="13">
        <v>0.97211099999999995</v>
      </c>
      <c r="N737" s="13">
        <v>16.524000000000001</v>
      </c>
      <c r="O737" s="13">
        <v>1.9836400000000001</v>
      </c>
      <c r="P737" s="13">
        <v>1.9840800000000001</v>
      </c>
      <c r="S737" s="13">
        <v>16.423999999999999</v>
      </c>
      <c r="T737" s="13">
        <v>2.23291</v>
      </c>
      <c r="U737" s="13">
        <v>2.3724799999999999</v>
      </c>
    </row>
    <row r="738" spans="2:21" x14ac:dyDescent="0.35">
      <c r="B738" s="8">
        <v>76.552000000000007</v>
      </c>
      <c r="C738" s="8"/>
      <c r="D738" s="8"/>
      <c r="E738" s="8">
        <v>1.6845699999999999</v>
      </c>
      <c r="F738" s="8">
        <v>1.3223199999999999</v>
      </c>
      <c r="I738" s="13">
        <v>74.552000000000007</v>
      </c>
      <c r="K738" s="13">
        <v>0.97073200000000004</v>
      </c>
      <c r="N738" s="13">
        <v>16.623999999999999</v>
      </c>
      <c r="O738" s="13">
        <v>1.9875499999999999</v>
      </c>
      <c r="P738" s="13">
        <v>1.98766</v>
      </c>
      <c r="S738" s="13">
        <v>16.524000000000001</v>
      </c>
      <c r="T738" s="13">
        <v>2.2311999999999999</v>
      </c>
      <c r="U738" s="13">
        <v>2.3763000000000001</v>
      </c>
    </row>
    <row r="739" spans="2:21" x14ac:dyDescent="0.35">
      <c r="B739" s="8">
        <v>76.652000000000001</v>
      </c>
      <c r="C739" s="8"/>
      <c r="D739" s="8"/>
      <c r="E739" s="8">
        <v>1.6680900000000001</v>
      </c>
      <c r="F739" s="8">
        <v>1.32097</v>
      </c>
      <c r="I739" s="13">
        <v>74.652000000000001</v>
      </c>
      <c r="K739" s="13">
        <v>0.96935499999999997</v>
      </c>
      <c r="N739" s="13">
        <v>16.724</v>
      </c>
      <c r="O739" s="13">
        <v>1.98804</v>
      </c>
      <c r="P739" s="13">
        <v>1.9912300000000001</v>
      </c>
      <c r="S739" s="13">
        <v>16.623999999999999</v>
      </c>
      <c r="T739" s="13">
        <v>2.24438</v>
      </c>
      <c r="U739" s="13">
        <v>2.3801100000000002</v>
      </c>
    </row>
    <row r="740" spans="2:21" x14ac:dyDescent="0.35">
      <c r="B740" s="8">
        <v>76.751999999999995</v>
      </c>
      <c r="C740" s="8"/>
      <c r="D740" s="8"/>
      <c r="E740" s="8">
        <v>1.6671100000000001</v>
      </c>
      <c r="F740" s="8">
        <v>1.3196300000000001</v>
      </c>
      <c r="I740" s="13">
        <v>74.751999999999995</v>
      </c>
      <c r="K740" s="13">
        <v>0.96797999999999995</v>
      </c>
      <c r="N740" s="13">
        <v>16.824000000000002</v>
      </c>
      <c r="O740" s="13">
        <v>1.9890099999999999</v>
      </c>
      <c r="P740" s="13">
        <v>1.9947999999999999</v>
      </c>
      <c r="S740" s="13">
        <v>16.724</v>
      </c>
      <c r="T740" s="13">
        <v>2.2605</v>
      </c>
      <c r="U740" s="13">
        <v>2.3839299999999999</v>
      </c>
    </row>
    <row r="741" spans="2:21" x14ac:dyDescent="0.35">
      <c r="B741" s="8">
        <v>76.852000000000004</v>
      </c>
      <c r="C741" s="8"/>
      <c r="D741" s="8"/>
      <c r="E741" s="8">
        <v>1.6502699999999999</v>
      </c>
      <c r="F741" s="8">
        <v>1.3182799999999999</v>
      </c>
      <c r="I741" s="13">
        <v>74.852000000000004</v>
      </c>
      <c r="K741" s="13">
        <v>0.96660699999999999</v>
      </c>
      <c r="N741" s="13">
        <v>16.923999999999999</v>
      </c>
      <c r="O741" s="13">
        <v>2.0061</v>
      </c>
      <c r="P741" s="13">
        <v>1.99837</v>
      </c>
      <c r="S741" s="13">
        <v>16.824000000000002</v>
      </c>
      <c r="T741" s="13">
        <v>2.27563</v>
      </c>
      <c r="U741" s="13">
        <v>2.38774</v>
      </c>
    </row>
    <row r="742" spans="2:21" x14ac:dyDescent="0.35">
      <c r="B742" s="8">
        <v>76.951999999999998</v>
      </c>
      <c r="C742" s="8"/>
      <c r="D742" s="8"/>
      <c r="E742" s="8">
        <v>1.63794</v>
      </c>
      <c r="F742" s="8">
        <v>1.31694</v>
      </c>
      <c r="I742" s="13">
        <v>74.951999999999998</v>
      </c>
      <c r="K742" s="13">
        <v>0.96523599999999998</v>
      </c>
      <c r="N742" s="13">
        <v>17.024000000000001</v>
      </c>
      <c r="O742" s="13">
        <v>2.0031699999999999</v>
      </c>
      <c r="P742" s="13">
        <v>2.0019300000000002</v>
      </c>
      <c r="S742" s="13">
        <v>16.923999999999999</v>
      </c>
      <c r="T742" s="13">
        <v>2.2722199999999999</v>
      </c>
      <c r="U742" s="13">
        <v>2.3915500000000001</v>
      </c>
    </row>
    <row r="743" spans="2:21" x14ac:dyDescent="0.35">
      <c r="B743" s="8">
        <v>77.052000000000007</v>
      </c>
      <c r="C743" s="8"/>
      <c r="D743" s="8"/>
      <c r="E743" s="8">
        <v>1.6527099999999999</v>
      </c>
      <c r="F743" s="8">
        <v>1.3156099999999999</v>
      </c>
      <c r="I743" s="13">
        <v>75.052000000000007</v>
      </c>
      <c r="K743" s="13">
        <v>0.96386700000000003</v>
      </c>
      <c r="N743" s="13">
        <v>17.123999999999999</v>
      </c>
      <c r="O743" s="13">
        <v>2.0046400000000002</v>
      </c>
      <c r="P743" s="13">
        <v>2.00549</v>
      </c>
      <c r="S743" s="13">
        <v>17.024000000000001</v>
      </c>
      <c r="T743" s="13">
        <v>2.2829600000000001</v>
      </c>
      <c r="U743" s="13">
        <v>2.3953600000000002</v>
      </c>
    </row>
    <row r="744" spans="2:21" x14ac:dyDescent="0.35">
      <c r="B744" s="8">
        <v>77.152000000000001</v>
      </c>
      <c r="C744" s="8"/>
      <c r="D744" s="8"/>
      <c r="E744" s="8">
        <v>1.6676</v>
      </c>
      <c r="F744" s="8">
        <v>1.31427</v>
      </c>
      <c r="I744" s="13">
        <v>75.152000000000001</v>
      </c>
      <c r="K744" s="13">
        <v>0.96250100000000005</v>
      </c>
      <c r="N744" s="13">
        <v>17.224</v>
      </c>
      <c r="O744" s="13">
        <v>2.0192899999999998</v>
      </c>
      <c r="P744" s="13">
        <v>2.0090499999999998</v>
      </c>
      <c r="S744" s="13">
        <v>17.123999999999999</v>
      </c>
      <c r="T744" s="13">
        <v>2.2829600000000001</v>
      </c>
      <c r="U744" s="13">
        <v>2.3991600000000002</v>
      </c>
    </row>
    <row r="745" spans="2:21" x14ac:dyDescent="0.35">
      <c r="B745" s="8">
        <v>77.251999999999995</v>
      </c>
      <c r="C745" s="8"/>
      <c r="D745" s="8"/>
      <c r="E745" s="8">
        <v>1.6690700000000001</v>
      </c>
      <c r="F745" s="8">
        <v>1.3129299999999999</v>
      </c>
      <c r="I745" s="13">
        <v>75.251999999999995</v>
      </c>
      <c r="K745" s="13">
        <v>0.96113599999999999</v>
      </c>
      <c r="N745" s="13">
        <v>17.324000000000002</v>
      </c>
      <c r="O745" s="13">
        <v>2.0246599999999999</v>
      </c>
      <c r="P745" s="13">
        <v>2.0125999999999999</v>
      </c>
      <c r="S745" s="13">
        <v>17.224</v>
      </c>
      <c r="T745" s="13">
        <v>2.2971200000000001</v>
      </c>
      <c r="U745" s="13">
        <v>2.4029699999999998</v>
      </c>
    </row>
    <row r="746" spans="2:21" x14ac:dyDescent="0.35">
      <c r="B746" s="8">
        <v>77.352000000000004</v>
      </c>
      <c r="C746" s="8"/>
      <c r="D746" s="8"/>
      <c r="E746" s="8">
        <v>1.6652800000000001</v>
      </c>
      <c r="F746" s="8">
        <v>1.3116000000000001</v>
      </c>
      <c r="I746" s="13">
        <v>75.352000000000004</v>
      </c>
      <c r="K746" s="13">
        <v>0.95977299999999999</v>
      </c>
      <c r="N746" s="13">
        <v>17.423999999999999</v>
      </c>
      <c r="O746" s="13">
        <v>2.02759</v>
      </c>
      <c r="P746" s="13">
        <v>2.0161500000000001</v>
      </c>
      <c r="S746" s="13">
        <v>17.324000000000002</v>
      </c>
      <c r="T746" s="13">
        <v>2.3029799999999998</v>
      </c>
      <c r="U746" s="13">
        <v>2.4067699999999999</v>
      </c>
    </row>
    <row r="747" spans="2:21" x14ac:dyDescent="0.35">
      <c r="B747" s="8">
        <v>77.451999999999998</v>
      </c>
      <c r="C747" s="8"/>
      <c r="D747" s="8"/>
      <c r="E747" s="8">
        <v>1.6626000000000001</v>
      </c>
      <c r="F747" s="8">
        <v>1.31026</v>
      </c>
      <c r="I747" s="13">
        <v>75.451999999999998</v>
      </c>
      <c r="K747" s="13">
        <v>0.95841200000000004</v>
      </c>
      <c r="N747" s="13">
        <v>17.524000000000001</v>
      </c>
      <c r="O747" s="13">
        <v>2.0354000000000001</v>
      </c>
      <c r="P747" s="13">
        <v>2.0196900000000002</v>
      </c>
      <c r="S747" s="13">
        <v>17.423999999999999</v>
      </c>
      <c r="T747" s="13">
        <v>2.3171400000000002</v>
      </c>
      <c r="U747" s="13">
        <v>2.4105799999999999</v>
      </c>
    </row>
    <row r="748" spans="2:21" x14ac:dyDescent="0.35">
      <c r="B748" s="8">
        <v>77.552000000000007</v>
      </c>
      <c r="C748" s="8"/>
      <c r="D748" s="8"/>
      <c r="E748" s="8">
        <v>1.66919</v>
      </c>
      <c r="F748" s="8">
        <v>1.3089299999999999</v>
      </c>
      <c r="I748" s="13">
        <v>75.552000000000007</v>
      </c>
      <c r="K748" s="13">
        <v>0.95705300000000004</v>
      </c>
      <c r="N748" s="13">
        <v>17.623999999999999</v>
      </c>
      <c r="O748" s="13">
        <v>2.0419900000000002</v>
      </c>
      <c r="P748" s="13">
        <v>2.0232399999999999</v>
      </c>
      <c r="S748" s="13">
        <v>17.524000000000001</v>
      </c>
      <c r="T748" s="13">
        <v>2.32056</v>
      </c>
      <c r="U748" s="13">
        <v>2.41438</v>
      </c>
    </row>
    <row r="749" spans="2:21" x14ac:dyDescent="0.35">
      <c r="B749" s="8">
        <v>77.652000000000001</v>
      </c>
      <c r="C749" s="8"/>
      <c r="D749" s="8"/>
      <c r="E749" s="8">
        <v>1.6650400000000001</v>
      </c>
      <c r="F749" s="8">
        <v>1.3076000000000001</v>
      </c>
      <c r="I749" s="13">
        <v>75.652000000000001</v>
      </c>
      <c r="K749" s="13">
        <v>0.95569700000000002</v>
      </c>
      <c r="N749" s="13">
        <v>17.724</v>
      </c>
      <c r="O749" s="13">
        <v>2.0480999999999998</v>
      </c>
      <c r="P749" s="13">
        <v>2.02678</v>
      </c>
      <c r="S749" s="13">
        <v>17.623999999999999</v>
      </c>
      <c r="T749" s="13">
        <v>2.3183600000000002</v>
      </c>
      <c r="U749" s="13">
        <v>2.41818</v>
      </c>
    </row>
    <row r="750" spans="2:21" x14ac:dyDescent="0.35">
      <c r="B750" s="8">
        <v>77.751999999999995</v>
      </c>
      <c r="C750" s="8"/>
      <c r="D750" s="8"/>
      <c r="E750" s="8">
        <v>1.6398900000000001</v>
      </c>
      <c r="F750" s="8">
        <v>1.30627</v>
      </c>
      <c r="I750" s="13">
        <v>75.751999999999995</v>
      </c>
      <c r="K750" s="13">
        <v>0.95434200000000002</v>
      </c>
      <c r="N750" s="13">
        <v>17.824000000000002</v>
      </c>
      <c r="O750" s="13">
        <v>2.06372</v>
      </c>
      <c r="P750" s="13">
        <v>2.0303100000000001</v>
      </c>
      <c r="S750" s="13">
        <v>17.724</v>
      </c>
      <c r="T750" s="13">
        <v>2.32666</v>
      </c>
      <c r="U750" s="13">
        <v>2.42198</v>
      </c>
    </row>
    <row r="751" spans="2:21" x14ac:dyDescent="0.35">
      <c r="B751" s="8">
        <v>77.852000000000004</v>
      </c>
      <c r="C751" s="8"/>
      <c r="D751" s="8"/>
      <c r="E751" s="8">
        <v>1.64002</v>
      </c>
      <c r="F751" s="8">
        <v>1.30494</v>
      </c>
      <c r="I751" s="13">
        <v>75.852000000000004</v>
      </c>
      <c r="K751" s="13">
        <v>0.95298899999999998</v>
      </c>
      <c r="N751" s="13">
        <v>17.923999999999999</v>
      </c>
      <c r="O751" s="13">
        <v>2.0656699999999999</v>
      </c>
      <c r="P751" s="13">
        <v>2.0338400000000001</v>
      </c>
      <c r="S751" s="13">
        <v>17.824000000000002</v>
      </c>
      <c r="T751" s="13">
        <v>2.3454600000000001</v>
      </c>
      <c r="U751" s="13">
        <v>2.42577</v>
      </c>
    </row>
    <row r="752" spans="2:21" x14ac:dyDescent="0.35">
      <c r="B752" s="8">
        <v>77.951999999999998</v>
      </c>
      <c r="C752" s="8"/>
      <c r="D752" s="8"/>
      <c r="E752" s="8">
        <v>1.6607700000000001</v>
      </c>
      <c r="F752" s="8">
        <v>1.30362</v>
      </c>
      <c r="I752" s="13">
        <v>75.951999999999998</v>
      </c>
      <c r="K752" s="13">
        <v>0.95163900000000001</v>
      </c>
      <c r="N752" s="13">
        <v>18.024000000000001</v>
      </c>
      <c r="O752" s="13">
        <v>2.0803199999999999</v>
      </c>
      <c r="P752" s="13">
        <v>2.0373700000000001</v>
      </c>
      <c r="S752" s="13">
        <v>17.923999999999999</v>
      </c>
      <c r="T752" s="13">
        <v>2.3576700000000002</v>
      </c>
      <c r="U752" s="13">
        <v>2.42957</v>
      </c>
    </row>
    <row r="753" spans="2:21" x14ac:dyDescent="0.35">
      <c r="B753" s="8">
        <v>78.052000000000007</v>
      </c>
      <c r="C753" s="8"/>
      <c r="D753" s="8"/>
      <c r="E753" s="8">
        <v>1.6652800000000001</v>
      </c>
      <c r="F753" s="8">
        <v>1.3022899999999999</v>
      </c>
      <c r="I753" s="13">
        <v>76.052000000000007</v>
      </c>
      <c r="K753" s="13">
        <v>0.95028999999999997</v>
      </c>
      <c r="N753" s="13">
        <v>18.123999999999999</v>
      </c>
      <c r="O753" s="13">
        <v>2.0871599999999999</v>
      </c>
      <c r="P753" s="13">
        <v>2.0409000000000002</v>
      </c>
      <c r="S753" s="13">
        <v>18.024000000000001</v>
      </c>
      <c r="T753" s="13">
        <v>2.3552200000000001</v>
      </c>
      <c r="U753" s="13">
        <v>2.43337</v>
      </c>
    </row>
    <row r="754" spans="2:21" x14ac:dyDescent="0.35">
      <c r="B754" s="8">
        <v>78.152000000000001</v>
      </c>
      <c r="C754" s="8"/>
      <c r="D754" s="8"/>
      <c r="E754" s="8">
        <v>1.6790799999999999</v>
      </c>
      <c r="F754" s="8">
        <v>1.30097</v>
      </c>
      <c r="I754" s="13">
        <v>76.152000000000001</v>
      </c>
      <c r="K754" s="13">
        <v>0.94894299999999998</v>
      </c>
      <c r="N754" s="13">
        <v>18.224</v>
      </c>
      <c r="O754" s="13">
        <v>2.08081</v>
      </c>
      <c r="P754" s="13">
        <v>2.0444200000000001</v>
      </c>
      <c r="S754" s="13">
        <v>18.123999999999999</v>
      </c>
      <c r="T754" s="13">
        <v>2.37378</v>
      </c>
      <c r="U754" s="13">
        <v>2.43716</v>
      </c>
    </row>
    <row r="755" spans="2:21" x14ac:dyDescent="0.35">
      <c r="B755" s="8">
        <v>78.251999999999995</v>
      </c>
      <c r="C755" s="8"/>
      <c r="D755" s="8"/>
      <c r="E755" s="8">
        <v>1.66919</v>
      </c>
      <c r="F755" s="8">
        <v>1.29965</v>
      </c>
      <c r="I755" s="13">
        <v>76.251999999999995</v>
      </c>
      <c r="K755" s="13">
        <v>0.94759899999999997</v>
      </c>
      <c r="N755" s="13">
        <v>18.324000000000002</v>
      </c>
      <c r="O755" s="13">
        <v>2.0866699999999998</v>
      </c>
      <c r="P755" s="13">
        <v>2.0479400000000001</v>
      </c>
      <c r="S755" s="13">
        <v>18.224</v>
      </c>
      <c r="T755" s="13">
        <v>2.37866</v>
      </c>
      <c r="U755" s="13">
        <v>2.44095</v>
      </c>
    </row>
    <row r="756" spans="2:21" x14ac:dyDescent="0.35">
      <c r="B756" s="8">
        <v>78.352000000000004</v>
      </c>
      <c r="C756" s="8"/>
      <c r="D756" s="8"/>
      <c r="E756" s="8">
        <v>1.67248</v>
      </c>
      <c r="F756" s="8">
        <v>1.29833</v>
      </c>
      <c r="I756" s="13">
        <v>76.352000000000004</v>
      </c>
      <c r="K756" s="13">
        <v>0.94625599999999999</v>
      </c>
      <c r="N756" s="13">
        <v>18.423999999999999</v>
      </c>
      <c r="O756" s="13">
        <v>2.09937</v>
      </c>
      <c r="P756" s="13">
        <v>2.0514600000000001</v>
      </c>
      <c r="S756" s="13">
        <v>18.324000000000002</v>
      </c>
      <c r="T756" s="13">
        <v>2.3962400000000001</v>
      </c>
      <c r="U756" s="13">
        <v>2.4447399999999999</v>
      </c>
    </row>
    <row r="757" spans="2:21" x14ac:dyDescent="0.35">
      <c r="B757" s="8">
        <v>78.451999999999998</v>
      </c>
      <c r="C757" s="8"/>
      <c r="D757" s="8"/>
      <c r="E757" s="8">
        <v>1.67798</v>
      </c>
      <c r="F757" s="8">
        <v>1.29701</v>
      </c>
      <c r="I757" s="13">
        <v>76.451999999999998</v>
      </c>
      <c r="K757" s="13">
        <v>0.94491499999999995</v>
      </c>
      <c r="N757" s="13">
        <v>18.524000000000001</v>
      </c>
      <c r="O757" s="13">
        <v>2.1052200000000001</v>
      </c>
      <c r="P757" s="13">
        <v>2.05497</v>
      </c>
      <c r="S757" s="13">
        <v>18.423999999999999</v>
      </c>
      <c r="T757" s="13">
        <v>2.4016099999999998</v>
      </c>
      <c r="U757" s="13">
        <v>2.4485299999999999</v>
      </c>
    </row>
    <row r="758" spans="2:21" x14ac:dyDescent="0.35">
      <c r="B758" s="8">
        <v>78.552000000000007</v>
      </c>
      <c r="C758" s="8"/>
      <c r="D758" s="8"/>
      <c r="E758" s="8">
        <v>1.68201</v>
      </c>
      <c r="F758" s="8">
        <v>1.29569</v>
      </c>
      <c r="I758" s="13">
        <v>76.552000000000007</v>
      </c>
      <c r="K758" s="13">
        <v>0.94357599999999997</v>
      </c>
      <c r="N758" s="13">
        <v>18.623999999999999</v>
      </c>
      <c r="O758" s="13">
        <v>2.1071800000000001</v>
      </c>
      <c r="P758" s="13">
        <v>2.0584799999999999</v>
      </c>
      <c r="S758" s="13">
        <v>18.524000000000001</v>
      </c>
      <c r="T758" s="13">
        <v>2.4182100000000002</v>
      </c>
      <c r="U758" s="13">
        <v>2.4523199999999998</v>
      </c>
    </row>
    <row r="759" spans="2:21" x14ac:dyDescent="0.35">
      <c r="B759" s="8">
        <v>78.652000000000001</v>
      </c>
      <c r="C759" s="8"/>
      <c r="D759" s="8"/>
      <c r="E759" s="8">
        <v>1.6748000000000001</v>
      </c>
      <c r="F759" s="8">
        <v>1.2943800000000001</v>
      </c>
      <c r="I759" s="13">
        <v>76.652000000000001</v>
      </c>
      <c r="K759" s="13">
        <v>0.94223999999999997</v>
      </c>
      <c r="N759" s="13">
        <v>18.724</v>
      </c>
      <c r="O759" s="13">
        <v>2.0988799999999999</v>
      </c>
      <c r="P759" s="13">
        <v>2.0619800000000001</v>
      </c>
      <c r="S759" s="13">
        <v>18.623999999999999</v>
      </c>
      <c r="T759" s="13">
        <v>2.4152800000000001</v>
      </c>
      <c r="U759" s="13">
        <v>2.4561000000000002</v>
      </c>
    </row>
    <row r="760" spans="2:21" x14ac:dyDescent="0.35">
      <c r="B760" s="8">
        <v>78.751999999999995</v>
      </c>
      <c r="C760" s="8"/>
      <c r="D760" s="8"/>
      <c r="E760" s="8">
        <v>1.6723600000000001</v>
      </c>
      <c r="F760" s="8">
        <v>1.2930600000000001</v>
      </c>
      <c r="I760" s="13">
        <v>76.751999999999995</v>
      </c>
      <c r="K760" s="13">
        <v>0.94090499999999999</v>
      </c>
      <c r="N760" s="13">
        <v>18.824000000000002</v>
      </c>
      <c r="O760" s="13">
        <v>2.1125500000000001</v>
      </c>
      <c r="P760" s="13">
        <v>2.06548</v>
      </c>
      <c r="S760" s="13">
        <v>18.724</v>
      </c>
      <c r="T760" s="13">
        <v>2.4209000000000001</v>
      </c>
      <c r="U760" s="13">
        <v>2.4598900000000001</v>
      </c>
    </row>
    <row r="761" spans="2:21" x14ac:dyDescent="0.35">
      <c r="B761" s="8">
        <v>78.852000000000004</v>
      </c>
      <c r="C761" s="8"/>
      <c r="D761" s="8"/>
      <c r="E761" s="8">
        <v>1.66309</v>
      </c>
      <c r="F761" s="8">
        <v>1.29175</v>
      </c>
      <c r="I761" s="13">
        <v>76.852000000000004</v>
      </c>
      <c r="K761" s="13">
        <v>0.93957199999999996</v>
      </c>
      <c r="N761" s="13">
        <v>18.923999999999999</v>
      </c>
      <c r="O761" s="13">
        <v>2.1086399999999998</v>
      </c>
      <c r="P761" s="13">
        <v>2.0689799999999998</v>
      </c>
      <c r="S761" s="13">
        <v>18.824000000000002</v>
      </c>
      <c r="T761" s="13">
        <v>2.4199199999999998</v>
      </c>
      <c r="U761" s="13">
        <v>2.46367</v>
      </c>
    </row>
    <row r="762" spans="2:21" x14ac:dyDescent="0.35">
      <c r="B762" s="8">
        <v>78.951999999999998</v>
      </c>
      <c r="C762" s="8"/>
      <c r="D762" s="8"/>
      <c r="E762" s="8">
        <v>1.65662</v>
      </c>
      <c r="F762" s="8">
        <v>1.29044</v>
      </c>
      <c r="I762" s="13">
        <v>76.951999999999998</v>
      </c>
      <c r="K762" s="13">
        <v>0.93824099999999999</v>
      </c>
      <c r="N762" s="13">
        <v>19.024000000000001</v>
      </c>
      <c r="O762" s="13">
        <v>2.1240199999999998</v>
      </c>
      <c r="P762" s="13">
        <v>2.0724800000000001</v>
      </c>
      <c r="S762" s="13">
        <v>18.923999999999999</v>
      </c>
      <c r="T762" s="13">
        <v>2.4277299999999999</v>
      </c>
      <c r="U762" s="13">
        <v>2.46746</v>
      </c>
    </row>
    <row r="763" spans="2:21" x14ac:dyDescent="0.35">
      <c r="B763" s="8">
        <v>79.052000000000007</v>
      </c>
      <c r="C763" s="8"/>
      <c r="D763" s="8"/>
      <c r="E763" s="8">
        <v>1.6575899999999999</v>
      </c>
      <c r="F763" s="8">
        <v>1.2891300000000001</v>
      </c>
      <c r="I763" s="13">
        <v>77.052000000000007</v>
      </c>
      <c r="K763" s="13">
        <v>0.93691199999999997</v>
      </c>
      <c r="N763" s="13">
        <v>19.123999999999999</v>
      </c>
      <c r="O763" s="13">
        <v>2.1162100000000001</v>
      </c>
      <c r="P763" s="13">
        <v>2.0759699999999999</v>
      </c>
      <c r="S763" s="13">
        <v>19.024000000000001</v>
      </c>
      <c r="T763" s="13">
        <v>2.4189500000000002</v>
      </c>
      <c r="U763" s="13">
        <v>2.4712399999999999</v>
      </c>
    </row>
    <row r="764" spans="2:21" x14ac:dyDescent="0.35">
      <c r="B764" s="8">
        <v>79.152000000000001</v>
      </c>
      <c r="C764" s="8"/>
      <c r="D764" s="8"/>
      <c r="E764" s="8">
        <v>1.6594199999999999</v>
      </c>
      <c r="F764" s="8">
        <v>1.28782</v>
      </c>
      <c r="I764" s="13">
        <v>77.152000000000001</v>
      </c>
      <c r="K764" s="13">
        <v>0.93558600000000003</v>
      </c>
      <c r="N764" s="13">
        <v>19.224</v>
      </c>
      <c r="O764" s="13">
        <v>2.1245099999999999</v>
      </c>
      <c r="P764" s="13">
        <v>2.0794600000000001</v>
      </c>
      <c r="S764" s="13">
        <v>19.123999999999999</v>
      </c>
      <c r="T764" s="13">
        <v>2.4340799999999998</v>
      </c>
      <c r="U764" s="13">
        <v>2.4750200000000002</v>
      </c>
    </row>
    <row r="765" spans="2:21" x14ac:dyDescent="0.35">
      <c r="B765" s="8">
        <v>79.251999999999995</v>
      </c>
      <c r="C765" s="8"/>
      <c r="D765" s="8"/>
      <c r="E765" s="8">
        <v>1.66309</v>
      </c>
      <c r="F765" s="8">
        <v>1.28651</v>
      </c>
      <c r="I765" s="13">
        <v>77.251999999999995</v>
      </c>
      <c r="K765" s="13">
        <v>0.93426100000000001</v>
      </c>
      <c r="N765" s="13">
        <v>19.324000000000002</v>
      </c>
      <c r="O765" s="13">
        <v>2.1215799999999998</v>
      </c>
      <c r="P765" s="13">
        <v>2.0829499999999999</v>
      </c>
      <c r="S765" s="13">
        <v>19.224</v>
      </c>
      <c r="T765" s="13">
        <v>2.4357899999999999</v>
      </c>
      <c r="U765" s="13">
        <v>2.47879</v>
      </c>
    </row>
    <row r="766" spans="2:21" x14ac:dyDescent="0.35">
      <c r="B766" s="8">
        <v>79.352000000000004</v>
      </c>
      <c r="C766" s="8"/>
      <c r="D766" s="8"/>
      <c r="E766" s="8">
        <v>1.6646700000000001</v>
      </c>
      <c r="F766" s="8">
        <v>1.2851999999999999</v>
      </c>
      <c r="I766" s="13">
        <v>77.352000000000004</v>
      </c>
      <c r="K766" s="13">
        <v>0.93293700000000002</v>
      </c>
      <c r="N766" s="13">
        <v>19.423999999999999</v>
      </c>
      <c r="O766" s="13">
        <v>2.1352500000000001</v>
      </c>
      <c r="P766" s="13">
        <v>2.08643</v>
      </c>
      <c r="S766" s="13">
        <v>19.324000000000002</v>
      </c>
      <c r="T766" s="13">
        <v>2.4352999999999998</v>
      </c>
      <c r="U766" s="13">
        <v>2.4825699999999999</v>
      </c>
    </row>
    <row r="767" spans="2:21" x14ac:dyDescent="0.35">
      <c r="B767" s="8">
        <v>79.451999999999998</v>
      </c>
      <c r="C767" s="8"/>
      <c r="D767" s="8"/>
      <c r="E767" s="8">
        <v>1.6622300000000001</v>
      </c>
      <c r="F767" s="8">
        <v>1.2839</v>
      </c>
      <c r="I767" s="13">
        <v>77.451999999999998</v>
      </c>
      <c r="K767" s="13">
        <v>0.93161700000000003</v>
      </c>
      <c r="N767" s="13">
        <v>19.524000000000001</v>
      </c>
      <c r="O767" s="13">
        <v>2.1311</v>
      </c>
      <c r="P767" s="13">
        <v>2.0899100000000002</v>
      </c>
      <c r="S767" s="13">
        <v>19.423999999999999</v>
      </c>
      <c r="T767" s="13">
        <v>2.4401899999999999</v>
      </c>
      <c r="U767" s="13">
        <v>2.4863499999999998</v>
      </c>
    </row>
    <row r="768" spans="2:21" x14ac:dyDescent="0.35">
      <c r="B768" s="8">
        <v>79.552000000000007</v>
      </c>
      <c r="C768" s="8"/>
      <c r="D768" s="8"/>
      <c r="E768" s="8">
        <v>1.6575899999999999</v>
      </c>
      <c r="F768" s="8">
        <v>1.2826</v>
      </c>
      <c r="I768" s="13">
        <v>77.552000000000007</v>
      </c>
      <c r="K768" s="13">
        <v>0.93029700000000004</v>
      </c>
      <c r="N768" s="13">
        <v>19.623999999999999</v>
      </c>
      <c r="O768" s="13">
        <v>2.1389200000000002</v>
      </c>
      <c r="P768" s="13">
        <v>2.0933799999999998</v>
      </c>
      <c r="S768" s="13">
        <v>19.524000000000001</v>
      </c>
      <c r="T768" s="13">
        <v>2.4665499999999998</v>
      </c>
      <c r="U768" s="13">
        <v>2.4901200000000001</v>
      </c>
    </row>
    <row r="769" spans="2:21" x14ac:dyDescent="0.35">
      <c r="B769" s="8">
        <v>79.652000000000001</v>
      </c>
      <c r="C769" s="8"/>
      <c r="D769" s="8"/>
      <c r="E769" s="8">
        <v>1.6594199999999999</v>
      </c>
      <c r="F769" s="8">
        <v>1.28129</v>
      </c>
      <c r="I769" s="13">
        <v>77.652000000000001</v>
      </c>
      <c r="K769" s="13">
        <v>0.92898000000000003</v>
      </c>
      <c r="N769" s="13">
        <v>19.724</v>
      </c>
      <c r="O769" s="13">
        <v>2.1462400000000001</v>
      </c>
      <c r="P769" s="13">
        <v>2.0968499999999999</v>
      </c>
      <c r="S769" s="13">
        <v>19.623999999999999</v>
      </c>
      <c r="T769" s="13">
        <v>2.4616699999999998</v>
      </c>
      <c r="U769" s="13">
        <v>2.4938899999999999</v>
      </c>
    </row>
    <row r="770" spans="2:21" x14ac:dyDescent="0.35">
      <c r="B770" s="8">
        <v>79.751999999999995</v>
      </c>
      <c r="C770" s="8"/>
      <c r="D770" s="8"/>
      <c r="E770" s="8">
        <v>1.6535599999999999</v>
      </c>
      <c r="F770" s="8">
        <v>1.27999</v>
      </c>
      <c r="I770" s="13">
        <v>77.751999999999995</v>
      </c>
      <c r="K770" s="13">
        <v>0.92766499999999996</v>
      </c>
      <c r="N770" s="13">
        <v>19.824000000000002</v>
      </c>
      <c r="O770" s="13">
        <v>2.14819</v>
      </c>
      <c r="P770" s="13">
        <v>2.10032</v>
      </c>
      <c r="S770" s="13">
        <v>19.724</v>
      </c>
      <c r="T770" s="13">
        <v>2.4741200000000001</v>
      </c>
      <c r="U770" s="13">
        <v>2.4976600000000002</v>
      </c>
    </row>
    <row r="771" spans="2:21" x14ac:dyDescent="0.35">
      <c r="B771" s="8">
        <v>79.852000000000004</v>
      </c>
      <c r="C771" s="8"/>
      <c r="D771" s="8"/>
      <c r="E771" s="8">
        <v>1.6585700000000001</v>
      </c>
      <c r="F771" s="8">
        <v>1.2786999999999999</v>
      </c>
      <c r="I771" s="13">
        <v>77.852000000000004</v>
      </c>
      <c r="K771" s="13">
        <v>0.92635199999999995</v>
      </c>
      <c r="N771" s="13">
        <v>19.923999999999999</v>
      </c>
      <c r="O771" s="13">
        <v>2.14819</v>
      </c>
      <c r="P771" s="13">
        <v>2.10379</v>
      </c>
      <c r="S771" s="13">
        <v>19.824000000000002</v>
      </c>
      <c r="T771" s="13">
        <v>2.4824199999999998</v>
      </c>
      <c r="U771" s="13">
        <v>2.50143</v>
      </c>
    </row>
    <row r="772" spans="2:21" x14ac:dyDescent="0.35">
      <c r="B772" s="8">
        <v>79.951999999999998</v>
      </c>
      <c r="C772" s="8"/>
      <c r="D772" s="8"/>
      <c r="E772" s="8">
        <v>1.6545399999999999</v>
      </c>
      <c r="F772" s="8">
        <v>1.2774000000000001</v>
      </c>
      <c r="I772" s="13">
        <v>77.951999999999998</v>
      </c>
      <c r="K772" s="13">
        <v>0.92503999999999997</v>
      </c>
      <c r="N772" s="13">
        <v>20.024000000000001</v>
      </c>
      <c r="O772" s="13">
        <v>2.1564899999999998</v>
      </c>
      <c r="P772" s="13">
        <v>2.1072500000000001</v>
      </c>
      <c r="S772" s="13">
        <v>19.923999999999999</v>
      </c>
      <c r="T772" s="13">
        <v>2.4916999999999998</v>
      </c>
      <c r="U772" s="13">
        <v>2.5051999999999999</v>
      </c>
    </row>
    <row r="773" spans="2:21" x14ac:dyDescent="0.35">
      <c r="B773" s="8">
        <v>80.052000000000007</v>
      </c>
      <c r="C773" s="8"/>
      <c r="D773" s="8"/>
      <c r="E773" s="8">
        <v>1.6535599999999999</v>
      </c>
      <c r="F773" s="8">
        <v>1.2761</v>
      </c>
      <c r="I773" s="13">
        <v>78.052000000000007</v>
      </c>
      <c r="K773" s="13">
        <v>0.92373099999999997</v>
      </c>
      <c r="N773" s="13">
        <v>20.123999999999999</v>
      </c>
      <c r="O773" s="13">
        <v>2.1530800000000001</v>
      </c>
      <c r="P773" s="13">
        <v>2.1107100000000001</v>
      </c>
      <c r="S773" s="13">
        <v>20.024000000000001</v>
      </c>
      <c r="T773" s="13">
        <v>2.4985400000000002</v>
      </c>
      <c r="U773" s="13">
        <v>2.5089700000000001</v>
      </c>
    </row>
    <row r="774" spans="2:21" x14ac:dyDescent="0.35">
      <c r="B774" s="8">
        <v>80.152000000000001</v>
      </c>
      <c r="C774" s="8"/>
      <c r="D774" s="8"/>
      <c r="E774" s="8">
        <v>1.6535599999999999</v>
      </c>
      <c r="F774" s="8">
        <v>1.27481</v>
      </c>
      <c r="I774" s="13">
        <v>78.152000000000001</v>
      </c>
      <c r="K774" s="13">
        <v>0.92242400000000002</v>
      </c>
      <c r="N774" s="13">
        <v>20.224</v>
      </c>
      <c r="O774" s="13">
        <v>2.15991</v>
      </c>
      <c r="P774" s="13">
        <v>2.1141700000000001</v>
      </c>
      <c r="S774" s="13">
        <v>20.123999999999999</v>
      </c>
      <c r="T774" s="13">
        <v>2.4960900000000001</v>
      </c>
      <c r="U774" s="13">
        <v>2.5127299999999999</v>
      </c>
    </row>
    <row r="775" spans="2:21" x14ac:dyDescent="0.35">
      <c r="B775" s="8">
        <v>80.251999999999995</v>
      </c>
      <c r="C775" s="8"/>
      <c r="D775" s="8"/>
      <c r="E775" s="8">
        <v>1.6456299999999999</v>
      </c>
      <c r="F775" s="8">
        <v>1.2735099999999999</v>
      </c>
      <c r="I775" s="13">
        <v>78.251999999999995</v>
      </c>
      <c r="K775" s="13">
        <v>0.92111799999999999</v>
      </c>
      <c r="N775" s="13">
        <v>20.324000000000002</v>
      </c>
      <c r="O775" s="13">
        <v>2.1584500000000002</v>
      </c>
      <c r="P775" s="13">
        <v>2.1176200000000001</v>
      </c>
      <c r="S775" s="13">
        <v>20.224</v>
      </c>
      <c r="T775" s="13">
        <v>2.5202599999999999</v>
      </c>
      <c r="U775" s="13">
        <v>2.5165000000000002</v>
      </c>
    </row>
    <row r="776" spans="2:21" x14ac:dyDescent="0.35">
      <c r="B776" s="8">
        <v>80.352000000000004</v>
      </c>
      <c r="C776" s="8"/>
      <c r="D776" s="8"/>
      <c r="E776" s="8">
        <v>1.6417200000000001</v>
      </c>
      <c r="F776" s="8">
        <v>1.2722199999999999</v>
      </c>
      <c r="I776" s="13">
        <v>78.352000000000004</v>
      </c>
      <c r="K776" s="13">
        <v>0.91981400000000002</v>
      </c>
      <c r="N776" s="13">
        <v>20.423999999999999</v>
      </c>
      <c r="O776" s="13">
        <v>2.1564899999999998</v>
      </c>
      <c r="P776" s="13">
        <v>2.12107</v>
      </c>
      <c r="S776" s="13">
        <v>20.324000000000002</v>
      </c>
      <c r="T776" s="13">
        <v>2.5293000000000001</v>
      </c>
      <c r="U776" s="13">
        <v>2.5202599999999999</v>
      </c>
    </row>
    <row r="777" spans="2:21" x14ac:dyDescent="0.35">
      <c r="B777" s="8">
        <v>80.451999999999998</v>
      </c>
      <c r="C777" s="8"/>
      <c r="D777" s="8"/>
      <c r="E777" s="8">
        <v>1.63001</v>
      </c>
      <c r="F777" s="8">
        <v>1.2709299999999999</v>
      </c>
      <c r="I777" s="13">
        <v>78.451999999999998</v>
      </c>
      <c r="K777" s="13">
        <v>0.91851300000000002</v>
      </c>
      <c r="N777" s="13">
        <v>20.524000000000001</v>
      </c>
      <c r="O777" s="13">
        <v>2.16235</v>
      </c>
      <c r="P777" s="13">
        <v>2.1245099999999999</v>
      </c>
      <c r="S777" s="13">
        <v>20.423999999999999</v>
      </c>
      <c r="T777" s="13">
        <v>2.53809</v>
      </c>
      <c r="U777" s="13">
        <v>2.5240200000000002</v>
      </c>
    </row>
    <row r="778" spans="2:21" x14ac:dyDescent="0.35">
      <c r="B778" s="8">
        <v>80.552000000000007</v>
      </c>
      <c r="C778" s="8"/>
      <c r="D778" s="8"/>
      <c r="E778" s="8">
        <v>1.6261000000000001</v>
      </c>
      <c r="F778" s="8">
        <v>1.2696400000000001</v>
      </c>
      <c r="I778" s="13">
        <v>78.552000000000007</v>
      </c>
      <c r="K778" s="13">
        <v>0.91721299999999995</v>
      </c>
      <c r="N778" s="13">
        <v>20.623999999999999</v>
      </c>
      <c r="O778" s="13">
        <v>2.1572300000000002</v>
      </c>
      <c r="P778" s="13">
        <v>2.1279599999999999</v>
      </c>
      <c r="S778" s="13">
        <v>20.524000000000001</v>
      </c>
      <c r="T778" s="13">
        <v>2.5502899999999999</v>
      </c>
      <c r="U778" s="13">
        <v>2.5277799999999999</v>
      </c>
    </row>
    <row r="779" spans="2:21" x14ac:dyDescent="0.35">
      <c r="B779" s="8">
        <v>80.652000000000001</v>
      </c>
      <c r="C779" s="8"/>
      <c r="D779" s="8"/>
      <c r="E779" s="8">
        <v>1.6254900000000001</v>
      </c>
      <c r="F779" s="8">
        <v>1.2683500000000001</v>
      </c>
      <c r="I779" s="13">
        <v>78.652000000000001</v>
      </c>
      <c r="K779" s="13">
        <v>0.91591500000000003</v>
      </c>
      <c r="N779" s="13">
        <v>20.724</v>
      </c>
      <c r="O779" s="13">
        <v>2.1669900000000002</v>
      </c>
      <c r="P779" s="13">
        <v>2.1313900000000001</v>
      </c>
      <c r="S779" s="13">
        <v>20.623999999999999</v>
      </c>
      <c r="T779" s="13">
        <v>2.54956</v>
      </c>
      <c r="U779" s="13">
        <v>2.5315400000000001</v>
      </c>
    </row>
    <row r="780" spans="2:21" x14ac:dyDescent="0.35">
      <c r="B780" s="8">
        <v>80.751999999999995</v>
      </c>
      <c r="C780" s="8"/>
      <c r="D780" s="8"/>
      <c r="E780" s="8">
        <v>1.6272</v>
      </c>
      <c r="F780" s="8">
        <v>1.2670699999999999</v>
      </c>
      <c r="I780" s="13">
        <v>78.751999999999995</v>
      </c>
      <c r="K780" s="13">
        <v>0.91461899999999996</v>
      </c>
      <c r="N780" s="13">
        <v>20.824000000000002</v>
      </c>
      <c r="O780" s="13">
        <v>2.1613799999999999</v>
      </c>
      <c r="P780" s="13">
        <v>2.13483</v>
      </c>
      <c r="S780" s="13">
        <v>20.724</v>
      </c>
      <c r="T780" s="13">
        <v>2.5468799999999998</v>
      </c>
      <c r="U780" s="13">
        <v>2.5352999999999999</v>
      </c>
    </row>
    <row r="781" spans="2:21" x14ac:dyDescent="0.35">
      <c r="B781" s="8">
        <v>80.852000000000004</v>
      </c>
      <c r="C781" s="8"/>
      <c r="D781" s="8"/>
      <c r="E781" s="8">
        <v>1.64392</v>
      </c>
      <c r="F781" s="8">
        <v>1.2657799999999999</v>
      </c>
      <c r="I781" s="13">
        <v>78.852000000000004</v>
      </c>
      <c r="K781" s="13">
        <v>0.91332500000000005</v>
      </c>
      <c r="N781" s="13">
        <v>20.923999999999999</v>
      </c>
      <c r="O781" s="13">
        <v>2.1682100000000002</v>
      </c>
      <c r="P781" s="13">
        <v>2.1382599999999998</v>
      </c>
      <c r="S781" s="13">
        <v>20.824000000000002</v>
      </c>
      <c r="T781" s="13">
        <v>2.55274</v>
      </c>
      <c r="U781" s="13">
        <v>2.53905</v>
      </c>
    </row>
    <row r="782" spans="2:21" x14ac:dyDescent="0.35">
      <c r="B782" s="8">
        <v>80.951999999999998</v>
      </c>
      <c r="C782" s="8"/>
      <c r="D782" s="8"/>
      <c r="E782" s="8">
        <v>1.6389199999999999</v>
      </c>
      <c r="F782" s="8">
        <v>1.2645</v>
      </c>
      <c r="I782" s="13">
        <v>78.951999999999998</v>
      </c>
      <c r="K782" s="13">
        <v>0.91203299999999998</v>
      </c>
      <c r="N782" s="13">
        <v>21.024000000000001</v>
      </c>
      <c r="O782" s="13">
        <v>2.1721200000000001</v>
      </c>
      <c r="P782" s="13">
        <v>2.1416900000000001</v>
      </c>
      <c r="S782" s="13">
        <v>20.923999999999999</v>
      </c>
      <c r="T782" s="13">
        <v>2.5605500000000001</v>
      </c>
      <c r="U782" s="13">
        <v>2.5428099999999998</v>
      </c>
    </row>
    <row r="783" spans="2:21" x14ac:dyDescent="0.35">
      <c r="B783" s="8">
        <v>81.052000000000007</v>
      </c>
      <c r="C783" s="8"/>
      <c r="D783" s="8"/>
      <c r="E783" s="8">
        <v>1.64184</v>
      </c>
      <c r="F783" s="8">
        <v>1.26322</v>
      </c>
      <c r="I783" s="13">
        <v>79.052000000000007</v>
      </c>
      <c r="K783" s="13">
        <v>0.91074299999999997</v>
      </c>
      <c r="N783" s="13">
        <v>21.123999999999999</v>
      </c>
      <c r="O783" s="13">
        <v>2.1721200000000001</v>
      </c>
      <c r="P783" s="13">
        <v>2.1451199999999999</v>
      </c>
      <c r="S783" s="13">
        <v>21.024000000000001</v>
      </c>
      <c r="T783" s="13">
        <v>2.55762</v>
      </c>
      <c r="U783" s="13">
        <v>2.5465599999999999</v>
      </c>
    </row>
    <row r="784" spans="2:21" x14ac:dyDescent="0.35">
      <c r="B784" s="8">
        <v>81.152000000000001</v>
      </c>
      <c r="C784" s="8"/>
      <c r="D784" s="8"/>
      <c r="E784" s="8">
        <v>1.6309800000000001</v>
      </c>
      <c r="F784" s="8">
        <v>1.2619400000000001</v>
      </c>
      <c r="I784" s="13">
        <v>79.152000000000001</v>
      </c>
      <c r="K784" s="13">
        <v>0.90945500000000001</v>
      </c>
      <c r="N784" s="13">
        <v>21.224</v>
      </c>
      <c r="O784" s="13">
        <v>2.1760299999999999</v>
      </c>
      <c r="P784" s="13">
        <v>2.1485400000000001</v>
      </c>
      <c r="S784" s="13">
        <v>21.123999999999999</v>
      </c>
      <c r="T784" s="13">
        <v>2.5703100000000001</v>
      </c>
      <c r="U784" s="13">
        <v>2.5503100000000001</v>
      </c>
    </row>
    <row r="785" spans="2:21" x14ac:dyDescent="0.35">
      <c r="B785" s="8">
        <v>81.251999999999995</v>
      </c>
      <c r="C785" s="8"/>
      <c r="D785" s="8"/>
      <c r="E785" s="8">
        <v>1.6279300000000001</v>
      </c>
      <c r="F785" s="8">
        <v>1.2606599999999999</v>
      </c>
      <c r="I785" s="13">
        <v>79.251999999999995</v>
      </c>
      <c r="K785" s="13">
        <v>0.90816799999999998</v>
      </c>
      <c r="N785" s="13">
        <v>21.324000000000002</v>
      </c>
      <c r="O785" s="13">
        <v>2.18384</v>
      </c>
      <c r="P785" s="13">
        <v>2.1519599999999999</v>
      </c>
      <c r="S785" s="13">
        <v>21.224</v>
      </c>
      <c r="T785" s="13">
        <v>2.5830099999999998</v>
      </c>
      <c r="U785" s="13">
        <v>2.5540600000000002</v>
      </c>
    </row>
    <row r="786" spans="2:21" x14ac:dyDescent="0.35">
      <c r="B786" s="8">
        <v>81.352000000000004</v>
      </c>
      <c r="C786" s="8"/>
      <c r="D786" s="8"/>
      <c r="E786" s="8">
        <v>1.63232</v>
      </c>
      <c r="F786" s="8">
        <v>1.2593799999999999</v>
      </c>
      <c r="I786" s="13">
        <v>79.352000000000004</v>
      </c>
      <c r="K786" s="13">
        <v>0.90688299999999999</v>
      </c>
      <c r="N786" s="13">
        <v>21.423999999999999</v>
      </c>
      <c r="O786" s="13">
        <v>2.18872</v>
      </c>
      <c r="P786" s="13">
        <v>2.1553800000000001</v>
      </c>
      <c r="S786" s="13">
        <v>21.324000000000002</v>
      </c>
      <c r="T786" s="13">
        <v>2.58691</v>
      </c>
      <c r="U786" s="13">
        <v>2.5578099999999999</v>
      </c>
    </row>
    <row r="787" spans="2:21" x14ac:dyDescent="0.35">
      <c r="B787" s="8">
        <v>81.451999999999998</v>
      </c>
      <c r="C787" s="8"/>
      <c r="D787" s="8"/>
      <c r="E787" s="8">
        <v>1.6281699999999999</v>
      </c>
      <c r="F787" s="8">
        <v>1.2581</v>
      </c>
      <c r="I787" s="13">
        <v>79.451999999999998</v>
      </c>
      <c r="K787" s="13">
        <v>0.90560099999999999</v>
      </c>
      <c r="N787" s="13">
        <v>21.524000000000001</v>
      </c>
      <c r="O787" s="13">
        <v>2.177</v>
      </c>
      <c r="P787" s="13">
        <v>2.1587900000000002</v>
      </c>
      <c r="S787" s="13">
        <v>21.423999999999999</v>
      </c>
      <c r="T787" s="13">
        <v>2.5927699999999998</v>
      </c>
      <c r="U787" s="13">
        <v>2.5615600000000001</v>
      </c>
    </row>
    <row r="788" spans="2:21" x14ac:dyDescent="0.35">
      <c r="B788" s="8">
        <v>81.552000000000007</v>
      </c>
      <c r="C788" s="8"/>
      <c r="D788" s="8"/>
      <c r="E788" s="8">
        <v>1.6341600000000001</v>
      </c>
      <c r="F788" s="8">
        <v>1.2568299999999999</v>
      </c>
      <c r="I788" s="13">
        <v>79.552000000000007</v>
      </c>
      <c r="K788" s="13">
        <v>0.90432000000000001</v>
      </c>
      <c r="N788" s="13">
        <v>21.623999999999999</v>
      </c>
      <c r="O788" s="13">
        <v>2.1975099999999999</v>
      </c>
      <c r="P788" s="13">
        <v>2.1621999999999999</v>
      </c>
      <c r="S788" s="13">
        <v>21.524000000000001</v>
      </c>
      <c r="T788" s="13">
        <v>2.6000999999999999</v>
      </c>
      <c r="U788" s="13">
        <v>2.5653100000000002</v>
      </c>
    </row>
    <row r="789" spans="2:21" x14ac:dyDescent="0.35">
      <c r="B789" s="8">
        <v>81.652000000000001</v>
      </c>
      <c r="C789" s="8"/>
      <c r="D789" s="8"/>
      <c r="E789" s="8">
        <v>1.6398900000000001</v>
      </c>
      <c r="F789" s="8">
        <v>1.2555499999999999</v>
      </c>
      <c r="I789" s="13">
        <v>79.652000000000001</v>
      </c>
      <c r="K789" s="13">
        <v>0.90304099999999998</v>
      </c>
      <c r="N789" s="13">
        <v>21.724</v>
      </c>
      <c r="O789" s="13">
        <v>2.2033700000000001</v>
      </c>
      <c r="P789" s="13">
        <v>2.16561</v>
      </c>
      <c r="S789" s="13">
        <v>21.623999999999999</v>
      </c>
      <c r="T789" s="13">
        <v>2.5976599999999999</v>
      </c>
      <c r="U789" s="13">
        <v>2.5690499999999998</v>
      </c>
    </row>
    <row r="790" spans="2:21" x14ac:dyDescent="0.35">
      <c r="B790" s="8">
        <v>81.751999999999995</v>
      </c>
      <c r="C790" s="8"/>
      <c r="D790" s="8"/>
      <c r="E790" s="8">
        <v>1.63611</v>
      </c>
      <c r="F790" s="8">
        <v>1.2542800000000001</v>
      </c>
      <c r="I790" s="13">
        <v>79.751999999999995</v>
      </c>
      <c r="K790" s="13">
        <v>0.90176400000000001</v>
      </c>
      <c r="N790" s="13">
        <v>21.824000000000002</v>
      </c>
      <c r="O790" s="13">
        <v>2.2038600000000002</v>
      </c>
      <c r="P790" s="13">
        <v>2.1690100000000001</v>
      </c>
      <c r="S790" s="13">
        <v>21.724</v>
      </c>
      <c r="T790" s="13">
        <v>2.6061999999999999</v>
      </c>
      <c r="U790" s="13">
        <v>2.5727899999999999</v>
      </c>
    </row>
    <row r="791" spans="2:21" x14ac:dyDescent="0.35">
      <c r="B791" s="8">
        <v>81.852000000000004</v>
      </c>
      <c r="C791" s="8"/>
      <c r="D791" s="8"/>
      <c r="E791" s="8">
        <v>1.6350100000000001</v>
      </c>
      <c r="F791" s="8">
        <v>1.25301</v>
      </c>
      <c r="I791" s="13">
        <v>79.852000000000004</v>
      </c>
      <c r="K791" s="13">
        <v>0.90048899999999998</v>
      </c>
      <c r="N791" s="13">
        <v>21.923999999999999</v>
      </c>
      <c r="O791" s="13">
        <v>2.1994600000000002</v>
      </c>
      <c r="P791" s="13">
        <v>2.1724100000000002</v>
      </c>
      <c r="S791" s="13">
        <v>21.824000000000002</v>
      </c>
      <c r="T791" s="13">
        <v>2.6142599999999998</v>
      </c>
      <c r="U791" s="13">
        <v>2.5765400000000001</v>
      </c>
    </row>
    <row r="792" spans="2:21" x14ac:dyDescent="0.35">
      <c r="B792" s="8">
        <v>81.951999999999998</v>
      </c>
      <c r="C792" s="8"/>
      <c r="D792" s="8"/>
      <c r="E792" s="8">
        <v>1.63306</v>
      </c>
      <c r="F792" s="8">
        <v>1.2517400000000001</v>
      </c>
      <c r="I792" s="13">
        <v>79.951999999999998</v>
      </c>
      <c r="K792" s="13">
        <v>0.89921600000000002</v>
      </c>
      <c r="N792" s="13">
        <v>22.024000000000001</v>
      </c>
      <c r="O792" s="13">
        <v>2.2104499999999998</v>
      </c>
      <c r="P792" s="13">
        <v>2.1758099999999998</v>
      </c>
      <c r="S792" s="13">
        <v>21.923999999999999</v>
      </c>
      <c r="T792" s="13">
        <v>2.63672</v>
      </c>
      <c r="U792" s="13">
        <v>2.5802800000000001</v>
      </c>
    </row>
    <row r="793" spans="2:21" x14ac:dyDescent="0.35">
      <c r="B793" s="8">
        <v>82.052000000000007</v>
      </c>
      <c r="C793" s="8"/>
      <c r="D793" s="8"/>
      <c r="E793" s="8">
        <v>1.6258600000000001</v>
      </c>
      <c r="F793" s="8">
        <v>1.25047</v>
      </c>
      <c r="I793" s="13">
        <v>80.052000000000007</v>
      </c>
      <c r="K793" s="13">
        <v>0.89794499999999999</v>
      </c>
      <c r="N793" s="13">
        <v>22.123999999999999</v>
      </c>
      <c r="O793" s="13">
        <v>2.2104499999999998</v>
      </c>
      <c r="P793" s="13">
        <v>2.1791999999999998</v>
      </c>
      <c r="S793" s="13">
        <v>22.024000000000001</v>
      </c>
      <c r="T793" s="13">
        <v>2.6459999999999999</v>
      </c>
      <c r="U793" s="13">
        <v>2.5840200000000002</v>
      </c>
    </row>
    <row r="794" spans="2:21" x14ac:dyDescent="0.35">
      <c r="B794" s="8">
        <v>82.152000000000001</v>
      </c>
      <c r="C794" s="8"/>
      <c r="D794" s="8"/>
      <c r="E794" s="8">
        <v>1.6254900000000001</v>
      </c>
      <c r="F794" s="8">
        <v>1.2492000000000001</v>
      </c>
      <c r="I794" s="13">
        <v>80.152000000000001</v>
      </c>
      <c r="K794" s="13">
        <v>0.896675</v>
      </c>
      <c r="N794" s="13">
        <v>22.224</v>
      </c>
      <c r="O794" s="13">
        <v>2.2233900000000002</v>
      </c>
      <c r="P794" s="13">
        <v>2.1825899999999998</v>
      </c>
      <c r="S794" s="13">
        <v>22.123999999999999</v>
      </c>
      <c r="T794" s="13">
        <v>2.6479499999999998</v>
      </c>
      <c r="U794" s="13">
        <v>2.5877500000000002</v>
      </c>
    </row>
    <row r="795" spans="2:21" x14ac:dyDescent="0.35">
      <c r="B795" s="8">
        <v>82.251999999999995</v>
      </c>
      <c r="C795" s="8"/>
      <c r="D795" s="8"/>
      <c r="E795" s="8">
        <v>1.63025</v>
      </c>
      <c r="F795" s="8">
        <v>1.24794</v>
      </c>
      <c r="I795" s="13">
        <v>80.251999999999995</v>
      </c>
      <c r="K795" s="13">
        <v>0.89540799999999998</v>
      </c>
      <c r="N795" s="13">
        <v>22.324000000000002</v>
      </c>
      <c r="O795" s="13">
        <v>2.2136200000000001</v>
      </c>
      <c r="P795" s="13">
        <v>2.1859799999999998</v>
      </c>
      <c r="S795" s="13">
        <v>22.224</v>
      </c>
      <c r="T795" s="13">
        <v>2.6577099999999998</v>
      </c>
      <c r="U795" s="13">
        <v>2.5914899999999998</v>
      </c>
    </row>
    <row r="796" spans="2:21" x14ac:dyDescent="0.35">
      <c r="B796" s="8">
        <v>82.352000000000004</v>
      </c>
      <c r="C796" s="8"/>
      <c r="D796" s="8"/>
      <c r="E796" s="8">
        <v>1.6281699999999999</v>
      </c>
      <c r="F796" s="8">
        <v>1.2466699999999999</v>
      </c>
      <c r="I796" s="13">
        <v>80.352000000000004</v>
      </c>
      <c r="K796" s="13">
        <v>0.89414199999999999</v>
      </c>
      <c r="N796" s="13">
        <v>22.423999999999999</v>
      </c>
      <c r="O796" s="13">
        <v>2.2302200000000001</v>
      </c>
      <c r="P796" s="13">
        <v>2.1893600000000002</v>
      </c>
      <c r="S796" s="13">
        <v>22.324000000000002</v>
      </c>
      <c r="T796" s="13">
        <v>2.6591800000000001</v>
      </c>
      <c r="U796" s="13">
        <v>2.5952199999999999</v>
      </c>
    </row>
    <row r="797" spans="2:21" x14ac:dyDescent="0.35">
      <c r="B797" s="8">
        <v>82.451999999999998</v>
      </c>
      <c r="C797" s="8"/>
      <c r="D797" s="8"/>
      <c r="E797" s="8">
        <v>1.61816</v>
      </c>
      <c r="F797" s="8">
        <v>1.2454099999999999</v>
      </c>
      <c r="I797" s="13">
        <v>80.451999999999998</v>
      </c>
      <c r="K797" s="13">
        <v>0.89287799999999995</v>
      </c>
      <c r="N797" s="13">
        <v>22.524000000000001</v>
      </c>
      <c r="O797" s="13">
        <v>2.22241</v>
      </c>
      <c r="P797" s="13">
        <v>2.1927400000000001</v>
      </c>
      <c r="S797" s="13">
        <v>22.423999999999999</v>
      </c>
      <c r="T797" s="13">
        <v>2.6728499999999999</v>
      </c>
      <c r="U797" s="13">
        <v>2.5989599999999999</v>
      </c>
    </row>
    <row r="798" spans="2:21" x14ac:dyDescent="0.35">
      <c r="B798" s="8">
        <v>82.552000000000007</v>
      </c>
      <c r="C798" s="8"/>
      <c r="D798" s="8"/>
      <c r="E798" s="8">
        <v>1.61731</v>
      </c>
      <c r="F798" s="8">
        <v>1.2441500000000001</v>
      </c>
      <c r="I798" s="13">
        <v>80.552000000000007</v>
      </c>
      <c r="K798" s="13">
        <v>0.89161599999999996</v>
      </c>
      <c r="N798" s="13">
        <v>22.623999999999999</v>
      </c>
      <c r="O798" s="13">
        <v>2.2365699999999999</v>
      </c>
      <c r="P798" s="13">
        <v>2.1961200000000001</v>
      </c>
      <c r="S798" s="13">
        <v>22.524000000000001</v>
      </c>
      <c r="T798" s="13">
        <v>2.6787100000000001</v>
      </c>
      <c r="U798" s="13">
        <v>2.6026899999999999</v>
      </c>
    </row>
    <row r="799" spans="2:21" x14ac:dyDescent="0.35">
      <c r="B799" s="8">
        <v>82.652000000000001</v>
      </c>
      <c r="C799" s="8"/>
      <c r="D799" s="8"/>
      <c r="E799" s="8">
        <v>1.6135299999999999</v>
      </c>
      <c r="F799" s="8">
        <v>1.2428900000000001</v>
      </c>
      <c r="I799" s="13">
        <v>80.652000000000001</v>
      </c>
      <c r="K799" s="13">
        <v>0.89035600000000004</v>
      </c>
      <c r="N799" s="13">
        <v>22.724</v>
      </c>
      <c r="O799" s="13">
        <v>2.2346200000000001</v>
      </c>
      <c r="P799" s="13">
        <v>2.1994899999999999</v>
      </c>
      <c r="S799" s="13">
        <v>22.623999999999999</v>
      </c>
      <c r="T799" s="13">
        <v>2.68628</v>
      </c>
      <c r="U799" s="13">
        <v>2.60642</v>
      </c>
    </row>
    <row r="800" spans="2:21" x14ac:dyDescent="0.35">
      <c r="B800" s="8">
        <v>82.751999999999995</v>
      </c>
      <c r="C800" s="8"/>
      <c r="D800" s="8"/>
      <c r="E800" s="8">
        <v>1.60669</v>
      </c>
      <c r="F800" s="8">
        <v>1.24163</v>
      </c>
      <c r="I800" s="13">
        <v>80.751999999999995</v>
      </c>
      <c r="K800" s="13">
        <v>0.88909700000000003</v>
      </c>
      <c r="N800" s="13">
        <v>22.824000000000002</v>
      </c>
      <c r="O800" s="13">
        <v>2.23169</v>
      </c>
      <c r="P800" s="13">
        <v>2.2028599999999998</v>
      </c>
      <c r="S800" s="13">
        <v>22.724</v>
      </c>
      <c r="T800" s="13">
        <v>2.6828599999999998</v>
      </c>
      <c r="U800" s="13">
        <v>2.61015</v>
      </c>
    </row>
    <row r="801" spans="2:21" x14ac:dyDescent="0.35">
      <c r="B801" s="8">
        <v>82.852000000000004</v>
      </c>
      <c r="C801" s="8"/>
      <c r="D801" s="8"/>
      <c r="E801" s="8">
        <v>1.6084000000000001</v>
      </c>
      <c r="F801" s="8">
        <v>1.24037</v>
      </c>
      <c r="I801" s="13">
        <v>80.852000000000004</v>
      </c>
      <c r="K801" s="13">
        <v>0.88784099999999999</v>
      </c>
      <c r="N801" s="13">
        <v>22.923999999999999</v>
      </c>
      <c r="O801" s="13">
        <v>2.2390099999999999</v>
      </c>
      <c r="P801" s="13">
        <v>2.2062300000000001</v>
      </c>
      <c r="S801" s="13">
        <v>22.824000000000002</v>
      </c>
      <c r="T801" s="13">
        <v>2.7009300000000001</v>
      </c>
      <c r="U801" s="13">
        <v>2.61388</v>
      </c>
    </row>
    <row r="802" spans="2:21" x14ac:dyDescent="0.35">
      <c r="B802" s="8">
        <v>82.951999999999998</v>
      </c>
      <c r="C802" s="8"/>
      <c r="D802" s="8"/>
      <c r="E802" s="8">
        <v>1.5709200000000001</v>
      </c>
      <c r="F802" s="8">
        <v>1.23912</v>
      </c>
      <c r="I802" s="13">
        <v>80.951999999999998</v>
      </c>
      <c r="K802" s="13">
        <v>0.88658599999999999</v>
      </c>
      <c r="N802" s="13">
        <v>23.024000000000001</v>
      </c>
      <c r="O802" s="13">
        <v>2.2556099999999999</v>
      </c>
      <c r="P802" s="13">
        <v>2.2095899999999999</v>
      </c>
      <c r="S802" s="13">
        <v>22.923999999999999</v>
      </c>
      <c r="T802" s="13">
        <v>2.7023899999999998</v>
      </c>
      <c r="U802" s="13">
        <v>2.61761</v>
      </c>
    </row>
    <row r="803" spans="2:21" x14ac:dyDescent="0.35">
      <c r="B803" s="8">
        <v>83.052000000000007</v>
      </c>
      <c r="C803" s="8"/>
      <c r="D803" s="8"/>
      <c r="E803" s="8">
        <v>1.5577399999999999</v>
      </c>
      <c r="F803" s="8">
        <v>1.23786</v>
      </c>
      <c r="I803" s="13">
        <v>81.052000000000007</v>
      </c>
      <c r="K803" s="13">
        <v>0.88533399999999995</v>
      </c>
      <c r="N803" s="13">
        <v>23.123999999999999</v>
      </c>
      <c r="O803" s="13">
        <v>2.2468300000000001</v>
      </c>
      <c r="P803" s="13">
        <v>2.2129500000000002</v>
      </c>
      <c r="S803" s="13">
        <v>23.024000000000001</v>
      </c>
      <c r="T803" s="13">
        <v>2.7145999999999999</v>
      </c>
      <c r="U803" s="13">
        <v>2.6213299999999999</v>
      </c>
    </row>
    <row r="804" spans="2:21" x14ac:dyDescent="0.35">
      <c r="B804" s="8">
        <v>83.152000000000001</v>
      </c>
      <c r="C804" s="8"/>
      <c r="D804" s="8"/>
      <c r="E804" s="8">
        <v>1.54114</v>
      </c>
      <c r="F804" s="8">
        <v>1.23661</v>
      </c>
      <c r="I804" s="13">
        <v>81.152000000000001</v>
      </c>
      <c r="K804" s="13">
        <v>0.88408299999999995</v>
      </c>
      <c r="N804" s="13">
        <v>23.224</v>
      </c>
      <c r="O804" s="13">
        <v>2.2570800000000002</v>
      </c>
      <c r="P804" s="13">
        <v>2.21631</v>
      </c>
      <c r="S804" s="13">
        <v>23.123999999999999</v>
      </c>
      <c r="T804" s="13">
        <v>2.7189899999999998</v>
      </c>
      <c r="U804" s="13">
        <v>2.6250599999999999</v>
      </c>
    </row>
    <row r="805" spans="2:21" x14ac:dyDescent="0.35">
      <c r="B805" s="8">
        <v>83.251999999999995</v>
      </c>
      <c r="C805" s="8"/>
      <c r="D805" s="8"/>
      <c r="E805" s="8">
        <v>1.53528</v>
      </c>
      <c r="F805" s="8">
        <v>1.23536</v>
      </c>
      <c r="I805" s="13">
        <v>81.251999999999995</v>
      </c>
      <c r="K805" s="13">
        <v>0.88283400000000001</v>
      </c>
      <c r="N805" s="13">
        <v>23.324000000000002</v>
      </c>
      <c r="O805" s="13">
        <v>2.2609900000000001</v>
      </c>
      <c r="P805" s="13">
        <v>2.2196699999999998</v>
      </c>
      <c r="S805" s="13">
        <v>23.224</v>
      </c>
      <c r="T805" s="13">
        <v>2.7241200000000001</v>
      </c>
      <c r="U805" s="13">
        <v>2.6287799999999999</v>
      </c>
    </row>
    <row r="806" spans="2:21" x14ac:dyDescent="0.35">
      <c r="B806" s="8">
        <v>83.352000000000004</v>
      </c>
      <c r="C806" s="8"/>
      <c r="D806" s="8"/>
      <c r="E806" s="8">
        <v>1.51953</v>
      </c>
      <c r="F806" s="8">
        <v>1.2341</v>
      </c>
      <c r="I806" s="13">
        <v>81.352000000000004</v>
      </c>
      <c r="K806" s="13">
        <v>0.88158599999999998</v>
      </c>
      <c r="N806" s="13">
        <v>23.423999999999999</v>
      </c>
      <c r="O806" s="13">
        <v>2.2622100000000001</v>
      </c>
      <c r="P806" s="13">
        <v>2.22302</v>
      </c>
      <c r="S806" s="13">
        <v>23.324000000000002</v>
      </c>
      <c r="T806" s="13">
        <v>2.7290000000000001</v>
      </c>
      <c r="U806" s="13">
        <v>2.6324999999999998</v>
      </c>
    </row>
    <row r="807" spans="2:21" x14ac:dyDescent="0.35">
      <c r="B807" s="8">
        <v>83.451999999999998</v>
      </c>
      <c r="C807" s="8"/>
      <c r="D807" s="8"/>
      <c r="E807" s="8">
        <v>1.5246599999999999</v>
      </c>
      <c r="F807" s="8">
        <v>1.2328600000000001</v>
      </c>
      <c r="I807" s="13">
        <v>81.451999999999998</v>
      </c>
      <c r="K807" s="13">
        <v>0.88034100000000004</v>
      </c>
      <c r="N807" s="13">
        <v>23.524000000000001</v>
      </c>
      <c r="O807" s="13">
        <v>2.2680699999999998</v>
      </c>
      <c r="P807" s="13">
        <v>2.2263700000000002</v>
      </c>
      <c r="S807" s="13">
        <v>23.423999999999999</v>
      </c>
      <c r="T807" s="13">
        <v>2.73584</v>
      </c>
      <c r="U807" s="13">
        <v>2.6362199999999998</v>
      </c>
    </row>
    <row r="808" spans="2:21" x14ac:dyDescent="0.35">
      <c r="B808" s="8">
        <v>83.552000000000007</v>
      </c>
      <c r="C808" s="8"/>
      <c r="D808" s="8"/>
      <c r="E808" s="8">
        <v>1.5196499999999999</v>
      </c>
      <c r="F808" s="8">
        <v>1.2316100000000001</v>
      </c>
      <c r="I808" s="13">
        <v>81.552000000000007</v>
      </c>
      <c r="K808" s="13">
        <v>0.87909700000000002</v>
      </c>
      <c r="N808" s="13">
        <v>23.623999999999999</v>
      </c>
      <c r="O808" s="13">
        <v>2.2705099999999998</v>
      </c>
      <c r="P808" s="13">
        <v>2.2297099999999999</v>
      </c>
      <c r="S808" s="13">
        <v>23.524000000000001</v>
      </c>
      <c r="T808" s="13">
        <v>2.74316</v>
      </c>
      <c r="U808" s="13">
        <v>2.6399400000000002</v>
      </c>
    </row>
    <row r="809" spans="2:21" x14ac:dyDescent="0.35">
      <c r="B809" s="8">
        <v>83.652000000000001</v>
      </c>
      <c r="C809" s="8"/>
      <c r="D809" s="8"/>
      <c r="E809" s="8">
        <v>1.5128200000000001</v>
      </c>
      <c r="F809" s="8">
        <v>1.2303599999999999</v>
      </c>
      <c r="I809" s="13">
        <v>81.652000000000001</v>
      </c>
      <c r="K809" s="13">
        <v>0.87785599999999997</v>
      </c>
      <c r="N809" s="13">
        <v>23.724</v>
      </c>
      <c r="O809" s="13">
        <v>2.29541</v>
      </c>
      <c r="P809" s="13">
        <v>2.23305</v>
      </c>
      <c r="S809" s="13">
        <v>23.623999999999999</v>
      </c>
      <c r="T809" s="13">
        <v>2.7424300000000001</v>
      </c>
      <c r="U809" s="13">
        <v>2.6436500000000001</v>
      </c>
    </row>
    <row r="810" spans="2:21" x14ac:dyDescent="0.35">
      <c r="B810" s="8">
        <v>83.751999999999995</v>
      </c>
      <c r="C810" s="8"/>
      <c r="D810" s="8"/>
      <c r="E810" s="8">
        <v>1.5049999999999999</v>
      </c>
      <c r="F810" s="8">
        <v>1.22912</v>
      </c>
      <c r="I810" s="13">
        <v>81.751999999999995</v>
      </c>
      <c r="K810" s="13">
        <v>0.87661599999999995</v>
      </c>
      <c r="N810" s="13">
        <v>23.824000000000002</v>
      </c>
      <c r="O810" s="13">
        <v>2.2927200000000001</v>
      </c>
      <c r="P810" s="13">
        <v>2.2363900000000001</v>
      </c>
      <c r="S810" s="13">
        <v>23.724</v>
      </c>
      <c r="T810" s="13">
        <v>2.7551299999999999</v>
      </c>
      <c r="U810" s="13">
        <v>2.64737</v>
      </c>
    </row>
    <row r="811" spans="2:21" x14ac:dyDescent="0.35">
      <c r="B811" s="8">
        <v>83.852000000000004</v>
      </c>
      <c r="C811" s="8"/>
      <c r="D811" s="8"/>
      <c r="E811" s="8">
        <v>1.5011000000000001</v>
      </c>
      <c r="F811" s="8">
        <v>1.22787</v>
      </c>
      <c r="I811" s="13">
        <v>81.852000000000004</v>
      </c>
      <c r="K811" s="13">
        <v>0.87537799999999999</v>
      </c>
      <c r="N811" s="13">
        <v>23.923999999999999</v>
      </c>
      <c r="O811" s="13">
        <v>2.3000500000000001</v>
      </c>
      <c r="P811" s="13">
        <v>2.2397300000000002</v>
      </c>
      <c r="S811" s="13">
        <v>23.824000000000002</v>
      </c>
      <c r="T811" s="13">
        <v>2.7605</v>
      </c>
      <c r="U811" s="13">
        <v>2.6510799999999999</v>
      </c>
    </row>
    <row r="812" spans="2:21" x14ac:dyDescent="0.35">
      <c r="B812" s="8">
        <v>83.951999999999998</v>
      </c>
      <c r="C812" s="8"/>
      <c r="D812" s="8"/>
      <c r="E812" s="8">
        <v>1.49316</v>
      </c>
      <c r="F812" s="8">
        <v>1.2266300000000001</v>
      </c>
      <c r="I812" s="13">
        <v>81.951999999999998</v>
      </c>
      <c r="K812" s="13">
        <v>0.87414099999999995</v>
      </c>
      <c r="N812" s="13">
        <v>24.024000000000001</v>
      </c>
      <c r="O812" s="13">
        <v>2.28735</v>
      </c>
      <c r="P812" s="13">
        <v>2.2430599999999998</v>
      </c>
      <c r="S812" s="13">
        <v>23.923999999999999</v>
      </c>
      <c r="T812" s="13">
        <v>2.7673299999999998</v>
      </c>
      <c r="U812" s="13">
        <v>2.6547999999999998</v>
      </c>
    </row>
    <row r="813" spans="2:21" x14ac:dyDescent="0.35">
      <c r="B813" s="8">
        <v>84.052000000000007</v>
      </c>
      <c r="C813" s="8"/>
      <c r="D813" s="8"/>
      <c r="E813" s="8">
        <v>1.4856</v>
      </c>
      <c r="F813" s="8">
        <v>1.22539</v>
      </c>
      <c r="I813" s="13">
        <v>82.052000000000007</v>
      </c>
      <c r="K813" s="13">
        <v>0.87290699999999999</v>
      </c>
      <c r="N813" s="13">
        <v>24.123999999999999</v>
      </c>
      <c r="O813" s="13">
        <v>2.29956</v>
      </c>
      <c r="P813" s="13">
        <v>2.2463899999999999</v>
      </c>
      <c r="S813" s="13">
        <v>24.024000000000001</v>
      </c>
      <c r="T813" s="13">
        <v>2.7717299999999998</v>
      </c>
      <c r="U813" s="13">
        <v>2.6585100000000002</v>
      </c>
    </row>
    <row r="814" spans="2:21" x14ac:dyDescent="0.35">
      <c r="B814" s="8">
        <v>84.152000000000001</v>
      </c>
      <c r="C814" s="8"/>
      <c r="D814" s="8"/>
      <c r="E814" s="8">
        <v>1.4846200000000001</v>
      </c>
      <c r="F814" s="8">
        <v>1.2241500000000001</v>
      </c>
      <c r="I814" s="13">
        <v>82.152000000000001</v>
      </c>
      <c r="K814" s="13">
        <v>0.87167399999999995</v>
      </c>
      <c r="N814" s="13">
        <v>24.224</v>
      </c>
      <c r="O814" s="13">
        <v>2.3156699999999999</v>
      </c>
      <c r="P814" s="13">
        <v>2.2497099999999999</v>
      </c>
      <c r="S814" s="13">
        <v>24.123999999999999</v>
      </c>
      <c r="T814" s="13">
        <v>2.78687</v>
      </c>
      <c r="U814" s="13">
        <v>2.66222</v>
      </c>
    </row>
    <row r="815" spans="2:21" x14ac:dyDescent="0.35">
      <c r="B815" s="8">
        <v>84.251999999999995</v>
      </c>
      <c r="C815" s="8"/>
      <c r="D815" s="8"/>
      <c r="E815" s="8">
        <v>1.4637500000000001</v>
      </c>
      <c r="F815" s="8">
        <v>1.2229099999999999</v>
      </c>
      <c r="I815" s="13">
        <v>82.251999999999995</v>
      </c>
      <c r="K815" s="13">
        <v>0.87044299999999997</v>
      </c>
      <c r="N815" s="13">
        <v>24.324000000000002</v>
      </c>
      <c r="O815" s="13">
        <v>2.3107899999999999</v>
      </c>
      <c r="P815" s="13">
        <v>2.2530299999999999</v>
      </c>
      <c r="S815" s="13">
        <v>24.224</v>
      </c>
      <c r="T815" s="13">
        <v>2.78247</v>
      </c>
      <c r="U815" s="13">
        <v>2.6659299999999999</v>
      </c>
    </row>
    <row r="816" spans="2:21" x14ac:dyDescent="0.35">
      <c r="B816" s="8">
        <v>84.352000000000004</v>
      </c>
      <c r="C816" s="8"/>
      <c r="D816" s="8"/>
      <c r="E816" s="8">
        <v>1.46411</v>
      </c>
      <c r="F816" s="8">
        <v>1.22167</v>
      </c>
      <c r="I816" s="13">
        <v>82.352000000000004</v>
      </c>
      <c r="K816" s="13">
        <v>0.86921400000000004</v>
      </c>
      <c r="N816" s="13">
        <v>24.423999999999999</v>
      </c>
      <c r="O816" s="13">
        <v>2.3322799999999999</v>
      </c>
      <c r="P816" s="13">
        <v>2.2563499999999999</v>
      </c>
      <c r="S816" s="13">
        <v>24.324000000000002</v>
      </c>
      <c r="T816" s="13">
        <v>2.7956500000000002</v>
      </c>
      <c r="U816" s="13">
        <v>2.6696399999999998</v>
      </c>
    </row>
    <row r="817" spans="2:21" x14ac:dyDescent="0.35">
      <c r="B817" s="8">
        <v>84.451999999999998</v>
      </c>
      <c r="C817" s="8"/>
      <c r="D817" s="8"/>
      <c r="E817" s="8">
        <v>1.45825</v>
      </c>
      <c r="F817" s="8">
        <v>1.2204299999999999</v>
      </c>
      <c r="I817" s="13">
        <v>82.451999999999998</v>
      </c>
      <c r="K817" s="13">
        <v>0.86798699999999995</v>
      </c>
      <c r="N817" s="13">
        <v>24.524000000000001</v>
      </c>
      <c r="O817" s="13">
        <v>2.34009</v>
      </c>
      <c r="P817" s="13">
        <v>2.2596699999999998</v>
      </c>
      <c r="S817" s="13">
        <v>24.423999999999999</v>
      </c>
      <c r="T817" s="13">
        <v>2.79175</v>
      </c>
      <c r="U817" s="13">
        <v>2.67334</v>
      </c>
    </row>
    <row r="818" spans="2:21" x14ac:dyDescent="0.35">
      <c r="B818" s="8">
        <v>84.552000000000007</v>
      </c>
      <c r="C818" s="8"/>
      <c r="D818" s="8"/>
      <c r="E818" s="8">
        <v>1.4511700000000001</v>
      </c>
      <c r="F818" s="8">
        <v>1.2192000000000001</v>
      </c>
      <c r="I818" s="13">
        <v>82.552000000000007</v>
      </c>
      <c r="K818" s="13">
        <v>0.866761</v>
      </c>
      <c r="N818" s="13">
        <v>24.623999999999999</v>
      </c>
      <c r="O818" s="13">
        <v>2.34985</v>
      </c>
      <c r="P818" s="13">
        <v>2.2629800000000002</v>
      </c>
      <c r="S818" s="13">
        <v>24.524000000000001</v>
      </c>
      <c r="T818" s="13">
        <v>2.80688</v>
      </c>
      <c r="U818" s="13">
        <v>2.6770499999999999</v>
      </c>
    </row>
    <row r="819" spans="2:21" x14ac:dyDescent="0.35">
      <c r="B819" s="8">
        <v>84.652000000000001</v>
      </c>
      <c r="C819" s="8"/>
      <c r="D819" s="8"/>
      <c r="E819" s="8">
        <v>1.4395800000000001</v>
      </c>
      <c r="F819" s="8">
        <v>1.21797</v>
      </c>
      <c r="I819" s="13">
        <v>82.652000000000001</v>
      </c>
      <c r="K819" s="13">
        <v>0.86553800000000003</v>
      </c>
      <c r="N819" s="13">
        <v>24.724</v>
      </c>
      <c r="O819" s="13">
        <v>2.3637700000000001</v>
      </c>
      <c r="P819" s="13">
        <v>2.2662900000000001</v>
      </c>
      <c r="S819" s="13">
        <v>24.623999999999999</v>
      </c>
      <c r="T819" s="13">
        <v>2.8105500000000001</v>
      </c>
      <c r="U819" s="13">
        <v>2.6807500000000002</v>
      </c>
    </row>
    <row r="820" spans="2:21" x14ac:dyDescent="0.35">
      <c r="B820" s="8">
        <v>84.751999999999995</v>
      </c>
      <c r="C820" s="8"/>
      <c r="D820" s="8"/>
      <c r="E820" s="8">
        <v>1.4317599999999999</v>
      </c>
      <c r="F820" s="8">
        <v>1.2167300000000001</v>
      </c>
      <c r="I820" s="13">
        <v>82.751999999999995</v>
      </c>
      <c r="K820" s="13">
        <v>0.86431599999999997</v>
      </c>
      <c r="N820" s="13">
        <v>24.824000000000002</v>
      </c>
      <c r="O820" s="13">
        <v>2.36084</v>
      </c>
      <c r="P820" s="13">
        <v>2.2696000000000001</v>
      </c>
      <c r="S820" s="13">
        <v>24.724</v>
      </c>
      <c r="T820" s="13">
        <v>2.8215300000000001</v>
      </c>
      <c r="U820" s="13">
        <v>2.68445</v>
      </c>
    </row>
    <row r="821" spans="2:21" x14ac:dyDescent="0.35">
      <c r="B821" s="8">
        <v>84.852000000000004</v>
      </c>
      <c r="C821" s="8"/>
      <c r="D821" s="8"/>
      <c r="E821" s="8">
        <v>1.4367700000000001</v>
      </c>
      <c r="F821" s="8">
        <v>1.2155</v>
      </c>
      <c r="I821" s="13">
        <v>82.852000000000004</v>
      </c>
      <c r="K821" s="13">
        <v>0.86309599999999997</v>
      </c>
      <c r="N821" s="13">
        <v>24.923999999999999</v>
      </c>
      <c r="O821" s="13">
        <v>2.3696299999999999</v>
      </c>
      <c r="P821" s="13">
        <v>2.2728999999999999</v>
      </c>
      <c r="S821" s="13">
        <v>24.824000000000002</v>
      </c>
      <c r="T821" s="13">
        <v>2.8200699999999999</v>
      </c>
      <c r="U821" s="13">
        <v>2.6881499999999998</v>
      </c>
    </row>
    <row r="822" spans="2:21" x14ac:dyDescent="0.35">
      <c r="B822" s="8">
        <v>84.951999999999998</v>
      </c>
      <c r="C822" s="8"/>
      <c r="D822" s="8"/>
      <c r="E822" s="8">
        <v>1.4317599999999999</v>
      </c>
      <c r="F822" s="8">
        <v>1.21427</v>
      </c>
      <c r="I822" s="13">
        <v>82.951999999999998</v>
      </c>
      <c r="K822" s="13">
        <v>0.86187800000000003</v>
      </c>
      <c r="N822" s="13">
        <v>25.024000000000001</v>
      </c>
      <c r="O822" s="13">
        <v>2.3710900000000001</v>
      </c>
      <c r="P822" s="13">
        <v>2.2761999999999998</v>
      </c>
      <c r="S822" s="13">
        <v>24.923999999999999</v>
      </c>
      <c r="T822" s="13">
        <v>2.8298299999999998</v>
      </c>
      <c r="U822" s="13">
        <v>2.6918500000000001</v>
      </c>
    </row>
    <row r="823" spans="2:21" x14ac:dyDescent="0.35">
      <c r="B823" s="8">
        <v>85.052000000000007</v>
      </c>
      <c r="C823" s="8"/>
      <c r="D823" s="8"/>
      <c r="E823" s="8">
        <v>1.4180900000000001</v>
      </c>
      <c r="F823" s="8">
        <v>1.21305</v>
      </c>
      <c r="I823" s="13">
        <v>83.052000000000007</v>
      </c>
      <c r="K823" s="13">
        <v>0.86066100000000001</v>
      </c>
      <c r="N823" s="13">
        <v>25.123999999999999</v>
      </c>
      <c r="O823" s="13">
        <v>2.3833000000000002</v>
      </c>
      <c r="P823" s="13">
        <v>2.2795000000000001</v>
      </c>
      <c r="S823" s="13">
        <v>25.024000000000001</v>
      </c>
      <c r="T823" s="13">
        <v>2.8298299999999998</v>
      </c>
      <c r="U823" s="13">
        <v>2.6955499999999999</v>
      </c>
    </row>
    <row r="824" spans="2:21" x14ac:dyDescent="0.35">
      <c r="B824" s="8">
        <v>85.152000000000001</v>
      </c>
      <c r="C824" s="8"/>
      <c r="D824" s="8"/>
      <c r="E824" s="8">
        <v>1.4183399999999999</v>
      </c>
      <c r="F824" s="8">
        <v>1.2118199999999999</v>
      </c>
      <c r="I824" s="13">
        <v>83.152000000000001</v>
      </c>
      <c r="K824" s="13">
        <v>0.85944699999999996</v>
      </c>
      <c r="N824" s="13">
        <v>25.224</v>
      </c>
      <c r="O824" s="13">
        <v>2.38062</v>
      </c>
      <c r="P824" s="13">
        <v>2.2827899999999999</v>
      </c>
      <c r="S824" s="13">
        <v>25.123999999999999</v>
      </c>
      <c r="T824" s="13">
        <v>2.823</v>
      </c>
      <c r="U824" s="13">
        <v>2.6992400000000001</v>
      </c>
    </row>
    <row r="825" spans="2:21" x14ac:dyDescent="0.35">
      <c r="B825" s="8">
        <v>85.251999999999995</v>
      </c>
      <c r="C825" s="8"/>
      <c r="D825" s="8"/>
      <c r="E825" s="8">
        <v>1.41614</v>
      </c>
      <c r="F825" s="8">
        <v>1.2105900000000001</v>
      </c>
      <c r="I825" s="13">
        <v>83.251999999999995</v>
      </c>
      <c r="K825" s="13">
        <v>0.85823400000000005</v>
      </c>
      <c r="N825" s="13">
        <v>25.324000000000002</v>
      </c>
      <c r="O825" s="13">
        <v>2.3820800000000002</v>
      </c>
      <c r="P825" s="13">
        <v>2.2860800000000001</v>
      </c>
      <c r="S825" s="13">
        <v>25.224</v>
      </c>
      <c r="T825" s="13">
        <v>2.8239700000000001</v>
      </c>
      <c r="U825" s="13">
        <v>2.7029399999999999</v>
      </c>
    </row>
    <row r="826" spans="2:21" x14ac:dyDescent="0.35">
      <c r="B826" s="8">
        <v>85.352000000000004</v>
      </c>
      <c r="C826" s="8"/>
      <c r="D826" s="8"/>
      <c r="E826" s="8">
        <v>1.4054</v>
      </c>
      <c r="F826" s="8">
        <v>1.2093700000000001</v>
      </c>
      <c r="I826" s="13">
        <v>83.352000000000004</v>
      </c>
      <c r="K826" s="13">
        <v>0.85702199999999995</v>
      </c>
      <c r="N826" s="13">
        <v>25.423999999999999</v>
      </c>
      <c r="O826" s="13">
        <v>2.3772000000000002</v>
      </c>
      <c r="P826" s="13">
        <v>2.2893699999999999</v>
      </c>
      <c r="S826" s="13">
        <v>25.324000000000002</v>
      </c>
      <c r="T826" s="13">
        <v>2.8303199999999999</v>
      </c>
      <c r="U826" s="13">
        <v>2.7066300000000001</v>
      </c>
    </row>
    <row r="827" spans="2:21" x14ac:dyDescent="0.35">
      <c r="B827" s="8">
        <v>85.451999999999998</v>
      </c>
      <c r="C827" s="8"/>
      <c r="D827" s="8"/>
      <c r="E827" s="8">
        <v>1.4113800000000001</v>
      </c>
      <c r="F827" s="8">
        <v>1.2081500000000001</v>
      </c>
      <c r="I827" s="13">
        <v>83.451999999999998</v>
      </c>
      <c r="K827" s="13">
        <v>0.85581300000000005</v>
      </c>
      <c r="N827" s="13">
        <v>25.524000000000001</v>
      </c>
      <c r="O827" s="13">
        <v>2.3708499999999999</v>
      </c>
      <c r="P827" s="13">
        <v>2.2926500000000001</v>
      </c>
      <c r="S827" s="13">
        <v>25.423999999999999</v>
      </c>
      <c r="T827" s="13">
        <v>2.8347199999999999</v>
      </c>
      <c r="U827" s="13">
        <v>2.7103299999999999</v>
      </c>
    </row>
    <row r="828" spans="2:21" x14ac:dyDescent="0.35">
      <c r="B828" s="8">
        <v>85.552000000000007</v>
      </c>
      <c r="C828" s="8"/>
      <c r="D828" s="8"/>
      <c r="E828" s="8">
        <v>1.40845</v>
      </c>
      <c r="F828" s="8">
        <v>1.2069300000000001</v>
      </c>
      <c r="I828" s="13">
        <v>83.552000000000007</v>
      </c>
      <c r="K828" s="13">
        <v>0.85460499999999995</v>
      </c>
      <c r="N828" s="13">
        <v>25.623999999999999</v>
      </c>
      <c r="O828" s="13">
        <v>2.37378</v>
      </c>
      <c r="P828" s="13">
        <v>2.2959299999999998</v>
      </c>
      <c r="S828" s="13">
        <v>25.524000000000001</v>
      </c>
      <c r="T828" s="13">
        <v>2.8391099999999998</v>
      </c>
      <c r="U828" s="13">
        <v>2.7140200000000001</v>
      </c>
    </row>
    <row r="829" spans="2:21" x14ac:dyDescent="0.35">
      <c r="B829" s="8">
        <v>85.652000000000001</v>
      </c>
      <c r="C829" s="8"/>
      <c r="D829" s="8"/>
      <c r="E829" s="8">
        <v>1.41431</v>
      </c>
      <c r="F829" s="8">
        <v>1.2057100000000001</v>
      </c>
      <c r="I829" s="13">
        <v>83.652000000000001</v>
      </c>
      <c r="K829" s="13">
        <v>0.85340000000000005</v>
      </c>
      <c r="N829" s="13">
        <v>25.724</v>
      </c>
      <c r="O829" s="13">
        <v>2.3845200000000002</v>
      </c>
      <c r="P829" s="13">
        <v>2.29921</v>
      </c>
      <c r="S829" s="13">
        <v>25.623999999999999</v>
      </c>
      <c r="T829" s="13">
        <v>2.8503400000000001</v>
      </c>
      <c r="U829" s="13">
        <v>2.7177099999999998</v>
      </c>
    </row>
    <row r="830" spans="2:21" x14ac:dyDescent="0.35">
      <c r="B830" s="8">
        <v>85.751999999999995</v>
      </c>
      <c r="C830" s="8"/>
      <c r="D830" s="8"/>
      <c r="E830" s="8">
        <v>1.4148000000000001</v>
      </c>
      <c r="F830" s="8">
        <v>1.2044900000000001</v>
      </c>
      <c r="I830" s="13">
        <v>83.751999999999995</v>
      </c>
      <c r="K830" s="13">
        <v>0.85219599999999995</v>
      </c>
      <c r="N830" s="13">
        <v>25.824000000000002</v>
      </c>
      <c r="O830" s="13">
        <v>2.3825699999999999</v>
      </c>
      <c r="P830" s="13">
        <v>2.3024800000000001</v>
      </c>
      <c r="S830" s="13">
        <v>25.724</v>
      </c>
      <c r="T830" s="13">
        <v>2.8418000000000001</v>
      </c>
      <c r="U830" s="13">
        <v>2.72139</v>
      </c>
    </row>
    <row r="831" spans="2:21" x14ac:dyDescent="0.35">
      <c r="B831" s="8">
        <v>85.852000000000004</v>
      </c>
      <c r="C831" s="8"/>
      <c r="D831" s="8"/>
      <c r="E831" s="8">
        <v>1.4268799999999999</v>
      </c>
      <c r="F831" s="8">
        <v>1.2032700000000001</v>
      </c>
      <c r="I831" s="13">
        <v>83.852000000000004</v>
      </c>
      <c r="K831" s="13">
        <v>0.850993</v>
      </c>
      <c r="N831" s="13">
        <v>25.923999999999999</v>
      </c>
      <c r="O831" s="13">
        <v>2.3894000000000002</v>
      </c>
      <c r="P831" s="13">
        <v>2.3057500000000002</v>
      </c>
      <c r="S831" s="13">
        <v>25.824000000000002</v>
      </c>
      <c r="T831" s="13">
        <v>2.8471700000000002</v>
      </c>
      <c r="U831" s="13">
        <v>2.7250800000000002</v>
      </c>
    </row>
    <row r="832" spans="2:21" x14ac:dyDescent="0.35">
      <c r="B832" s="8">
        <v>85.951999999999998</v>
      </c>
      <c r="C832" s="8"/>
      <c r="D832" s="8"/>
      <c r="E832" s="8">
        <v>1.42126</v>
      </c>
      <c r="F832" s="8">
        <v>1.2020500000000001</v>
      </c>
      <c r="I832" s="13">
        <v>83.951999999999998</v>
      </c>
      <c r="K832" s="13">
        <v>0.84979300000000002</v>
      </c>
      <c r="N832" s="13">
        <v>26.024000000000001</v>
      </c>
      <c r="O832" s="13">
        <v>2.3972199999999999</v>
      </c>
      <c r="P832" s="13">
        <v>2.3090199999999999</v>
      </c>
      <c r="S832" s="13">
        <v>25.923999999999999</v>
      </c>
      <c r="T832" s="13">
        <v>2.8549799999999999</v>
      </c>
      <c r="U832" s="13">
        <v>2.7287699999999999</v>
      </c>
    </row>
    <row r="833" spans="2:21" x14ac:dyDescent="0.35">
      <c r="B833" s="8">
        <v>86.052000000000007</v>
      </c>
      <c r="C833" s="8"/>
      <c r="D833" s="8"/>
      <c r="E833" s="8">
        <v>1.4241900000000001</v>
      </c>
      <c r="F833" s="8">
        <v>1.2008399999999999</v>
      </c>
      <c r="I833" s="13">
        <v>84.052000000000007</v>
      </c>
      <c r="K833" s="13">
        <v>0.84859399999999996</v>
      </c>
      <c r="N833" s="13">
        <v>26.123999999999999</v>
      </c>
      <c r="O833" s="13">
        <v>2.40991</v>
      </c>
      <c r="P833" s="13">
        <v>2.31229</v>
      </c>
      <c r="S833" s="13">
        <v>26.024000000000001</v>
      </c>
      <c r="T833" s="13">
        <v>2.8574199999999998</v>
      </c>
      <c r="U833" s="13">
        <v>2.73245</v>
      </c>
    </row>
    <row r="834" spans="2:21" x14ac:dyDescent="0.35">
      <c r="B834" s="8">
        <v>86.152000000000001</v>
      </c>
      <c r="C834" s="8"/>
      <c r="D834" s="8"/>
      <c r="E834" s="8">
        <v>1.4318900000000001</v>
      </c>
      <c r="F834" s="8">
        <v>1.19963</v>
      </c>
      <c r="I834" s="13">
        <v>84.152000000000001</v>
      </c>
      <c r="K834" s="13">
        <v>0.84739699999999996</v>
      </c>
      <c r="N834" s="13">
        <v>26.224</v>
      </c>
      <c r="O834" s="13">
        <v>2.3942899999999998</v>
      </c>
      <c r="P834" s="13">
        <v>2.31555</v>
      </c>
      <c r="S834" s="13">
        <v>26.123999999999999</v>
      </c>
      <c r="T834" s="13">
        <v>2.85669</v>
      </c>
      <c r="U834" s="13">
        <v>2.7361300000000002</v>
      </c>
    </row>
    <row r="835" spans="2:21" x14ac:dyDescent="0.35">
      <c r="B835" s="8">
        <v>86.251999999999995</v>
      </c>
      <c r="C835" s="8"/>
      <c r="D835" s="8"/>
      <c r="E835" s="8">
        <v>1.42615</v>
      </c>
      <c r="F835" s="8">
        <v>1.19841</v>
      </c>
      <c r="I835" s="13">
        <v>84.251999999999995</v>
      </c>
      <c r="K835" s="13">
        <v>0.84620200000000001</v>
      </c>
      <c r="N835" s="13">
        <v>26.324000000000002</v>
      </c>
      <c r="O835" s="13">
        <v>2.3886699999999998</v>
      </c>
      <c r="P835" s="13">
        <v>2.31881</v>
      </c>
      <c r="S835" s="13">
        <v>26.224</v>
      </c>
      <c r="T835" s="13">
        <v>2.8654799999999998</v>
      </c>
      <c r="U835" s="13">
        <v>2.7398099999999999</v>
      </c>
    </row>
    <row r="836" spans="2:21" x14ac:dyDescent="0.35">
      <c r="B836" s="8">
        <v>86.352000000000004</v>
      </c>
      <c r="C836" s="8"/>
      <c r="D836" s="8"/>
      <c r="E836" s="8">
        <v>1.4241900000000001</v>
      </c>
      <c r="F836" s="8">
        <v>1.1972</v>
      </c>
      <c r="I836" s="13">
        <v>84.352000000000004</v>
      </c>
      <c r="K836" s="13">
        <v>0.84500799999999998</v>
      </c>
      <c r="N836" s="13">
        <v>26.423999999999999</v>
      </c>
      <c r="O836" s="13">
        <v>2.3925800000000002</v>
      </c>
      <c r="P836" s="13">
        <v>2.32206</v>
      </c>
      <c r="S836" s="13">
        <v>26.324000000000002</v>
      </c>
      <c r="T836" s="13">
        <v>2.85669</v>
      </c>
      <c r="U836" s="13">
        <v>2.74349</v>
      </c>
    </row>
    <row r="837" spans="2:21" x14ac:dyDescent="0.35">
      <c r="B837" s="8">
        <v>86.451999999999998</v>
      </c>
      <c r="C837" s="8"/>
      <c r="D837" s="8"/>
      <c r="E837" s="8">
        <v>1.43188</v>
      </c>
      <c r="F837" s="8">
        <v>1.1959900000000001</v>
      </c>
      <c r="I837" s="13">
        <v>84.451999999999998</v>
      </c>
      <c r="K837" s="13">
        <v>0.84381700000000004</v>
      </c>
      <c r="N837" s="13">
        <v>26.524000000000001</v>
      </c>
      <c r="O837" s="13">
        <v>2.3915999999999999</v>
      </c>
      <c r="P837" s="13">
        <v>2.32531</v>
      </c>
      <c r="S837" s="13">
        <v>26.423999999999999</v>
      </c>
      <c r="T837" s="13">
        <v>2.8659699999999999</v>
      </c>
      <c r="U837" s="13">
        <v>2.7471700000000001</v>
      </c>
    </row>
    <row r="838" spans="2:21" x14ac:dyDescent="0.35">
      <c r="B838" s="8">
        <v>86.552000000000007</v>
      </c>
      <c r="C838" s="8"/>
      <c r="D838" s="8"/>
      <c r="E838" s="8">
        <v>1.4289499999999999</v>
      </c>
      <c r="F838" s="8">
        <v>1.19478</v>
      </c>
      <c r="I838" s="13">
        <v>84.552000000000007</v>
      </c>
      <c r="K838" s="13">
        <v>0.84262599999999999</v>
      </c>
      <c r="N838" s="13">
        <v>26.623999999999999</v>
      </c>
      <c r="O838" s="13">
        <v>2.4008799999999999</v>
      </c>
      <c r="P838" s="13">
        <v>2.32856</v>
      </c>
      <c r="S838" s="13">
        <v>26.524000000000001</v>
      </c>
      <c r="T838" s="13">
        <v>2.8698700000000001</v>
      </c>
      <c r="U838" s="13">
        <v>2.7508499999999998</v>
      </c>
    </row>
    <row r="839" spans="2:21" x14ac:dyDescent="0.35">
      <c r="B839" s="8">
        <v>86.652000000000001</v>
      </c>
      <c r="C839" s="8"/>
      <c r="D839" s="8"/>
      <c r="E839" s="8">
        <v>1.4410400000000001</v>
      </c>
      <c r="F839" s="8">
        <v>1.1935800000000001</v>
      </c>
      <c r="I839" s="13">
        <v>84.652000000000001</v>
      </c>
      <c r="K839" s="13">
        <v>0.84143800000000002</v>
      </c>
      <c r="N839" s="13">
        <v>26.724</v>
      </c>
      <c r="O839" s="13">
        <v>2.3930699999999998</v>
      </c>
      <c r="P839" s="13">
        <v>2.3318099999999999</v>
      </c>
      <c r="S839" s="13">
        <v>26.623999999999999</v>
      </c>
      <c r="T839" s="13">
        <v>2.8757299999999999</v>
      </c>
      <c r="U839" s="13">
        <v>2.7545199999999999</v>
      </c>
    </row>
    <row r="840" spans="2:21" x14ac:dyDescent="0.35">
      <c r="B840" s="8">
        <v>86.751999999999995</v>
      </c>
      <c r="C840" s="8"/>
      <c r="D840" s="8"/>
      <c r="E840" s="8">
        <v>1.44373</v>
      </c>
      <c r="F840" s="8">
        <v>1.1923699999999999</v>
      </c>
      <c r="I840" s="13">
        <v>84.751999999999995</v>
      </c>
      <c r="K840" s="13">
        <v>0.840252</v>
      </c>
      <c r="N840" s="13">
        <v>26.824000000000002</v>
      </c>
      <c r="O840" s="13">
        <v>2.4045399999999999</v>
      </c>
      <c r="P840" s="13">
        <v>2.3350499999999998</v>
      </c>
      <c r="S840" s="13">
        <v>26.724</v>
      </c>
      <c r="T840" s="13">
        <v>2.87988</v>
      </c>
      <c r="U840" s="13">
        <v>2.7582</v>
      </c>
    </row>
    <row r="841" spans="2:21" x14ac:dyDescent="0.35">
      <c r="B841" s="8">
        <v>86.852000000000004</v>
      </c>
      <c r="C841" s="8"/>
      <c r="D841" s="8"/>
      <c r="E841" s="8">
        <v>1.4434800000000001</v>
      </c>
      <c r="F841" s="8">
        <v>1.1911700000000001</v>
      </c>
      <c r="I841" s="13">
        <v>84.852000000000004</v>
      </c>
      <c r="K841" s="13">
        <v>0.83906700000000001</v>
      </c>
      <c r="N841" s="13">
        <v>26.923999999999999</v>
      </c>
      <c r="O841" s="13">
        <v>2.4084500000000002</v>
      </c>
      <c r="P841" s="13">
        <v>2.3382900000000002</v>
      </c>
      <c r="S841" s="13">
        <v>26.824000000000002</v>
      </c>
      <c r="T841" s="13">
        <v>2.8759800000000002</v>
      </c>
      <c r="U841" s="13">
        <v>2.76187</v>
      </c>
    </row>
    <row r="842" spans="2:21" x14ac:dyDescent="0.35">
      <c r="B842" s="8">
        <v>86.951999999999998</v>
      </c>
      <c r="C842" s="8"/>
      <c r="D842" s="8"/>
      <c r="E842" s="8">
        <v>1.44275</v>
      </c>
      <c r="F842" s="8">
        <v>1.1899599999999999</v>
      </c>
      <c r="I842" s="13">
        <v>84.951999999999998</v>
      </c>
      <c r="K842" s="13">
        <v>0.83788399999999996</v>
      </c>
      <c r="N842" s="13">
        <v>27.024000000000001</v>
      </c>
      <c r="O842" s="13">
        <v>2.4172400000000001</v>
      </c>
      <c r="P842" s="13">
        <v>2.3415300000000001</v>
      </c>
      <c r="S842" s="13">
        <v>26.923999999999999</v>
      </c>
      <c r="T842" s="13">
        <v>2.8754900000000001</v>
      </c>
      <c r="U842" s="13">
        <v>2.7655400000000001</v>
      </c>
    </row>
    <row r="843" spans="2:21" x14ac:dyDescent="0.35">
      <c r="B843" s="8">
        <v>87.052000000000007</v>
      </c>
      <c r="C843" s="8"/>
      <c r="D843" s="8"/>
      <c r="E843" s="8">
        <v>1.4408000000000001</v>
      </c>
      <c r="F843" s="8">
        <v>1.18876</v>
      </c>
      <c r="I843" s="13">
        <v>85.052000000000007</v>
      </c>
      <c r="K843" s="13">
        <v>0.83670299999999997</v>
      </c>
      <c r="N843" s="13">
        <v>27.123999999999999</v>
      </c>
      <c r="O843" s="13">
        <v>2.4235799999999998</v>
      </c>
      <c r="P843" s="13">
        <v>2.34476</v>
      </c>
      <c r="S843" s="13">
        <v>27.024000000000001</v>
      </c>
      <c r="T843" s="13">
        <v>2.8813499999999999</v>
      </c>
      <c r="U843" s="13">
        <v>2.7692100000000002</v>
      </c>
    </row>
    <row r="844" spans="2:21" x14ac:dyDescent="0.35">
      <c r="B844" s="8">
        <v>87.152000000000001</v>
      </c>
      <c r="C844" s="8"/>
      <c r="D844" s="8"/>
      <c r="E844" s="8">
        <v>1.4436</v>
      </c>
      <c r="F844" s="8">
        <v>1.1875599999999999</v>
      </c>
      <c r="I844" s="13">
        <v>85.152000000000001</v>
      </c>
      <c r="K844" s="13">
        <v>0.83552300000000002</v>
      </c>
      <c r="N844" s="13">
        <v>27.224</v>
      </c>
      <c r="O844" s="13">
        <v>2.43628</v>
      </c>
      <c r="P844" s="13">
        <v>2.3479899999999998</v>
      </c>
      <c r="S844" s="13">
        <v>27.123999999999999</v>
      </c>
      <c r="T844" s="13">
        <v>2.8852500000000001</v>
      </c>
      <c r="U844" s="13">
        <v>2.7728799999999998</v>
      </c>
    </row>
    <row r="845" spans="2:21" x14ac:dyDescent="0.35">
      <c r="B845" s="8">
        <v>87.251999999999995</v>
      </c>
      <c r="C845" s="8"/>
      <c r="D845" s="8"/>
      <c r="E845" s="8">
        <v>1.44275</v>
      </c>
      <c r="F845" s="8">
        <v>1.1863600000000001</v>
      </c>
      <c r="I845" s="13">
        <v>85.251999999999995</v>
      </c>
      <c r="K845" s="13">
        <v>0.834345</v>
      </c>
      <c r="N845" s="13">
        <v>27.324000000000002</v>
      </c>
      <c r="O845" s="13">
        <v>2.4392100000000001</v>
      </c>
      <c r="P845" s="13">
        <v>2.3512200000000001</v>
      </c>
      <c r="S845" s="13">
        <v>27.224</v>
      </c>
      <c r="T845" s="13">
        <v>2.8906299999999998</v>
      </c>
      <c r="U845" s="13">
        <v>2.7765499999999999</v>
      </c>
    </row>
    <row r="846" spans="2:21" x14ac:dyDescent="0.35">
      <c r="B846" s="8">
        <v>87.352000000000004</v>
      </c>
      <c r="C846" s="8"/>
      <c r="D846" s="8"/>
      <c r="E846" s="8">
        <v>1.4458</v>
      </c>
      <c r="F846" s="8">
        <v>1.18516</v>
      </c>
      <c r="I846" s="13">
        <v>85.352000000000004</v>
      </c>
      <c r="K846" s="13">
        <v>0.83316900000000005</v>
      </c>
      <c r="N846" s="13">
        <v>27.423999999999999</v>
      </c>
      <c r="O846" s="13">
        <v>2.4499499999999999</v>
      </c>
      <c r="P846" s="13">
        <v>2.3544399999999999</v>
      </c>
      <c r="S846" s="13">
        <v>27.324000000000002</v>
      </c>
      <c r="T846" s="13">
        <v>2.8915999999999999</v>
      </c>
      <c r="U846" s="13">
        <v>2.7802099999999998</v>
      </c>
    </row>
    <row r="847" spans="2:21" x14ac:dyDescent="0.35">
      <c r="B847" s="8">
        <v>87.451999999999998</v>
      </c>
      <c r="C847" s="8"/>
      <c r="D847" s="8"/>
      <c r="E847" s="8">
        <v>1.45435</v>
      </c>
      <c r="F847" s="8">
        <v>1.18397</v>
      </c>
      <c r="I847" s="13">
        <v>85.451999999999998</v>
      </c>
      <c r="K847" s="13">
        <v>0.83199500000000004</v>
      </c>
      <c r="N847" s="13">
        <v>27.524000000000001</v>
      </c>
      <c r="O847" s="13">
        <v>2.4538600000000002</v>
      </c>
      <c r="P847" s="13">
        <v>2.3576600000000001</v>
      </c>
      <c r="S847" s="13">
        <v>27.423999999999999</v>
      </c>
      <c r="T847" s="13">
        <v>2.90137</v>
      </c>
      <c r="U847" s="13">
        <v>2.7838799999999999</v>
      </c>
    </row>
    <row r="848" spans="2:21" x14ac:dyDescent="0.35">
      <c r="B848" s="8">
        <v>87.552000000000007</v>
      </c>
      <c r="C848" s="8"/>
      <c r="D848" s="8"/>
      <c r="E848" s="8">
        <v>1.4533700000000001</v>
      </c>
      <c r="F848" s="8">
        <v>1.1827700000000001</v>
      </c>
      <c r="I848" s="13">
        <v>85.552000000000007</v>
      </c>
      <c r="K848" s="13">
        <v>0.83082199999999995</v>
      </c>
      <c r="N848" s="13">
        <v>27.623999999999999</v>
      </c>
      <c r="O848" s="13">
        <v>2.4460500000000001</v>
      </c>
      <c r="P848" s="13">
        <v>2.3608799999999999</v>
      </c>
      <c r="S848" s="13">
        <v>27.524000000000001</v>
      </c>
      <c r="T848" s="13">
        <v>2.9018600000000001</v>
      </c>
      <c r="U848" s="13">
        <v>2.7875399999999999</v>
      </c>
    </row>
    <row r="849" spans="2:21" x14ac:dyDescent="0.35">
      <c r="B849" s="8">
        <v>87.652000000000001</v>
      </c>
      <c r="C849" s="8"/>
      <c r="D849" s="8"/>
      <c r="E849" s="8">
        <v>1.44861</v>
      </c>
      <c r="F849" s="8">
        <v>1.1815800000000001</v>
      </c>
      <c r="I849" s="13">
        <v>85.652000000000001</v>
      </c>
      <c r="K849" s="13">
        <v>0.82965100000000003</v>
      </c>
      <c r="N849" s="13">
        <v>27.724</v>
      </c>
      <c r="O849" s="13">
        <v>2.4587400000000001</v>
      </c>
      <c r="P849" s="13">
        <v>2.36409</v>
      </c>
      <c r="S849" s="13">
        <v>27.623999999999999</v>
      </c>
      <c r="T849" s="13">
        <v>2.9165000000000001</v>
      </c>
      <c r="U849" s="13">
        <v>2.7911999999999999</v>
      </c>
    </row>
    <row r="850" spans="2:21" x14ac:dyDescent="0.35">
      <c r="B850" s="8">
        <v>87.751999999999995</v>
      </c>
      <c r="C850" s="8"/>
      <c r="D850" s="8"/>
      <c r="E850" s="8">
        <v>1.45044</v>
      </c>
      <c r="F850" s="8">
        <v>1.18038</v>
      </c>
      <c r="I850" s="13">
        <v>85.751999999999995</v>
      </c>
      <c r="K850" s="13">
        <v>0.82848200000000005</v>
      </c>
      <c r="N850" s="13">
        <v>27.824000000000002</v>
      </c>
      <c r="O850" s="13">
        <v>2.46265</v>
      </c>
      <c r="P850" s="13">
        <v>2.3673000000000002</v>
      </c>
      <c r="S850" s="13">
        <v>27.724</v>
      </c>
      <c r="T850" s="13">
        <v>2.9016099999999998</v>
      </c>
      <c r="U850" s="13">
        <v>2.7948599999999999</v>
      </c>
    </row>
    <row r="851" spans="2:21" x14ac:dyDescent="0.35">
      <c r="B851" s="8">
        <v>87.852000000000004</v>
      </c>
      <c r="C851" s="8"/>
      <c r="D851" s="8"/>
      <c r="E851" s="8">
        <v>1.43567</v>
      </c>
      <c r="F851" s="8">
        <v>1.17919</v>
      </c>
      <c r="I851" s="13">
        <v>85.852000000000004</v>
      </c>
      <c r="K851" s="13">
        <v>0.82731399999999999</v>
      </c>
      <c r="N851" s="13">
        <v>27.923999999999999</v>
      </c>
      <c r="O851" s="13">
        <v>2.4750999999999999</v>
      </c>
      <c r="P851" s="13">
        <v>2.3705099999999999</v>
      </c>
      <c r="S851" s="13">
        <v>27.824000000000002</v>
      </c>
      <c r="T851" s="13">
        <v>2.9072300000000002</v>
      </c>
      <c r="U851" s="13">
        <v>2.7985199999999999</v>
      </c>
    </row>
    <row r="852" spans="2:21" x14ac:dyDescent="0.35">
      <c r="B852" s="8">
        <v>87.951999999999998</v>
      </c>
      <c r="C852" s="8"/>
      <c r="D852" s="8"/>
      <c r="E852" s="8">
        <v>1.4438500000000001</v>
      </c>
      <c r="F852" s="8">
        <v>1.1779999999999999</v>
      </c>
      <c r="I852" s="13">
        <v>85.951999999999998</v>
      </c>
      <c r="K852" s="13">
        <v>0.82614799999999999</v>
      </c>
      <c r="N852" s="13">
        <v>28.024000000000001</v>
      </c>
      <c r="O852" s="13">
        <v>2.4706999999999999</v>
      </c>
      <c r="P852" s="13">
        <v>2.3737200000000001</v>
      </c>
      <c r="S852" s="13">
        <v>27.923999999999999</v>
      </c>
      <c r="T852" s="13">
        <v>2.9150399999999999</v>
      </c>
      <c r="U852" s="13">
        <v>2.8021799999999999</v>
      </c>
    </row>
    <row r="853" spans="2:21" x14ac:dyDescent="0.35">
      <c r="B853" s="8">
        <v>88.052000000000007</v>
      </c>
      <c r="C853" s="8"/>
      <c r="D853" s="8"/>
      <c r="E853" s="8">
        <v>1.4394499999999999</v>
      </c>
      <c r="F853" s="8">
        <v>1.1768099999999999</v>
      </c>
      <c r="I853" s="13">
        <v>86.052000000000007</v>
      </c>
      <c r="K853" s="13">
        <v>0.82498400000000005</v>
      </c>
      <c r="N853" s="13">
        <v>28.123999999999999</v>
      </c>
      <c r="O853" s="13">
        <v>2.47119</v>
      </c>
      <c r="P853" s="13">
        <v>2.3769200000000001</v>
      </c>
      <c r="S853" s="13">
        <v>28.024000000000001</v>
      </c>
      <c r="T853" s="13">
        <v>2.9140600000000001</v>
      </c>
      <c r="U853" s="13">
        <v>2.8058399999999999</v>
      </c>
    </row>
    <row r="854" spans="2:21" x14ac:dyDescent="0.35">
      <c r="B854" s="8">
        <v>88.152000000000001</v>
      </c>
      <c r="C854" s="8"/>
      <c r="D854" s="8"/>
      <c r="E854" s="8">
        <v>1.4438500000000001</v>
      </c>
      <c r="F854" s="8">
        <v>1.1756200000000001</v>
      </c>
      <c r="I854" s="13">
        <v>86.152000000000001</v>
      </c>
      <c r="K854" s="13">
        <v>0.82382200000000005</v>
      </c>
      <c r="N854" s="13">
        <v>28.224</v>
      </c>
      <c r="O854" s="13">
        <v>2.4746100000000002</v>
      </c>
      <c r="P854" s="13">
        <v>2.3801199999999998</v>
      </c>
      <c r="S854" s="13">
        <v>28.123999999999999</v>
      </c>
      <c r="T854" s="13">
        <v>2.9067400000000001</v>
      </c>
      <c r="U854" s="13">
        <v>2.8094899999999998</v>
      </c>
    </row>
    <row r="855" spans="2:21" x14ac:dyDescent="0.35">
      <c r="B855" s="8">
        <v>88.251999999999995</v>
      </c>
      <c r="C855" s="8"/>
      <c r="D855" s="8"/>
      <c r="E855" s="8">
        <v>1.44556</v>
      </c>
      <c r="F855" s="8">
        <v>1.1744399999999999</v>
      </c>
      <c r="I855" s="13">
        <v>86.251999999999995</v>
      </c>
      <c r="K855" s="13">
        <v>0.82266099999999998</v>
      </c>
      <c r="N855" s="13">
        <v>28.324000000000002</v>
      </c>
      <c r="O855" s="13">
        <v>2.47363</v>
      </c>
      <c r="P855" s="13">
        <v>2.3833099999999998</v>
      </c>
      <c r="S855" s="13">
        <v>28.224</v>
      </c>
      <c r="T855" s="13">
        <v>2.9165000000000001</v>
      </c>
      <c r="U855" s="13">
        <v>2.8131400000000002</v>
      </c>
    </row>
    <row r="856" spans="2:21" x14ac:dyDescent="0.35">
      <c r="B856" s="8">
        <v>88.352000000000004</v>
      </c>
      <c r="C856" s="8"/>
      <c r="D856" s="8"/>
      <c r="E856" s="8">
        <v>1.4465300000000001</v>
      </c>
      <c r="F856" s="8">
        <v>1.1732499999999999</v>
      </c>
      <c r="I856" s="13">
        <v>86.352000000000004</v>
      </c>
      <c r="K856" s="13">
        <v>0.82150199999999995</v>
      </c>
      <c r="N856" s="13">
        <v>28.423999999999999</v>
      </c>
      <c r="O856" s="13">
        <v>2.47485</v>
      </c>
      <c r="P856" s="13">
        <v>2.3864999999999998</v>
      </c>
      <c r="S856" s="13">
        <v>28.324000000000002</v>
      </c>
      <c r="T856" s="13">
        <v>2.9287100000000001</v>
      </c>
      <c r="U856" s="13">
        <v>2.8168000000000002</v>
      </c>
    </row>
    <row r="857" spans="2:21" x14ac:dyDescent="0.35">
      <c r="B857" s="8">
        <v>88.451999999999998</v>
      </c>
      <c r="C857" s="8"/>
      <c r="D857" s="8"/>
      <c r="E857" s="8">
        <v>1.4408000000000001</v>
      </c>
      <c r="F857" s="8">
        <v>1.1720699999999999</v>
      </c>
      <c r="I857" s="13">
        <v>86.451999999999998</v>
      </c>
      <c r="K857" s="13">
        <v>0.82034399999999996</v>
      </c>
      <c r="N857" s="13">
        <v>28.524000000000001</v>
      </c>
      <c r="O857" s="13">
        <v>2.4660600000000001</v>
      </c>
      <c r="P857" s="13">
        <v>2.3896899999999999</v>
      </c>
      <c r="S857" s="13">
        <v>28.423999999999999</v>
      </c>
      <c r="T857" s="13">
        <v>2.9169900000000002</v>
      </c>
      <c r="U857" s="13">
        <v>2.8204500000000001</v>
      </c>
    </row>
    <row r="858" spans="2:21" x14ac:dyDescent="0.35">
      <c r="B858" s="8">
        <v>88.552000000000007</v>
      </c>
      <c r="C858" s="8"/>
      <c r="D858" s="8"/>
      <c r="E858" s="8">
        <v>1.4278599999999999</v>
      </c>
      <c r="F858" s="8">
        <v>1.17089</v>
      </c>
      <c r="I858" s="13">
        <v>86.552000000000007</v>
      </c>
      <c r="K858" s="13">
        <v>0.81918899999999994</v>
      </c>
      <c r="N858" s="13">
        <v>28.623999999999999</v>
      </c>
      <c r="O858" s="13">
        <v>2.4811999999999999</v>
      </c>
      <c r="P858" s="13">
        <v>2.3928799999999999</v>
      </c>
      <c r="S858" s="13">
        <v>28.524000000000001</v>
      </c>
      <c r="T858" s="13">
        <v>2.9267599999999998</v>
      </c>
      <c r="U858" s="13">
        <v>2.8241000000000001</v>
      </c>
    </row>
    <row r="859" spans="2:21" x14ac:dyDescent="0.35">
      <c r="B859" s="8">
        <v>88.652000000000001</v>
      </c>
      <c r="C859" s="8"/>
      <c r="D859" s="8"/>
      <c r="E859" s="8">
        <v>1.43591</v>
      </c>
      <c r="F859" s="8">
        <v>1.1697</v>
      </c>
      <c r="I859" s="13">
        <v>86.652000000000001</v>
      </c>
      <c r="K859" s="13">
        <v>0.81803499999999996</v>
      </c>
      <c r="N859" s="13">
        <v>28.724</v>
      </c>
      <c r="O859" s="13">
        <v>2.4782700000000002</v>
      </c>
      <c r="P859" s="13">
        <v>2.3960599999999999</v>
      </c>
      <c r="S859" s="13">
        <v>28.623999999999999</v>
      </c>
      <c r="T859" s="13">
        <v>2.92334</v>
      </c>
      <c r="U859" s="13">
        <v>2.8277399999999999</v>
      </c>
    </row>
    <row r="860" spans="2:21" x14ac:dyDescent="0.35">
      <c r="B860" s="8">
        <v>88.751999999999995</v>
      </c>
      <c r="C860" s="8"/>
      <c r="D860" s="8"/>
      <c r="E860" s="8">
        <v>1.43164</v>
      </c>
      <c r="F860" s="8">
        <v>1.16852</v>
      </c>
      <c r="I860" s="13">
        <v>86.751999999999995</v>
      </c>
      <c r="K860" s="13">
        <v>0.816882</v>
      </c>
      <c r="N860" s="13">
        <v>28.824000000000002</v>
      </c>
      <c r="O860" s="13">
        <v>2.4841299999999999</v>
      </c>
      <c r="P860" s="13">
        <v>2.3992399999999998</v>
      </c>
      <c r="S860" s="13">
        <v>28.724</v>
      </c>
      <c r="T860" s="13">
        <v>2.9309099999999999</v>
      </c>
      <c r="U860" s="13">
        <v>2.8313899999999999</v>
      </c>
    </row>
    <row r="861" spans="2:21" x14ac:dyDescent="0.35">
      <c r="B861" s="8">
        <v>88.852000000000004</v>
      </c>
      <c r="C861" s="8"/>
      <c r="D861" s="8"/>
      <c r="E861" s="8">
        <v>1.4278599999999999</v>
      </c>
      <c r="F861" s="8">
        <v>1.1673500000000001</v>
      </c>
      <c r="I861" s="13">
        <v>86.852000000000004</v>
      </c>
      <c r="K861" s="13">
        <v>0.81573200000000001</v>
      </c>
      <c r="N861" s="13">
        <v>28.923999999999999</v>
      </c>
      <c r="O861" s="13">
        <v>2.4904799999999998</v>
      </c>
      <c r="P861" s="13">
        <v>2.4024200000000002</v>
      </c>
      <c r="S861" s="13">
        <v>28.824000000000002</v>
      </c>
      <c r="T861" s="13">
        <v>2.9250500000000001</v>
      </c>
      <c r="U861" s="13">
        <v>2.8350300000000002</v>
      </c>
    </row>
    <row r="862" spans="2:21" x14ac:dyDescent="0.35">
      <c r="B862" s="8">
        <v>88.951999999999998</v>
      </c>
      <c r="C862" s="8"/>
      <c r="D862" s="8"/>
      <c r="E862" s="8">
        <v>1.41431</v>
      </c>
      <c r="F862" s="8">
        <v>1.1661699999999999</v>
      </c>
      <c r="I862" s="13">
        <v>86.951999999999998</v>
      </c>
      <c r="K862" s="13">
        <v>0.81458299999999995</v>
      </c>
      <c r="N862" s="13">
        <v>29.024000000000001</v>
      </c>
      <c r="O862" s="13">
        <v>2.5022000000000002</v>
      </c>
      <c r="P862" s="13">
        <v>2.4055900000000001</v>
      </c>
      <c r="S862" s="13">
        <v>28.923999999999999</v>
      </c>
      <c r="T862" s="13">
        <v>2.9304199999999998</v>
      </c>
      <c r="U862" s="13">
        <v>2.8386800000000001</v>
      </c>
    </row>
    <row r="863" spans="2:21" x14ac:dyDescent="0.35">
      <c r="B863" s="8">
        <v>89.052000000000007</v>
      </c>
      <c r="C863" s="8"/>
      <c r="D863" s="8"/>
      <c r="E863" s="8">
        <v>1.42126</v>
      </c>
      <c r="F863" s="8">
        <v>1.16499</v>
      </c>
      <c r="I863" s="13">
        <v>87.052000000000007</v>
      </c>
      <c r="K863" s="13">
        <v>0.81343500000000002</v>
      </c>
      <c r="N863" s="13">
        <v>29.123999999999999</v>
      </c>
      <c r="O863" s="13">
        <v>2.5002399999999998</v>
      </c>
      <c r="P863" s="13">
        <v>2.40876</v>
      </c>
      <c r="S863" s="13">
        <v>29.024000000000001</v>
      </c>
      <c r="T863" s="13">
        <v>2.9314</v>
      </c>
      <c r="U863" s="13">
        <v>2.84232</v>
      </c>
    </row>
    <row r="864" spans="2:21" x14ac:dyDescent="0.35">
      <c r="B864" s="8">
        <v>89.152000000000001</v>
      </c>
      <c r="C864" s="8"/>
      <c r="D864" s="8"/>
      <c r="E864" s="8">
        <v>1.42517</v>
      </c>
      <c r="F864" s="8">
        <v>1.1638200000000001</v>
      </c>
      <c r="I864" s="13">
        <v>87.152000000000001</v>
      </c>
      <c r="K864" s="13">
        <v>0.81228999999999996</v>
      </c>
      <c r="N864" s="13">
        <v>29.224</v>
      </c>
      <c r="O864" s="13">
        <v>2.50366</v>
      </c>
      <c r="P864" s="13">
        <v>2.4119299999999999</v>
      </c>
      <c r="S864" s="13">
        <v>29.123999999999999</v>
      </c>
      <c r="T864" s="13">
        <v>2.9397000000000002</v>
      </c>
      <c r="U864" s="13">
        <v>2.8459599999999998</v>
      </c>
    </row>
    <row r="865" spans="2:21" x14ac:dyDescent="0.35">
      <c r="B865" s="8">
        <v>89.251999999999995</v>
      </c>
      <c r="C865" s="8"/>
      <c r="D865" s="8"/>
      <c r="E865" s="8">
        <v>1.42981</v>
      </c>
      <c r="F865" s="8">
        <v>1.1626399999999999</v>
      </c>
      <c r="I865" s="13">
        <v>87.251999999999995</v>
      </c>
      <c r="K865" s="13">
        <v>0.81114600000000003</v>
      </c>
      <c r="N865" s="13">
        <v>29.324000000000002</v>
      </c>
      <c r="O865" s="13">
        <v>2.5095200000000002</v>
      </c>
      <c r="P865" s="13">
        <v>2.4150999999999998</v>
      </c>
      <c r="S865" s="13">
        <v>29.224</v>
      </c>
      <c r="T865" s="13">
        <v>2.93628</v>
      </c>
      <c r="U865" s="13">
        <v>2.8496000000000001</v>
      </c>
    </row>
    <row r="866" spans="2:21" x14ac:dyDescent="0.35">
      <c r="B866" s="8">
        <v>89.352000000000004</v>
      </c>
      <c r="C866" s="8"/>
      <c r="D866" s="8"/>
      <c r="E866" s="8">
        <v>1.4221200000000001</v>
      </c>
      <c r="F866" s="8">
        <v>1.16147</v>
      </c>
      <c r="I866" s="13">
        <v>87.352000000000004</v>
      </c>
      <c r="K866" s="13">
        <v>0.81000399999999995</v>
      </c>
      <c r="N866" s="13">
        <v>29.423999999999999</v>
      </c>
      <c r="O866" s="13">
        <v>2.5127000000000002</v>
      </c>
      <c r="P866" s="13">
        <v>2.4182600000000001</v>
      </c>
      <c r="S866" s="13">
        <v>29.324000000000002</v>
      </c>
      <c r="T866" s="13">
        <v>2.9416500000000001</v>
      </c>
      <c r="U866" s="13">
        <v>2.85324</v>
      </c>
    </row>
    <row r="867" spans="2:21" x14ac:dyDescent="0.35">
      <c r="B867" s="8">
        <v>89.451999999999998</v>
      </c>
      <c r="C867" s="8"/>
      <c r="D867" s="8"/>
      <c r="E867" s="8">
        <v>1.42395</v>
      </c>
      <c r="F867" s="8">
        <v>1.1603000000000001</v>
      </c>
      <c r="I867" s="13">
        <v>87.451999999999998</v>
      </c>
      <c r="K867" s="13">
        <v>0.808863</v>
      </c>
      <c r="N867" s="13">
        <v>29.524000000000001</v>
      </c>
      <c r="O867" s="13">
        <v>2.52637</v>
      </c>
      <c r="P867" s="13">
        <v>2.4214099999999998</v>
      </c>
      <c r="S867" s="13">
        <v>29.423999999999999</v>
      </c>
      <c r="T867" s="13">
        <v>2.9406699999999999</v>
      </c>
      <c r="U867" s="13">
        <v>2.8568799999999999</v>
      </c>
    </row>
    <row r="868" spans="2:21" x14ac:dyDescent="0.35">
      <c r="B868" s="8">
        <v>89.552000000000007</v>
      </c>
      <c r="C868" s="8"/>
      <c r="D868" s="8"/>
      <c r="E868" s="8">
        <v>1.42041</v>
      </c>
      <c r="F868" s="8">
        <v>1.15913</v>
      </c>
      <c r="I868" s="13">
        <v>87.552000000000007</v>
      </c>
      <c r="K868" s="13">
        <v>0.807724</v>
      </c>
      <c r="N868" s="13">
        <v>29.623999999999999</v>
      </c>
      <c r="O868" s="13">
        <v>2.53809</v>
      </c>
      <c r="P868" s="13">
        <v>2.4245700000000001</v>
      </c>
      <c r="S868" s="13">
        <v>29.524000000000001</v>
      </c>
      <c r="T868" s="13">
        <v>2.94434</v>
      </c>
      <c r="U868" s="13">
        <v>2.8605100000000001</v>
      </c>
    </row>
    <row r="869" spans="2:21" x14ac:dyDescent="0.35">
      <c r="B869" s="8">
        <v>89.652000000000001</v>
      </c>
      <c r="C869" s="8"/>
      <c r="D869" s="8"/>
      <c r="E869" s="8">
        <v>1.43103</v>
      </c>
      <c r="F869" s="8">
        <v>1.1579600000000001</v>
      </c>
      <c r="I869" s="13">
        <v>87.652000000000001</v>
      </c>
      <c r="K869" s="13">
        <v>0.80658700000000005</v>
      </c>
      <c r="N869" s="13">
        <v>29.724</v>
      </c>
      <c r="O869" s="13">
        <v>2.5258799999999999</v>
      </c>
      <c r="P869" s="13">
        <v>2.4277199999999999</v>
      </c>
      <c r="S869" s="13">
        <v>29.623999999999999</v>
      </c>
      <c r="T869" s="13">
        <v>2.9575200000000001</v>
      </c>
      <c r="U869" s="13">
        <v>2.86415</v>
      </c>
    </row>
    <row r="870" spans="2:21" x14ac:dyDescent="0.35">
      <c r="B870" s="8">
        <v>89.751999999999995</v>
      </c>
      <c r="C870" s="8"/>
      <c r="D870" s="8"/>
      <c r="E870" s="8">
        <v>1.43469</v>
      </c>
      <c r="F870" s="8">
        <v>1.15679</v>
      </c>
      <c r="I870" s="13">
        <v>87.751999999999995</v>
      </c>
      <c r="K870" s="13">
        <v>0.80545100000000003</v>
      </c>
      <c r="N870" s="13">
        <v>29.824000000000002</v>
      </c>
      <c r="O870" s="13">
        <v>2.5307599999999999</v>
      </c>
      <c r="P870" s="13">
        <v>2.4308700000000001</v>
      </c>
      <c r="S870" s="13">
        <v>29.724</v>
      </c>
      <c r="T870" s="13">
        <v>2.9565399999999999</v>
      </c>
      <c r="U870" s="13">
        <v>2.8677800000000002</v>
      </c>
    </row>
    <row r="871" spans="2:21" x14ac:dyDescent="0.35">
      <c r="B871" s="8">
        <v>89.852000000000004</v>
      </c>
      <c r="C871" s="8"/>
      <c r="D871" s="8"/>
      <c r="E871" s="8">
        <v>1.4241900000000001</v>
      </c>
      <c r="F871" s="8">
        <v>1.1556299999999999</v>
      </c>
      <c r="I871" s="13">
        <v>87.852000000000004</v>
      </c>
      <c r="K871" s="13">
        <v>0.80431699999999995</v>
      </c>
      <c r="N871" s="13">
        <v>29.923999999999999</v>
      </c>
      <c r="O871" s="13">
        <v>2.52881</v>
      </c>
      <c r="P871" s="13">
        <v>2.4340199999999999</v>
      </c>
      <c r="S871" s="13">
        <v>29.824000000000002</v>
      </c>
      <c r="T871" s="13">
        <v>2.96313</v>
      </c>
      <c r="U871" s="13">
        <v>2.87141</v>
      </c>
    </row>
    <row r="872" spans="2:21" x14ac:dyDescent="0.35">
      <c r="B872" s="8">
        <v>89.951999999999998</v>
      </c>
      <c r="C872" s="8"/>
      <c r="D872" s="8"/>
      <c r="E872" s="8">
        <v>1.42798</v>
      </c>
      <c r="F872" s="8">
        <v>1.15446</v>
      </c>
      <c r="I872" s="13">
        <v>87.951999999999998</v>
      </c>
      <c r="K872" s="13">
        <v>0.80318500000000004</v>
      </c>
      <c r="N872" s="13">
        <v>30.024000000000001</v>
      </c>
      <c r="O872" s="13">
        <v>2.5375999999999999</v>
      </c>
      <c r="P872" s="13">
        <v>2.43716</v>
      </c>
      <c r="S872" s="13">
        <v>29.923999999999999</v>
      </c>
      <c r="T872" s="13">
        <v>2.96069</v>
      </c>
      <c r="U872" s="13">
        <v>2.8750399999999998</v>
      </c>
    </row>
    <row r="873" spans="2:21" x14ac:dyDescent="0.35">
      <c r="B873" s="8">
        <v>90.052000000000007</v>
      </c>
      <c r="C873" s="8"/>
      <c r="D873" s="8"/>
      <c r="E873" s="8">
        <v>1.4260299999999999</v>
      </c>
      <c r="F873" s="8">
        <v>1.1533</v>
      </c>
      <c r="I873" s="13">
        <v>88.052000000000007</v>
      </c>
      <c r="J873" s="13">
        <v>1.8742700000000001</v>
      </c>
      <c r="K873" s="13">
        <v>0.80205499999999996</v>
      </c>
      <c r="N873" s="13">
        <v>30.123999999999999</v>
      </c>
      <c r="O873" s="13">
        <v>2.5439500000000002</v>
      </c>
      <c r="P873" s="13">
        <v>2.4403000000000001</v>
      </c>
      <c r="S873" s="13">
        <v>30.024000000000001</v>
      </c>
      <c r="T873" s="13">
        <v>2.96313</v>
      </c>
      <c r="U873" s="13">
        <v>2.8786700000000001</v>
      </c>
    </row>
    <row r="874" spans="2:21" x14ac:dyDescent="0.35">
      <c r="B874" s="8">
        <v>90.152000000000001</v>
      </c>
      <c r="C874" s="8"/>
      <c r="D874" s="8"/>
      <c r="E874" s="8">
        <v>1.43201</v>
      </c>
      <c r="F874" s="8">
        <v>1.1521300000000001</v>
      </c>
      <c r="I874" s="13">
        <v>88.152000000000001</v>
      </c>
      <c r="J874" s="13">
        <v>1.8763399999999999</v>
      </c>
      <c r="K874" s="13">
        <v>0.80092600000000003</v>
      </c>
      <c r="N874" s="13">
        <v>30.224</v>
      </c>
      <c r="O874" s="13">
        <v>2.5463900000000002</v>
      </c>
      <c r="P874" s="13">
        <v>2.4434399999999998</v>
      </c>
      <c r="S874" s="13">
        <v>30.123999999999999</v>
      </c>
      <c r="T874" s="13">
        <v>2.9689899999999998</v>
      </c>
      <c r="U874" s="13">
        <v>2.8822999999999999</v>
      </c>
    </row>
    <row r="875" spans="2:21" x14ac:dyDescent="0.35">
      <c r="B875" s="8">
        <v>90.251999999999995</v>
      </c>
      <c r="C875" s="8"/>
      <c r="D875" s="8"/>
      <c r="E875" s="8">
        <v>1.42517</v>
      </c>
      <c r="F875" s="8">
        <v>1.15097</v>
      </c>
      <c r="I875" s="13">
        <v>88.251999999999995</v>
      </c>
      <c r="J875" s="13">
        <v>1.8781699999999999</v>
      </c>
      <c r="K875" s="13">
        <v>0.79979800000000001</v>
      </c>
      <c r="N875" s="13">
        <v>30.324000000000002</v>
      </c>
      <c r="O875" s="13">
        <v>2.5434600000000001</v>
      </c>
      <c r="P875" s="13">
        <v>2.4465699999999999</v>
      </c>
      <c r="S875" s="13">
        <v>30.224</v>
      </c>
      <c r="T875" s="13">
        <v>2.96753</v>
      </c>
      <c r="U875" s="13">
        <v>2.88592</v>
      </c>
    </row>
    <row r="876" spans="2:21" x14ac:dyDescent="0.35">
      <c r="B876" s="8">
        <v>90.352000000000004</v>
      </c>
      <c r="C876" s="8"/>
      <c r="D876" s="8"/>
      <c r="E876" s="8">
        <v>1.43079</v>
      </c>
      <c r="F876" s="8">
        <v>1.14981</v>
      </c>
      <c r="I876" s="13">
        <v>88.352000000000004</v>
      </c>
      <c r="J876" s="13">
        <v>1.8781699999999999</v>
      </c>
      <c r="K876" s="13">
        <v>0.79867299999999997</v>
      </c>
      <c r="N876" s="13">
        <v>30.423999999999999</v>
      </c>
      <c r="O876" s="13">
        <v>2.5339399999999999</v>
      </c>
      <c r="P876" s="13">
        <v>2.4497</v>
      </c>
      <c r="S876" s="13">
        <v>30.324000000000002</v>
      </c>
      <c r="T876" s="13">
        <v>2.97485</v>
      </c>
      <c r="U876" s="13">
        <v>2.8895499999999998</v>
      </c>
    </row>
    <row r="877" spans="2:21" x14ac:dyDescent="0.35">
      <c r="B877" s="8">
        <v>90.451999999999998</v>
      </c>
      <c r="C877" s="8"/>
      <c r="D877" s="8"/>
      <c r="E877" s="8">
        <v>1.43005</v>
      </c>
      <c r="F877" s="8">
        <v>1.1486499999999999</v>
      </c>
      <c r="I877" s="13">
        <v>88.451999999999998</v>
      </c>
      <c r="J877" s="13">
        <v>1.8714599999999999</v>
      </c>
      <c r="K877" s="13">
        <v>0.79754899999999995</v>
      </c>
      <c r="N877" s="13">
        <v>30.524000000000001</v>
      </c>
      <c r="O877" s="13">
        <v>2.5510299999999999</v>
      </c>
      <c r="P877" s="13">
        <v>2.4528300000000001</v>
      </c>
      <c r="S877" s="13">
        <v>30.423999999999999</v>
      </c>
      <c r="T877" s="13">
        <v>2.9738799999999999</v>
      </c>
      <c r="U877" s="13">
        <v>2.89317</v>
      </c>
    </row>
    <row r="878" spans="2:21" x14ac:dyDescent="0.35">
      <c r="B878" s="8">
        <v>90.552000000000007</v>
      </c>
      <c r="C878" s="8"/>
      <c r="D878" s="8"/>
      <c r="E878" s="8">
        <v>1.4329799999999999</v>
      </c>
      <c r="F878" s="8">
        <v>1.1475</v>
      </c>
      <c r="I878" s="13">
        <v>88.552000000000007</v>
      </c>
      <c r="J878" s="13">
        <v>1.86829</v>
      </c>
      <c r="K878" s="13">
        <v>0.79642599999999997</v>
      </c>
      <c r="N878" s="13">
        <v>30.623999999999999</v>
      </c>
      <c r="O878" s="13">
        <v>2.552</v>
      </c>
      <c r="P878" s="13">
        <v>2.4559500000000001</v>
      </c>
      <c r="S878" s="13">
        <v>30.524000000000001</v>
      </c>
      <c r="T878" s="13">
        <v>2.9719199999999999</v>
      </c>
      <c r="U878" s="13">
        <v>2.8967900000000002</v>
      </c>
    </row>
    <row r="879" spans="2:21" x14ac:dyDescent="0.35">
      <c r="B879" s="8">
        <v>90.652000000000001</v>
      </c>
      <c r="C879" s="8"/>
      <c r="D879" s="8"/>
      <c r="E879" s="8">
        <v>1.42798</v>
      </c>
      <c r="F879" s="8">
        <v>1.1463399999999999</v>
      </c>
      <c r="I879" s="13">
        <v>88.652000000000001</v>
      </c>
      <c r="J879" s="13">
        <v>1.86267</v>
      </c>
      <c r="K879" s="13">
        <v>0.79530599999999996</v>
      </c>
      <c r="N879" s="13">
        <v>30.724</v>
      </c>
      <c r="O879" s="13">
        <v>2.5510299999999999</v>
      </c>
      <c r="P879" s="13">
        <v>2.4590700000000001</v>
      </c>
      <c r="S879" s="13">
        <v>30.623999999999999</v>
      </c>
      <c r="T879" s="13">
        <v>2.9704600000000001</v>
      </c>
      <c r="U879" s="13">
        <v>2.9004099999999999</v>
      </c>
    </row>
    <row r="880" spans="2:21" x14ac:dyDescent="0.35">
      <c r="B880" s="8">
        <v>90.751999999999995</v>
      </c>
      <c r="C880" s="8"/>
      <c r="D880" s="8"/>
      <c r="E880" s="8">
        <v>1.4228499999999999</v>
      </c>
      <c r="F880" s="8">
        <v>1.1451800000000001</v>
      </c>
      <c r="I880" s="13">
        <v>88.751999999999995</v>
      </c>
      <c r="J880" s="13">
        <v>1.86951</v>
      </c>
      <c r="K880" s="13">
        <v>0.79418599999999995</v>
      </c>
      <c r="N880" s="13">
        <v>30.824000000000002</v>
      </c>
      <c r="O880" s="13">
        <v>2.5461399999999998</v>
      </c>
      <c r="P880" s="13">
        <v>2.4621900000000001</v>
      </c>
      <c r="S880" s="13">
        <v>30.724</v>
      </c>
      <c r="T880" s="13">
        <v>2.9758300000000002</v>
      </c>
      <c r="U880" s="13">
        <v>2.9040300000000001</v>
      </c>
    </row>
    <row r="881" spans="2:21" x14ac:dyDescent="0.35">
      <c r="B881" s="8">
        <v>90.852000000000004</v>
      </c>
      <c r="C881" s="8"/>
      <c r="D881" s="8"/>
      <c r="E881" s="8">
        <v>1.42041</v>
      </c>
      <c r="F881" s="8">
        <v>1.1440300000000001</v>
      </c>
      <c r="I881" s="13">
        <v>88.852000000000004</v>
      </c>
      <c r="J881" s="13">
        <v>1.8686499999999999</v>
      </c>
      <c r="K881" s="13">
        <v>0.79306900000000002</v>
      </c>
      <c r="N881" s="13">
        <v>30.923999999999999</v>
      </c>
      <c r="O881" s="13">
        <v>2.5473599999999998</v>
      </c>
      <c r="P881" s="13">
        <v>2.4653100000000001</v>
      </c>
      <c r="S881" s="13">
        <v>30.824000000000002</v>
      </c>
      <c r="T881" s="13">
        <v>2.9709500000000002</v>
      </c>
      <c r="U881" s="13">
        <v>2.9076499999999998</v>
      </c>
    </row>
    <row r="882" spans="2:21" x14ac:dyDescent="0.35">
      <c r="B882" s="8">
        <v>90.951999999999998</v>
      </c>
      <c r="C882" s="8"/>
      <c r="D882" s="8"/>
      <c r="E882" s="8">
        <v>1.42395</v>
      </c>
      <c r="F882" s="8">
        <v>1.1428799999999999</v>
      </c>
      <c r="I882" s="13">
        <v>88.951999999999998</v>
      </c>
      <c r="J882" s="13">
        <v>1.8781699999999999</v>
      </c>
      <c r="K882" s="13">
        <v>0.79195300000000002</v>
      </c>
      <c r="N882" s="13">
        <v>31.024000000000001</v>
      </c>
      <c r="O882" s="13">
        <v>2.54834</v>
      </c>
      <c r="P882" s="13">
        <v>2.4684200000000001</v>
      </c>
      <c r="S882" s="13">
        <v>30.923999999999999</v>
      </c>
      <c r="T882" s="13">
        <v>2.96997</v>
      </c>
      <c r="U882" s="13">
        <v>2.91126</v>
      </c>
    </row>
    <row r="883" spans="2:21" x14ac:dyDescent="0.35">
      <c r="B883" s="8">
        <v>91.052000000000007</v>
      </c>
      <c r="C883" s="8"/>
      <c r="D883" s="8"/>
      <c r="E883" s="8">
        <v>1.4104000000000001</v>
      </c>
      <c r="F883" s="8">
        <v>1.1417299999999999</v>
      </c>
      <c r="I883" s="13">
        <v>89.052000000000007</v>
      </c>
      <c r="J883" s="13">
        <v>1.88123</v>
      </c>
      <c r="K883" s="13">
        <v>0.79083899999999996</v>
      </c>
      <c r="N883" s="13">
        <v>31.123999999999999</v>
      </c>
      <c r="O883" s="13">
        <v>2.55518</v>
      </c>
      <c r="P883" s="13">
        <v>2.47153</v>
      </c>
      <c r="S883" s="13">
        <v>31.024000000000001</v>
      </c>
      <c r="T883" s="13">
        <v>2.96143</v>
      </c>
      <c r="U883" s="13">
        <v>2.9148800000000001</v>
      </c>
    </row>
    <row r="884" spans="2:21" x14ac:dyDescent="0.35">
      <c r="B884" s="8">
        <v>91.152000000000001</v>
      </c>
      <c r="C884" s="8"/>
      <c r="D884" s="8"/>
      <c r="E884" s="8">
        <v>1.4073500000000001</v>
      </c>
      <c r="F884" s="8">
        <v>1.1405799999999999</v>
      </c>
      <c r="I884" s="13">
        <v>89.152000000000001</v>
      </c>
      <c r="J884" s="13">
        <v>1.8723099999999999</v>
      </c>
      <c r="K884" s="13">
        <v>0.78972600000000004</v>
      </c>
      <c r="N884" s="13">
        <v>31.224</v>
      </c>
      <c r="O884" s="13">
        <v>2.56934</v>
      </c>
      <c r="P884" s="13">
        <v>2.4746299999999999</v>
      </c>
      <c r="S884" s="13">
        <v>31.123999999999999</v>
      </c>
      <c r="T884" s="13">
        <v>2.9592299999999998</v>
      </c>
      <c r="U884" s="13">
        <v>2.9184899999999998</v>
      </c>
    </row>
    <row r="885" spans="2:21" x14ac:dyDescent="0.35">
      <c r="B885" s="8">
        <v>91.251999999999995</v>
      </c>
      <c r="C885" s="8"/>
      <c r="D885" s="8"/>
      <c r="E885" s="8">
        <v>1.40869</v>
      </c>
      <c r="F885" s="8">
        <v>1.1394299999999999</v>
      </c>
      <c r="I885" s="13">
        <v>89.251999999999995</v>
      </c>
      <c r="J885" s="13">
        <v>1.87842</v>
      </c>
      <c r="K885" s="13">
        <v>0.78861499999999995</v>
      </c>
      <c r="N885" s="13">
        <v>31.324000000000002</v>
      </c>
      <c r="O885" s="13">
        <v>2.5732400000000002</v>
      </c>
      <c r="P885" s="13">
        <v>2.4777399999999998</v>
      </c>
      <c r="S885" s="13">
        <v>31.224</v>
      </c>
      <c r="T885" s="13">
        <v>2.97437</v>
      </c>
      <c r="U885" s="13">
        <v>2.9220999999999999</v>
      </c>
    </row>
    <row r="886" spans="2:21" x14ac:dyDescent="0.35">
      <c r="B886" s="8">
        <v>91.352000000000004</v>
      </c>
      <c r="C886" s="8"/>
      <c r="D886" s="8"/>
      <c r="E886" s="8">
        <v>1.40344</v>
      </c>
      <c r="F886" s="8">
        <v>1.13828</v>
      </c>
      <c r="I886" s="13">
        <v>89.352000000000004</v>
      </c>
      <c r="J886" s="13">
        <v>1.8741399999999999</v>
      </c>
      <c r="K886" s="13">
        <v>0.78750600000000004</v>
      </c>
      <c r="N886" s="13">
        <v>31.423999999999999</v>
      </c>
      <c r="O886" s="13">
        <v>2.5732400000000002</v>
      </c>
      <c r="P886" s="13">
        <v>2.4808300000000001</v>
      </c>
      <c r="S886" s="13">
        <v>31.324000000000002</v>
      </c>
      <c r="T886" s="13">
        <v>2.97681</v>
      </c>
      <c r="U886" s="13">
        <v>2.92571</v>
      </c>
    </row>
    <row r="887" spans="2:21" x14ac:dyDescent="0.35">
      <c r="B887" s="8">
        <v>91.451999999999998</v>
      </c>
      <c r="C887" s="8"/>
      <c r="D887" s="8"/>
      <c r="E887" s="8">
        <v>1.40063</v>
      </c>
      <c r="F887" s="8">
        <v>1.13713</v>
      </c>
      <c r="I887" s="13">
        <v>89.451999999999998</v>
      </c>
      <c r="J887" s="13">
        <v>1.8724400000000001</v>
      </c>
      <c r="K887" s="13">
        <v>0.78639800000000004</v>
      </c>
      <c r="N887" s="13">
        <v>31.524000000000001</v>
      </c>
      <c r="O887" s="13">
        <v>2.5708000000000002</v>
      </c>
      <c r="P887" s="13">
        <v>2.48393</v>
      </c>
      <c r="S887" s="13">
        <v>31.423999999999999</v>
      </c>
      <c r="T887" s="13">
        <v>2.97681</v>
      </c>
      <c r="U887" s="13">
        <v>2.9293200000000001</v>
      </c>
    </row>
    <row r="888" spans="2:21" x14ac:dyDescent="0.35">
      <c r="B888" s="8">
        <v>91.552000000000007</v>
      </c>
      <c r="C888" s="8"/>
      <c r="D888" s="8"/>
      <c r="E888" s="8">
        <v>1.3928199999999999</v>
      </c>
      <c r="F888" s="8">
        <v>1.1359900000000001</v>
      </c>
      <c r="I888" s="13">
        <v>89.552000000000007</v>
      </c>
      <c r="J888" s="13">
        <v>1.8770800000000001</v>
      </c>
      <c r="K888" s="13">
        <v>0.78529199999999999</v>
      </c>
      <c r="N888" s="13">
        <v>31.623999999999999</v>
      </c>
      <c r="O888" s="13">
        <v>2.57422</v>
      </c>
      <c r="P888" s="13">
        <v>2.4870299999999999</v>
      </c>
      <c r="S888" s="13">
        <v>31.524000000000001</v>
      </c>
      <c r="T888" s="13">
        <v>2.9821800000000001</v>
      </c>
      <c r="U888" s="13">
        <v>2.9329299999999998</v>
      </c>
    </row>
    <row r="889" spans="2:21" x14ac:dyDescent="0.35">
      <c r="B889" s="8">
        <v>91.652000000000001</v>
      </c>
      <c r="C889" s="8"/>
      <c r="D889" s="8"/>
      <c r="E889" s="8">
        <v>1.3907499999999999</v>
      </c>
      <c r="F889" s="8">
        <v>1.1348400000000001</v>
      </c>
      <c r="I889" s="13">
        <v>89.652000000000001</v>
      </c>
      <c r="J889" s="13">
        <v>1.86365</v>
      </c>
      <c r="K889" s="13">
        <v>0.78418699999999997</v>
      </c>
      <c r="N889" s="13">
        <v>31.724</v>
      </c>
      <c r="O889" s="13">
        <v>2.5810499999999998</v>
      </c>
      <c r="P889" s="13">
        <v>2.4901200000000001</v>
      </c>
      <c r="S889" s="13">
        <v>31.623999999999999</v>
      </c>
      <c r="T889" s="13">
        <v>2.98169</v>
      </c>
      <c r="U889" s="13">
        <v>2.9365399999999999</v>
      </c>
    </row>
    <row r="890" spans="2:21" x14ac:dyDescent="0.35">
      <c r="B890" s="8">
        <v>91.751999999999995</v>
      </c>
      <c r="C890" s="8"/>
      <c r="D890" s="8"/>
      <c r="E890" s="8">
        <v>1.38916</v>
      </c>
      <c r="F890" s="8">
        <v>1.1336999999999999</v>
      </c>
      <c r="I890" s="13">
        <v>89.751999999999995</v>
      </c>
      <c r="J890" s="13">
        <v>1.8686499999999999</v>
      </c>
      <c r="K890" s="13">
        <v>0.783084</v>
      </c>
      <c r="N890" s="13">
        <v>31.824000000000002</v>
      </c>
      <c r="O890" s="13">
        <v>2.5722700000000001</v>
      </c>
      <c r="P890" s="13">
        <v>2.4931999999999999</v>
      </c>
      <c r="S890" s="13">
        <v>31.724</v>
      </c>
      <c r="T890" s="13">
        <v>2.9924300000000001</v>
      </c>
      <c r="U890" s="13">
        <v>2.94014</v>
      </c>
    </row>
    <row r="891" spans="2:21" x14ac:dyDescent="0.35">
      <c r="B891" s="8">
        <v>91.852000000000004</v>
      </c>
      <c r="C891" s="8"/>
      <c r="D891" s="8"/>
      <c r="E891" s="8">
        <v>1.3917200000000001</v>
      </c>
      <c r="F891" s="8">
        <v>1.13256</v>
      </c>
      <c r="I891" s="13">
        <v>89.852000000000004</v>
      </c>
      <c r="J891" s="13">
        <v>1.8801300000000001</v>
      </c>
      <c r="K891" s="13">
        <v>0.78198299999999998</v>
      </c>
      <c r="N891" s="13">
        <v>31.923999999999999</v>
      </c>
      <c r="O891" s="13">
        <v>2.5708000000000002</v>
      </c>
      <c r="P891" s="13">
        <v>2.4962900000000001</v>
      </c>
      <c r="S891" s="13">
        <v>31.824000000000002</v>
      </c>
      <c r="T891" s="13">
        <v>2.9943900000000001</v>
      </c>
      <c r="U891" s="13">
        <v>2.9437500000000001</v>
      </c>
    </row>
    <row r="892" spans="2:21" x14ac:dyDescent="0.35">
      <c r="B892" s="8">
        <v>91.951999999999998</v>
      </c>
      <c r="C892" s="8"/>
      <c r="D892" s="8"/>
      <c r="E892" s="8">
        <v>1.39307</v>
      </c>
      <c r="F892" s="8">
        <v>1.1314200000000001</v>
      </c>
      <c r="I892" s="13">
        <v>89.951999999999998</v>
      </c>
      <c r="J892" s="13">
        <v>1.87256</v>
      </c>
      <c r="K892" s="13">
        <v>0.78088299999999999</v>
      </c>
      <c r="N892" s="13">
        <v>32.024000000000001</v>
      </c>
      <c r="O892" s="13">
        <v>2.5737299999999999</v>
      </c>
      <c r="P892" s="13">
        <v>2.4993699999999999</v>
      </c>
      <c r="S892" s="13">
        <v>31.923999999999999</v>
      </c>
      <c r="T892" s="13">
        <v>3.0022000000000002</v>
      </c>
      <c r="U892" s="13">
        <v>2.9473500000000001</v>
      </c>
    </row>
    <row r="893" spans="2:21" x14ac:dyDescent="0.35">
      <c r="B893" s="8">
        <v>92.052000000000007</v>
      </c>
      <c r="C893" s="8"/>
      <c r="D893" s="8"/>
      <c r="E893" s="8">
        <v>1.3947700000000001</v>
      </c>
      <c r="F893" s="8">
        <v>1.13028</v>
      </c>
      <c r="I893" s="13">
        <v>90.052000000000007</v>
      </c>
      <c r="J893" s="13">
        <v>1.87524</v>
      </c>
      <c r="K893" s="13">
        <v>0.77978499999999995</v>
      </c>
      <c r="N893" s="13">
        <v>32.124000000000002</v>
      </c>
      <c r="O893" s="13">
        <v>2.5776400000000002</v>
      </c>
      <c r="P893" s="13">
        <v>2.5024500000000001</v>
      </c>
      <c r="S893" s="13">
        <v>32.024000000000001</v>
      </c>
      <c r="T893" s="13">
        <v>3.0153799999999999</v>
      </c>
      <c r="U893" s="13">
        <v>2.9509500000000002</v>
      </c>
    </row>
    <row r="894" spans="2:21" x14ac:dyDescent="0.35">
      <c r="B894" s="8">
        <v>92.152000000000001</v>
      </c>
      <c r="C894" s="8"/>
      <c r="D894" s="8"/>
      <c r="E894" s="8">
        <v>1.3947799999999999</v>
      </c>
      <c r="F894" s="8">
        <v>1.12914</v>
      </c>
      <c r="I894" s="13">
        <v>90.152000000000001</v>
      </c>
      <c r="J894" s="13">
        <v>1.8870800000000001</v>
      </c>
      <c r="K894" s="13">
        <v>0.77868899999999996</v>
      </c>
      <c r="N894" s="13">
        <v>32.223999999999997</v>
      </c>
      <c r="O894" s="13">
        <v>2.56982</v>
      </c>
      <c r="P894" s="13">
        <v>2.5055200000000002</v>
      </c>
      <c r="S894" s="13">
        <v>32.124000000000002</v>
      </c>
      <c r="T894" s="13">
        <v>2.9958499999999999</v>
      </c>
      <c r="U894" s="13">
        <v>2.9545499999999998</v>
      </c>
    </row>
    <row r="895" spans="2:21" x14ac:dyDescent="0.35">
      <c r="B895" s="8">
        <v>92.251999999999995</v>
      </c>
      <c r="C895" s="8"/>
      <c r="D895" s="8"/>
      <c r="E895" s="8">
        <v>1.40479</v>
      </c>
      <c r="F895" s="8">
        <v>1.1279999999999999</v>
      </c>
      <c r="I895" s="13">
        <v>90.251999999999995</v>
      </c>
      <c r="J895" s="13">
        <v>1.8781699999999999</v>
      </c>
      <c r="K895" s="13">
        <v>0.77759400000000001</v>
      </c>
      <c r="N895" s="13">
        <v>32.323999999999998</v>
      </c>
      <c r="O895" s="13">
        <v>2.5732400000000002</v>
      </c>
      <c r="P895" s="13">
        <v>2.5085999999999999</v>
      </c>
      <c r="S895" s="13">
        <v>32.223999999999997</v>
      </c>
      <c r="T895" s="13">
        <v>2.9990199999999998</v>
      </c>
      <c r="U895" s="13">
        <v>2.9581499999999998</v>
      </c>
    </row>
    <row r="896" spans="2:21" x14ac:dyDescent="0.35">
      <c r="B896" s="8">
        <v>92.352000000000004</v>
      </c>
      <c r="C896" s="8"/>
      <c r="D896" s="8"/>
      <c r="E896" s="8">
        <v>1.3956299999999999</v>
      </c>
      <c r="F896" s="8">
        <v>1.12687</v>
      </c>
      <c r="I896" s="13">
        <v>90.352000000000004</v>
      </c>
      <c r="J896" s="13">
        <v>1.88232</v>
      </c>
      <c r="K896" s="13">
        <v>0.77649999999999997</v>
      </c>
      <c r="N896" s="13">
        <v>32.423999999999999</v>
      </c>
      <c r="O896" s="13">
        <v>2.5725099999999999</v>
      </c>
      <c r="P896" s="13">
        <v>2.5116700000000001</v>
      </c>
      <c r="S896" s="13">
        <v>32.323999999999998</v>
      </c>
      <c r="T896" s="13">
        <v>2.9995099999999999</v>
      </c>
      <c r="U896" s="13">
        <v>2.9617399999999998</v>
      </c>
    </row>
    <row r="897" spans="2:21" x14ac:dyDescent="0.35">
      <c r="B897" s="8">
        <v>92.451999999999998</v>
      </c>
      <c r="C897" s="8"/>
      <c r="D897" s="8"/>
      <c r="E897" s="8">
        <v>1.39673</v>
      </c>
      <c r="F897" s="8">
        <v>1.1257299999999999</v>
      </c>
      <c r="I897" s="13">
        <v>90.451999999999998</v>
      </c>
      <c r="J897" s="13">
        <v>1.8770800000000001</v>
      </c>
      <c r="K897" s="13">
        <v>0.77540900000000001</v>
      </c>
      <c r="N897" s="13">
        <v>32.524000000000001</v>
      </c>
      <c r="O897" s="13">
        <v>2.5759300000000001</v>
      </c>
      <c r="P897" s="13">
        <v>2.5147300000000001</v>
      </c>
      <c r="S897" s="13">
        <v>32.423999999999999</v>
      </c>
      <c r="T897" s="13">
        <v>2.9970699999999999</v>
      </c>
      <c r="U897" s="13">
        <v>2.9653399999999999</v>
      </c>
    </row>
    <row r="898" spans="2:21" x14ac:dyDescent="0.35">
      <c r="B898" s="8">
        <v>92.552000000000007</v>
      </c>
      <c r="C898" s="8"/>
      <c r="D898" s="8"/>
      <c r="E898" s="8">
        <v>1.4005099999999999</v>
      </c>
      <c r="F898" s="8">
        <v>1.1246</v>
      </c>
      <c r="I898" s="13">
        <v>90.552000000000007</v>
      </c>
      <c r="J898" s="13">
        <v>1.87524</v>
      </c>
      <c r="K898" s="13">
        <v>0.77431899999999998</v>
      </c>
      <c r="N898" s="13">
        <v>32.624000000000002</v>
      </c>
      <c r="O898" s="13">
        <v>2.5886200000000001</v>
      </c>
      <c r="P898" s="13">
        <v>2.5177900000000002</v>
      </c>
      <c r="S898" s="13">
        <v>32.524000000000001</v>
      </c>
      <c r="T898" s="13">
        <v>3.0009800000000002</v>
      </c>
      <c r="U898" s="13">
        <v>2.9689299999999998</v>
      </c>
    </row>
    <row r="899" spans="2:21" x14ac:dyDescent="0.35">
      <c r="B899" s="8">
        <v>92.652000000000001</v>
      </c>
      <c r="C899" s="8"/>
      <c r="D899" s="8"/>
      <c r="E899" s="8">
        <v>1.3986799999999999</v>
      </c>
      <c r="F899" s="8">
        <v>1.12347</v>
      </c>
      <c r="I899" s="13">
        <v>90.652000000000001</v>
      </c>
      <c r="J899" s="13">
        <v>1.8773200000000001</v>
      </c>
      <c r="K899" s="13">
        <v>0.77322999999999997</v>
      </c>
      <c r="N899" s="13">
        <v>32.723999999999997</v>
      </c>
      <c r="O899" s="13">
        <v>2.5842299999999998</v>
      </c>
      <c r="P899" s="13">
        <v>2.5208499999999998</v>
      </c>
      <c r="S899" s="13">
        <v>32.624000000000002</v>
      </c>
      <c r="T899" s="13">
        <v>2.9980500000000001</v>
      </c>
      <c r="U899" s="13">
        <v>2.9725199999999998</v>
      </c>
    </row>
    <row r="900" spans="2:21" x14ac:dyDescent="0.35">
      <c r="B900" s="8">
        <v>92.751999999999995</v>
      </c>
      <c r="C900" s="8"/>
      <c r="D900" s="8"/>
      <c r="E900" s="8">
        <v>1.3878200000000001</v>
      </c>
      <c r="F900" s="8">
        <v>1.1223399999999999</v>
      </c>
      <c r="I900" s="13">
        <v>90.751999999999995</v>
      </c>
      <c r="J900" s="13">
        <v>1.8684099999999999</v>
      </c>
      <c r="K900" s="13">
        <v>0.77214300000000002</v>
      </c>
      <c r="N900" s="13">
        <v>32.823999999999998</v>
      </c>
      <c r="O900" s="13">
        <v>2.59009</v>
      </c>
      <c r="P900" s="13">
        <v>2.5239099999999999</v>
      </c>
      <c r="S900" s="13">
        <v>32.723999999999997</v>
      </c>
      <c r="T900" s="13">
        <v>2.9990199999999998</v>
      </c>
      <c r="U900" s="13">
        <v>2.9761199999999999</v>
      </c>
    </row>
    <row r="901" spans="2:21" x14ac:dyDescent="0.35">
      <c r="B901" s="8">
        <v>92.852000000000004</v>
      </c>
      <c r="C901" s="8"/>
      <c r="D901" s="8"/>
      <c r="E901" s="8">
        <v>1.39307</v>
      </c>
      <c r="F901" s="8">
        <v>1.12121</v>
      </c>
      <c r="I901" s="13">
        <v>90.852000000000004</v>
      </c>
      <c r="J901" s="13">
        <v>1.87439</v>
      </c>
      <c r="K901" s="13">
        <v>0.77105800000000002</v>
      </c>
      <c r="N901" s="13">
        <v>32.923999999999999</v>
      </c>
      <c r="O901" s="13">
        <v>2.5971700000000002</v>
      </c>
      <c r="P901" s="13">
        <v>2.5269699999999999</v>
      </c>
      <c r="S901" s="13">
        <v>32.823999999999998</v>
      </c>
      <c r="T901" s="13">
        <v>2.99194</v>
      </c>
      <c r="U901" s="13">
        <v>2.9797099999999999</v>
      </c>
    </row>
    <row r="902" spans="2:21" x14ac:dyDescent="0.35">
      <c r="B902" s="8">
        <v>92.951999999999998</v>
      </c>
      <c r="C902" s="8"/>
      <c r="D902" s="8"/>
      <c r="E902" s="8">
        <v>1.38293</v>
      </c>
      <c r="F902" s="8">
        <v>1.12008</v>
      </c>
      <c r="I902" s="13">
        <v>90.951999999999998</v>
      </c>
      <c r="J902" s="13">
        <v>1.8723099999999999</v>
      </c>
      <c r="K902" s="13">
        <v>0.76997400000000005</v>
      </c>
      <c r="N902" s="13">
        <v>33.024000000000001</v>
      </c>
      <c r="O902" s="13">
        <v>2.6020500000000002</v>
      </c>
      <c r="P902" s="13">
        <v>2.5300199999999999</v>
      </c>
      <c r="S902" s="13">
        <v>32.923999999999999</v>
      </c>
      <c r="T902" s="13">
        <v>3.0007299999999999</v>
      </c>
      <c r="U902" s="13">
        <v>2.9832900000000002</v>
      </c>
    </row>
    <row r="903" spans="2:21" x14ac:dyDescent="0.35">
      <c r="B903" s="8">
        <v>93.052000000000007</v>
      </c>
      <c r="C903" s="8"/>
      <c r="D903" s="8"/>
      <c r="E903" s="8">
        <v>1.38696</v>
      </c>
      <c r="F903" s="8">
        <v>1.1189499999999999</v>
      </c>
      <c r="I903" s="13">
        <v>91.052000000000007</v>
      </c>
      <c r="J903" s="13">
        <v>1.8692599999999999</v>
      </c>
      <c r="K903" s="13">
        <v>0.76889200000000002</v>
      </c>
      <c r="N903" s="13">
        <v>33.124000000000002</v>
      </c>
      <c r="O903" s="13">
        <v>2.6098599999999998</v>
      </c>
      <c r="P903" s="13">
        <v>2.5330699999999999</v>
      </c>
      <c r="S903" s="13">
        <v>33.024000000000001</v>
      </c>
      <c r="T903" s="13">
        <v>3.00366</v>
      </c>
      <c r="U903" s="13">
        <v>2.9868800000000002</v>
      </c>
    </row>
    <row r="904" spans="2:21" x14ac:dyDescent="0.35">
      <c r="B904" s="8">
        <v>93.152000000000001</v>
      </c>
      <c r="C904" s="8"/>
      <c r="D904" s="8"/>
      <c r="E904" s="8">
        <v>1.3850100000000001</v>
      </c>
      <c r="F904" s="8">
        <v>1.1178300000000001</v>
      </c>
      <c r="I904" s="13">
        <v>91.152000000000001</v>
      </c>
      <c r="J904" s="13">
        <v>1.86365</v>
      </c>
      <c r="K904" s="13">
        <v>0.76781100000000002</v>
      </c>
      <c r="N904" s="13">
        <v>33.223999999999997</v>
      </c>
      <c r="O904" s="13">
        <v>2.6044900000000002</v>
      </c>
      <c r="P904" s="13">
        <v>2.5361099999999999</v>
      </c>
      <c r="S904" s="13">
        <v>33.124000000000002</v>
      </c>
      <c r="T904" s="13">
        <v>3.0046400000000002</v>
      </c>
      <c r="U904" s="13">
        <v>2.9904700000000002</v>
      </c>
    </row>
    <row r="905" spans="2:21" x14ac:dyDescent="0.35">
      <c r="B905" s="8">
        <v>93.251999999999995</v>
      </c>
      <c r="C905" s="8"/>
      <c r="D905" s="8"/>
      <c r="E905" s="8">
        <v>1.3850100000000001</v>
      </c>
      <c r="F905" s="8">
        <v>1.1167</v>
      </c>
      <c r="I905" s="13">
        <v>91.251999999999995</v>
      </c>
      <c r="J905" s="13">
        <v>1.86646</v>
      </c>
      <c r="K905" s="13">
        <v>0.76673199999999997</v>
      </c>
      <c r="N905" s="13">
        <v>33.323999999999998</v>
      </c>
      <c r="O905" s="13">
        <v>2.6118199999999998</v>
      </c>
      <c r="P905" s="13">
        <v>2.5391499999999998</v>
      </c>
      <c r="S905" s="13">
        <v>33.223999999999997</v>
      </c>
      <c r="T905" s="13">
        <v>3.0105</v>
      </c>
      <c r="U905" s="13">
        <v>2.9940500000000001</v>
      </c>
    </row>
    <row r="906" spans="2:21" x14ac:dyDescent="0.35">
      <c r="B906" s="8">
        <v>93.352000000000004</v>
      </c>
      <c r="C906" s="8"/>
      <c r="D906" s="8"/>
      <c r="E906" s="8">
        <v>1.3702399999999999</v>
      </c>
      <c r="F906" s="8">
        <v>1.11558</v>
      </c>
      <c r="I906" s="13">
        <v>91.352000000000004</v>
      </c>
      <c r="J906" s="13">
        <v>1.8586400000000001</v>
      </c>
      <c r="K906" s="13">
        <v>0.76565399999999995</v>
      </c>
      <c r="N906" s="13">
        <v>33.423999999999999</v>
      </c>
      <c r="O906" s="13">
        <v>2.6059600000000001</v>
      </c>
      <c r="P906" s="13">
        <v>2.5421900000000002</v>
      </c>
      <c r="S906" s="13">
        <v>33.323999999999998</v>
      </c>
      <c r="T906" s="13">
        <v>3.0100099999999999</v>
      </c>
      <c r="U906" s="13">
        <v>2.99763</v>
      </c>
    </row>
    <row r="907" spans="2:21" x14ac:dyDescent="0.35">
      <c r="B907" s="8">
        <v>93.451999999999998</v>
      </c>
      <c r="C907" s="8"/>
      <c r="D907" s="8"/>
      <c r="E907" s="8">
        <v>1.37354</v>
      </c>
      <c r="F907" s="8">
        <v>1.1144499999999999</v>
      </c>
      <c r="I907" s="13">
        <v>91.451999999999998</v>
      </c>
      <c r="J907" s="13">
        <v>1.8645</v>
      </c>
      <c r="K907" s="13">
        <v>0.76457799999999998</v>
      </c>
      <c r="N907" s="13">
        <v>33.524000000000001</v>
      </c>
      <c r="O907" s="13">
        <v>2.6040000000000001</v>
      </c>
      <c r="P907" s="13">
        <v>2.5452300000000001</v>
      </c>
      <c r="S907" s="13">
        <v>33.423999999999999</v>
      </c>
      <c r="T907" s="13">
        <v>3.0339399999999999</v>
      </c>
      <c r="U907" s="13">
        <v>3.00122</v>
      </c>
    </row>
    <row r="908" spans="2:21" x14ac:dyDescent="0.35">
      <c r="B908" s="8">
        <v>93.552000000000007</v>
      </c>
      <c r="C908" s="8"/>
      <c r="D908" s="8"/>
      <c r="E908" s="8">
        <v>1.3791500000000001</v>
      </c>
      <c r="F908" s="8">
        <v>1.1133299999999999</v>
      </c>
      <c r="I908" s="13">
        <v>91.552000000000007</v>
      </c>
      <c r="J908" s="13">
        <v>1.8645</v>
      </c>
      <c r="K908" s="13">
        <v>0.76350399999999996</v>
      </c>
      <c r="N908" s="13">
        <v>33.624000000000002</v>
      </c>
      <c r="O908" s="13">
        <v>2.6103499999999999</v>
      </c>
      <c r="P908" s="13">
        <v>2.54826</v>
      </c>
      <c r="S908" s="13">
        <v>33.524000000000001</v>
      </c>
      <c r="T908" s="13">
        <v>3.0466299999999999</v>
      </c>
      <c r="U908" s="13">
        <v>3.0047999999999999</v>
      </c>
    </row>
    <row r="909" spans="2:21" x14ac:dyDescent="0.35">
      <c r="B909" s="8">
        <v>93.652000000000001</v>
      </c>
      <c r="C909" s="8"/>
      <c r="D909" s="8"/>
      <c r="E909" s="8">
        <v>1.38306</v>
      </c>
      <c r="F909" s="8">
        <v>1.1122099999999999</v>
      </c>
      <c r="I909" s="13">
        <v>91.652000000000001</v>
      </c>
      <c r="J909" s="13">
        <v>1.8607199999999999</v>
      </c>
      <c r="K909" s="13">
        <v>0.76243099999999997</v>
      </c>
      <c r="N909" s="13">
        <v>33.723999999999997</v>
      </c>
      <c r="O909" s="13">
        <v>2.5908199999999999</v>
      </c>
      <c r="P909" s="13">
        <v>2.5512899999999998</v>
      </c>
      <c r="S909" s="13">
        <v>33.624000000000002</v>
      </c>
      <c r="T909" s="13">
        <v>3.0527299999999999</v>
      </c>
      <c r="U909" s="13">
        <v>3.0083700000000002</v>
      </c>
    </row>
    <row r="910" spans="2:21" x14ac:dyDescent="0.35">
      <c r="B910" s="8">
        <v>93.751999999999995</v>
      </c>
      <c r="C910" s="8"/>
      <c r="D910" s="8"/>
      <c r="E910" s="8">
        <v>1.3889199999999999</v>
      </c>
      <c r="F910" s="8">
        <v>1.1110899999999999</v>
      </c>
      <c r="I910" s="13">
        <v>91.751999999999995</v>
      </c>
      <c r="J910" s="13">
        <v>1.8643799999999999</v>
      </c>
      <c r="K910" s="13">
        <v>0.76136000000000004</v>
      </c>
      <c r="N910" s="13">
        <v>33.823999999999998</v>
      </c>
      <c r="O910" s="13">
        <v>2.6015600000000001</v>
      </c>
      <c r="P910" s="13">
        <v>2.5543200000000001</v>
      </c>
      <c r="S910" s="13">
        <v>33.723999999999997</v>
      </c>
      <c r="T910" s="13">
        <v>3.0605500000000001</v>
      </c>
      <c r="U910" s="13">
        <v>3.0119500000000001</v>
      </c>
    </row>
    <row r="911" spans="2:21" x14ac:dyDescent="0.35">
      <c r="B911" s="8">
        <v>93.852000000000004</v>
      </c>
      <c r="C911" s="8"/>
      <c r="D911" s="8"/>
      <c r="E911" s="8">
        <v>1.3751199999999999</v>
      </c>
      <c r="F911" s="8">
        <v>1.10998</v>
      </c>
      <c r="I911" s="13">
        <v>91.852000000000004</v>
      </c>
      <c r="J911" s="13">
        <v>1.86084</v>
      </c>
      <c r="K911" s="13">
        <v>0.76029000000000002</v>
      </c>
      <c r="N911" s="13">
        <v>33.923999999999999</v>
      </c>
      <c r="O911" s="13">
        <v>2.6025399999999999</v>
      </c>
      <c r="P911" s="13">
        <v>2.5573399999999999</v>
      </c>
      <c r="S911" s="13">
        <v>33.823999999999998</v>
      </c>
      <c r="T911" s="13">
        <v>3.0595699999999999</v>
      </c>
      <c r="U911" s="13">
        <v>3.01553</v>
      </c>
    </row>
    <row r="912" spans="2:21" x14ac:dyDescent="0.35">
      <c r="B912" s="8">
        <v>93.951999999999998</v>
      </c>
      <c r="C912" s="8"/>
      <c r="D912" s="8"/>
      <c r="E912" s="8">
        <v>1.36548</v>
      </c>
      <c r="F912" s="8">
        <v>1.10886</v>
      </c>
      <c r="I912" s="13">
        <v>91.951999999999998</v>
      </c>
      <c r="J912" s="13">
        <v>1.8547400000000001</v>
      </c>
      <c r="K912" s="13">
        <v>0.75922199999999995</v>
      </c>
      <c r="N912" s="13">
        <v>34.024000000000001</v>
      </c>
      <c r="O912" s="13">
        <v>2.60547</v>
      </c>
      <c r="P912" s="13">
        <v>2.5603600000000002</v>
      </c>
      <c r="S912" s="13">
        <v>33.923999999999999</v>
      </c>
      <c r="T912" s="13">
        <v>3.0639699999999999</v>
      </c>
      <c r="U912" s="13">
        <v>3.0190999999999999</v>
      </c>
    </row>
    <row r="913" spans="2:21" x14ac:dyDescent="0.35">
      <c r="B913" s="8">
        <v>94.052000000000007</v>
      </c>
      <c r="C913" s="8"/>
      <c r="D913" s="8"/>
      <c r="E913" s="8">
        <v>1.37158</v>
      </c>
      <c r="F913" s="8">
        <v>1.10775</v>
      </c>
      <c r="I913" s="13">
        <v>92.052000000000007</v>
      </c>
      <c r="J913" s="13">
        <v>1.8645</v>
      </c>
      <c r="K913" s="13">
        <v>0.75815500000000002</v>
      </c>
      <c r="N913" s="13">
        <v>34.124000000000002</v>
      </c>
      <c r="O913" s="13">
        <v>2.6220699999999999</v>
      </c>
      <c r="P913" s="13">
        <v>2.56338</v>
      </c>
      <c r="S913" s="13">
        <v>34.024000000000001</v>
      </c>
      <c r="T913" s="13">
        <v>3.0722700000000001</v>
      </c>
      <c r="U913" s="13">
        <v>3.0226799999999998</v>
      </c>
    </row>
    <row r="914" spans="2:21" x14ac:dyDescent="0.35">
      <c r="B914" s="8">
        <v>94.152000000000001</v>
      </c>
      <c r="C914" s="8"/>
      <c r="D914" s="8"/>
      <c r="E914" s="8">
        <v>1.3720699999999999</v>
      </c>
      <c r="F914" s="8">
        <v>1.10663</v>
      </c>
      <c r="I914" s="13">
        <v>92.152000000000001</v>
      </c>
      <c r="J914" s="13">
        <v>1.86145</v>
      </c>
      <c r="K914" s="13">
        <v>0.75709000000000004</v>
      </c>
      <c r="N914" s="13">
        <v>34.223999999999997</v>
      </c>
      <c r="O914" s="13">
        <v>2.6350099999999999</v>
      </c>
      <c r="P914" s="13">
        <v>2.5663999999999998</v>
      </c>
      <c r="S914" s="13">
        <v>34.124000000000002</v>
      </c>
      <c r="T914" s="13">
        <v>3.0771500000000001</v>
      </c>
      <c r="U914" s="13">
        <v>3.0262500000000001</v>
      </c>
    </row>
    <row r="915" spans="2:21" x14ac:dyDescent="0.35">
      <c r="B915" s="8">
        <v>94.251999999999995</v>
      </c>
      <c r="C915" s="8"/>
      <c r="D915" s="8"/>
      <c r="E915" s="8">
        <v>1.3615699999999999</v>
      </c>
      <c r="F915" s="8">
        <v>1.1055200000000001</v>
      </c>
      <c r="I915" s="13">
        <v>92.251999999999995</v>
      </c>
      <c r="J915" s="13">
        <v>1.84998</v>
      </c>
      <c r="K915" s="13">
        <v>0.756027</v>
      </c>
      <c r="N915" s="13">
        <v>34.323999999999998</v>
      </c>
      <c r="O915" s="13">
        <v>2.6350099999999999</v>
      </c>
      <c r="P915" s="13">
        <v>2.56941</v>
      </c>
      <c r="S915" s="13">
        <v>34.223999999999997</v>
      </c>
      <c r="T915" s="13">
        <v>3.0839799999999999</v>
      </c>
      <c r="U915" s="13">
        <v>3.02982</v>
      </c>
    </row>
    <row r="916" spans="2:21" x14ac:dyDescent="0.35">
      <c r="B916" s="8">
        <v>94.352000000000004</v>
      </c>
      <c r="C916" s="8"/>
      <c r="D916" s="8"/>
      <c r="E916" s="8">
        <v>1.3735299999999999</v>
      </c>
      <c r="F916" s="8">
        <v>1.1044099999999999</v>
      </c>
      <c r="I916" s="13">
        <v>92.352000000000004</v>
      </c>
      <c r="J916" s="13">
        <v>1.8488800000000001</v>
      </c>
      <c r="K916" s="13">
        <v>0.754965</v>
      </c>
      <c r="N916" s="13">
        <v>34.423999999999999</v>
      </c>
      <c r="O916" s="13">
        <v>2.6418499999999998</v>
      </c>
      <c r="P916" s="13">
        <v>2.5724200000000002</v>
      </c>
      <c r="S916" s="13">
        <v>34.323999999999998</v>
      </c>
      <c r="T916" s="13">
        <v>3.0883799999999999</v>
      </c>
      <c r="U916" s="13">
        <v>3.0333899999999998</v>
      </c>
    </row>
    <row r="917" spans="2:21" x14ac:dyDescent="0.35">
      <c r="B917" s="8">
        <v>94.451999999999998</v>
      </c>
      <c r="C917" s="8"/>
      <c r="D917" s="8"/>
      <c r="E917" s="8">
        <v>1.37415</v>
      </c>
      <c r="F917" s="8">
        <v>1.1032999999999999</v>
      </c>
      <c r="I917" s="13">
        <v>92.451999999999998</v>
      </c>
      <c r="J917" s="13">
        <v>1.8509500000000001</v>
      </c>
      <c r="K917" s="13">
        <v>0.75390400000000002</v>
      </c>
      <c r="N917" s="13">
        <v>34.524000000000001</v>
      </c>
      <c r="O917" s="13">
        <v>2.6423299999999998</v>
      </c>
      <c r="P917" s="13">
        <v>2.5754299999999999</v>
      </c>
      <c r="S917" s="13">
        <v>34.423999999999999</v>
      </c>
      <c r="T917" s="13">
        <v>3.0922800000000001</v>
      </c>
      <c r="U917" s="13">
        <v>3.03695</v>
      </c>
    </row>
    <row r="918" spans="2:21" x14ac:dyDescent="0.35">
      <c r="B918" s="8">
        <v>94.552000000000007</v>
      </c>
      <c r="C918" s="8"/>
      <c r="D918" s="8"/>
      <c r="E918" s="8">
        <v>1.3635299999999999</v>
      </c>
      <c r="F918" s="8">
        <v>1.10219</v>
      </c>
      <c r="I918" s="13">
        <v>92.552000000000007</v>
      </c>
      <c r="J918" s="13">
        <v>1.8645</v>
      </c>
      <c r="K918" s="13">
        <v>0.75284600000000002</v>
      </c>
      <c r="N918" s="13">
        <v>34.624000000000002</v>
      </c>
      <c r="O918" s="13">
        <v>2.6462400000000001</v>
      </c>
      <c r="P918" s="13">
        <v>2.57843</v>
      </c>
      <c r="S918" s="13">
        <v>34.524000000000001</v>
      </c>
      <c r="T918" s="13">
        <v>3.0883799999999999</v>
      </c>
      <c r="U918" s="13">
        <v>3.0405199999999999</v>
      </c>
    </row>
    <row r="919" spans="2:21" x14ac:dyDescent="0.35">
      <c r="B919" s="8">
        <v>94.652000000000001</v>
      </c>
      <c r="C919" s="8"/>
      <c r="D919" s="8"/>
      <c r="E919" s="8">
        <v>1.36938</v>
      </c>
      <c r="F919" s="8">
        <v>1.1010800000000001</v>
      </c>
      <c r="I919" s="13">
        <v>92.652000000000001</v>
      </c>
      <c r="J919" s="13">
        <v>1.8497300000000001</v>
      </c>
      <c r="K919" s="13">
        <v>0.75178800000000001</v>
      </c>
      <c r="N919" s="13">
        <v>34.723999999999997</v>
      </c>
      <c r="O919" s="13">
        <v>2.6455099999999998</v>
      </c>
      <c r="P919" s="13">
        <v>2.5814300000000001</v>
      </c>
      <c r="S919" s="13">
        <v>34.624000000000002</v>
      </c>
      <c r="T919" s="13">
        <v>3.0991200000000001</v>
      </c>
      <c r="U919" s="13">
        <v>3.0440900000000002</v>
      </c>
    </row>
    <row r="920" spans="2:21" x14ac:dyDescent="0.35">
      <c r="B920" s="8">
        <v>94.751999999999995</v>
      </c>
      <c r="C920" s="8"/>
      <c r="D920" s="8"/>
      <c r="E920" s="8">
        <v>1.37524</v>
      </c>
      <c r="F920" s="8">
        <v>1.0999699999999999</v>
      </c>
      <c r="I920" s="13">
        <v>92.751999999999995</v>
      </c>
      <c r="J920" s="13">
        <v>1.85083</v>
      </c>
      <c r="K920" s="13">
        <v>0.75073199999999995</v>
      </c>
      <c r="N920" s="13">
        <v>34.823999999999998</v>
      </c>
      <c r="O920" s="13">
        <v>2.6474600000000001</v>
      </c>
      <c r="P920" s="13">
        <v>2.5844299999999998</v>
      </c>
      <c r="S920" s="13">
        <v>34.723999999999997</v>
      </c>
      <c r="T920" s="13">
        <v>3.0971700000000002</v>
      </c>
      <c r="U920" s="13">
        <v>3.04765</v>
      </c>
    </row>
    <row r="921" spans="2:21" x14ac:dyDescent="0.35">
      <c r="B921" s="8">
        <v>94.852000000000004</v>
      </c>
      <c r="C921" s="8"/>
      <c r="D921" s="8"/>
      <c r="E921" s="8">
        <v>1.36145</v>
      </c>
      <c r="F921" s="8">
        <v>1.09887</v>
      </c>
      <c r="I921" s="13">
        <v>92.852000000000004</v>
      </c>
      <c r="J921" s="13">
        <v>1.8430200000000001</v>
      </c>
      <c r="K921" s="13">
        <v>0.74967799999999996</v>
      </c>
      <c r="N921" s="13">
        <v>34.923999999999999</v>
      </c>
      <c r="O921" s="13">
        <v>2.6567400000000001</v>
      </c>
      <c r="P921" s="13">
        <v>2.5874199999999998</v>
      </c>
      <c r="S921" s="13">
        <v>34.823999999999998</v>
      </c>
      <c r="T921" s="13">
        <v>3.1015600000000001</v>
      </c>
      <c r="U921" s="13">
        <v>3.0512100000000002</v>
      </c>
    </row>
    <row r="922" spans="2:21" x14ac:dyDescent="0.35">
      <c r="B922" s="8">
        <v>94.951999999999998</v>
      </c>
      <c r="C922" s="8"/>
      <c r="D922" s="8"/>
      <c r="E922" s="8">
        <v>1.3604700000000001</v>
      </c>
      <c r="F922" s="8">
        <v>1.0977600000000001</v>
      </c>
      <c r="I922" s="13">
        <v>92.951999999999998</v>
      </c>
      <c r="J922" s="13">
        <v>1.8491200000000001</v>
      </c>
      <c r="K922" s="13">
        <v>0.74862499999999998</v>
      </c>
      <c r="N922" s="13">
        <v>35.024000000000001</v>
      </c>
      <c r="O922" s="13">
        <v>2.66797</v>
      </c>
      <c r="P922" s="13">
        <v>2.5904099999999999</v>
      </c>
      <c r="S922" s="13">
        <v>34.923999999999999</v>
      </c>
      <c r="T922" s="13">
        <v>3.1064500000000002</v>
      </c>
      <c r="U922" s="13">
        <v>3.05477</v>
      </c>
    </row>
    <row r="923" spans="2:21" x14ac:dyDescent="0.35">
      <c r="B923" s="8">
        <v>95.052000000000007</v>
      </c>
      <c r="C923" s="8"/>
      <c r="D923" s="8"/>
      <c r="E923" s="8">
        <v>1.3468</v>
      </c>
      <c r="F923" s="8">
        <v>1.09666</v>
      </c>
      <c r="I923" s="13">
        <v>93.052000000000007</v>
      </c>
      <c r="J923" s="13">
        <v>1.8606</v>
      </c>
      <c r="K923" s="13">
        <v>0.74757399999999996</v>
      </c>
      <c r="N923" s="13">
        <v>35.124000000000002</v>
      </c>
      <c r="O923" s="13">
        <v>2.6577199999999999</v>
      </c>
      <c r="P923" s="13">
        <v>2.5933999999999999</v>
      </c>
      <c r="S923" s="13">
        <v>35.024000000000001</v>
      </c>
      <c r="T923" s="13">
        <v>3.1093799999999998</v>
      </c>
      <c r="U923" s="13">
        <v>3.0583300000000002</v>
      </c>
    </row>
    <row r="924" spans="2:21" x14ac:dyDescent="0.35">
      <c r="B924" s="8">
        <v>95.152000000000001</v>
      </c>
      <c r="C924" s="8"/>
      <c r="D924" s="8"/>
      <c r="E924" s="8">
        <v>1.3559600000000001</v>
      </c>
      <c r="F924" s="8">
        <v>1.0955600000000001</v>
      </c>
      <c r="I924" s="13">
        <v>93.152000000000001</v>
      </c>
      <c r="J924" s="13">
        <v>1.8547400000000001</v>
      </c>
      <c r="K924" s="13">
        <v>0.74652499999999999</v>
      </c>
      <c r="N924" s="13">
        <v>35.223999999999997</v>
      </c>
      <c r="O924" s="13">
        <v>2.6596700000000002</v>
      </c>
      <c r="P924" s="13">
        <v>2.59639</v>
      </c>
      <c r="S924" s="13">
        <v>35.124000000000002</v>
      </c>
      <c r="T924" s="13">
        <v>3.1113300000000002</v>
      </c>
      <c r="U924" s="13">
        <v>3.06189</v>
      </c>
    </row>
    <row r="925" spans="2:21" x14ac:dyDescent="0.35">
      <c r="B925" s="8">
        <v>95.251999999999995</v>
      </c>
      <c r="C925" s="8"/>
      <c r="D925" s="8"/>
      <c r="E925" s="8">
        <v>1.34985</v>
      </c>
      <c r="F925" s="8">
        <v>1.0944499999999999</v>
      </c>
      <c r="I925" s="13">
        <v>93.251999999999995</v>
      </c>
      <c r="J925" s="13">
        <v>1.85266</v>
      </c>
      <c r="K925" s="13">
        <v>0.74547600000000003</v>
      </c>
      <c r="N925" s="13">
        <v>35.323999999999998</v>
      </c>
      <c r="O925" s="13">
        <v>2.6669900000000002</v>
      </c>
      <c r="P925" s="13">
        <v>2.59937</v>
      </c>
      <c r="S925" s="13">
        <v>35.223999999999997</v>
      </c>
      <c r="T925" s="13">
        <v>3.1103499999999999</v>
      </c>
      <c r="U925" s="13">
        <v>3.0654499999999998</v>
      </c>
    </row>
    <row r="926" spans="2:21" x14ac:dyDescent="0.35">
      <c r="B926" s="8">
        <v>95.352000000000004</v>
      </c>
      <c r="C926" s="8"/>
      <c r="D926" s="8"/>
      <c r="E926" s="8">
        <v>1.34778</v>
      </c>
      <c r="F926" s="8">
        <v>1.09335</v>
      </c>
      <c r="I926" s="13">
        <v>93.352000000000004</v>
      </c>
      <c r="J926" s="13">
        <v>1.85168</v>
      </c>
      <c r="K926" s="13">
        <v>0.74443000000000004</v>
      </c>
      <c r="N926" s="13">
        <v>35.423999999999999</v>
      </c>
      <c r="O926" s="13">
        <v>2.6743199999999998</v>
      </c>
      <c r="P926" s="13">
        <v>2.6023499999999999</v>
      </c>
      <c r="S926" s="13">
        <v>35.323999999999998</v>
      </c>
      <c r="T926" s="13">
        <v>3.1152299999999999</v>
      </c>
      <c r="U926" s="13">
        <v>3.069</v>
      </c>
    </row>
    <row r="927" spans="2:21" x14ac:dyDescent="0.35">
      <c r="B927" s="8">
        <v>95.451999999999998</v>
      </c>
      <c r="C927" s="8"/>
      <c r="D927" s="8"/>
      <c r="E927" s="8">
        <v>1.3468</v>
      </c>
      <c r="F927" s="8">
        <v>1.09226</v>
      </c>
      <c r="I927" s="13">
        <v>93.451999999999998</v>
      </c>
      <c r="J927" s="13">
        <v>1.8488800000000001</v>
      </c>
      <c r="K927" s="13">
        <v>0.74338499999999996</v>
      </c>
      <c r="N927" s="13">
        <v>35.524000000000001</v>
      </c>
      <c r="O927" s="13">
        <v>2.6674799999999999</v>
      </c>
      <c r="P927" s="13">
        <v>2.6053199999999999</v>
      </c>
      <c r="S927" s="13">
        <v>35.423999999999999</v>
      </c>
      <c r="T927" s="13">
        <v>3.1147499999999999</v>
      </c>
      <c r="U927" s="13">
        <v>3.0725600000000002</v>
      </c>
    </row>
    <row r="928" spans="2:21" x14ac:dyDescent="0.35">
      <c r="B928" s="8">
        <v>95.552000000000007</v>
      </c>
      <c r="C928" s="8"/>
      <c r="D928" s="8"/>
      <c r="E928" s="8">
        <v>1.34399</v>
      </c>
      <c r="F928" s="8">
        <v>1.0911599999999999</v>
      </c>
      <c r="I928" s="13">
        <v>93.552000000000007</v>
      </c>
      <c r="J928" s="13">
        <v>1.84521</v>
      </c>
      <c r="K928" s="13">
        <v>0.74234100000000003</v>
      </c>
      <c r="N928" s="13">
        <v>35.624000000000002</v>
      </c>
      <c r="O928" s="13">
        <v>2.6958000000000002</v>
      </c>
      <c r="P928" s="13">
        <v>2.6082999999999998</v>
      </c>
      <c r="S928" s="13">
        <v>35.524000000000001</v>
      </c>
      <c r="T928" s="13">
        <v>3.12256</v>
      </c>
      <c r="U928" s="13">
        <v>3.0761099999999999</v>
      </c>
    </row>
    <row r="929" spans="2:21" x14ac:dyDescent="0.35">
      <c r="B929" s="8">
        <v>95.652000000000001</v>
      </c>
      <c r="C929" s="8"/>
      <c r="D929" s="8"/>
      <c r="E929" s="8">
        <v>1.3322799999999999</v>
      </c>
      <c r="F929" s="8">
        <v>1.09006</v>
      </c>
      <c r="I929" s="13">
        <v>93.652000000000001</v>
      </c>
      <c r="J929" s="13">
        <v>1.8458300000000001</v>
      </c>
      <c r="K929" s="13">
        <v>0.74129900000000004</v>
      </c>
      <c r="N929" s="13">
        <v>35.723999999999997</v>
      </c>
      <c r="O929" s="13">
        <v>2.6940900000000001</v>
      </c>
      <c r="P929" s="13">
        <v>2.6112700000000002</v>
      </c>
      <c r="S929" s="13">
        <v>35.624000000000002</v>
      </c>
      <c r="T929" s="13">
        <v>3.12256</v>
      </c>
      <c r="U929" s="13">
        <v>3.0796600000000001</v>
      </c>
    </row>
    <row r="930" spans="2:21" x14ac:dyDescent="0.35">
      <c r="B930" s="8">
        <v>95.751999999999995</v>
      </c>
      <c r="C930" s="8"/>
      <c r="D930" s="8"/>
      <c r="E930" s="8">
        <v>1.3361799999999999</v>
      </c>
      <c r="F930" s="8">
        <v>1.08897</v>
      </c>
      <c r="I930" s="13">
        <v>93.751999999999995</v>
      </c>
      <c r="J930" s="13">
        <v>1.8410599999999999</v>
      </c>
      <c r="K930" s="13">
        <v>0.74025799999999997</v>
      </c>
      <c r="N930" s="13">
        <v>35.823999999999998</v>
      </c>
      <c r="O930" s="13">
        <v>2.7048299999999998</v>
      </c>
      <c r="P930" s="13">
        <v>2.6142400000000001</v>
      </c>
      <c r="S930" s="13">
        <v>35.723999999999997</v>
      </c>
      <c r="T930" s="13">
        <v>3.1474600000000001</v>
      </c>
      <c r="U930" s="13">
        <v>3.0832099999999998</v>
      </c>
    </row>
    <row r="931" spans="2:21" x14ac:dyDescent="0.35">
      <c r="B931" s="8">
        <v>95.852000000000004</v>
      </c>
      <c r="C931" s="8"/>
      <c r="D931" s="8"/>
      <c r="E931" s="8">
        <v>1.3361799999999999</v>
      </c>
      <c r="F931" s="8">
        <v>1.0878699999999999</v>
      </c>
      <c r="I931" s="13">
        <v>93.852000000000004</v>
      </c>
      <c r="J931" s="13">
        <v>1.8450899999999999</v>
      </c>
      <c r="K931" s="13">
        <v>0.73921899999999996</v>
      </c>
      <c r="N931" s="13">
        <v>35.923999999999999</v>
      </c>
      <c r="O931" s="13">
        <v>2.698</v>
      </c>
      <c r="P931" s="13">
        <v>2.6172</v>
      </c>
      <c r="S931" s="13">
        <v>35.823999999999998</v>
      </c>
      <c r="T931" s="13">
        <v>3.1442899999999998</v>
      </c>
      <c r="U931" s="13">
        <v>3.0867599999999999</v>
      </c>
    </row>
    <row r="932" spans="2:21" x14ac:dyDescent="0.35">
      <c r="B932" s="8">
        <v>95.951999999999998</v>
      </c>
      <c r="C932" s="8"/>
      <c r="D932" s="8"/>
      <c r="E932" s="8">
        <v>1.3361799999999999</v>
      </c>
      <c r="F932" s="8">
        <v>1.0867800000000001</v>
      </c>
      <c r="I932" s="13">
        <v>93.951999999999998</v>
      </c>
      <c r="J932" s="13">
        <v>1.85486</v>
      </c>
      <c r="K932" s="13">
        <v>0.738182</v>
      </c>
      <c r="N932" s="13">
        <v>36.024000000000001</v>
      </c>
      <c r="O932" s="13">
        <v>2.6921400000000002</v>
      </c>
      <c r="P932" s="13">
        <v>2.6201599999999998</v>
      </c>
      <c r="S932" s="13">
        <v>35.923999999999999</v>
      </c>
      <c r="T932" s="13">
        <v>3.14453</v>
      </c>
      <c r="U932" s="13">
        <v>3.0903100000000001</v>
      </c>
    </row>
    <row r="933" spans="2:21" x14ac:dyDescent="0.35">
      <c r="B933" s="8">
        <v>96.052000000000007</v>
      </c>
      <c r="C933" s="8"/>
      <c r="D933" s="8"/>
      <c r="E933" s="8">
        <v>1.34582</v>
      </c>
      <c r="F933" s="8">
        <v>1.08569</v>
      </c>
      <c r="I933" s="13">
        <v>94.052000000000007</v>
      </c>
      <c r="J933" s="13">
        <v>1.8429</v>
      </c>
      <c r="K933" s="13">
        <v>0.73714599999999997</v>
      </c>
      <c r="N933" s="13">
        <v>36.124000000000002</v>
      </c>
      <c r="O933" s="13">
        <v>2.6989700000000001</v>
      </c>
      <c r="P933" s="13">
        <v>2.6231200000000001</v>
      </c>
      <c r="S933" s="13">
        <v>36.024000000000001</v>
      </c>
      <c r="T933" s="13">
        <v>3.1660200000000001</v>
      </c>
      <c r="U933" s="13">
        <v>3.0938500000000002</v>
      </c>
    </row>
    <row r="934" spans="2:21" x14ac:dyDescent="0.35">
      <c r="B934" s="8">
        <v>96.152000000000001</v>
      </c>
      <c r="C934" s="8"/>
      <c r="D934" s="8"/>
      <c r="E934" s="8">
        <v>1.33826</v>
      </c>
      <c r="F934" s="8">
        <v>1.0846</v>
      </c>
      <c r="I934" s="13">
        <v>94.152000000000001</v>
      </c>
      <c r="J934" s="13">
        <v>1.83118</v>
      </c>
      <c r="K934" s="13">
        <v>0.73611099999999996</v>
      </c>
      <c r="N934" s="13">
        <v>36.223999999999997</v>
      </c>
      <c r="O934" s="13">
        <v>2.7040999999999999</v>
      </c>
      <c r="P934" s="13">
        <v>2.62608</v>
      </c>
      <c r="S934" s="13">
        <v>36.124000000000002</v>
      </c>
      <c r="T934" s="13">
        <v>3.1772499999999999</v>
      </c>
      <c r="U934" s="13">
        <v>3.0973999999999999</v>
      </c>
    </row>
    <row r="935" spans="2:21" x14ac:dyDescent="0.35">
      <c r="B935" s="8">
        <v>96.251999999999995</v>
      </c>
      <c r="C935" s="8"/>
      <c r="D935" s="8"/>
      <c r="E935" s="8">
        <v>1.34192</v>
      </c>
      <c r="F935" s="8">
        <v>1.08351</v>
      </c>
      <c r="I935" s="13">
        <v>94.251999999999995</v>
      </c>
      <c r="J935" s="13">
        <v>1.82935</v>
      </c>
      <c r="K935" s="13">
        <v>0.73507800000000001</v>
      </c>
      <c r="N935" s="13">
        <v>36.323999999999998</v>
      </c>
      <c r="O935" s="13">
        <v>2.7021500000000001</v>
      </c>
      <c r="P935" s="13">
        <v>2.6290300000000002</v>
      </c>
      <c r="S935" s="13">
        <v>36.223999999999997</v>
      </c>
      <c r="T935" s="13">
        <v>3.2031299999999998</v>
      </c>
      <c r="U935" s="13">
        <v>3.10094</v>
      </c>
    </row>
    <row r="936" spans="2:21" x14ac:dyDescent="0.35">
      <c r="B936" s="8">
        <v>96.352000000000004</v>
      </c>
      <c r="C936" s="8"/>
      <c r="D936" s="8"/>
      <c r="E936" s="8">
        <v>1.34009</v>
      </c>
      <c r="F936" s="8">
        <v>1.0824199999999999</v>
      </c>
      <c r="I936" s="13">
        <v>94.352000000000004</v>
      </c>
      <c r="J936" s="13">
        <v>1.84521</v>
      </c>
      <c r="K936" s="13">
        <v>0.73404599999999998</v>
      </c>
      <c r="N936" s="13">
        <v>36.423999999999999</v>
      </c>
      <c r="O936" s="13">
        <v>2.70899</v>
      </c>
      <c r="P936" s="13">
        <v>2.63198</v>
      </c>
      <c r="S936" s="13">
        <v>36.323999999999998</v>
      </c>
      <c r="T936" s="13">
        <v>3.1999499999999999</v>
      </c>
      <c r="U936" s="13">
        <v>3.1044800000000001</v>
      </c>
    </row>
    <row r="937" spans="2:21" x14ac:dyDescent="0.35">
      <c r="B937" s="8">
        <v>96.451999999999998</v>
      </c>
      <c r="C937" s="8"/>
      <c r="D937" s="8"/>
      <c r="E937" s="8">
        <v>1.35181</v>
      </c>
      <c r="F937" s="8">
        <v>1.0813299999999999</v>
      </c>
      <c r="I937" s="13">
        <v>94.451999999999998</v>
      </c>
      <c r="J937" s="13">
        <v>1.8488800000000001</v>
      </c>
      <c r="K937" s="13">
        <v>0.733016</v>
      </c>
      <c r="N937" s="13">
        <v>36.524000000000001</v>
      </c>
      <c r="O937" s="13">
        <v>2.7109399999999999</v>
      </c>
      <c r="P937" s="13">
        <v>2.6349300000000002</v>
      </c>
      <c r="S937" s="13">
        <v>36.423999999999999</v>
      </c>
      <c r="T937" s="13">
        <v>3.2324199999999998</v>
      </c>
      <c r="U937" s="13">
        <v>3.1080199999999998</v>
      </c>
    </row>
    <row r="938" spans="2:21" x14ac:dyDescent="0.35">
      <c r="B938" s="8">
        <v>96.552000000000007</v>
      </c>
      <c r="C938" s="8"/>
      <c r="D938" s="8"/>
      <c r="E938" s="8">
        <v>1.35181</v>
      </c>
      <c r="F938" s="8">
        <v>1.0802499999999999</v>
      </c>
      <c r="I938" s="13">
        <v>94.552000000000007</v>
      </c>
      <c r="J938" s="13">
        <v>1.8371599999999999</v>
      </c>
      <c r="K938" s="13">
        <v>0.73198799999999997</v>
      </c>
      <c r="N938" s="13">
        <v>36.624000000000002</v>
      </c>
      <c r="O938" s="13">
        <v>2.7080099999999998</v>
      </c>
      <c r="P938" s="13">
        <v>2.6378699999999999</v>
      </c>
      <c r="S938" s="13">
        <v>36.524000000000001</v>
      </c>
      <c r="T938" s="13">
        <v>3.2492700000000001</v>
      </c>
      <c r="U938" s="13">
        <v>3.1115599999999999</v>
      </c>
    </row>
    <row r="939" spans="2:21" x14ac:dyDescent="0.35">
      <c r="B939" s="8">
        <v>96.652000000000001</v>
      </c>
      <c r="C939" s="8"/>
      <c r="D939" s="8"/>
      <c r="E939" s="8">
        <v>1.3487499999999999</v>
      </c>
      <c r="F939" s="8">
        <v>1.0791599999999999</v>
      </c>
      <c r="I939" s="13">
        <v>94.652000000000001</v>
      </c>
      <c r="J939" s="13">
        <v>1.82629</v>
      </c>
      <c r="K939" s="13">
        <v>0.73096099999999997</v>
      </c>
      <c r="N939" s="13">
        <v>36.723999999999997</v>
      </c>
      <c r="O939" s="13">
        <v>2.7148400000000001</v>
      </c>
      <c r="P939" s="13">
        <v>2.6408100000000001</v>
      </c>
      <c r="S939" s="13">
        <v>36.624000000000002</v>
      </c>
      <c r="T939" s="13">
        <v>3.2416999999999998</v>
      </c>
      <c r="U939" s="13">
        <v>3.1151</v>
      </c>
    </row>
    <row r="940" spans="2:21" x14ac:dyDescent="0.35">
      <c r="B940" s="8">
        <v>96.751999999999995</v>
      </c>
      <c r="C940" s="8"/>
      <c r="D940" s="8"/>
      <c r="E940" s="8">
        <v>1.3487499999999999</v>
      </c>
      <c r="F940" s="8">
        <v>1.0780799999999999</v>
      </c>
      <c r="I940" s="13">
        <v>94.751999999999995</v>
      </c>
      <c r="J940" s="13">
        <v>1.8292200000000001</v>
      </c>
      <c r="K940" s="13">
        <v>0.729935</v>
      </c>
      <c r="N940" s="13">
        <v>36.823999999999998</v>
      </c>
      <c r="O940" s="13">
        <v>2.7133799999999999</v>
      </c>
      <c r="P940" s="13">
        <v>2.6437499999999998</v>
      </c>
      <c r="S940" s="13">
        <v>36.723999999999997</v>
      </c>
      <c r="T940" s="13">
        <v>3.2565900000000001</v>
      </c>
      <c r="U940" s="13">
        <v>3.11863</v>
      </c>
    </row>
    <row r="941" spans="2:21" x14ac:dyDescent="0.35">
      <c r="B941" s="8">
        <v>96.852000000000004</v>
      </c>
      <c r="C941" s="8"/>
      <c r="D941" s="8"/>
      <c r="E941" s="8">
        <v>1.33423</v>
      </c>
      <c r="F941" s="8">
        <v>1.0769899999999999</v>
      </c>
      <c r="I941" s="13">
        <v>94.852000000000004</v>
      </c>
      <c r="J941" s="13">
        <v>1.8334999999999999</v>
      </c>
      <c r="K941" s="13">
        <v>0.72891099999999998</v>
      </c>
      <c r="N941" s="13">
        <v>36.923999999999999</v>
      </c>
      <c r="O941" s="13">
        <v>2.7153299999999998</v>
      </c>
      <c r="P941" s="13">
        <v>2.6466799999999999</v>
      </c>
      <c r="S941" s="13">
        <v>36.823999999999998</v>
      </c>
      <c r="T941" s="13">
        <v>3.2653799999999999</v>
      </c>
      <c r="U941" s="13">
        <v>3.1221700000000001</v>
      </c>
    </row>
    <row r="942" spans="2:21" x14ac:dyDescent="0.35">
      <c r="B942" s="8">
        <v>96.951999999999998</v>
      </c>
      <c r="C942" s="8"/>
      <c r="D942" s="8"/>
      <c r="E942" s="8">
        <v>1.3303199999999999</v>
      </c>
      <c r="F942" s="8">
        <v>1.0759099999999999</v>
      </c>
      <c r="I942" s="13">
        <v>94.951999999999998</v>
      </c>
      <c r="J942" s="13">
        <v>1.8273900000000001</v>
      </c>
      <c r="K942" s="13">
        <v>0.72788799999999998</v>
      </c>
      <c r="N942" s="13">
        <v>37.024000000000001</v>
      </c>
      <c r="O942" s="13">
        <v>2.7246100000000002</v>
      </c>
      <c r="P942" s="13">
        <v>2.6496200000000001</v>
      </c>
      <c r="S942" s="13">
        <v>36.923999999999999</v>
      </c>
      <c r="T942" s="13">
        <v>3.2807599999999999</v>
      </c>
      <c r="U942" s="13">
        <v>3.1257000000000001</v>
      </c>
    </row>
    <row r="943" spans="2:21" x14ac:dyDescent="0.35">
      <c r="B943" s="8">
        <v>97.052000000000007</v>
      </c>
      <c r="C943" s="8"/>
      <c r="D943" s="8"/>
      <c r="E943" s="8">
        <v>1.3303199999999999</v>
      </c>
      <c r="F943" s="8">
        <v>1.07483</v>
      </c>
      <c r="I943" s="13">
        <v>95.052000000000007</v>
      </c>
      <c r="J943" s="13">
        <v>1.8243400000000001</v>
      </c>
      <c r="K943" s="13">
        <v>0.72686700000000004</v>
      </c>
      <c r="N943" s="13">
        <v>37.124000000000002</v>
      </c>
      <c r="O943" s="13">
        <v>2.7314400000000001</v>
      </c>
      <c r="P943" s="13">
        <v>2.6525500000000002</v>
      </c>
      <c r="S943" s="13">
        <v>37.024000000000001</v>
      </c>
      <c r="T943" s="13">
        <v>3.2766099999999998</v>
      </c>
      <c r="U943" s="13">
        <v>3.1292300000000002</v>
      </c>
    </row>
    <row r="944" spans="2:21" x14ac:dyDescent="0.35">
      <c r="B944" s="8">
        <v>97.152000000000001</v>
      </c>
      <c r="C944" s="8"/>
      <c r="D944" s="8"/>
      <c r="E944" s="8">
        <v>1.34009</v>
      </c>
      <c r="F944" s="8">
        <v>1.07375</v>
      </c>
      <c r="I944" s="13">
        <v>95.152000000000001</v>
      </c>
      <c r="J944" s="13">
        <v>1.82239</v>
      </c>
      <c r="K944" s="13">
        <v>0.72584800000000005</v>
      </c>
      <c r="N944" s="13">
        <v>37.223999999999997</v>
      </c>
      <c r="O944" s="13">
        <v>2.7287599999999999</v>
      </c>
      <c r="P944" s="13">
        <v>2.6554700000000002</v>
      </c>
      <c r="S944" s="13">
        <v>37.124000000000002</v>
      </c>
      <c r="T944" s="13">
        <v>3.28613</v>
      </c>
      <c r="U944" s="13">
        <v>3.1327600000000002</v>
      </c>
    </row>
    <row r="945" spans="2:21" x14ac:dyDescent="0.35">
      <c r="B945" s="8">
        <v>97.251999999999995</v>
      </c>
      <c r="C945" s="8"/>
      <c r="D945" s="8"/>
      <c r="E945" s="8">
        <v>1.34009</v>
      </c>
      <c r="F945" s="8">
        <v>1.0726800000000001</v>
      </c>
      <c r="I945" s="13">
        <v>95.251999999999995</v>
      </c>
      <c r="J945" s="13">
        <v>1.81372</v>
      </c>
      <c r="K945" s="13">
        <v>0.72482899999999995</v>
      </c>
      <c r="N945" s="13">
        <v>37.323999999999998</v>
      </c>
      <c r="O945" s="13">
        <v>2.73706</v>
      </c>
      <c r="P945" s="13">
        <v>2.6583999999999999</v>
      </c>
      <c r="S945" s="13">
        <v>37.223999999999997</v>
      </c>
      <c r="T945" s="13">
        <v>3.29956</v>
      </c>
      <c r="U945" s="13">
        <v>3.1362899999999998</v>
      </c>
    </row>
    <row r="946" spans="2:21" x14ac:dyDescent="0.35">
      <c r="B946" s="8">
        <v>97.352000000000004</v>
      </c>
      <c r="C946" s="8"/>
      <c r="D946" s="8"/>
      <c r="E946" s="8">
        <v>1.3283700000000001</v>
      </c>
      <c r="F946" s="8">
        <v>1.0716000000000001</v>
      </c>
      <c r="I946" s="13">
        <v>95.352000000000004</v>
      </c>
      <c r="J946" s="13">
        <v>1.802</v>
      </c>
      <c r="K946" s="13">
        <v>0.72381300000000004</v>
      </c>
      <c r="N946" s="13">
        <v>37.423999999999999</v>
      </c>
      <c r="O946" s="13">
        <v>2.73706</v>
      </c>
      <c r="P946" s="13">
        <v>2.6613199999999999</v>
      </c>
      <c r="S946" s="13">
        <v>37.323999999999998</v>
      </c>
      <c r="T946" s="13">
        <v>3.3005399999999998</v>
      </c>
      <c r="U946" s="13">
        <v>3.1398199999999998</v>
      </c>
    </row>
    <row r="947" spans="2:21" x14ac:dyDescent="0.35">
      <c r="B947" s="8">
        <v>97.451999999999998</v>
      </c>
      <c r="C947" s="8"/>
      <c r="D947" s="8"/>
      <c r="E947" s="8">
        <v>1.3253200000000001</v>
      </c>
      <c r="F947" s="8">
        <v>1.0705199999999999</v>
      </c>
      <c r="I947" s="13">
        <v>95.451999999999998</v>
      </c>
      <c r="J947" s="13">
        <v>1.80786</v>
      </c>
      <c r="K947" s="13">
        <v>0.72279700000000002</v>
      </c>
      <c r="N947" s="13">
        <v>37.524000000000001</v>
      </c>
      <c r="O947" s="13">
        <v>2.7336399999999998</v>
      </c>
      <c r="P947" s="13">
        <v>2.6642299999999999</v>
      </c>
      <c r="S947" s="13">
        <v>37.423999999999999</v>
      </c>
      <c r="T947" s="13">
        <v>3.3127399999999998</v>
      </c>
      <c r="U947" s="13">
        <v>3.1433499999999999</v>
      </c>
    </row>
    <row r="948" spans="2:21" x14ac:dyDescent="0.35">
      <c r="B948" s="8">
        <v>97.552000000000007</v>
      </c>
      <c r="C948" s="8"/>
      <c r="D948" s="8"/>
      <c r="E948" s="8">
        <v>1.32446</v>
      </c>
      <c r="F948" s="8">
        <v>1.06945</v>
      </c>
      <c r="I948" s="13">
        <v>95.552000000000007</v>
      </c>
      <c r="J948" s="13">
        <v>1.8040799999999999</v>
      </c>
      <c r="K948" s="13">
        <v>0.72178399999999998</v>
      </c>
      <c r="N948" s="13">
        <v>37.624000000000002</v>
      </c>
      <c r="O948" s="13">
        <v>2.7458499999999999</v>
      </c>
      <c r="P948" s="13">
        <v>2.6671499999999999</v>
      </c>
      <c r="S948" s="13">
        <v>37.524000000000001</v>
      </c>
      <c r="T948" s="13">
        <v>3.3164099999999999</v>
      </c>
      <c r="U948" s="13">
        <v>3.1468699999999998</v>
      </c>
    </row>
    <row r="949" spans="2:21" x14ac:dyDescent="0.35">
      <c r="B949" s="8">
        <v>97.652000000000001</v>
      </c>
      <c r="C949" s="8"/>
      <c r="D949" s="8"/>
      <c r="E949" s="8">
        <v>1.31934</v>
      </c>
      <c r="F949" s="8">
        <v>1.0683800000000001</v>
      </c>
      <c r="I949" s="13">
        <v>95.652000000000001</v>
      </c>
      <c r="J949" s="13">
        <v>1.8087200000000001</v>
      </c>
      <c r="K949" s="13">
        <v>0.72077100000000005</v>
      </c>
      <c r="N949" s="13">
        <v>37.723999999999997</v>
      </c>
      <c r="O949" s="13">
        <v>2.7424300000000001</v>
      </c>
      <c r="P949" s="13">
        <v>2.6700599999999999</v>
      </c>
      <c r="S949" s="13">
        <v>37.624000000000002</v>
      </c>
      <c r="T949" s="13">
        <v>3.32544</v>
      </c>
      <c r="U949" s="13">
        <v>3.1503899999999998</v>
      </c>
    </row>
    <row r="950" spans="2:21" x14ac:dyDescent="0.35">
      <c r="B950" s="8">
        <v>97.751999999999995</v>
      </c>
      <c r="C950" s="8"/>
      <c r="D950" s="8"/>
      <c r="E950" s="8">
        <v>1.3129900000000001</v>
      </c>
      <c r="F950" s="8">
        <v>1.0672999999999999</v>
      </c>
      <c r="I950" s="13">
        <v>95.751999999999995</v>
      </c>
      <c r="J950" s="13">
        <v>1.79504</v>
      </c>
      <c r="K950" s="13">
        <v>0.71976099999999998</v>
      </c>
      <c r="N950" s="13">
        <v>37.823999999999998</v>
      </c>
      <c r="O950" s="13">
        <v>2.7517100000000001</v>
      </c>
      <c r="P950" s="13">
        <v>2.6729699999999998</v>
      </c>
      <c r="S950" s="13">
        <v>37.723999999999997</v>
      </c>
      <c r="T950" s="13">
        <v>3.3386200000000001</v>
      </c>
      <c r="U950" s="13">
        <v>3.1539199999999998</v>
      </c>
    </row>
    <row r="951" spans="2:21" x14ac:dyDescent="0.35">
      <c r="B951" s="8">
        <v>97.852000000000004</v>
      </c>
      <c r="C951" s="8"/>
      <c r="D951" s="8"/>
      <c r="E951" s="8">
        <v>1.32446</v>
      </c>
      <c r="F951" s="8">
        <v>1.06623</v>
      </c>
      <c r="I951" s="13">
        <v>95.852000000000004</v>
      </c>
      <c r="J951" s="13">
        <v>1.7805200000000001</v>
      </c>
      <c r="K951" s="13">
        <v>0.71875100000000003</v>
      </c>
      <c r="N951" s="13">
        <v>37.923999999999999</v>
      </c>
      <c r="O951" s="13">
        <v>2.7663600000000002</v>
      </c>
      <c r="P951" s="13">
        <v>2.6758799999999998</v>
      </c>
      <c r="S951" s="13">
        <v>37.823999999999998</v>
      </c>
      <c r="T951" s="13">
        <v>3.3427699999999998</v>
      </c>
      <c r="U951" s="13">
        <v>3.1574399999999998</v>
      </c>
    </row>
    <row r="952" spans="2:21" x14ac:dyDescent="0.35">
      <c r="B952" s="8">
        <v>97.951999999999998</v>
      </c>
      <c r="C952" s="8"/>
      <c r="D952" s="8"/>
      <c r="E952" s="8">
        <v>1.3136000000000001</v>
      </c>
      <c r="F952" s="8">
        <v>1.0651600000000001</v>
      </c>
      <c r="I952" s="13">
        <v>95.951999999999998</v>
      </c>
      <c r="J952" s="13">
        <v>1.7904100000000001</v>
      </c>
      <c r="K952" s="13">
        <v>0.71774300000000002</v>
      </c>
      <c r="N952" s="13">
        <v>38.024000000000001</v>
      </c>
      <c r="O952" s="13">
        <v>2.7624499999999999</v>
      </c>
      <c r="P952" s="13">
        <v>2.6787800000000002</v>
      </c>
      <c r="S952" s="13">
        <v>37.923999999999999</v>
      </c>
      <c r="T952" s="13">
        <v>3.36646</v>
      </c>
      <c r="U952" s="13">
        <v>3.1609600000000002</v>
      </c>
    </row>
    <row r="953" spans="2:21" x14ac:dyDescent="0.35">
      <c r="B953" s="8">
        <v>98.052000000000007</v>
      </c>
      <c r="C953" s="8"/>
      <c r="D953" s="8"/>
      <c r="E953" s="8">
        <v>1.3107899999999999</v>
      </c>
      <c r="F953" s="8">
        <v>1.06409</v>
      </c>
      <c r="I953" s="13">
        <v>96.052000000000007</v>
      </c>
      <c r="J953" s="13">
        <v>1.78247</v>
      </c>
      <c r="K953" s="13">
        <v>0.71673699999999996</v>
      </c>
      <c r="N953" s="13">
        <v>38.124000000000002</v>
      </c>
      <c r="O953" s="13">
        <v>2.77197</v>
      </c>
      <c r="P953" s="13">
        <v>2.6816800000000001</v>
      </c>
      <c r="S953" s="13">
        <v>38.024000000000001</v>
      </c>
      <c r="T953" s="13">
        <v>3.3710900000000001</v>
      </c>
      <c r="U953" s="13">
        <v>3.1644700000000001</v>
      </c>
    </row>
    <row r="954" spans="2:21" x14ac:dyDescent="0.35">
      <c r="B954" s="8">
        <v>98.152000000000001</v>
      </c>
      <c r="C954" s="8"/>
      <c r="D954" s="8"/>
      <c r="E954" s="8">
        <v>1.3049299999999999</v>
      </c>
      <c r="F954" s="8">
        <v>1.0630299999999999</v>
      </c>
      <c r="I954" s="13">
        <v>96.152000000000001</v>
      </c>
      <c r="J954" s="13">
        <v>1.7764899999999999</v>
      </c>
      <c r="K954" s="13">
        <v>0.71573200000000003</v>
      </c>
      <c r="N954" s="13">
        <v>38.223999999999997</v>
      </c>
      <c r="O954" s="13">
        <v>2.7773400000000001</v>
      </c>
      <c r="P954" s="13">
        <v>2.68458</v>
      </c>
      <c r="S954" s="13">
        <v>38.124000000000002</v>
      </c>
      <c r="T954" s="13">
        <v>3.3972199999999999</v>
      </c>
      <c r="U954" s="13">
        <v>3.1679900000000001</v>
      </c>
    </row>
    <row r="955" spans="2:21" x14ac:dyDescent="0.35">
      <c r="B955" s="8">
        <v>98.251999999999995</v>
      </c>
      <c r="C955" s="8"/>
      <c r="D955" s="8"/>
      <c r="E955" s="8">
        <v>1.30603</v>
      </c>
      <c r="F955" s="8">
        <v>1.06196</v>
      </c>
      <c r="I955" s="13">
        <v>96.251999999999995</v>
      </c>
      <c r="J955" s="13">
        <v>1.7785599999999999</v>
      </c>
      <c r="K955" s="13">
        <v>0.71472800000000003</v>
      </c>
      <c r="N955" s="13">
        <v>38.323999999999998</v>
      </c>
      <c r="O955" s="13">
        <v>2.7714799999999999</v>
      </c>
      <c r="P955" s="13">
        <v>2.6874699999999998</v>
      </c>
      <c r="S955" s="13">
        <v>38.223999999999997</v>
      </c>
      <c r="T955" s="13">
        <v>3.3986800000000001</v>
      </c>
      <c r="U955" s="13">
        <v>3.1715100000000001</v>
      </c>
    </row>
    <row r="956" spans="2:21" x14ac:dyDescent="0.35">
      <c r="B956" s="8">
        <v>98.352000000000004</v>
      </c>
      <c r="C956" s="8"/>
      <c r="D956" s="8"/>
      <c r="E956" s="8">
        <v>1.30481</v>
      </c>
      <c r="F956" s="8">
        <v>1.0608900000000001</v>
      </c>
      <c r="I956" s="13">
        <v>96.352000000000004</v>
      </c>
      <c r="J956" s="13">
        <v>1.7813699999999999</v>
      </c>
      <c r="K956" s="13">
        <v>0.71372599999999997</v>
      </c>
      <c r="N956" s="13">
        <v>38.423999999999999</v>
      </c>
      <c r="O956" s="13">
        <v>2.77881</v>
      </c>
      <c r="P956" s="13">
        <v>2.6903600000000001</v>
      </c>
      <c r="S956" s="13">
        <v>38.323999999999998</v>
      </c>
      <c r="T956" s="13">
        <v>3.41431</v>
      </c>
      <c r="U956" s="13">
        <v>3.17502</v>
      </c>
    </row>
    <row r="957" spans="2:21" x14ac:dyDescent="0.35">
      <c r="B957" s="8">
        <v>98.451999999999998</v>
      </c>
      <c r="C957" s="8"/>
      <c r="D957" s="8"/>
      <c r="E957" s="8">
        <v>1.3008999999999999</v>
      </c>
      <c r="F957" s="8">
        <v>1.05983</v>
      </c>
      <c r="I957" s="13">
        <v>96.451999999999998</v>
      </c>
      <c r="J957" s="13">
        <v>1.76685</v>
      </c>
      <c r="K957" s="13">
        <v>0.71272599999999997</v>
      </c>
      <c r="N957" s="13">
        <v>38.524000000000001</v>
      </c>
      <c r="O957" s="13">
        <v>2.7807599999999999</v>
      </c>
      <c r="P957" s="13">
        <v>2.6932499999999999</v>
      </c>
      <c r="S957" s="13">
        <v>38.423999999999999</v>
      </c>
      <c r="T957" s="13">
        <v>3.42456</v>
      </c>
      <c r="U957" s="13">
        <v>3.1785299999999999</v>
      </c>
    </row>
    <row r="958" spans="2:21" x14ac:dyDescent="0.35">
      <c r="B958" s="8">
        <v>98.552000000000007</v>
      </c>
      <c r="C958" s="8"/>
      <c r="D958" s="8"/>
      <c r="E958" s="8">
        <v>1.2934600000000001</v>
      </c>
      <c r="F958" s="8">
        <v>1.05877</v>
      </c>
      <c r="I958" s="13">
        <v>96.552000000000007</v>
      </c>
      <c r="J958" s="13">
        <v>1.77295</v>
      </c>
      <c r="K958" s="13">
        <v>0.71172599999999997</v>
      </c>
      <c r="N958" s="13">
        <v>38.624000000000002</v>
      </c>
      <c r="O958" s="13">
        <v>2.7866200000000001</v>
      </c>
      <c r="P958" s="13">
        <v>2.6961400000000002</v>
      </c>
      <c r="S958" s="13">
        <v>38.524000000000001</v>
      </c>
      <c r="T958" s="13">
        <v>3.42456</v>
      </c>
      <c r="U958" s="13">
        <v>3.1820400000000002</v>
      </c>
    </row>
    <row r="959" spans="2:21" x14ac:dyDescent="0.35">
      <c r="B959" s="8">
        <v>98.652000000000001</v>
      </c>
      <c r="C959" s="8"/>
      <c r="D959" s="8"/>
      <c r="E959" s="8">
        <v>1.2990699999999999</v>
      </c>
      <c r="F959" s="8">
        <v>1.0577000000000001</v>
      </c>
      <c r="I959" s="13">
        <v>96.652000000000001</v>
      </c>
      <c r="J959" s="13">
        <v>1.7748999999999999</v>
      </c>
      <c r="K959" s="13">
        <v>0.71072900000000006</v>
      </c>
      <c r="N959" s="13">
        <v>38.723999999999997</v>
      </c>
      <c r="O959" s="13">
        <v>2.78809</v>
      </c>
      <c r="P959" s="13">
        <v>2.69902</v>
      </c>
      <c r="S959" s="13">
        <v>38.624000000000002</v>
      </c>
      <c r="T959" s="13">
        <v>3.4343300000000001</v>
      </c>
      <c r="U959" s="13">
        <v>3.1855500000000001</v>
      </c>
    </row>
    <row r="960" spans="2:21" x14ac:dyDescent="0.35">
      <c r="B960" s="8">
        <v>98.751999999999995</v>
      </c>
      <c r="C960" s="8"/>
      <c r="D960" s="8"/>
      <c r="E960" s="8">
        <v>1.30017</v>
      </c>
      <c r="F960" s="8">
        <v>1.05664</v>
      </c>
      <c r="I960" s="13">
        <v>96.751999999999995</v>
      </c>
      <c r="J960" s="13">
        <v>1.7813699999999999</v>
      </c>
      <c r="K960" s="13">
        <v>0.70973200000000003</v>
      </c>
      <c r="N960" s="13">
        <v>38.823999999999998</v>
      </c>
      <c r="O960" s="13">
        <v>2.8000500000000001</v>
      </c>
      <c r="P960" s="13">
        <v>2.7019000000000002</v>
      </c>
      <c r="S960" s="13">
        <v>38.723999999999997</v>
      </c>
      <c r="T960" s="13">
        <v>3.4406699999999999</v>
      </c>
      <c r="U960" s="13">
        <v>3.18906</v>
      </c>
    </row>
    <row r="961" spans="2:21" x14ac:dyDescent="0.35">
      <c r="B961" s="8">
        <v>98.852000000000004</v>
      </c>
      <c r="C961" s="8"/>
      <c r="D961" s="8"/>
      <c r="E961" s="8">
        <v>1.29504</v>
      </c>
      <c r="F961" s="8">
        <v>1.05558</v>
      </c>
      <c r="I961" s="13">
        <v>96.852000000000004</v>
      </c>
      <c r="J961" s="13">
        <v>1.76379</v>
      </c>
      <c r="K961" s="13">
        <v>0.70873799999999998</v>
      </c>
      <c r="N961" s="13">
        <v>38.923999999999999</v>
      </c>
      <c r="O961" s="13">
        <v>2.7927200000000001</v>
      </c>
      <c r="P961" s="13">
        <v>2.70478</v>
      </c>
      <c r="S961" s="13">
        <v>38.823999999999998</v>
      </c>
      <c r="T961" s="13">
        <v>3.4299300000000001</v>
      </c>
      <c r="U961" s="13">
        <v>3.1925699999999999</v>
      </c>
    </row>
    <row r="962" spans="2:21" x14ac:dyDescent="0.35">
      <c r="B962" s="8">
        <v>98.951999999999998</v>
      </c>
      <c r="C962" s="8"/>
      <c r="D962" s="8"/>
      <c r="E962" s="8">
        <v>1.2940700000000001</v>
      </c>
      <c r="F962" s="8">
        <v>1.0545199999999999</v>
      </c>
      <c r="I962" s="13">
        <v>96.951999999999998</v>
      </c>
      <c r="J962" s="13">
        <v>1.7630600000000001</v>
      </c>
      <c r="K962" s="13">
        <v>0.70774400000000004</v>
      </c>
      <c r="N962" s="13">
        <v>39.024000000000001</v>
      </c>
      <c r="O962" s="13">
        <v>2.7985799999999998</v>
      </c>
      <c r="P962" s="13">
        <v>2.7076500000000001</v>
      </c>
      <c r="S962" s="13">
        <v>38.923999999999999</v>
      </c>
      <c r="T962" s="13">
        <v>3.4450699999999999</v>
      </c>
      <c r="U962" s="13">
        <v>3.1960799999999998</v>
      </c>
    </row>
    <row r="963" spans="2:21" x14ac:dyDescent="0.35">
      <c r="B963" s="8">
        <v>99.052000000000007</v>
      </c>
      <c r="C963" s="8"/>
      <c r="D963" s="8"/>
      <c r="E963" s="8">
        <v>1.2795399999999999</v>
      </c>
      <c r="F963" s="8">
        <v>1.0534699999999999</v>
      </c>
      <c r="I963" s="13">
        <v>97.052000000000007</v>
      </c>
      <c r="J963" s="13">
        <v>1.76685</v>
      </c>
      <c r="K963" s="13">
        <v>0.70675200000000005</v>
      </c>
      <c r="N963" s="13">
        <v>39.124000000000002</v>
      </c>
      <c r="O963" s="13">
        <v>2.8064</v>
      </c>
      <c r="P963" s="13">
        <v>2.7105199999999998</v>
      </c>
      <c r="S963" s="13">
        <v>39.024000000000001</v>
      </c>
      <c r="T963" s="13">
        <v>3.4538600000000002</v>
      </c>
      <c r="U963" s="13">
        <v>3.1995800000000001</v>
      </c>
    </row>
    <row r="964" spans="2:21" x14ac:dyDescent="0.35">
      <c r="B964" s="8">
        <v>99.152000000000001</v>
      </c>
      <c r="C964" s="8"/>
      <c r="D964" s="8"/>
      <c r="E964" s="8">
        <v>1.2884500000000001</v>
      </c>
      <c r="F964" s="8">
        <v>1.0524100000000001</v>
      </c>
      <c r="I964" s="13">
        <v>97.152000000000001</v>
      </c>
      <c r="J964" s="13">
        <v>1.76111</v>
      </c>
      <c r="K964" s="13">
        <v>0.705762</v>
      </c>
      <c r="N964" s="13">
        <v>39.223999999999997</v>
      </c>
      <c r="O964" s="13">
        <v>2.8015099999999999</v>
      </c>
      <c r="P964" s="13">
        <v>2.71339</v>
      </c>
      <c r="S964" s="13">
        <v>39.124000000000002</v>
      </c>
      <c r="T964" s="13">
        <v>3.4680200000000001</v>
      </c>
      <c r="U964" s="13">
        <v>3.2030799999999999</v>
      </c>
    </row>
    <row r="965" spans="2:21" x14ac:dyDescent="0.35">
      <c r="B965" s="8">
        <v>99.251999999999995</v>
      </c>
      <c r="C965" s="8"/>
      <c r="D965" s="8"/>
      <c r="E965" s="8">
        <v>1.2971200000000001</v>
      </c>
      <c r="F965" s="8">
        <v>1.05135</v>
      </c>
      <c r="I965" s="13">
        <v>97.251999999999995</v>
      </c>
      <c r="J965" s="13">
        <v>1.7590300000000001</v>
      </c>
      <c r="K965" s="13">
        <v>0.70477299999999998</v>
      </c>
      <c r="N965" s="13">
        <v>39.323999999999998</v>
      </c>
      <c r="O965" s="13">
        <v>2.8102999999999998</v>
      </c>
      <c r="P965" s="13">
        <v>2.7162600000000001</v>
      </c>
      <c r="S965" s="13">
        <v>39.223999999999997</v>
      </c>
      <c r="T965" s="13">
        <v>3.4719199999999999</v>
      </c>
      <c r="U965" s="13">
        <v>3.2065800000000002</v>
      </c>
    </row>
    <row r="966" spans="2:21" x14ac:dyDescent="0.35">
      <c r="B966" s="8">
        <v>99.352000000000004</v>
      </c>
      <c r="C966" s="8"/>
      <c r="D966" s="8"/>
      <c r="E966" s="8">
        <v>1.28931</v>
      </c>
      <c r="F966" s="8">
        <v>1.0503</v>
      </c>
      <c r="I966" s="13">
        <v>97.352000000000004</v>
      </c>
      <c r="J966" s="13">
        <v>1.7590300000000001</v>
      </c>
      <c r="K966" s="13">
        <v>0.70378499999999999</v>
      </c>
      <c r="N966" s="13">
        <v>39.423999999999999</v>
      </c>
      <c r="O966" s="13">
        <v>2.8064</v>
      </c>
      <c r="P966" s="13">
        <v>2.7191200000000002</v>
      </c>
      <c r="S966" s="13">
        <v>39.323999999999998</v>
      </c>
      <c r="T966" s="13">
        <v>3.47803</v>
      </c>
      <c r="U966" s="13">
        <v>3.21008</v>
      </c>
    </row>
    <row r="967" spans="2:21" x14ac:dyDescent="0.35">
      <c r="B967" s="8">
        <v>99.451999999999998</v>
      </c>
      <c r="C967" s="8"/>
      <c r="D967" s="8"/>
      <c r="E967" s="8">
        <v>1.29541</v>
      </c>
      <c r="F967" s="8">
        <v>1.04925</v>
      </c>
      <c r="I967" s="13">
        <v>97.451999999999998</v>
      </c>
      <c r="J967" s="13">
        <v>1.7618400000000001</v>
      </c>
      <c r="K967" s="13">
        <v>0.70279899999999995</v>
      </c>
      <c r="N967" s="13">
        <v>39.524000000000001</v>
      </c>
      <c r="O967" s="13">
        <v>2.8269000000000002</v>
      </c>
      <c r="P967" s="13">
        <v>2.7219799999999998</v>
      </c>
      <c r="S967" s="13">
        <v>39.423999999999999</v>
      </c>
      <c r="T967" s="13">
        <v>3.4936500000000001</v>
      </c>
      <c r="U967" s="13">
        <v>3.2135799999999999</v>
      </c>
    </row>
    <row r="968" spans="2:21" x14ac:dyDescent="0.35">
      <c r="B968" s="8">
        <v>99.552000000000007</v>
      </c>
      <c r="C968" s="8"/>
      <c r="D968" s="8"/>
      <c r="E968" s="8">
        <v>1.29688</v>
      </c>
      <c r="F968" s="8">
        <v>1.0482</v>
      </c>
      <c r="I968" s="13">
        <v>97.552000000000007</v>
      </c>
      <c r="J968" s="13">
        <v>1.7473099999999999</v>
      </c>
      <c r="K968" s="13">
        <v>0.70181400000000005</v>
      </c>
      <c r="N968" s="13">
        <v>39.624000000000002</v>
      </c>
      <c r="O968" s="13">
        <v>2.8234900000000001</v>
      </c>
      <c r="P968" s="13">
        <v>2.7248399999999999</v>
      </c>
      <c r="S968" s="13">
        <v>39.524000000000001</v>
      </c>
      <c r="T968" s="13">
        <v>3.4853499999999999</v>
      </c>
      <c r="U968" s="13">
        <v>3.2170800000000002</v>
      </c>
    </row>
    <row r="969" spans="2:21" x14ac:dyDescent="0.35">
      <c r="B969" s="8">
        <v>99.652000000000001</v>
      </c>
      <c r="C969" s="8"/>
      <c r="D969" s="8"/>
      <c r="E969" s="8">
        <v>1.2854000000000001</v>
      </c>
      <c r="F969" s="8">
        <v>1.04714</v>
      </c>
      <c r="I969" s="13">
        <v>97.652000000000001</v>
      </c>
      <c r="J969" s="13">
        <v>1.7501199999999999</v>
      </c>
      <c r="K969" s="13">
        <v>0.70082999999999995</v>
      </c>
      <c r="N969" s="13">
        <v>39.723999999999997</v>
      </c>
      <c r="O969" s="13">
        <v>2.8337400000000001</v>
      </c>
      <c r="P969" s="13">
        <v>2.7276899999999999</v>
      </c>
      <c r="S969" s="13">
        <v>39.624000000000002</v>
      </c>
      <c r="T969" s="13">
        <v>3.4985400000000002</v>
      </c>
      <c r="U969" s="13">
        <v>3.22058</v>
      </c>
    </row>
    <row r="970" spans="2:21" x14ac:dyDescent="0.35">
      <c r="B970" s="8">
        <v>99.751999999999995</v>
      </c>
      <c r="C970" s="8"/>
      <c r="D970" s="8"/>
      <c r="E970" s="8">
        <v>1.2823500000000001</v>
      </c>
      <c r="F970" s="8">
        <v>1.04609</v>
      </c>
      <c r="I970" s="13">
        <v>97.751999999999995</v>
      </c>
      <c r="J970" s="13">
        <v>1.75342</v>
      </c>
      <c r="K970" s="13">
        <v>0.69984800000000003</v>
      </c>
      <c r="N970" s="13">
        <v>39.823999999999998</v>
      </c>
      <c r="O970" s="13">
        <v>2.8410600000000001</v>
      </c>
      <c r="P970" s="13">
        <v>2.73054</v>
      </c>
      <c r="S970" s="13">
        <v>39.723999999999997</v>
      </c>
      <c r="T970" s="13">
        <v>3.4948700000000001</v>
      </c>
      <c r="U970" s="13">
        <v>3.2240700000000002</v>
      </c>
    </row>
    <row r="971" spans="2:21" x14ac:dyDescent="0.35">
      <c r="B971" s="8">
        <v>99.852000000000004</v>
      </c>
      <c r="C971" s="8"/>
      <c r="D971" s="8"/>
      <c r="E971" s="8">
        <v>1.28064</v>
      </c>
      <c r="F971" s="8">
        <v>1.04505</v>
      </c>
      <c r="I971" s="13">
        <v>97.852000000000004</v>
      </c>
      <c r="J971" s="13">
        <v>1.7608600000000001</v>
      </c>
      <c r="K971" s="13">
        <v>0.69886800000000004</v>
      </c>
      <c r="N971" s="13">
        <v>39.923999999999999</v>
      </c>
      <c r="O971" s="13">
        <v>2.85107</v>
      </c>
      <c r="P971" s="13">
        <v>2.73339</v>
      </c>
      <c r="S971" s="13">
        <v>39.823999999999998</v>
      </c>
      <c r="T971" s="13">
        <v>3.50366</v>
      </c>
      <c r="U971" s="13">
        <v>3.22756</v>
      </c>
    </row>
    <row r="972" spans="2:21" x14ac:dyDescent="0.35">
      <c r="B972" s="8">
        <v>99.951999999999998</v>
      </c>
      <c r="C972" s="8"/>
      <c r="D972" s="8"/>
      <c r="E972" s="8">
        <v>1.28735</v>
      </c>
      <c r="F972" s="8">
        <v>1.044</v>
      </c>
      <c r="I972" s="13">
        <v>97.951999999999998</v>
      </c>
      <c r="J972" s="13">
        <v>1.7442599999999999</v>
      </c>
      <c r="K972" s="13">
        <v>0.69788899999999998</v>
      </c>
      <c r="N972" s="13">
        <v>40.024000000000001</v>
      </c>
      <c r="O972" s="13">
        <v>2.8408199999999999</v>
      </c>
      <c r="P972" s="13">
        <v>2.73624</v>
      </c>
      <c r="S972" s="13">
        <v>39.923999999999999</v>
      </c>
      <c r="T972" s="13">
        <v>3.5178199999999999</v>
      </c>
      <c r="U972" s="13">
        <v>3.2310599999999998</v>
      </c>
    </row>
    <row r="973" spans="2:21" x14ac:dyDescent="0.35">
      <c r="B973" s="8">
        <v>100.05200000000001</v>
      </c>
      <c r="C973" s="8"/>
      <c r="D973" s="8"/>
      <c r="E973" s="8">
        <v>1.28332</v>
      </c>
      <c r="F973" s="8">
        <v>1.04295</v>
      </c>
      <c r="I973" s="13">
        <v>98.052000000000007</v>
      </c>
      <c r="J973" s="13">
        <v>1.7395</v>
      </c>
      <c r="K973" s="13">
        <v>0.69691099999999995</v>
      </c>
      <c r="N973" s="13">
        <v>40.124000000000002</v>
      </c>
      <c r="O973" s="13">
        <v>2.8349600000000001</v>
      </c>
      <c r="P973" s="13">
        <v>2.73908</v>
      </c>
      <c r="S973" s="13">
        <v>40.024000000000001</v>
      </c>
      <c r="T973" s="13">
        <v>3.5109900000000001</v>
      </c>
      <c r="U973" s="13">
        <v>3.23455</v>
      </c>
    </row>
    <row r="974" spans="2:21" x14ac:dyDescent="0.35">
      <c r="B974" s="8">
        <v>100.152</v>
      </c>
      <c r="C974" s="8"/>
      <c r="D974" s="8"/>
      <c r="E974" s="8">
        <v>1.28149</v>
      </c>
      <c r="F974" s="8">
        <v>1.0419099999999999</v>
      </c>
      <c r="I974" s="13">
        <v>98.152000000000001</v>
      </c>
      <c r="J974" s="13">
        <v>1.74756</v>
      </c>
      <c r="K974" s="13">
        <v>0.69593499999999997</v>
      </c>
      <c r="N974" s="13">
        <v>40.223999999999997</v>
      </c>
      <c r="O974" s="13">
        <v>2.83887</v>
      </c>
      <c r="P974" s="13">
        <v>2.7419199999999999</v>
      </c>
      <c r="S974" s="13">
        <v>40.124000000000002</v>
      </c>
      <c r="T974" s="13">
        <v>3.5270999999999999</v>
      </c>
      <c r="U974" s="13">
        <v>3.2380399999999998</v>
      </c>
    </row>
    <row r="975" spans="2:21" x14ac:dyDescent="0.35">
      <c r="B975" s="8">
        <v>100.252</v>
      </c>
      <c r="C975" s="8"/>
      <c r="D975" s="8"/>
      <c r="E975" s="8">
        <v>1.2854000000000001</v>
      </c>
      <c r="F975" s="8">
        <v>1.0408599999999999</v>
      </c>
      <c r="I975" s="13">
        <v>98.251999999999995</v>
      </c>
      <c r="J975" s="13">
        <v>1.7395</v>
      </c>
      <c r="K975" s="13">
        <v>0.69496000000000002</v>
      </c>
      <c r="N975" s="13">
        <v>40.323999999999998</v>
      </c>
      <c r="O975" s="13">
        <v>2.8349600000000001</v>
      </c>
      <c r="P975" s="13">
        <v>2.7447499999999998</v>
      </c>
      <c r="S975" s="13">
        <v>40.223999999999997</v>
      </c>
      <c r="T975" s="13">
        <v>3.53003</v>
      </c>
      <c r="U975" s="13">
        <v>3.24152</v>
      </c>
    </row>
    <row r="976" spans="2:21" x14ac:dyDescent="0.35">
      <c r="B976" s="8">
        <v>100.352</v>
      </c>
      <c r="C976" s="8"/>
      <c r="D976" s="8"/>
      <c r="E976" s="8">
        <v>1.2706299999999999</v>
      </c>
      <c r="F976" s="8">
        <v>1.03982</v>
      </c>
      <c r="I976" s="13">
        <v>98.352000000000004</v>
      </c>
      <c r="J976" s="13">
        <v>1.74536</v>
      </c>
      <c r="K976" s="13">
        <v>0.69398599999999999</v>
      </c>
      <c r="N976" s="13">
        <v>40.423999999999999</v>
      </c>
      <c r="O976" s="13">
        <v>2.83691</v>
      </c>
      <c r="P976" s="13">
        <v>2.7475900000000002</v>
      </c>
      <c r="S976" s="13">
        <v>40.323999999999998</v>
      </c>
      <c r="T976" s="13">
        <v>3.5436999999999999</v>
      </c>
      <c r="U976" s="13">
        <v>3.2450100000000002</v>
      </c>
    </row>
    <row r="977" spans="2:21" x14ac:dyDescent="0.35">
      <c r="B977" s="8">
        <v>100.452</v>
      </c>
      <c r="C977" s="8"/>
      <c r="D977" s="8"/>
      <c r="E977" s="8">
        <v>1.27393</v>
      </c>
      <c r="F977" s="8">
        <v>1.03878</v>
      </c>
      <c r="I977" s="13">
        <v>98.451999999999998</v>
      </c>
      <c r="J977" s="13">
        <v>1.7474400000000001</v>
      </c>
      <c r="K977" s="13">
        <v>0.69301400000000002</v>
      </c>
      <c r="N977" s="13">
        <v>40.524000000000001</v>
      </c>
      <c r="O977" s="13">
        <v>2.83203</v>
      </c>
      <c r="P977" s="13">
        <v>2.7504200000000001</v>
      </c>
      <c r="S977" s="13">
        <v>40.423999999999999</v>
      </c>
      <c r="T977" s="13">
        <v>3.5627399999999998</v>
      </c>
      <c r="U977" s="13">
        <v>3.2484999999999999</v>
      </c>
    </row>
    <row r="978" spans="2:21" x14ac:dyDescent="0.35">
      <c r="B978" s="8">
        <v>100.55200000000001</v>
      </c>
      <c r="C978" s="8"/>
      <c r="D978" s="8"/>
      <c r="E978" s="8">
        <v>1.28064</v>
      </c>
      <c r="F978" s="8">
        <v>1.0377400000000001</v>
      </c>
      <c r="I978" s="13">
        <v>98.552000000000007</v>
      </c>
      <c r="J978" s="13">
        <v>1.7551300000000001</v>
      </c>
      <c r="K978" s="13">
        <v>0.69204299999999996</v>
      </c>
      <c r="N978" s="13">
        <v>40.624000000000002</v>
      </c>
      <c r="O978" s="13">
        <v>2.8259300000000001</v>
      </c>
      <c r="P978" s="13">
        <v>2.75325</v>
      </c>
      <c r="S978" s="13">
        <v>40.524000000000001</v>
      </c>
      <c r="T978" s="13">
        <v>3.5559099999999999</v>
      </c>
      <c r="U978" s="13">
        <v>3.2519800000000001</v>
      </c>
    </row>
    <row r="979" spans="2:21" x14ac:dyDescent="0.35">
      <c r="B979" s="8">
        <v>100.652</v>
      </c>
      <c r="C979" s="8"/>
      <c r="D979" s="8"/>
      <c r="E979" s="8">
        <v>1.2795399999999999</v>
      </c>
      <c r="F979" s="8">
        <v>1.0367</v>
      </c>
      <c r="I979" s="13">
        <v>98.652000000000001</v>
      </c>
      <c r="J979" s="13">
        <v>1.75305</v>
      </c>
      <c r="K979" s="13">
        <v>0.69107399999999997</v>
      </c>
      <c r="N979" s="13">
        <v>40.723999999999997</v>
      </c>
      <c r="O979" s="13">
        <v>2.8386200000000001</v>
      </c>
      <c r="P979" s="13">
        <v>2.7560699999999998</v>
      </c>
      <c r="S979" s="13">
        <v>40.624000000000002</v>
      </c>
      <c r="T979" s="13">
        <v>3.55884</v>
      </c>
      <c r="U979" s="13">
        <v>3.2554599999999998</v>
      </c>
    </row>
    <row r="980" spans="2:21" x14ac:dyDescent="0.35">
      <c r="B980" s="8">
        <v>100.752</v>
      </c>
      <c r="C980" s="8"/>
      <c r="D980" s="8"/>
      <c r="E980" s="8">
        <v>1.27441</v>
      </c>
      <c r="F980" s="8">
        <v>1.03566</v>
      </c>
      <c r="I980" s="13">
        <v>98.751999999999995</v>
      </c>
      <c r="J980" s="13">
        <v>1.73645</v>
      </c>
      <c r="K980" s="13">
        <v>0.690106</v>
      </c>
      <c r="N980" s="13">
        <v>40.823999999999998</v>
      </c>
      <c r="O980" s="13">
        <v>2.8439899999999998</v>
      </c>
      <c r="P980" s="13">
        <v>2.7589000000000001</v>
      </c>
      <c r="S980" s="13">
        <v>40.723999999999997</v>
      </c>
      <c r="T980" s="13">
        <v>3.5617700000000001</v>
      </c>
      <c r="U980" s="13">
        <v>3.2589399999999999</v>
      </c>
    </row>
    <row r="981" spans="2:21" x14ac:dyDescent="0.35">
      <c r="B981" s="8">
        <v>100.852</v>
      </c>
      <c r="C981" s="8"/>
      <c r="D981" s="8"/>
      <c r="E981" s="8">
        <v>1.2639199999999999</v>
      </c>
      <c r="F981" s="8">
        <v>1.0346200000000001</v>
      </c>
      <c r="I981" s="13">
        <v>98.852000000000004</v>
      </c>
      <c r="J981" s="13">
        <v>1.7305900000000001</v>
      </c>
      <c r="K981" s="13">
        <v>0.68913999999999997</v>
      </c>
      <c r="N981" s="13">
        <v>40.923999999999999</v>
      </c>
      <c r="O981" s="13">
        <v>2.8557100000000002</v>
      </c>
      <c r="P981" s="13">
        <v>2.76172</v>
      </c>
      <c r="S981" s="13">
        <v>40.823999999999998</v>
      </c>
      <c r="T981" s="13">
        <v>3.5602999999999998</v>
      </c>
      <c r="U981" s="13">
        <v>3.2624200000000001</v>
      </c>
    </row>
    <row r="982" spans="2:21" x14ac:dyDescent="0.35">
      <c r="B982" s="8">
        <v>100.952</v>
      </c>
      <c r="C982" s="8"/>
      <c r="D982" s="8"/>
      <c r="E982" s="8">
        <v>1.2678199999999999</v>
      </c>
      <c r="F982" s="8">
        <v>1.0335799999999999</v>
      </c>
      <c r="I982" s="13">
        <v>98.951999999999998</v>
      </c>
      <c r="J982" s="13">
        <v>1.7417</v>
      </c>
      <c r="K982" s="13">
        <v>0.68817499999999998</v>
      </c>
      <c r="N982" s="13">
        <v>41.024000000000001</v>
      </c>
      <c r="O982" s="13">
        <v>2.8581599999999998</v>
      </c>
      <c r="P982" s="13">
        <v>2.7645300000000002</v>
      </c>
      <c r="S982" s="13">
        <v>40.923999999999999</v>
      </c>
      <c r="T982" s="13">
        <v>3.56738</v>
      </c>
      <c r="U982" s="13">
        <v>3.2658999999999998</v>
      </c>
    </row>
    <row r="983" spans="2:21" x14ac:dyDescent="0.35">
      <c r="B983" s="8">
        <v>101.05200000000001</v>
      </c>
      <c r="C983" s="8"/>
      <c r="D983" s="8"/>
      <c r="E983" s="8">
        <v>1.2718499999999999</v>
      </c>
      <c r="F983" s="8">
        <v>1.0325500000000001</v>
      </c>
      <c r="I983" s="13">
        <v>99.052000000000007</v>
      </c>
      <c r="J983" s="13">
        <v>1.7375499999999999</v>
      </c>
      <c r="K983" s="13">
        <v>0.68721100000000002</v>
      </c>
      <c r="N983" s="13">
        <v>41.124000000000002</v>
      </c>
      <c r="O983" s="13">
        <v>2.8591299999999999</v>
      </c>
      <c r="P983" s="13">
        <v>2.76735</v>
      </c>
      <c r="S983" s="13">
        <v>41.024000000000001</v>
      </c>
      <c r="T983" s="13">
        <v>3.5810499999999998</v>
      </c>
      <c r="U983" s="13">
        <v>3.26938</v>
      </c>
    </row>
    <row r="984" spans="2:21" x14ac:dyDescent="0.35">
      <c r="B984" s="8">
        <v>101.152</v>
      </c>
      <c r="C984" s="8"/>
      <c r="D984" s="8"/>
      <c r="E984" s="8">
        <v>1.27258</v>
      </c>
      <c r="F984" s="8">
        <v>1.0315099999999999</v>
      </c>
      <c r="I984" s="13">
        <v>99.152000000000001</v>
      </c>
      <c r="J984" s="13">
        <v>1.72583</v>
      </c>
      <c r="K984" s="13">
        <v>0.686249</v>
      </c>
      <c r="N984" s="13">
        <v>41.223999999999997</v>
      </c>
      <c r="O984" s="13">
        <v>2.8591299999999999</v>
      </c>
      <c r="P984" s="13">
        <v>2.7701600000000002</v>
      </c>
      <c r="S984" s="13">
        <v>41.124000000000002</v>
      </c>
      <c r="T984" s="13">
        <v>3.5752000000000002</v>
      </c>
      <c r="U984" s="13">
        <v>3.27285</v>
      </c>
    </row>
    <row r="985" spans="2:21" x14ac:dyDescent="0.35">
      <c r="B985" s="8">
        <v>101.252</v>
      </c>
      <c r="C985" s="8"/>
      <c r="D985" s="8"/>
      <c r="E985" s="8">
        <v>1.25806</v>
      </c>
      <c r="F985" s="8">
        <v>1.0304800000000001</v>
      </c>
      <c r="I985" s="13">
        <v>99.251999999999995</v>
      </c>
      <c r="J985" s="13">
        <v>1.73193</v>
      </c>
      <c r="K985" s="13">
        <v>0.68528800000000001</v>
      </c>
      <c r="N985" s="13">
        <v>41.323999999999998</v>
      </c>
      <c r="O985" s="13">
        <v>2.8674300000000001</v>
      </c>
      <c r="P985" s="13">
        <v>2.7729699999999999</v>
      </c>
      <c r="S985" s="13">
        <v>41.223999999999997</v>
      </c>
      <c r="T985" s="13">
        <v>3.5849600000000001</v>
      </c>
      <c r="U985" s="13">
        <v>3.2763300000000002</v>
      </c>
    </row>
    <row r="986" spans="2:21" x14ac:dyDescent="0.35">
      <c r="B986" s="8">
        <v>101.352</v>
      </c>
      <c r="C986" s="8"/>
      <c r="D986" s="8"/>
      <c r="E986" s="8">
        <v>1.25806</v>
      </c>
      <c r="F986" s="8">
        <v>1.02945</v>
      </c>
      <c r="I986" s="13">
        <v>99.352000000000004</v>
      </c>
      <c r="J986" s="13">
        <v>1.7296100000000001</v>
      </c>
      <c r="K986" s="13">
        <v>0.68432800000000005</v>
      </c>
      <c r="N986" s="13">
        <v>41.423999999999999</v>
      </c>
      <c r="O986" s="13">
        <v>2.8679199999999998</v>
      </c>
      <c r="P986" s="13">
        <v>2.7757700000000001</v>
      </c>
      <c r="S986" s="13">
        <v>41.323999999999998</v>
      </c>
      <c r="T986" s="13">
        <v>3.5956999999999999</v>
      </c>
      <c r="U986" s="13">
        <v>3.2797999999999998</v>
      </c>
    </row>
    <row r="987" spans="2:21" x14ac:dyDescent="0.35">
      <c r="B987" s="8">
        <v>101.452</v>
      </c>
      <c r="C987" s="8"/>
      <c r="D987" s="8"/>
      <c r="E987" s="8">
        <v>1.2572000000000001</v>
      </c>
      <c r="F987" s="8">
        <v>1.0284199999999999</v>
      </c>
      <c r="I987" s="13">
        <v>99.451999999999998</v>
      </c>
      <c r="J987" s="13">
        <v>1.7366900000000001</v>
      </c>
      <c r="K987" s="13">
        <v>0.68337000000000003</v>
      </c>
      <c r="N987" s="13">
        <v>41.524000000000001</v>
      </c>
      <c r="O987" s="13">
        <v>2.8527800000000001</v>
      </c>
      <c r="P987" s="13">
        <v>2.7785799999999998</v>
      </c>
      <c r="S987" s="13">
        <v>41.423999999999999</v>
      </c>
      <c r="T987" s="13">
        <v>3.6113300000000002</v>
      </c>
      <c r="U987" s="13">
        <v>3.2832699999999999</v>
      </c>
    </row>
    <row r="988" spans="2:21" x14ac:dyDescent="0.35">
      <c r="B988" s="8">
        <v>101.55200000000001</v>
      </c>
      <c r="C988" s="8"/>
      <c r="D988" s="8"/>
      <c r="E988" s="8">
        <v>1.2559800000000001</v>
      </c>
      <c r="F988" s="8">
        <v>1.02739</v>
      </c>
      <c r="I988" s="13">
        <v>99.552000000000007</v>
      </c>
      <c r="J988" s="13">
        <v>1.7356</v>
      </c>
      <c r="K988" s="13">
        <v>0.68241300000000005</v>
      </c>
      <c r="N988" s="13">
        <v>41.624000000000002</v>
      </c>
      <c r="O988" s="13">
        <v>2.8691399999999998</v>
      </c>
      <c r="P988" s="13">
        <v>2.7813699999999999</v>
      </c>
      <c r="S988" s="13">
        <v>41.524000000000001</v>
      </c>
      <c r="T988" s="13">
        <v>3.6259800000000002</v>
      </c>
      <c r="U988" s="13">
        <v>3.28674</v>
      </c>
    </row>
    <row r="989" spans="2:21" x14ac:dyDescent="0.35">
      <c r="B989" s="8">
        <v>101.652</v>
      </c>
      <c r="C989" s="8"/>
      <c r="D989" s="8"/>
      <c r="E989" s="8">
        <v>1.2424299999999999</v>
      </c>
      <c r="F989" s="8">
        <v>1.0263599999999999</v>
      </c>
      <c r="I989" s="13">
        <v>99.652000000000001</v>
      </c>
      <c r="J989" s="13">
        <v>1.7366900000000001</v>
      </c>
      <c r="K989" s="13">
        <v>0.68145800000000001</v>
      </c>
      <c r="N989" s="13">
        <v>41.723999999999997</v>
      </c>
      <c r="O989" s="13">
        <v>2.8759800000000002</v>
      </c>
      <c r="P989" s="13">
        <v>2.78417</v>
      </c>
      <c r="S989" s="13">
        <v>41.624000000000002</v>
      </c>
      <c r="T989" s="13">
        <v>3.62744</v>
      </c>
      <c r="U989" s="13">
        <v>3.2902100000000001</v>
      </c>
    </row>
    <row r="990" spans="2:21" x14ac:dyDescent="0.35">
      <c r="B990" s="8">
        <v>101.752</v>
      </c>
      <c r="C990" s="8"/>
      <c r="D990" s="8"/>
      <c r="E990" s="8">
        <v>1.2442599999999999</v>
      </c>
      <c r="F990" s="8">
        <v>1.0253300000000001</v>
      </c>
      <c r="I990" s="13">
        <v>99.751999999999995</v>
      </c>
      <c r="J990" s="13">
        <v>1.74146</v>
      </c>
      <c r="K990" s="13">
        <v>0.680504</v>
      </c>
      <c r="N990" s="13">
        <v>41.823999999999998</v>
      </c>
      <c r="O990" s="13">
        <v>2.88232</v>
      </c>
      <c r="P990" s="13">
        <v>2.7869700000000002</v>
      </c>
      <c r="S990" s="13">
        <v>41.723999999999997</v>
      </c>
      <c r="T990" s="13">
        <v>3.6269499999999999</v>
      </c>
      <c r="U990" s="13">
        <v>3.2936800000000002</v>
      </c>
    </row>
    <row r="991" spans="2:21" x14ac:dyDescent="0.35">
      <c r="B991" s="8">
        <v>101.852</v>
      </c>
      <c r="C991" s="8"/>
      <c r="D991" s="8"/>
      <c r="E991" s="8">
        <v>1.2454799999999999</v>
      </c>
      <c r="F991" s="8">
        <v>1.0243</v>
      </c>
      <c r="I991" s="13">
        <v>99.852000000000004</v>
      </c>
      <c r="J991" s="13">
        <v>1.72766</v>
      </c>
      <c r="K991" s="13">
        <v>0.67955100000000002</v>
      </c>
      <c r="N991" s="13">
        <v>41.923999999999999</v>
      </c>
      <c r="O991" s="13">
        <v>2.8696299999999999</v>
      </c>
      <c r="P991" s="13">
        <v>2.7897599999999998</v>
      </c>
      <c r="S991" s="13">
        <v>41.823999999999998</v>
      </c>
      <c r="T991" s="13">
        <v>3.6333000000000002</v>
      </c>
      <c r="U991" s="13">
        <v>3.2971400000000002</v>
      </c>
    </row>
    <row r="992" spans="2:21" x14ac:dyDescent="0.35">
      <c r="B992" s="8">
        <v>101.952</v>
      </c>
      <c r="C992" s="8"/>
      <c r="D992" s="8"/>
      <c r="E992" s="8">
        <v>1.2482899999999999</v>
      </c>
      <c r="F992" s="8">
        <v>1.02328</v>
      </c>
      <c r="I992" s="13">
        <v>99.951999999999998</v>
      </c>
      <c r="J992" s="13">
        <v>1.7238800000000001</v>
      </c>
      <c r="K992" s="13">
        <v>0.67859999999999998</v>
      </c>
      <c r="N992" s="13">
        <v>42.024000000000001</v>
      </c>
      <c r="O992" s="13">
        <v>2.8852500000000001</v>
      </c>
      <c r="P992" s="13">
        <v>2.7925499999999999</v>
      </c>
      <c r="S992" s="13">
        <v>41.923999999999999</v>
      </c>
      <c r="T992" s="13">
        <v>3.6394000000000002</v>
      </c>
      <c r="U992" s="13">
        <v>3.3006099999999998</v>
      </c>
    </row>
    <row r="993" spans="2:21" x14ac:dyDescent="0.35">
      <c r="B993" s="8">
        <v>102.05200000000001</v>
      </c>
      <c r="C993" s="8"/>
      <c r="D993" s="8"/>
      <c r="E993" s="8">
        <v>1.24048</v>
      </c>
      <c r="F993" s="8">
        <v>1.0222500000000001</v>
      </c>
      <c r="I993" s="13">
        <v>100.05200000000001</v>
      </c>
      <c r="J993" s="13">
        <v>1.7269300000000001</v>
      </c>
      <c r="K993" s="13">
        <v>0.67764999999999997</v>
      </c>
      <c r="N993" s="13">
        <v>42.124000000000002</v>
      </c>
      <c r="O993" s="13">
        <v>2.8901400000000002</v>
      </c>
      <c r="P993" s="13">
        <v>2.7953299999999999</v>
      </c>
      <c r="S993" s="13">
        <v>42.024000000000001</v>
      </c>
      <c r="T993" s="13">
        <v>3.6413600000000002</v>
      </c>
      <c r="U993" s="13">
        <v>3.3040699999999998</v>
      </c>
    </row>
    <row r="994" spans="2:21" x14ac:dyDescent="0.35">
      <c r="B994" s="8">
        <v>102.152</v>
      </c>
      <c r="C994" s="8"/>
      <c r="D994" s="8"/>
      <c r="E994" s="8">
        <v>1.23743</v>
      </c>
      <c r="F994" s="8">
        <v>1.0212300000000001</v>
      </c>
      <c r="I994" s="13">
        <v>100.152</v>
      </c>
      <c r="J994" s="13">
        <v>1.73645</v>
      </c>
      <c r="K994" s="13">
        <v>0.67670200000000003</v>
      </c>
      <c r="N994" s="13">
        <v>42.223999999999997</v>
      </c>
      <c r="O994" s="13">
        <v>2.9028299999999998</v>
      </c>
      <c r="P994" s="13">
        <v>2.7981199999999999</v>
      </c>
      <c r="S994" s="13">
        <v>42.124000000000002</v>
      </c>
      <c r="T994" s="13">
        <v>3.66187</v>
      </c>
      <c r="U994" s="13">
        <v>3.3075299999999999</v>
      </c>
    </row>
    <row r="995" spans="2:21" x14ac:dyDescent="0.35">
      <c r="B995" s="8">
        <v>102.252</v>
      </c>
      <c r="C995" s="8"/>
      <c r="D995" s="8"/>
      <c r="E995" s="8">
        <v>1.2229000000000001</v>
      </c>
      <c r="F995" s="8">
        <v>1.0202100000000001</v>
      </c>
      <c r="I995" s="13">
        <v>100.252</v>
      </c>
      <c r="J995" s="13">
        <v>1.7198500000000001</v>
      </c>
      <c r="K995" s="13">
        <v>0.67575499999999999</v>
      </c>
      <c r="N995" s="13">
        <v>42.323999999999998</v>
      </c>
      <c r="O995" s="13">
        <v>2.9067400000000001</v>
      </c>
      <c r="P995" s="13">
        <v>2.8008999999999999</v>
      </c>
      <c r="S995" s="13">
        <v>42.223999999999997</v>
      </c>
      <c r="T995" s="13">
        <v>3.66675</v>
      </c>
      <c r="U995" s="13">
        <v>3.3109899999999999</v>
      </c>
    </row>
    <row r="996" spans="2:21" x14ac:dyDescent="0.35">
      <c r="B996" s="8">
        <v>102.352</v>
      </c>
      <c r="C996" s="8"/>
      <c r="D996" s="8"/>
      <c r="E996" s="8">
        <v>1.2247300000000001</v>
      </c>
      <c r="F996" s="8">
        <v>1.01919</v>
      </c>
      <c r="I996" s="13">
        <v>100.352</v>
      </c>
      <c r="J996" s="13">
        <v>1.7180200000000001</v>
      </c>
      <c r="K996" s="13">
        <v>0.67480899999999999</v>
      </c>
      <c r="N996" s="13">
        <v>42.423999999999999</v>
      </c>
      <c r="O996" s="13">
        <v>2.9116200000000001</v>
      </c>
      <c r="P996" s="13">
        <v>2.8036699999999999</v>
      </c>
      <c r="S996" s="13">
        <v>42.323999999999998</v>
      </c>
      <c r="T996" s="13">
        <v>3.6752899999999999</v>
      </c>
      <c r="U996" s="13">
        <v>3.3144499999999999</v>
      </c>
    </row>
    <row r="997" spans="2:21" x14ac:dyDescent="0.35">
      <c r="B997" s="8">
        <v>102.452</v>
      </c>
      <c r="C997" s="8"/>
      <c r="D997" s="8"/>
      <c r="E997" s="8">
        <v>1.21716</v>
      </c>
      <c r="F997" s="8">
        <v>1.01817</v>
      </c>
      <c r="I997" s="13">
        <v>100.452</v>
      </c>
      <c r="J997" s="13">
        <v>1.7238800000000001</v>
      </c>
      <c r="K997" s="13">
        <v>0.67386500000000005</v>
      </c>
      <c r="N997" s="13">
        <v>42.524000000000001</v>
      </c>
      <c r="O997" s="13">
        <v>2.91431</v>
      </c>
      <c r="P997" s="13">
        <v>2.8064499999999999</v>
      </c>
      <c r="S997" s="13">
        <v>42.423999999999999</v>
      </c>
      <c r="T997" s="13">
        <v>3.68018</v>
      </c>
      <c r="U997" s="13">
        <v>3.3179099999999999</v>
      </c>
    </row>
    <row r="998" spans="2:21" x14ac:dyDescent="0.35">
      <c r="B998" s="8">
        <v>102.55200000000001</v>
      </c>
      <c r="C998" s="8"/>
      <c r="D998" s="8"/>
      <c r="E998" s="8">
        <v>1.2220500000000001</v>
      </c>
      <c r="F998" s="8">
        <v>1.01715</v>
      </c>
      <c r="I998" s="13">
        <v>100.55200000000001</v>
      </c>
      <c r="J998" s="13">
        <v>1.7210700000000001</v>
      </c>
      <c r="K998" s="13">
        <v>0.67292099999999999</v>
      </c>
      <c r="N998" s="13">
        <v>42.624000000000002</v>
      </c>
      <c r="O998" s="13">
        <v>2.9064899999999998</v>
      </c>
      <c r="P998" s="13">
        <v>2.8092199999999998</v>
      </c>
      <c r="S998" s="13">
        <v>42.524000000000001</v>
      </c>
      <c r="T998" s="13">
        <v>3.70459</v>
      </c>
      <c r="U998" s="13">
        <v>3.3213599999999999</v>
      </c>
    </row>
    <row r="999" spans="2:21" x14ac:dyDescent="0.35">
      <c r="B999" s="8">
        <v>102.652</v>
      </c>
      <c r="C999" s="8"/>
      <c r="D999" s="8"/>
      <c r="E999" s="8">
        <v>1.21594</v>
      </c>
      <c r="F999" s="8">
        <v>1.01613</v>
      </c>
      <c r="I999" s="13">
        <v>100.652</v>
      </c>
      <c r="J999" s="13">
        <v>1.7081299999999999</v>
      </c>
      <c r="K999" s="13">
        <v>0.67198000000000002</v>
      </c>
      <c r="N999" s="13">
        <v>42.723999999999997</v>
      </c>
      <c r="O999" s="13">
        <v>2.9084500000000002</v>
      </c>
      <c r="P999" s="13">
        <v>2.8119900000000002</v>
      </c>
      <c r="S999" s="13">
        <v>42.624000000000002</v>
      </c>
      <c r="T999" s="13">
        <v>3.6938499999999999</v>
      </c>
      <c r="U999" s="13">
        <v>3.3248199999999999</v>
      </c>
    </row>
    <row r="1000" spans="2:21" x14ac:dyDescent="0.35">
      <c r="B1000" s="8">
        <v>102.752</v>
      </c>
      <c r="C1000" s="8"/>
      <c r="D1000" s="8"/>
      <c r="E1000" s="8">
        <v>1.21899</v>
      </c>
      <c r="F1000" s="8">
        <v>1.01511</v>
      </c>
      <c r="I1000" s="13">
        <v>100.752</v>
      </c>
      <c r="J1000" s="13">
        <v>1.7182599999999999</v>
      </c>
      <c r="K1000" s="13">
        <v>0.67103900000000005</v>
      </c>
      <c r="N1000" s="13">
        <v>42.823999999999998</v>
      </c>
      <c r="O1000" s="13">
        <v>2.9177300000000002</v>
      </c>
      <c r="P1000" s="13">
        <v>2.8147500000000001</v>
      </c>
      <c r="S1000" s="13">
        <v>42.723999999999997</v>
      </c>
      <c r="T1000" s="13">
        <v>3.7026400000000002</v>
      </c>
      <c r="U1000" s="13">
        <v>3.3282699999999998</v>
      </c>
    </row>
    <row r="1001" spans="2:21" x14ac:dyDescent="0.35">
      <c r="B1001" s="8">
        <v>102.852</v>
      </c>
      <c r="C1001" s="8"/>
      <c r="D1001" s="8"/>
      <c r="E1001" s="8">
        <v>1.21692</v>
      </c>
      <c r="F1001" s="8">
        <v>1.0141</v>
      </c>
      <c r="I1001" s="13">
        <v>100.852</v>
      </c>
      <c r="J1001" s="13">
        <v>1.7218</v>
      </c>
      <c r="K1001" s="13">
        <v>0.67010000000000003</v>
      </c>
      <c r="N1001" s="13">
        <v>42.923999999999999</v>
      </c>
      <c r="O1001" s="13">
        <v>2.91675</v>
      </c>
      <c r="P1001" s="13">
        <v>2.81752</v>
      </c>
      <c r="S1001" s="13">
        <v>42.823999999999998</v>
      </c>
      <c r="T1001" s="13">
        <v>3.7060599999999999</v>
      </c>
      <c r="U1001" s="13">
        <v>3.3317199999999998</v>
      </c>
    </row>
    <row r="1002" spans="2:21" x14ac:dyDescent="0.35">
      <c r="B1002" s="8">
        <v>102.952</v>
      </c>
      <c r="C1002" s="8"/>
      <c r="D1002" s="8"/>
      <c r="E1002" s="8">
        <v>1.21509</v>
      </c>
      <c r="F1002" s="8">
        <v>1.01308</v>
      </c>
      <c r="I1002" s="13">
        <v>100.952</v>
      </c>
      <c r="J1002" s="13">
        <v>1.7160599999999999</v>
      </c>
      <c r="K1002" s="13">
        <v>0.66916299999999995</v>
      </c>
      <c r="N1002" s="13">
        <v>43.024000000000001</v>
      </c>
      <c r="O1002" s="13">
        <v>2.9230999999999998</v>
      </c>
      <c r="P1002" s="13">
        <v>2.8202799999999999</v>
      </c>
      <c r="S1002" s="13">
        <v>42.923999999999999</v>
      </c>
      <c r="T1002" s="13">
        <v>3.69434</v>
      </c>
      <c r="U1002" s="13">
        <v>3.3351700000000002</v>
      </c>
    </row>
    <row r="1003" spans="2:21" x14ac:dyDescent="0.35">
      <c r="B1003" s="8">
        <v>103.05200000000001</v>
      </c>
      <c r="C1003" s="8"/>
      <c r="D1003" s="8"/>
      <c r="E1003" s="8">
        <v>1.22119</v>
      </c>
      <c r="F1003" s="8">
        <v>1.01207</v>
      </c>
      <c r="I1003" s="13">
        <v>101.05200000000001</v>
      </c>
      <c r="J1003" s="13">
        <v>1.7130099999999999</v>
      </c>
      <c r="K1003" s="13">
        <v>0.66822700000000002</v>
      </c>
      <c r="N1003" s="13">
        <v>43.124000000000002</v>
      </c>
      <c r="O1003" s="13">
        <v>2.9182100000000002</v>
      </c>
      <c r="P1003" s="13">
        <v>2.8230400000000002</v>
      </c>
      <c r="S1003" s="13">
        <v>43.024000000000001</v>
      </c>
      <c r="T1003" s="13">
        <v>3.7031299999999998</v>
      </c>
      <c r="U1003" s="13">
        <v>3.3386200000000001</v>
      </c>
    </row>
    <row r="1004" spans="2:21" x14ac:dyDescent="0.35">
      <c r="B1004" s="8">
        <v>103.152</v>
      </c>
      <c r="C1004" s="8"/>
      <c r="D1004" s="8"/>
      <c r="E1004" s="8">
        <v>1.2176499999999999</v>
      </c>
      <c r="F1004" s="8">
        <v>1.01105</v>
      </c>
      <c r="I1004" s="13">
        <v>101.152</v>
      </c>
      <c r="J1004" s="13">
        <v>1.6993400000000001</v>
      </c>
      <c r="K1004" s="13">
        <v>0.667292</v>
      </c>
      <c r="N1004" s="13">
        <v>43.223999999999997</v>
      </c>
      <c r="O1004" s="13">
        <v>2.9221200000000001</v>
      </c>
      <c r="P1004" s="13">
        <v>2.82579</v>
      </c>
      <c r="S1004" s="13">
        <v>43.124000000000002</v>
      </c>
      <c r="T1004" s="13">
        <v>3.70703</v>
      </c>
      <c r="U1004" s="13">
        <v>3.3420700000000001</v>
      </c>
    </row>
    <row r="1005" spans="2:21" x14ac:dyDescent="0.35">
      <c r="B1005" s="8">
        <v>103.252</v>
      </c>
      <c r="C1005" s="8"/>
      <c r="D1005" s="8"/>
      <c r="E1005" s="8">
        <v>1.21533</v>
      </c>
      <c r="F1005" s="8">
        <v>1.01004</v>
      </c>
      <c r="I1005" s="13">
        <v>101.252</v>
      </c>
      <c r="J1005" s="13">
        <v>1.68896</v>
      </c>
      <c r="K1005" s="13">
        <v>0.66635800000000001</v>
      </c>
      <c r="N1005" s="13">
        <v>43.323999999999998</v>
      </c>
      <c r="O1005" s="13">
        <v>2.91675</v>
      </c>
      <c r="P1005" s="13">
        <v>2.8285399999999998</v>
      </c>
      <c r="S1005" s="13">
        <v>43.223999999999997</v>
      </c>
      <c r="T1005" s="13">
        <v>3.7080099999999998</v>
      </c>
      <c r="U1005" s="13">
        <v>3.34552</v>
      </c>
    </row>
    <row r="1006" spans="2:21" x14ac:dyDescent="0.35">
      <c r="B1006" s="8">
        <v>103.352</v>
      </c>
      <c r="C1006" s="8"/>
      <c r="D1006" s="8"/>
      <c r="E1006" s="8">
        <v>1.22095</v>
      </c>
      <c r="F1006" s="8">
        <v>1.0090300000000001</v>
      </c>
      <c r="I1006" s="13">
        <v>101.352</v>
      </c>
      <c r="J1006" s="13">
        <v>1.7022699999999999</v>
      </c>
      <c r="K1006" s="13">
        <v>0.66542599999999996</v>
      </c>
      <c r="N1006" s="13">
        <v>43.423999999999999</v>
      </c>
      <c r="O1006" s="13">
        <v>2.9267599999999998</v>
      </c>
      <c r="P1006" s="13">
        <v>2.8312900000000001</v>
      </c>
      <c r="S1006" s="13">
        <v>43.323999999999998</v>
      </c>
      <c r="T1006" s="13">
        <v>3.7148400000000001</v>
      </c>
      <c r="U1006" s="13">
        <v>3.3489599999999999</v>
      </c>
    </row>
    <row r="1007" spans="2:21" x14ac:dyDescent="0.35">
      <c r="B1007" s="8">
        <v>103.452</v>
      </c>
      <c r="C1007" s="8"/>
      <c r="D1007" s="8"/>
      <c r="E1007" s="8">
        <v>1.2148399999999999</v>
      </c>
      <c r="F1007" s="8">
        <v>1.0080199999999999</v>
      </c>
      <c r="I1007" s="13">
        <v>101.452</v>
      </c>
      <c r="J1007" s="13">
        <v>1.6867700000000001</v>
      </c>
      <c r="K1007" s="13">
        <v>0.66449499999999995</v>
      </c>
      <c r="N1007" s="13">
        <v>43.524000000000001</v>
      </c>
      <c r="O1007" s="13">
        <v>2.9165000000000001</v>
      </c>
      <c r="P1007" s="13">
        <v>2.8340399999999999</v>
      </c>
      <c r="S1007" s="13">
        <v>43.423999999999999</v>
      </c>
      <c r="T1007" s="13">
        <v>3.7109399999999999</v>
      </c>
      <c r="U1007" s="13">
        <v>3.3524099999999999</v>
      </c>
    </row>
    <row r="1008" spans="2:21" x14ac:dyDescent="0.35">
      <c r="B1008" s="8">
        <v>103.55200000000001</v>
      </c>
      <c r="C1008" s="8"/>
      <c r="D1008" s="8"/>
      <c r="E1008" s="8">
        <v>1.2071499999999999</v>
      </c>
      <c r="F1008" s="8">
        <v>1.00701</v>
      </c>
      <c r="I1008" s="13">
        <v>101.55200000000001</v>
      </c>
      <c r="J1008" s="13">
        <v>1.6867700000000001</v>
      </c>
      <c r="K1008" s="13">
        <v>0.66356499999999996</v>
      </c>
      <c r="N1008" s="13">
        <v>43.624000000000002</v>
      </c>
      <c r="O1008" s="13">
        <v>2.93066</v>
      </c>
      <c r="P1008" s="13">
        <v>2.8367800000000001</v>
      </c>
      <c r="S1008" s="13">
        <v>43.524000000000001</v>
      </c>
      <c r="T1008" s="13">
        <v>3.71387</v>
      </c>
      <c r="U1008" s="13">
        <v>3.3558500000000002</v>
      </c>
    </row>
    <row r="1009" spans="2:21" x14ac:dyDescent="0.35">
      <c r="B1009" s="8">
        <v>103.652</v>
      </c>
      <c r="C1009" s="8"/>
      <c r="D1009" s="8"/>
      <c r="E1009" s="8">
        <v>1.20764</v>
      </c>
      <c r="F1009" s="8">
        <v>1.0060100000000001</v>
      </c>
      <c r="I1009" s="13">
        <v>101.652</v>
      </c>
      <c r="J1009" s="13">
        <v>1.6870099999999999</v>
      </c>
      <c r="K1009" s="13">
        <v>0.66263700000000003</v>
      </c>
      <c r="N1009" s="13">
        <v>43.723999999999997</v>
      </c>
      <c r="O1009" s="13">
        <v>2.9311500000000001</v>
      </c>
      <c r="P1009" s="13">
        <v>2.8395199999999998</v>
      </c>
      <c r="S1009" s="13">
        <v>43.624000000000002</v>
      </c>
      <c r="T1009" s="13">
        <v>3.7216800000000001</v>
      </c>
      <c r="U1009" s="13">
        <v>3.3592900000000001</v>
      </c>
    </row>
    <row r="1010" spans="2:21" x14ac:dyDescent="0.35">
      <c r="B1010" s="8">
        <v>103.752</v>
      </c>
      <c r="C1010" s="8"/>
      <c r="D1010" s="8"/>
      <c r="E1010" s="8">
        <v>1.2089799999999999</v>
      </c>
      <c r="F1010" s="8">
        <v>1.0049999999999999</v>
      </c>
      <c r="I1010" s="13">
        <v>101.752</v>
      </c>
      <c r="J1010" s="13">
        <v>1.6926300000000001</v>
      </c>
      <c r="K1010" s="13">
        <v>0.66171000000000002</v>
      </c>
      <c r="N1010" s="13">
        <v>43.823999999999998</v>
      </c>
      <c r="O1010" s="13">
        <v>2.9262700000000001</v>
      </c>
      <c r="P1010" s="13">
        <v>2.84226</v>
      </c>
      <c r="S1010" s="13">
        <v>43.723999999999997</v>
      </c>
      <c r="T1010" s="13">
        <v>3.7192400000000001</v>
      </c>
      <c r="U1010" s="13">
        <v>3.36273</v>
      </c>
    </row>
    <row r="1011" spans="2:21" x14ac:dyDescent="0.35">
      <c r="B1011" s="8">
        <v>103.852</v>
      </c>
      <c r="C1011" s="8"/>
      <c r="D1011" s="8"/>
      <c r="E1011" s="8">
        <v>1.20435</v>
      </c>
      <c r="F1011" s="8">
        <v>1.0039899999999999</v>
      </c>
      <c r="I1011" s="13">
        <v>101.852</v>
      </c>
      <c r="J1011" s="13">
        <v>1.68482</v>
      </c>
      <c r="K1011" s="13">
        <v>0.66078499999999996</v>
      </c>
      <c r="N1011" s="13">
        <v>43.923999999999999</v>
      </c>
      <c r="O1011" s="13">
        <v>2.93506</v>
      </c>
      <c r="P1011" s="13">
        <v>2.8450000000000002</v>
      </c>
      <c r="S1011" s="13">
        <v>43.823999999999998</v>
      </c>
      <c r="T1011" s="13">
        <v>3.71875</v>
      </c>
      <c r="U1011" s="13">
        <v>3.3661699999999999</v>
      </c>
    </row>
    <row r="1012" spans="2:21" x14ac:dyDescent="0.35">
      <c r="B1012" s="8">
        <v>103.952</v>
      </c>
      <c r="C1012" s="8"/>
      <c r="D1012" s="8"/>
      <c r="E1012" s="8">
        <v>1.2053199999999999</v>
      </c>
      <c r="F1012" s="8">
        <v>1.00299</v>
      </c>
      <c r="I1012" s="13">
        <v>101.952</v>
      </c>
      <c r="J1012" s="13">
        <v>1.69153</v>
      </c>
      <c r="K1012" s="13">
        <v>0.65986100000000003</v>
      </c>
      <c r="N1012" s="13">
        <v>44.024000000000001</v>
      </c>
      <c r="O1012" s="13">
        <v>2.9438499999999999</v>
      </c>
      <c r="P1012" s="13">
        <v>2.8477299999999999</v>
      </c>
      <c r="S1012" s="13">
        <v>43.923999999999999</v>
      </c>
      <c r="T1012" s="13">
        <v>3.7214399999999999</v>
      </c>
      <c r="U1012" s="13">
        <v>3.3696100000000002</v>
      </c>
    </row>
    <row r="1013" spans="2:21" x14ac:dyDescent="0.35">
      <c r="B1013" s="8">
        <v>104.05200000000001</v>
      </c>
      <c r="C1013" s="8"/>
      <c r="D1013" s="8"/>
      <c r="E1013" s="8">
        <v>1.2053199999999999</v>
      </c>
      <c r="F1013" s="8">
        <v>1.0019899999999999</v>
      </c>
      <c r="I1013" s="13">
        <v>102.05200000000001</v>
      </c>
      <c r="J1013" s="13">
        <v>1.68872</v>
      </c>
      <c r="K1013" s="13">
        <v>0.65893800000000002</v>
      </c>
      <c r="N1013" s="13">
        <v>44.124000000000002</v>
      </c>
      <c r="O1013" s="13">
        <v>2.95166</v>
      </c>
      <c r="P1013" s="13">
        <v>2.85046</v>
      </c>
      <c r="S1013" s="13">
        <v>44.024000000000001</v>
      </c>
      <c r="T1013" s="13">
        <v>3.7168000000000001</v>
      </c>
      <c r="U1013" s="13">
        <v>3.37304</v>
      </c>
    </row>
    <row r="1014" spans="2:21" x14ac:dyDescent="0.35">
      <c r="B1014" s="8">
        <v>104.152</v>
      </c>
      <c r="C1014" s="8"/>
      <c r="D1014" s="8"/>
      <c r="E1014" s="8">
        <v>1.2071499999999999</v>
      </c>
      <c r="F1014" s="8">
        <v>1.00098</v>
      </c>
      <c r="I1014" s="13">
        <v>102.152</v>
      </c>
      <c r="J1014" s="13">
        <v>1.67798</v>
      </c>
      <c r="K1014" s="13">
        <v>0.65801600000000005</v>
      </c>
      <c r="N1014" s="13">
        <v>44.223999999999997</v>
      </c>
      <c r="O1014" s="13">
        <v>2.9433600000000002</v>
      </c>
      <c r="P1014" s="13">
        <v>2.8531900000000001</v>
      </c>
      <c r="S1014" s="13">
        <v>44.124000000000002</v>
      </c>
      <c r="T1014" s="13">
        <v>3.72803</v>
      </c>
      <c r="U1014" s="13">
        <v>3.3764699999999999</v>
      </c>
    </row>
    <row r="1015" spans="2:21" x14ac:dyDescent="0.35">
      <c r="B1015" s="8">
        <v>104.252</v>
      </c>
      <c r="C1015" s="8"/>
      <c r="D1015" s="8"/>
      <c r="E1015" s="8">
        <v>1.2111799999999999</v>
      </c>
      <c r="F1015" s="8">
        <v>0.99998299999999996</v>
      </c>
      <c r="I1015" s="13">
        <v>102.252</v>
      </c>
      <c r="J1015" s="13">
        <v>1.67896</v>
      </c>
      <c r="K1015" s="13">
        <v>0.65709600000000001</v>
      </c>
      <c r="N1015" s="13">
        <v>44.323999999999998</v>
      </c>
      <c r="O1015" s="13">
        <v>2.9497100000000001</v>
      </c>
      <c r="P1015" s="13">
        <v>2.8559100000000002</v>
      </c>
      <c r="S1015" s="13">
        <v>44.223999999999997</v>
      </c>
      <c r="T1015" s="13">
        <v>3.7231399999999999</v>
      </c>
      <c r="U1015" s="13">
        <v>3.3799100000000002</v>
      </c>
    </row>
    <row r="1016" spans="2:21" x14ac:dyDescent="0.35">
      <c r="B1016" s="8">
        <v>104.352</v>
      </c>
      <c r="C1016" s="8"/>
      <c r="D1016" s="8"/>
      <c r="E1016" s="8">
        <v>1.2022699999999999</v>
      </c>
      <c r="F1016" s="8">
        <v>0.99898299999999995</v>
      </c>
      <c r="I1016" s="13">
        <v>102.352</v>
      </c>
      <c r="J1016" s="13">
        <v>1.68689</v>
      </c>
      <c r="K1016" s="13">
        <v>0.65617700000000001</v>
      </c>
      <c r="N1016" s="13">
        <v>44.423999999999999</v>
      </c>
      <c r="O1016" s="13">
        <v>2.9536099999999998</v>
      </c>
      <c r="P1016" s="13">
        <v>2.8586299999999998</v>
      </c>
      <c r="S1016" s="13">
        <v>44.323999999999998</v>
      </c>
      <c r="T1016" s="13">
        <v>3.7250999999999999</v>
      </c>
      <c r="U1016" s="13">
        <v>3.38334</v>
      </c>
    </row>
    <row r="1017" spans="2:21" x14ac:dyDescent="0.35">
      <c r="B1017" s="8">
        <v>104.452</v>
      </c>
      <c r="C1017" s="8"/>
      <c r="D1017" s="8"/>
      <c r="E1017" s="8">
        <v>1.2036100000000001</v>
      </c>
      <c r="F1017" s="8">
        <v>0.99798399999999998</v>
      </c>
      <c r="I1017" s="13">
        <v>102.452</v>
      </c>
      <c r="J1017" s="13">
        <v>1.6809099999999999</v>
      </c>
      <c r="K1017" s="13">
        <v>0.65525999999999995</v>
      </c>
      <c r="N1017" s="13">
        <v>44.524000000000001</v>
      </c>
      <c r="O1017" s="13">
        <v>2.94922</v>
      </c>
      <c r="P1017" s="13">
        <v>2.8613499999999998</v>
      </c>
      <c r="S1017" s="13">
        <v>44.423999999999999</v>
      </c>
      <c r="T1017" s="13">
        <v>3.7294900000000002</v>
      </c>
      <c r="U1017" s="13">
        <v>3.3867699999999998</v>
      </c>
    </row>
    <row r="1018" spans="2:21" x14ac:dyDescent="0.35">
      <c r="B1018" s="8">
        <v>104.55200000000001</v>
      </c>
      <c r="C1018" s="8"/>
      <c r="D1018" s="8"/>
      <c r="E1018" s="8">
        <v>1.2072799999999999</v>
      </c>
      <c r="F1018" s="8">
        <v>0.99698600000000004</v>
      </c>
      <c r="I1018" s="13">
        <v>102.55200000000001</v>
      </c>
      <c r="J1018" s="13">
        <v>1.6778599999999999</v>
      </c>
      <c r="K1018" s="13">
        <v>0.65434300000000001</v>
      </c>
      <c r="N1018" s="13">
        <v>44.624000000000002</v>
      </c>
      <c r="O1018" s="13">
        <v>2.9445800000000002</v>
      </c>
      <c r="P1018" s="13">
        <v>2.8640699999999999</v>
      </c>
      <c r="S1018" s="13">
        <v>44.524000000000001</v>
      </c>
      <c r="T1018" s="13">
        <v>3.7285200000000001</v>
      </c>
      <c r="U1018" s="13">
        <v>3.3902000000000001</v>
      </c>
    </row>
    <row r="1019" spans="2:21" x14ac:dyDescent="0.35">
      <c r="B1019" s="8">
        <v>104.652</v>
      </c>
      <c r="C1019" s="8"/>
      <c r="D1019" s="8"/>
      <c r="E1019" s="8">
        <v>1.2072799999999999</v>
      </c>
      <c r="F1019" s="8">
        <v>0.99598900000000001</v>
      </c>
      <c r="I1019" s="13">
        <v>102.652</v>
      </c>
      <c r="J1019" s="13">
        <v>1.6750499999999999</v>
      </c>
      <c r="K1019" s="13">
        <v>0.65342900000000004</v>
      </c>
      <c r="N1019" s="13">
        <v>44.723999999999997</v>
      </c>
      <c r="O1019" s="13">
        <v>2.9416500000000001</v>
      </c>
      <c r="P1019" s="13">
        <v>2.8667799999999999</v>
      </c>
      <c r="S1019" s="13">
        <v>44.624000000000002</v>
      </c>
      <c r="T1019" s="13">
        <v>3.7372999999999998</v>
      </c>
      <c r="U1019" s="13">
        <v>3.3936299999999999</v>
      </c>
    </row>
    <row r="1020" spans="2:21" x14ac:dyDescent="0.35">
      <c r="B1020" s="8">
        <v>104.752</v>
      </c>
      <c r="C1020" s="8"/>
      <c r="D1020" s="8"/>
      <c r="E1020" s="8">
        <v>1.2072799999999999</v>
      </c>
      <c r="F1020" s="8">
        <v>0.99499400000000005</v>
      </c>
      <c r="I1020" s="13">
        <v>102.752</v>
      </c>
      <c r="J1020" s="13">
        <v>1.66943</v>
      </c>
      <c r="K1020" s="13">
        <v>0.65251499999999996</v>
      </c>
      <c r="N1020" s="13">
        <v>44.823999999999998</v>
      </c>
      <c r="O1020" s="13">
        <v>2.9509300000000001</v>
      </c>
      <c r="P1020" s="13">
        <v>2.8694899999999999</v>
      </c>
      <c r="S1020" s="13">
        <v>44.723999999999997</v>
      </c>
      <c r="T1020" s="13">
        <v>3.7285200000000001</v>
      </c>
      <c r="U1020" s="13">
        <v>3.3970500000000001</v>
      </c>
    </row>
    <row r="1021" spans="2:21" x14ac:dyDescent="0.35">
      <c r="B1021" s="8">
        <v>104.852</v>
      </c>
      <c r="C1021" s="8"/>
      <c r="D1021" s="8"/>
      <c r="E1021" s="8">
        <v>1.1953100000000001</v>
      </c>
      <c r="F1021" s="8">
        <v>0.99399899999999997</v>
      </c>
      <c r="I1021" s="13">
        <v>102.852</v>
      </c>
      <c r="J1021" s="13">
        <v>1.67883</v>
      </c>
      <c r="K1021" s="13">
        <v>0.65160300000000004</v>
      </c>
      <c r="N1021" s="13">
        <v>44.923999999999999</v>
      </c>
      <c r="O1021" s="13">
        <v>2.9567899999999998</v>
      </c>
      <c r="P1021" s="13">
        <v>2.8721999999999999</v>
      </c>
      <c r="S1021" s="13">
        <v>44.823999999999998</v>
      </c>
      <c r="T1021" s="13">
        <v>3.7456100000000001</v>
      </c>
      <c r="U1021" s="13">
        <v>3.4004799999999999</v>
      </c>
    </row>
    <row r="1022" spans="2:21" x14ac:dyDescent="0.35">
      <c r="B1022" s="8">
        <v>104.952</v>
      </c>
      <c r="C1022" s="8"/>
      <c r="D1022" s="8"/>
      <c r="E1022" s="8">
        <v>1.1997100000000001</v>
      </c>
      <c r="F1022" s="8">
        <v>0.99300500000000003</v>
      </c>
      <c r="I1022" s="13">
        <v>102.952</v>
      </c>
      <c r="J1022" s="13">
        <v>1.6809099999999999</v>
      </c>
      <c r="K1022" s="13">
        <v>0.65069200000000005</v>
      </c>
      <c r="N1022" s="13">
        <v>45.024000000000001</v>
      </c>
      <c r="O1022" s="13">
        <v>2.9519099999999998</v>
      </c>
      <c r="P1022" s="13">
        <v>2.8749099999999999</v>
      </c>
      <c r="S1022" s="13">
        <v>44.923999999999999</v>
      </c>
      <c r="T1022" s="13">
        <v>3.7412100000000001</v>
      </c>
      <c r="U1022" s="13">
        <v>3.4039000000000001</v>
      </c>
    </row>
    <row r="1023" spans="2:21" x14ac:dyDescent="0.35">
      <c r="B1023" s="8">
        <v>105.05200000000001</v>
      </c>
      <c r="C1023" s="8"/>
      <c r="D1023" s="8"/>
      <c r="E1023" s="8">
        <v>1.2042200000000001</v>
      </c>
      <c r="F1023" s="8">
        <v>0.992012</v>
      </c>
      <c r="I1023" s="13">
        <v>103.05200000000001</v>
      </c>
      <c r="J1023" s="13">
        <v>1.6809099999999999</v>
      </c>
      <c r="K1023" s="13">
        <v>0.64978199999999997</v>
      </c>
      <c r="N1023" s="13">
        <v>45.124000000000002</v>
      </c>
      <c r="O1023" s="13">
        <v>2.9563000000000001</v>
      </c>
      <c r="P1023" s="13">
        <v>2.8776099999999998</v>
      </c>
      <c r="S1023" s="13">
        <v>45.024000000000001</v>
      </c>
      <c r="T1023" s="13">
        <v>3.74268</v>
      </c>
      <c r="U1023" s="13">
        <v>3.4073199999999999</v>
      </c>
    </row>
    <row r="1024" spans="2:21" x14ac:dyDescent="0.35">
      <c r="B1024" s="8">
        <v>105.152</v>
      </c>
      <c r="C1024" s="8"/>
      <c r="D1024" s="8"/>
      <c r="E1024" s="8">
        <v>1.2014199999999999</v>
      </c>
      <c r="F1024" s="8">
        <v>0.99102100000000004</v>
      </c>
      <c r="I1024" s="13">
        <v>103.152</v>
      </c>
      <c r="J1024" s="13">
        <v>1.6731</v>
      </c>
      <c r="K1024" s="13">
        <v>0.64887399999999995</v>
      </c>
      <c r="N1024" s="13">
        <v>45.223999999999997</v>
      </c>
      <c r="O1024" s="13">
        <v>2.9714399999999999</v>
      </c>
      <c r="P1024" s="13">
        <v>2.8803100000000001</v>
      </c>
      <c r="S1024" s="13">
        <v>45.124000000000002</v>
      </c>
      <c r="T1024" s="13">
        <v>3.7416999999999998</v>
      </c>
      <c r="U1024" s="13">
        <v>3.4107400000000001</v>
      </c>
    </row>
    <row r="1025" spans="2:21" x14ac:dyDescent="0.35">
      <c r="B1025" s="8">
        <v>105.252</v>
      </c>
      <c r="C1025" s="8"/>
      <c r="D1025" s="8"/>
      <c r="E1025" s="8">
        <v>1.2072799999999999</v>
      </c>
      <c r="F1025" s="8">
        <v>0.99002999999999997</v>
      </c>
      <c r="I1025" s="13">
        <v>103.252</v>
      </c>
      <c r="J1025" s="13">
        <v>1.67004</v>
      </c>
      <c r="K1025" s="13">
        <v>0.64796699999999996</v>
      </c>
      <c r="N1025" s="13">
        <v>45.323999999999998</v>
      </c>
      <c r="O1025" s="13">
        <v>2.97925</v>
      </c>
      <c r="P1025" s="13">
        <v>2.8830100000000001</v>
      </c>
      <c r="S1025" s="13">
        <v>45.223999999999997</v>
      </c>
      <c r="T1025" s="13">
        <v>3.7446299999999999</v>
      </c>
      <c r="U1025" s="13">
        <v>3.4141599999999999</v>
      </c>
    </row>
    <row r="1026" spans="2:21" x14ac:dyDescent="0.35">
      <c r="B1026" s="8">
        <v>105.352</v>
      </c>
      <c r="C1026" s="8"/>
      <c r="D1026" s="8"/>
      <c r="E1026" s="8">
        <v>1.2072700000000001</v>
      </c>
      <c r="F1026" s="8">
        <v>0.98904000000000003</v>
      </c>
      <c r="I1026" s="13">
        <v>103.352</v>
      </c>
      <c r="J1026" s="13">
        <v>1.6713899999999999</v>
      </c>
      <c r="K1026" s="13">
        <v>0.647061</v>
      </c>
      <c r="N1026" s="13">
        <v>45.423999999999999</v>
      </c>
      <c r="O1026" s="13">
        <v>2.9939</v>
      </c>
      <c r="P1026" s="13">
        <v>2.8856999999999999</v>
      </c>
      <c r="S1026" s="13">
        <v>45.323999999999998</v>
      </c>
      <c r="T1026" s="13">
        <v>3.7504900000000001</v>
      </c>
      <c r="U1026" s="13">
        <v>3.4175800000000001</v>
      </c>
    </row>
    <row r="1027" spans="2:21" x14ac:dyDescent="0.35">
      <c r="B1027" s="8">
        <v>105.452</v>
      </c>
      <c r="C1027" s="8"/>
      <c r="D1027" s="8"/>
      <c r="E1027" s="8">
        <v>1.2033700000000001</v>
      </c>
      <c r="F1027" s="8">
        <v>0.98805200000000004</v>
      </c>
      <c r="I1027" s="13">
        <v>103.452</v>
      </c>
      <c r="J1027" s="13">
        <v>1.66333</v>
      </c>
      <c r="K1027" s="13">
        <v>0.64615599999999995</v>
      </c>
      <c r="N1027" s="13">
        <v>45.524000000000001</v>
      </c>
      <c r="O1027" s="13">
        <v>2.9875500000000001</v>
      </c>
      <c r="P1027" s="13">
        <v>2.8883899999999998</v>
      </c>
      <c r="S1027" s="13">
        <v>45.423999999999999</v>
      </c>
      <c r="T1027" s="13">
        <v>3.7412100000000001</v>
      </c>
      <c r="U1027" s="13">
        <v>3.4209900000000002</v>
      </c>
    </row>
    <row r="1028" spans="2:21" x14ac:dyDescent="0.35">
      <c r="B1028" s="8">
        <v>105.55200000000001</v>
      </c>
      <c r="C1028" s="8"/>
      <c r="D1028" s="8"/>
      <c r="E1028" s="8">
        <v>1.2072799999999999</v>
      </c>
      <c r="F1028" s="8">
        <v>0.98706400000000005</v>
      </c>
      <c r="I1028" s="13">
        <v>103.55200000000001</v>
      </c>
      <c r="J1028" s="13">
        <v>1.66333</v>
      </c>
      <c r="K1028" s="13">
        <v>0.64525299999999997</v>
      </c>
      <c r="N1028" s="13">
        <v>45.624000000000002</v>
      </c>
      <c r="O1028" s="13">
        <v>2.9948700000000001</v>
      </c>
      <c r="P1028" s="13">
        <v>2.8910800000000001</v>
      </c>
      <c r="S1028" s="13">
        <v>45.524000000000001</v>
      </c>
      <c r="T1028" s="13">
        <v>3.7558600000000002</v>
      </c>
      <c r="U1028" s="13">
        <v>3.42441</v>
      </c>
    </row>
    <row r="1029" spans="2:21" x14ac:dyDescent="0.35">
      <c r="B1029" s="8">
        <v>105.652</v>
      </c>
      <c r="C1029" s="8"/>
      <c r="D1029" s="8"/>
      <c r="E1029" s="8">
        <v>1.2072799999999999</v>
      </c>
      <c r="F1029" s="8">
        <v>0.98607800000000001</v>
      </c>
      <c r="I1029" s="13">
        <v>103.652</v>
      </c>
      <c r="J1029" s="13">
        <v>1.66638</v>
      </c>
      <c r="K1029" s="13">
        <v>0.64435100000000001</v>
      </c>
      <c r="N1029" s="13">
        <v>45.723999999999997</v>
      </c>
      <c r="O1029" s="13">
        <v>2.99878</v>
      </c>
      <c r="P1029" s="13">
        <v>2.89377</v>
      </c>
      <c r="S1029" s="13">
        <v>45.624000000000002</v>
      </c>
      <c r="T1029" s="13">
        <v>3.74438</v>
      </c>
      <c r="U1029" s="13">
        <v>3.4278200000000001</v>
      </c>
    </row>
    <row r="1030" spans="2:21" x14ac:dyDescent="0.35">
      <c r="B1030" s="8">
        <v>105.752</v>
      </c>
      <c r="C1030" s="8"/>
      <c r="D1030" s="8"/>
      <c r="E1030" s="8">
        <v>1.2072799999999999</v>
      </c>
      <c r="F1030" s="8">
        <v>0.98509199999999997</v>
      </c>
      <c r="I1030" s="13">
        <v>103.752</v>
      </c>
      <c r="J1030" s="13">
        <v>1.6722399999999999</v>
      </c>
      <c r="K1030" s="13">
        <v>0.643451</v>
      </c>
      <c r="N1030" s="13">
        <v>45.823999999999998</v>
      </c>
      <c r="O1030" s="13">
        <v>3.0078100000000001</v>
      </c>
      <c r="P1030" s="13">
        <v>2.8964500000000002</v>
      </c>
      <c r="S1030" s="13">
        <v>45.723999999999997</v>
      </c>
      <c r="T1030" s="13">
        <v>3.7448700000000001</v>
      </c>
      <c r="U1030" s="13">
        <v>3.4312399999999998</v>
      </c>
    </row>
    <row r="1031" spans="2:21" x14ac:dyDescent="0.35">
      <c r="B1031" s="8">
        <v>105.852</v>
      </c>
      <c r="C1031" s="8"/>
      <c r="D1031" s="8"/>
      <c r="E1031" s="8">
        <v>1.1983600000000001</v>
      </c>
      <c r="F1031" s="8">
        <v>0.98410799999999998</v>
      </c>
      <c r="I1031" s="13">
        <v>103.852</v>
      </c>
      <c r="J1031" s="13">
        <v>1.66919</v>
      </c>
      <c r="K1031" s="13">
        <v>0.64255200000000001</v>
      </c>
      <c r="N1031" s="13">
        <v>45.923999999999999</v>
      </c>
      <c r="O1031" s="13">
        <v>3.0151400000000002</v>
      </c>
      <c r="P1031" s="13">
        <v>2.89913</v>
      </c>
      <c r="S1031" s="13">
        <v>45.823999999999998</v>
      </c>
      <c r="T1031" s="13">
        <v>3.7526899999999999</v>
      </c>
      <c r="U1031" s="13">
        <v>3.43465</v>
      </c>
    </row>
    <row r="1032" spans="2:21" x14ac:dyDescent="0.35">
      <c r="B1032" s="8">
        <v>105.952</v>
      </c>
      <c r="C1032" s="8"/>
      <c r="D1032" s="8"/>
      <c r="E1032" s="8">
        <v>1.20166</v>
      </c>
      <c r="F1032" s="8">
        <v>0.98312500000000003</v>
      </c>
      <c r="I1032" s="13">
        <v>103.952</v>
      </c>
      <c r="J1032" s="13">
        <v>1.66614</v>
      </c>
      <c r="K1032" s="13">
        <v>0.64165399999999995</v>
      </c>
      <c r="N1032" s="13">
        <v>46.024000000000001</v>
      </c>
      <c r="O1032" s="13">
        <v>2.9985400000000002</v>
      </c>
      <c r="P1032" s="13">
        <v>2.9018099999999998</v>
      </c>
      <c r="S1032" s="13">
        <v>45.923999999999999</v>
      </c>
      <c r="T1032" s="13">
        <v>3.7482899999999999</v>
      </c>
      <c r="U1032" s="13">
        <v>3.4380600000000001</v>
      </c>
    </row>
    <row r="1033" spans="2:21" x14ac:dyDescent="0.35">
      <c r="B1033" s="8">
        <v>106.05200000000001</v>
      </c>
      <c r="C1033" s="8"/>
      <c r="D1033" s="8"/>
      <c r="E1033" s="8">
        <v>1.2072799999999999</v>
      </c>
      <c r="F1033" s="8">
        <v>0.98214199999999996</v>
      </c>
      <c r="I1033" s="13">
        <v>104.05200000000001</v>
      </c>
      <c r="J1033" s="13">
        <v>1.66272</v>
      </c>
      <c r="K1033" s="13">
        <v>0.64075700000000002</v>
      </c>
      <c r="N1033" s="13">
        <v>46.124000000000002</v>
      </c>
      <c r="O1033" s="13">
        <v>2.9985300000000001</v>
      </c>
      <c r="P1033" s="13">
        <v>2.90448</v>
      </c>
      <c r="S1033" s="13">
        <v>46.024000000000001</v>
      </c>
      <c r="T1033" s="13">
        <v>3.7602500000000001</v>
      </c>
      <c r="U1033" s="13">
        <v>3.4414600000000002</v>
      </c>
    </row>
    <row r="1034" spans="2:21" x14ac:dyDescent="0.35">
      <c r="B1034" s="8">
        <v>106.152</v>
      </c>
      <c r="C1034" s="8"/>
      <c r="D1034" s="8"/>
      <c r="E1034" s="8">
        <v>1.2052</v>
      </c>
      <c r="F1034" s="8">
        <v>0.98116099999999995</v>
      </c>
      <c r="I1034" s="13">
        <v>104.152</v>
      </c>
      <c r="J1034" s="13">
        <v>1.66614</v>
      </c>
      <c r="K1034" s="13">
        <v>0.63986200000000004</v>
      </c>
      <c r="N1034" s="13">
        <v>46.223999999999997</v>
      </c>
      <c r="O1034" s="13">
        <v>3.0039099999999999</v>
      </c>
      <c r="P1034" s="13">
        <v>2.9071500000000001</v>
      </c>
      <c r="S1034" s="13">
        <v>46.124000000000002</v>
      </c>
      <c r="T1034" s="13">
        <v>3.75488</v>
      </c>
      <c r="U1034" s="13">
        <v>3.4448699999999999</v>
      </c>
    </row>
    <row r="1035" spans="2:21" x14ac:dyDescent="0.35">
      <c r="B1035" s="8">
        <v>106.252</v>
      </c>
      <c r="C1035" s="8"/>
      <c r="D1035" s="8"/>
      <c r="E1035" s="8">
        <v>1.2033700000000001</v>
      </c>
      <c r="F1035" s="8">
        <v>0.98018099999999997</v>
      </c>
      <c r="I1035" s="13">
        <v>104.252</v>
      </c>
      <c r="J1035" s="13">
        <v>1.66333</v>
      </c>
      <c r="K1035" s="13">
        <v>0.63896799999999998</v>
      </c>
      <c r="N1035" s="13">
        <v>46.323999999999998</v>
      </c>
      <c r="O1035" s="13">
        <v>3.0034200000000002</v>
      </c>
      <c r="P1035" s="13">
        <v>2.9098199999999999</v>
      </c>
      <c r="S1035" s="13">
        <v>46.223999999999997</v>
      </c>
      <c r="T1035" s="13">
        <v>3.7714799999999999</v>
      </c>
      <c r="U1035" s="13">
        <v>3.44828</v>
      </c>
    </row>
    <row r="1036" spans="2:21" x14ac:dyDescent="0.35">
      <c r="B1036" s="8">
        <v>106.352</v>
      </c>
      <c r="C1036" s="8"/>
      <c r="D1036" s="8"/>
      <c r="E1036" s="8">
        <v>1.2033700000000001</v>
      </c>
      <c r="F1036" s="8">
        <v>0.97920099999999999</v>
      </c>
      <c r="I1036" s="13">
        <v>104.352</v>
      </c>
      <c r="J1036" s="13">
        <v>1.6635800000000001</v>
      </c>
      <c r="K1036" s="13">
        <v>0.63807499999999995</v>
      </c>
      <c r="N1036" s="13">
        <v>46.423999999999999</v>
      </c>
      <c r="O1036" s="13">
        <v>2.9956100000000001</v>
      </c>
      <c r="P1036" s="13">
        <v>2.91249</v>
      </c>
      <c r="S1036" s="13">
        <v>46.323999999999998</v>
      </c>
      <c r="T1036" s="13">
        <v>3.7773400000000001</v>
      </c>
      <c r="U1036" s="13">
        <v>3.4516800000000001</v>
      </c>
    </row>
    <row r="1037" spans="2:21" x14ac:dyDescent="0.35">
      <c r="B1037" s="8">
        <v>106.452</v>
      </c>
      <c r="C1037" s="8"/>
      <c r="D1037" s="8"/>
      <c r="E1037" s="8">
        <v>1.20129</v>
      </c>
      <c r="F1037" s="8">
        <v>0.97822299999999995</v>
      </c>
      <c r="I1037" s="13">
        <v>104.452</v>
      </c>
      <c r="J1037" s="13">
        <v>1.67896</v>
      </c>
      <c r="K1037" s="13">
        <v>0.63718300000000005</v>
      </c>
      <c r="N1037" s="13">
        <v>46.524000000000001</v>
      </c>
      <c r="O1037" s="13">
        <v>3.01172</v>
      </c>
      <c r="P1037" s="13">
        <v>2.9151500000000001</v>
      </c>
      <c r="S1037" s="13">
        <v>46.423999999999999</v>
      </c>
      <c r="T1037" s="13">
        <v>3.7607400000000002</v>
      </c>
      <c r="U1037" s="13">
        <v>3.4550800000000002</v>
      </c>
    </row>
    <row r="1038" spans="2:21" x14ac:dyDescent="0.35">
      <c r="B1038" s="8">
        <v>106.55200000000001</v>
      </c>
      <c r="C1038" s="8"/>
      <c r="D1038" s="8"/>
      <c r="E1038" s="8">
        <v>1.1886000000000001</v>
      </c>
      <c r="F1038" s="8">
        <v>0.97724599999999995</v>
      </c>
      <c r="I1038" s="13">
        <v>104.55200000000001</v>
      </c>
      <c r="J1038" s="13">
        <v>1.6672400000000001</v>
      </c>
      <c r="K1038" s="13">
        <v>0.636293</v>
      </c>
      <c r="N1038" s="13">
        <v>46.624000000000002</v>
      </c>
      <c r="O1038" s="13">
        <v>3</v>
      </c>
      <c r="P1038" s="13">
        <v>2.9178199999999999</v>
      </c>
      <c r="S1038" s="13">
        <v>46.524000000000001</v>
      </c>
      <c r="T1038" s="13">
        <v>3.7680699999999998</v>
      </c>
      <c r="U1038" s="13">
        <v>3.4584800000000002</v>
      </c>
    </row>
    <row r="1039" spans="2:21" x14ac:dyDescent="0.35">
      <c r="B1039" s="8">
        <v>106.652</v>
      </c>
      <c r="C1039" s="8"/>
      <c r="D1039" s="8"/>
      <c r="E1039" s="8">
        <v>1.18994</v>
      </c>
      <c r="F1039" s="8">
        <v>0.97626999999999997</v>
      </c>
      <c r="I1039" s="13">
        <v>104.652</v>
      </c>
      <c r="J1039" s="13">
        <v>1.66516</v>
      </c>
      <c r="K1039" s="13">
        <v>0.63540399999999997</v>
      </c>
      <c r="N1039" s="13">
        <v>46.723999999999997</v>
      </c>
      <c r="O1039" s="13">
        <v>3.0168499999999998</v>
      </c>
      <c r="P1039" s="13">
        <v>2.9204699999999999</v>
      </c>
      <c r="S1039" s="13">
        <v>46.624000000000002</v>
      </c>
      <c r="T1039" s="13">
        <v>3.7690399999999999</v>
      </c>
      <c r="U1039" s="13">
        <v>3.4618799999999998</v>
      </c>
    </row>
    <row r="1040" spans="2:21" x14ac:dyDescent="0.35">
      <c r="B1040" s="8">
        <v>106.752</v>
      </c>
      <c r="C1040" s="8"/>
      <c r="D1040" s="8"/>
      <c r="E1040" s="8">
        <v>1.19946</v>
      </c>
      <c r="F1040" s="8">
        <v>0.97529500000000002</v>
      </c>
      <c r="I1040" s="13">
        <v>104.752</v>
      </c>
      <c r="J1040" s="13">
        <v>1.6654100000000001</v>
      </c>
      <c r="K1040" s="13">
        <v>0.63451599999999997</v>
      </c>
      <c r="N1040" s="13">
        <v>46.823999999999998</v>
      </c>
      <c r="O1040" s="13">
        <v>3.0246599999999999</v>
      </c>
      <c r="P1040" s="13">
        <v>2.92313</v>
      </c>
      <c r="S1040" s="13">
        <v>46.723999999999997</v>
      </c>
      <c r="T1040" s="13">
        <v>3.7690399999999999</v>
      </c>
      <c r="U1040" s="13">
        <v>3.4652799999999999</v>
      </c>
    </row>
    <row r="1041" spans="2:21" x14ac:dyDescent="0.35">
      <c r="B1041" s="8">
        <v>106.852</v>
      </c>
      <c r="C1041" s="8"/>
      <c r="D1041" s="8"/>
      <c r="E1041" s="8">
        <v>1.19946</v>
      </c>
      <c r="F1041" s="8">
        <v>0.97432099999999999</v>
      </c>
      <c r="I1041" s="13">
        <v>104.852</v>
      </c>
      <c r="J1041" s="13">
        <v>1.6573500000000001</v>
      </c>
      <c r="K1041" s="13">
        <v>0.63363000000000003</v>
      </c>
      <c r="N1041" s="13">
        <v>46.923999999999999</v>
      </c>
      <c r="O1041" s="13">
        <v>3.0217299999999998</v>
      </c>
      <c r="P1041" s="13">
        <v>2.92578</v>
      </c>
      <c r="S1041" s="13">
        <v>46.823999999999998</v>
      </c>
      <c r="T1041" s="13">
        <v>3.7734399999999999</v>
      </c>
      <c r="U1041" s="13">
        <v>3.46868</v>
      </c>
    </row>
    <row r="1042" spans="2:21" x14ac:dyDescent="0.35">
      <c r="B1042" s="8">
        <v>106.952</v>
      </c>
      <c r="C1042" s="8"/>
      <c r="D1042" s="8"/>
      <c r="E1042" s="8">
        <v>1.20557</v>
      </c>
      <c r="F1042" s="8">
        <v>0.97334799999999999</v>
      </c>
      <c r="I1042" s="13">
        <v>104.952</v>
      </c>
      <c r="J1042" s="13">
        <v>1.66357</v>
      </c>
      <c r="K1042" s="13">
        <v>0.632745</v>
      </c>
      <c r="N1042" s="13">
        <v>47.024000000000001</v>
      </c>
      <c r="O1042" s="13">
        <v>3.0305200000000001</v>
      </c>
      <c r="P1042" s="13">
        <v>2.9284300000000001</v>
      </c>
      <c r="S1042" s="13">
        <v>46.923999999999999</v>
      </c>
      <c r="T1042" s="13">
        <v>3.7705099999999998</v>
      </c>
      <c r="U1042" s="13">
        <v>3.47207</v>
      </c>
    </row>
    <row r="1043" spans="2:21" x14ac:dyDescent="0.35">
      <c r="B1043" s="8">
        <v>107.05200000000001</v>
      </c>
      <c r="C1043" s="8"/>
      <c r="D1043" s="8"/>
      <c r="E1043" s="8">
        <v>1.19946</v>
      </c>
      <c r="F1043" s="8">
        <v>0.97237499999999999</v>
      </c>
      <c r="I1043" s="13">
        <v>105.05200000000001</v>
      </c>
      <c r="J1043" s="13">
        <v>1.6464799999999999</v>
      </c>
      <c r="K1043" s="13">
        <v>0.63186100000000001</v>
      </c>
      <c r="N1043" s="13">
        <v>47.124000000000002</v>
      </c>
      <c r="O1043" s="13">
        <v>3.0329600000000001</v>
      </c>
      <c r="P1043" s="13">
        <v>2.9310800000000001</v>
      </c>
      <c r="S1043" s="13">
        <v>47.024000000000001</v>
      </c>
      <c r="T1043" s="13">
        <v>3.7753899999999998</v>
      </c>
      <c r="U1043" s="13">
        <v>3.4754700000000001</v>
      </c>
    </row>
    <row r="1044" spans="2:21" x14ac:dyDescent="0.35">
      <c r="B1044" s="8">
        <v>107.152</v>
      </c>
      <c r="C1044" s="8"/>
      <c r="D1044" s="8"/>
      <c r="E1044" s="8">
        <v>1.19946</v>
      </c>
      <c r="F1044" s="8">
        <v>0.97140400000000005</v>
      </c>
      <c r="I1044" s="13">
        <v>105.152</v>
      </c>
      <c r="J1044" s="13">
        <v>1.65381</v>
      </c>
      <c r="K1044" s="13">
        <v>0.63097800000000004</v>
      </c>
      <c r="N1044" s="13">
        <v>47.223999999999997</v>
      </c>
      <c r="O1044" s="13">
        <v>3.0476100000000002</v>
      </c>
      <c r="P1044" s="13">
        <v>2.9337300000000002</v>
      </c>
      <c r="S1044" s="13">
        <v>47.124000000000002</v>
      </c>
      <c r="T1044" s="13">
        <v>3.7753899999999998</v>
      </c>
      <c r="U1044" s="13">
        <v>3.4788600000000001</v>
      </c>
    </row>
    <row r="1045" spans="2:21" x14ac:dyDescent="0.35">
      <c r="B1045" s="8">
        <v>107.252</v>
      </c>
      <c r="C1045" s="8"/>
      <c r="D1045" s="8"/>
      <c r="E1045" s="8">
        <v>1.19946</v>
      </c>
      <c r="F1045" s="8">
        <v>0.97043400000000002</v>
      </c>
      <c r="I1045" s="13">
        <v>105.252</v>
      </c>
      <c r="J1045" s="13">
        <v>1.6654100000000001</v>
      </c>
      <c r="K1045" s="13">
        <v>0.63009700000000002</v>
      </c>
      <c r="N1045" s="13">
        <v>47.323999999999998</v>
      </c>
      <c r="O1045" s="13">
        <v>3.0412599999999999</v>
      </c>
      <c r="P1045" s="13">
        <v>2.9363700000000001</v>
      </c>
      <c r="S1045" s="13">
        <v>47.223999999999997</v>
      </c>
      <c r="T1045" s="13">
        <v>3.78613</v>
      </c>
      <c r="U1045" s="13">
        <v>3.4822500000000001</v>
      </c>
    </row>
    <row r="1046" spans="2:21" x14ac:dyDescent="0.35">
      <c r="B1046" s="8">
        <v>107.352</v>
      </c>
      <c r="C1046" s="8"/>
      <c r="D1046" s="8"/>
      <c r="E1046" s="8">
        <v>1.19946</v>
      </c>
      <c r="F1046" s="8">
        <v>0.96946500000000002</v>
      </c>
      <c r="I1046" s="13">
        <v>105.352</v>
      </c>
      <c r="J1046" s="13">
        <v>1.66333</v>
      </c>
      <c r="K1046" s="13">
        <v>0.62921700000000003</v>
      </c>
      <c r="N1046" s="13">
        <v>47.423999999999999</v>
      </c>
      <c r="O1046" s="13">
        <v>3.0398000000000001</v>
      </c>
      <c r="P1046" s="13">
        <v>2.9390100000000001</v>
      </c>
      <c r="S1046" s="13">
        <v>47.323999999999998</v>
      </c>
      <c r="T1046" s="13">
        <v>3.7973599999999998</v>
      </c>
      <c r="U1046" s="13">
        <v>3.4856400000000001</v>
      </c>
    </row>
    <row r="1047" spans="2:21" x14ac:dyDescent="0.35">
      <c r="B1047" s="8">
        <v>107.452</v>
      </c>
      <c r="C1047" s="8"/>
      <c r="D1047" s="8"/>
      <c r="E1047" s="8">
        <v>1.2053199999999999</v>
      </c>
      <c r="F1047" s="8">
        <v>0.96849700000000005</v>
      </c>
      <c r="I1047" s="13">
        <v>105.452</v>
      </c>
      <c r="J1047" s="13">
        <v>1.6555200000000001</v>
      </c>
      <c r="K1047" s="13">
        <v>0.62833799999999995</v>
      </c>
      <c r="N1047" s="13">
        <v>47.524000000000001</v>
      </c>
      <c r="O1047" s="13">
        <v>3.04175</v>
      </c>
      <c r="P1047" s="13">
        <v>2.9416500000000001</v>
      </c>
      <c r="S1047" s="13">
        <v>47.423999999999999</v>
      </c>
      <c r="T1047" s="13">
        <v>3.8120099999999999</v>
      </c>
      <c r="U1047" s="13">
        <v>3.4890300000000001</v>
      </c>
    </row>
    <row r="1048" spans="2:21" x14ac:dyDescent="0.35">
      <c r="B1048" s="8">
        <v>107.55200000000001</v>
      </c>
      <c r="C1048" s="8"/>
      <c r="D1048" s="8"/>
      <c r="E1048" s="8">
        <v>1.2133799999999999</v>
      </c>
      <c r="F1048" s="8">
        <v>0.96753</v>
      </c>
      <c r="I1048" s="13">
        <v>105.55200000000001</v>
      </c>
      <c r="J1048" s="13">
        <v>1.6612499999999999</v>
      </c>
      <c r="K1048" s="13">
        <v>0.62746100000000005</v>
      </c>
      <c r="N1048" s="13">
        <v>47.624000000000002</v>
      </c>
      <c r="O1048" s="13">
        <v>3.04419</v>
      </c>
      <c r="P1048" s="13">
        <v>2.94428</v>
      </c>
      <c r="S1048" s="13">
        <v>47.524000000000001</v>
      </c>
      <c r="T1048" s="13">
        <v>3.7978499999999999</v>
      </c>
      <c r="U1048" s="13">
        <v>3.4924200000000001</v>
      </c>
    </row>
    <row r="1049" spans="2:21" x14ac:dyDescent="0.35">
      <c r="B1049" s="8">
        <v>107.652</v>
      </c>
      <c r="C1049" s="8"/>
      <c r="D1049" s="8"/>
      <c r="E1049" s="8">
        <v>1.2022699999999999</v>
      </c>
      <c r="F1049" s="8">
        <v>0.96656399999999998</v>
      </c>
      <c r="I1049" s="13">
        <v>105.652</v>
      </c>
      <c r="J1049" s="13">
        <v>1.6634500000000001</v>
      </c>
      <c r="K1049" s="13">
        <v>0.62658400000000003</v>
      </c>
      <c r="N1049" s="13">
        <v>47.723999999999997</v>
      </c>
      <c r="O1049" s="13">
        <v>3.0354000000000001</v>
      </c>
      <c r="P1049" s="13">
        <v>2.9469099999999999</v>
      </c>
      <c r="S1049" s="13">
        <v>47.624000000000002</v>
      </c>
      <c r="T1049" s="13">
        <v>3.79956</v>
      </c>
      <c r="U1049" s="13">
        <v>3.4958100000000001</v>
      </c>
    </row>
    <row r="1050" spans="2:21" x14ac:dyDescent="0.35">
      <c r="B1050" s="8">
        <v>107.752</v>
      </c>
      <c r="C1050" s="8"/>
      <c r="D1050" s="8"/>
      <c r="E1050" s="8">
        <v>1.2033700000000001</v>
      </c>
      <c r="F1050" s="8">
        <v>0.96559899999999999</v>
      </c>
      <c r="I1050" s="13">
        <v>105.752</v>
      </c>
      <c r="J1050" s="13">
        <v>1.65747</v>
      </c>
      <c r="K1050" s="13">
        <v>0.62570899999999996</v>
      </c>
      <c r="N1050" s="13">
        <v>47.823999999999998</v>
      </c>
      <c r="O1050" s="13">
        <v>3.0490699999999999</v>
      </c>
      <c r="P1050" s="13">
        <v>2.9495399999999998</v>
      </c>
      <c r="S1050" s="13">
        <v>47.723999999999997</v>
      </c>
      <c r="T1050" s="13">
        <v>3.7907700000000002</v>
      </c>
      <c r="U1050" s="13">
        <v>3.49919</v>
      </c>
    </row>
    <row r="1051" spans="2:21" x14ac:dyDescent="0.35">
      <c r="B1051" s="8">
        <v>107.852</v>
      </c>
      <c r="C1051" s="8"/>
      <c r="D1051" s="8"/>
      <c r="E1051" s="8">
        <v>1.2033700000000001</v>
      </c>
      <c r="F1051" s="8">
        <v>0.96463500000000002</v>
      </c>
      <c r="I1051" s="13">
        <v>105.852</v>
      </c>
      <c r="J1051" s="13">
        <v>1.6613800000000001</v>
      </c>
      <c r="K1051" s="13">
        <v>0.62483599999999995</v>
      </c>
      <c r="N1051" s="13">
        <v>47.923999999999999</v>
      </c>
      <c r="O1051" s="13">
        <v>3.0515099999999999</v>
      </c>
      <c r="P1051" s="13">
        <v>2.9521700000000002</v>
      </c>
      <c r="S1051" s="13">
        <v>47.823999999999998</v>
      </c>
      <c r="T1051" s="13">
        <v>3.7990699999999999</v>
      </c>
      <c r="U1051" s="13">
        <v>3.50258</v>
      </c>
    </row>
    <row r="1052" spans="2:21" x14ac:dyDescent="0.35">
      <c r="B1052" s="8">
        <v>107.952</v>
      </c>
      <c r="C1052" s="8"/>
      <c r="D1052" s="8"/>
      <c r="E1052" s="8">
        <v>1.1977500000000001</v>
      </c>
      <c r="F1052" s="8">
        <v>0.963673</v>
      </c>
      <c r="I1052" s="13">
        <v>105.952</v>
      </c>
      <c r="J1052" s="13">
        <v>1.65747</v>
      </c>
      <c r="K1052" s="13">
        <v>0.62396300000000005</v>
      </c>
      <c r="N1052" s="13">
        <v>48.024000000000001</v>
      </c>
      <c r="O1052" s="13">
        <v>3.0602999999999998</v>
      </c>
      <c r="P1052" s="13">
        <v>2.95479</v>
      </c>
      <c r="S1052" s="13">
        <v>47.923999999999999</v>
      </c>
      <c r="T1052" s="13">
        <v>3.8064</v>
      </c>
      <c r="U1052" s="13">
        <v>3.50596</v>
      </c>
    </row>
    <row r="1053" spans="2:21" x14ac:dyDescent="0.35">
      <c r="B1053" s="8">
        <v>108.05200000000001</v>
      </c>
      <c r="C1053" s="8"/>
      <c r="D1053" s="8"/>
      <c r="E1053" s="8">
        <v>1.2033700000000001</v>
      </c>
      <c r="F1053" s="8">
        <v>0.96271099999999998</v>
      </c>
      <c r="I1053" s="13">
        <v>106.05200000000001</v>
      </c>
      <c r="J1053" s="13">
        <v>1.66553</v>
      </c>
      <c r="K1053" s="13">
        <v>0.62309199999999998</v>
      </c>
      <c r="N1053" s="13">
        <v>48.124000000000002</v>
      </c>
      <c r="O1053" s="13">
        <v>3.0529799999999998</v>
      </c>
      <c r="P1053" s="13">
        <v>2.9574099999999999</v>
      </c>
      <c r="S1053" s="13">
        <v>48.024000000000001</v>
      </c>
      <c r="T1053" s="13">
        <v>3.8064</v>
      </c>
      <c r="U1053" s="13">
        <v>3.5093399999999999</v>
      </c>
    </row>
    <row r="1054" spans="2:21" x14ac:dyDescent="0.35">
      <c r="B1054" s="8">
        <v>108.152</v>
      </c>
      <c r="C1054" s="8"/>
      <c r="D1054" s="8"/>
      <c r="E1054" s="8">
        <v>1.2103299999999999</v>
      </c>
      <c r="F1054" s="8">
        <v>0.96174999999999999</v>
      </c>
      <c r="I1054" s="13">
        <v>106.152</v>
      </c>
      <c r="J1054" s="13">
        <v>1.65747</v>
      </c>
      <c r="K1054" s="13">
        <v>0.62222200000000005</v>
      </c>
      <c r="N1054" s="13">
        <v>48.223999999999997</v>
      </c>
      <c r="O1054" s="13">
        <v>3.0517599999999998</v>
      </c>
      <c r="P1054" s="13">
        <v>2.9600300000000002</v>
      </c>
      <c r="S1054" s="13">
        <v>48.124000000000002</v>
      </c>
      <c r="T1054" s="13">
        <v>3.8098100000000001</v>
      </c>
      <c r="U1054" s="13">
        <v>3.5127199999999998</v>
      </c>
    </row>
    <row r="1055" spans="2:21" x14ac:dyDescent="0.35">
      <c r="B1055" s="8">
        <v>108.252</v>
      </c>
      <c r="C1055" s="8"/>
      <c r="D1055" s="8"/>
      <c r="E1055" s="8">
        <v>1.21313</v>
      </c>
      <c r="F1055" s="8">
        <v>0.96079000000000003</v>
      </c>
      <c r="I1055" s="13">
        <v>106.252</v>
      </c>
      <c r="J1055" s="13">
        <v>1.6535599999999999</v>
      </c>
      <c r="K1055" s="13">
        <v>0.62135300000000004</v>
      </c>
      <c r="N1055" s="13">
        <v>48.323999999999998</v>
      </c>
      <c r="O1055" s="13">
        <v>3.0478499999999999</v>
      </c>
      <c r="P1055" s="13">
        <v>2.96265</v>
      </c>
      <c r="S1055" s="13">
        <v>48.223999999999997</v>
      </c>
      <c r="T1055" s="13">
        <v>3.8171400000000002</v>
      </c>
      <c r="U1055" s="13">
        <v>3.5160900000000002</v>
      </c>
    </row>
    <row r="1056" spans="2:21" x14ac:dyDescent="0.35">
      <c r="B1056" s="8">
        <v>108.352</v>
      </c>
      <c r="C1056" s="8"/>
      <c r="D1056" s="8"/>
      <c r="E1056" s="8">
        <v>1.2131400000000001</v>
      </c>
      <c r="F1056" s="8">
        <v>0.95983099999999999</v>
      </c>
      <c r="I1056" s="13">
        <v>106.352</v>
      </c>
      <c r="J1056" s="13">
        <v>1.65747</v>
      </c>
      <c r="K1056" s="13">
        <v>0.62048599999999998</v>
      </c>
      <c r="N1056" s="13">
        <v>48.423999999999999</v>
      </c>
      <c r="O1056" s="13">
        <v>3.0581100000000001</v>
      </c>
      <c r="P1056" s="13">
        <v>2.9652599999999998</v>
      </c>
      <c r="S1056" s="13">
        <v>48.323999999999998</v>
      </c>
      <c r="T1056" s="13">
        <v>3.81372</v>
      </c>
      <c r="U1056" s="13">
        <v>3.5194700000000001</v>
      </c>
    </row>
    <row r="1057" spans="2:21" x14ac:dyDescent="0.35">
      <c r="B1057" s="8">
        <v>108.452</v>
      </c>
      <c r="C1057" s="8"/>
      <c r="D1057" s="8"/>
      <c r="E1057" s="8">
        <v>1.21899</v>
      </c>
      <c r="F1057" s="8">
        <v>0.95887299999999998</v>
      </c>
      <c r="I1057" s="13">
        <v>106.452</v>
      </c>
      <c r="J1057" s="13">
        <v>1.6505099999999999</v>
      </c>
      <c r="K1057" s="13">
        <v>0.61961900000000003</v>
      </c>
      <c r="N1057" s="13">
        <v>48.524000000000001</v>
      </c>
      <c r="O1057" s="13">
        <v>3.0581100000000001</v>
      </c>
      <c r="P1057" s="13">
        <v>2.96787</v>
      </c>
      <c r="S1057" s="13">
        <v>48.423999999999999</v>
      </c>
      <c r="T1057" s="13">
        <v>3.8166500000000001</v>
      </c>
      <c r="U1057" s="13">
        <v>3.52285</v>
      </c>
    </row>
    <row r="1058" spans="2:21" x14ac:dyDescent="0.35">
      <c r="B1058" s="8">
        <v>108.55200000000001</v>
      </c>
      <c r="C1058" s="8"/>
      <c r="D1058" s="8"/>
      <c r="E1058" s="8">
        <v>1.21814</v>
      </c>
      <c r="F1058" s="8">
        <v>0.95791599999999999</v>
      </c>
      <c r="I1058" s="13">
        <v>106.55200000000001</v>
      </c>
      <c r="J1058" s="13">
        <v>1.6529499999999999</v>
      </c>
      <c r="K1058" s="13">
        <v>0.61875400000000003</v>
      </c>
      <c r="N1058" s="13">
        <v>48.624000000000002</v>
      </c>
      <c r="O1058" s="13">
        <v>3.0512700000000001</v>
      </c>
      <c r="P1058" s="13">
        <v>2.9704799999999998</v>
      </c>
      <c r="S1058" s="13">
        <v>48.524000000000001</v>
      </c>
      <c r="T1058" s="13">
        <v>3.8271500000000001</v>
      </c>
      <c r="U1058" s="13">
        <v>3.5262199999999999</v>
      </c>
    </row>
    <row r="1059" spans="2:21" x14ac:dyDescent="0.35">
      <c r="B1059" s="8">
        <v>108.652</v>
      </c>
      <c r="C1059" s="8"/>
      <c r="D1059" s="8"/>
      <c r="E1059" s="8">
        <v>1.21313</v>
      </c>
      <c r="F1059" s="8">
        <v>0.95696000000000003</v>
      </c>
      <c r="I1059" s="13">
        <v>106.652</v>
      </c>
      <c r="J1059" s="13">
        <v>1.6652800000000001</v>
      </c>
      <c r="K1059" s="13">
        <v>0.61789099999999997</v>
      </c>
      <c r="N1059" s="13">
        <v>48.723999999999997</v>
      </c>
      <c r="O1059" s="13">
        <v>3.0639599999999998</v>
      </c>
      <c r="P1059" s="13">
        <v>2.9730799999999999</v>
      </c>
      <c r="S1059" s="13">
        <v>48.624000000000002</v>
      </c>
      <c r="T1059" s="13">
        <v>3.8271500000000001</v>
      </c>
      <c r="U1059" s="13">
        <v>3.5295899999999998</v>
      </c>
    </row>
    <row r="1060" spans="2:21" x14ac:dyDescent="0.35">
      <c r="B1060" s="8">
        <v>108.752</v>
      </c>
      <c r="C1060" s="8"/>
      <c r="D1060" s="8"/>
      <c r="E1060" s="8">
        <v>1.2121599999999999</v>
      </c>
      <c r="F1060" s="8">
        <v>0.95600499999999999</v>
      </c>
      <c r="I1060" s="13">
        <v>106.752</v>
      </c>
      <c r="J1060" s="13">
        <v>1.6652800000000001</v>
      </c>
      <c r="K1060" s="13">
        <v>0.61702800000000002</v>
      </c>
      <c r="N1060" s="13">
        <v>48.823999999999998</v>
      </c>
      <c r="O1060" s="13">
        <v>3.0678700000000001</v>
      </c>
      <c r="P1060" s="13">
        <v>2.9756800000000001</v>
      </c>
      <c r="S1060" s="13">
        <v>48.723999999999997</v>
      </c>
      <c r="T1060" s="13">
        <v>3.8310499999999998</v>
      </c>
      <c r="U1060" s="13">
        <v>3.5329600000000001</v>
      </c>
    </row>
    <row r="1061" spans="2:21" x14ac:dyDescent="0.35">
      <c r="B1061" s="8">
        <v>108.852</v>
      </c>
      <c r="C1061" s="8"/>
      <c r="D1061" s="8"/>
      <c r="E1061" s="8">
        <v>1.2142299999999999</v>
      </c>
      <c r="F1061" s="8">
        <v>0.95505099999999998</v>
      </c>
      <c r="I1061" s="13">
        <v>106.852</v>
      </c>
      <c r="J1061" s="13">
        <v>1.6652800000000001</v>
      </c>
      <c r="K1061" s="13">
        <v>0.61616700000000002</v>
      </c>
      <c r="N1061" s="13">
        <v>48.923999999999999</v>
      </c>
      <c r="O1061" s="13">
        <v>3.0725099999999999</v>
      </c>
      <c r="P1061" s="13">
        <v>2.9782799999999998</v>
      </c>
      <c r="S1061" s="13">
        <v>48.823999999999998</v>
      </c>
      <c r="T1061" s="13">
        <v>3.8383799999999999</v>
      </c>
      <c r="U1061" s="13">
        <v>3.53633</v>
      </c>
    </row>
    <row r="1062" spans="2:21" x14ac:dyDescent="0.35">
      <c r="B1062" s="8">
        <v>108.952</v>
      </c>
      <c r="C1062" s="8"/>
      <c r="D1062" s="8"/>
      <c r="E1062" s="8">
        <v>1.20923</v>
      </c>
      <c r="F1062" s="8">
        <v>0.954098</v>
      </c>
      <c r="I1062" s="13">
        <v>106.952</v>
      </c>
      <c r="J1062" s="13">
        <v>1.66553</v>
      </c>
      <c r="K1062" s="13">
        <v>0.61530700000000005</v>
      </c>
      <c r="N1062" s="13">
        <v>49.024000000000001</v>
      </c>
      <c r="O1062" s="13">
        <v>3.0700699999999999</v>
      </c>
      <c r="P1062" s="13">
        <v>2.98088</v>
      </c>
      <c r="S1062" s="13">
        <v>48.923999999999999</v>
      </c>
      <c r="T1062" s="13">
        <v>3.8422900000000002</v>
      </c>
      <c r="U1062" s="13">
        <v>3.5396999999999998</v>
      </c>
    </row>
    <row r="1063" spans="2:21" x14ac:dyDescent="0.35">
      <c r="B1063" s="8">
        <v>109.05200000000001</v>
      </c>
      <c r="C1063" s="8"/>
      <c r="D1063" s="8"/>
      <c r="E1063" s="8">
        <v>1.21716</v>
      </c>
      <c r="F1063" s="8">
        <v>0.95314600000000005</v>
      </c>
      <c r="I1063" s="13">
        <v>107.05200000000001</v>
      </c>
      <c r="J1063" s="13">
        <v>1.65442</v>
      </c>
      <c r="K1063" s="13">
        <v>0.61444799999999999</v>
      </c>
      <c r="N1063" s="13">
        <v>49.124000000000002</v>
      </c>
      <c r="O1063" s="13">
        <v>3.0676299999999999</v>
      </c>
      <c r="P1063" s="13">
        <v>2.9834700000000001</v>
      </c>
      <c r="S1063" s="13">
        <v>49.024000000000001</v>
      </c>
      <c r="T1063" s="13">
        <v>3.8432599999999999</v>
      </c>
      <c r="U1063" s="13">
        <v>3.5430700000000002</v>
      </c>
    </row>
    <row r="1064" spans="2:21" x14ac:dyDescent="0.35">
      <c r="B1064" s="8">
        <v>109.152</v>
      </c>
      <c r="C1064" s="8"/>
      <c r="D1064" s="8"/>
      <c r="E1064" s="8">
        <v>1.22302</v>
      </c>
      <c r="F1064" s="8">
        <v>0.95219600000000004</v>
      </c>
      <c r="I1064" s="13">
        <v>107.152</v>
      </c>
      <c r="J1064" s="13">
        <v>1.6613800000000001</v>
      </c>
      <c r="K1064" s="13">
        <v>0.61358999999999997</v>
      </c>
      <c r="N1064" s="13">
        <v>49.223999999999997</v>
      </c>
      <c r="O1064" s="13">
        <v>3.0651899999999999</v>
      </c>
      <c r="P1064" s="13">
        <v>2.9860600000000002</v>
      </c>
      <c r="S1064" s="13">
        <v>49.124000000000002</v>
      </c>
      <c r="T1064" s="13">
        <v>3.8466800000000001</v>
      </c>
      <c r="U1064" s="13">
        <v>3.54643</v>
      </c>
    </row>
    <row r="1065" spans="2:21" x14ac:dyDescent="0.35">
      <c r="B1065" s="8">
        <v>109.252</v>
      </c>
      <c r="C1065" s="8"/>
      <c r="D1065" s="8"/>
      <c r="E1065" s="8">
        <v>1.22485</v>
      </c>
      <c r="F1065" s="8">
        <v>0.95124600000000004</v>
      </c>
      <c r="I1065" s="13">
        <v>107.252</v>
      </c>
      <c r="J1065" s="13">
        <v>1.6644300000000001</v>
      </c>
      <c r="K1065" s="13">
        <v>0.612734</v>
      </c>
      <c r="N1065" s="13">
        <v>49.323999999999998</v>
      </c>
      <c r="O1065" s="13">
        <v>3.0700699999999999</v>
      </c>
      <c r="P1065" s="13">
        <v>2.9886499999999998</v>
      </c>
      <c r="S1065" s="13">
        <v>49.223999999999997</v>
      </c>
      <c r="T1065" s="13">
        <v>3.85547</v>
      </c>
      <c r="U1065" s="13">
        <v>3.5497999999999998</v>
      </c>
    </row>
    <row r="1066" spans="2:21" x14ac:dyDescent="0.35">
      <c r="B1066" s="8">
        <v>109.352</v>
      </c>
      <c r="C1066" s="8"/>
      <c r="D1066" s="8"/>
      <c r="E1066" s="8">
        <v>1.21899</v>
      </c>
      <c r="F1066" s="8">
        <v>0.95029699999999995</v>
      </c>
      <c r="I1066" s="13">
        <v>107.352</v>
      </c>
      <c r="J1066" s="13">
        <v>1.6594199999999999</v>
      </c>
      <c r="K1066" s="13">
        <v>0.61187899999999995</v>
      </c>
      <c r="N1066" s="13">
        <v>49.423999999999999</v>
      </c>
      <c r="O1066" s="13">
        <v>3.0559099999999999</v>
      </c>
      <c r="P1066" s="13">
        <v>2.9912399999999999</v>
      </c>
      <c r="S1066" s="13">
        <v>49.323999999999998</v>
      </c>
      <c r="T1066" s="13">
        <v>3.8642599999999998</v>
      </c>
      <c r="U1066" s="13">
        <v>3.5531600000000001</v>
      </c>
    </row>
    <row r="1067" spans="2:21" x14ac:dyDescent="0.35">
      <c r="B1067" s="8">
        <v>109.452</v>
      </c>
      <c r="C1067" s="8"/>
      <c r="D1067" s="8"/>
      <c r="E1067" s="8">
        <v>1.21692</v>
      </c>
      <c r="F1067" s="8">
        <v>0.949349</v>
      </c>
      <c r="I1067" s="13">
        <v>107.452</v>
      </c>
      <c r="J1067" s="13">
        <v>1.6594199999999999</v>
      </c>
      <c r="K1067" s="13">
        <v>0.61102500000000004</v>
      </c>
      <c r="N1067" s="13">
        <v>49.524000000000001</v>
      </c>
      <c r="O1067" s="13">
        <v>3.04956</v>
      </c>
      <c r="P1067" s="13">
        <v>2.9938199999999999</v>
      </c>
      <c r="S1067" s="13">
        <v>49.423999999999999</v>
      </c>
      <c r="T1067" s="13">
        <v>3.8710900000000001</v>
      </c>
      <c r="U1067" s="13">
        <v>3.5565199999999999</v>
      </c>
    </row>
    <row r="1068" spans="2:21" x14ac:dyDescent="0.35">
      <c r="B1068" s="8">
        <v>109.55200000000001</v>
      </c>
      <c r="C1068" s="8"/>
      <c r="D1068" s="8"/>
      <c r="E1068" s="8">
        <v>1.21509</v>
      </c>
      <c r="F1068" s="8">
        <v>0.94840199999999997</v>
      </c>
      <c r="I1068" s="13">
        <v>107.55200000000001</v>
      </c>
      <c r="J1068" s="13">
        <v>1.66553</v>
      </c>
      <c r="K1068" s="13">
        <v>0.61017200000000005</v>
      </c>
      <c r="N1068" s="13">
        <v>49.624000000000002</v>
      </c>
      <c r="O1068" s="13">
        <v>3.0500500000000001</v>
      </c>
      <c r="P1068" s="13">
        <v>2.9964</v>
      </c>
      <c r="S1068" s="13">
        <v>49.524000000000001</v>
      </c>
      <c r="T1068" s="13">
        <v>3.8730500000000001</v>
      </c>
      <c r="U1068" s="13">
        <v>3.5598800000000002</v>
      </c>
    </row>
    <row r="1069" spans="2:21" x14ac:dyDescent="0.35">
      <c r="B1069" s="8">
        <v>109.652</v>
      </c>
      <c r="C1069" s="8"/>
      <c r="D1069" s="8"/>
      <c r="E1069" s="8">
        <v>1.21509</v>
      </c>
      <c r="F1069" s="8">
        <v>0.94745599999999996</v>
      </c>
      <c r="I1069" s="13">
        <v>107.652</v>
      </c>
      <c r="J1069" s="13">
        <v>1.6711400000000001</v>
      </c>
      <c r="K1069" s="13">
        <v>0.609321</v>
      </c>
      <c r="N1069" s="13">
        <v>49.723999999999997</v>
      </c>
      <c r="O1069" s="13">
        <v>3.0666500000000001</v>
      </c>
      <c r="P1069" s="13">
        <v>2.99898</v>
      </c>
      <c r="S1069" s="13">
        <v>49.624000000000002</v>
      </c>
      <c r="T1069" s="13">
        <v>3.8811</v>
      </c>
      <c r="U1069" s="13">
        <v>3.56324</v>
      </c>
    </row>
    <row r="1070" spans="2:21" x14ac:dyDescent="0.35">
      <c r="B1070" s="8">
        <v>109.752</v>
      </c>
      <c r="C1070" s="8"/>
      <c r="D1070" s="8"/>
      <c r="E1070" s="8">
        <v>1.2174100000000001</v>
      </c>
      <c r="F1070" s="8">
        <v>0.94651099999999999</v>
      </c>
      <c r="I1070" s="13">
        <v>107.752</v>
      </c>
      <c r="J1070" s="13">
        <v>1.6554</v>
      </c>
      <c r="K1070" s="13">
        <v>0.60847099999999998</v>
      </c>
      <c r="N1070" s="13">
        <v>49.823999999999998</v>
      </c>
      <c r="O1070" s="13">
        <v>3.0725099999999999</v>
      </c>
      <c r="P1070" s="13">
        <v>3.00156</v>
      </c>
      <c r="S1070" s="13">
        <v>49.723999999999997</v>
      </c>
      <c r="T1070" s="13">
        <v>3.8820800000000002</v>
      </c>
      <c r="U1070" s="13">
        <v>3.5666000000000002</v>
      </c>
    </row>
    <row r="1071" spans="2:21" x14ac:dyDescent="0.35">
      <c r="B1071" s="8">
        <v>109.852</v>
      </c>
      <c r="C1071" s="8"/>
      <c r="D1071" s="8"/>
      <c r="E1071" s="8">
        <v>1.22082</v>
      </c>
      <c r="F1071" s="8">
        <v>0.94556700000000005</v>
      </c>
      <c r="I1071" s="13">
        <v>107.852</v>
      </c>
      <c r="J1071" s="13">
        <v>1.6577200000000001</v>
      </c>
      <c r="K1071" s="13">
        <v>0.60762099999999997</v>
      </c>
      <c r="N1071" s="13">
        <v>49.923999999999999</v>
      </c>
      <c r="O1071" s="13">
        <v>3.07056</v>
      </c>
      <c r="P1071" s="13">
        <v>3.00413</v>
      </c>
      <c r="S1071" s="13">
        <v>49.823999999999998</v>
      </c>
      <c r="T1071" s="13">
        <v>3.87378</v>
      </c>
      <c r="U1071" s="13">
        <v>3.56996</v>
      </c>
    </row>
    <row r="1072" spans="2:21" x14ac:dyDescent="0.35">
      <c r="B1072" s="8">
        <v>109.952</v>
      </c>
      <c r="C1072" s="8"/>
      <c r="D1072" s="8"/>
      <c r="E1072" s="8">
        <v>1.21899</v>
      </c>
      <c r="F1072" s="8">
        <v>0.94462400000000002</v>
      </c>
      <c r="I1072" s="13">
        <v>107.952</v>
      </c>
      <c r="J1072" s="13">
        <v>1.6654100000000001</v>
      </c>
      <c r="K1072" s="13">
        <v>0.60677400000000004</v>
      </c>
      <c r="N1072" s="13">
        <v>50.024000000000001</v>
      </c>
      <c r="O1072" s="13">
        <v>3.0739800000000002</v>
      </c>
      <c r="P1072" s="13">
        <v>3.0066999999999999</v>
      </c>
      <c r="S1072" s="13">
        <v>49.923999999999999</v>
      </c>
      <c r="T1072" s="13">
        <v>3.8845200000000002</v>
      </c>
      <c r="U1072" s="13">
        <v>3.5733100000000002</v>
      </c>
    </row>
    <row r="1073" spans="2:21" x14ac:dyDescent="0.35">
      <c r="B1073" s="8">
        <v>110.05200000000001</v>
      </c>
      <c r="C1073" s="8"/>
      <c r="D1073" s="8"/>
      <c r="E1073" s="8">
        <v>1.2210700000000001</v>
      </c>
      <c r="F1073" s="8">
        <v>0.94368200000000002</v>
      </c>
      <c r="I1073" s="13">
        <v>108.05200000000001</v>
      </c>
      <c r="J1073" s="13">
        <v>1.6672400000000001</v>
      </c>
      <c r="K1073" s="13">
        <v>0.60592699999999999</v>
      </c>
      <c r="N1073" s="13">
        <v>50.124000000000002</v>
      </c>
      <c r="O1073" s="13">
        <v>3.0710500000000001</v>
      </c>
      <c r="P1073" s="13">
        <v>3.0092699999999999</v>
      </c>
      <c r="S1073" s="13">
        <v>50.024000000000001</v>
      </c>
      <c r="T1073" s="13">
        <v>3.8923299999999998</v>
      </c>
      <c r="U1073" s="13">
        <v>3.57666</v>
      </c>
    </row>
    <row r="1074" spans="2:21" x14ac:dyDescent="0.35">
      <c r="B1074" s="8">
        <v>110.152</v>
      </c>
      <c r="C1074" s="8"/>
      <c r="D1074" s="8"/>
      <c r="E1074" s="8">
        <v>1.21875</v>
      </c>
      <c r="F1074" s="8">
        <v>0.94274100000000005</v>
      </c>
      <c r="I1074" s="13">
        <v>108.152</v>
      </c>
      <c r="J1074" s="13">
        <v>1.6535599999999999</v>
      </c>
      <c r="K1074" s="13">
        <v>0.60508200000000001</v>
      </c>
      <c r="N1074" s="13">
        <v>50.223999999999997</v>
      </c>
      <c r="O1074" s="13">
        <v>3.0895999999999999</v>
      </c>
      <c r="P1074" s="13">
        <v>3.0118299999999998</v>
      </c>
      <c r="S1074" s="13">
        <v>50.124000000000002</v>
      </c>
      <c r="T1074" s="13">
        <v>3.8903799999999999</v>
      </c>
      <c r="U1074" s="13">
        <v>3.5800200000000002</v>
      </c>
    </row>
    <row r="1075" spans="2:21" x14ac:dyDescent="0.35">
      <c r="B1075" s="8">
        <v>110.252</v>
      </c>
      <c r="C1075" s="8"/>
      <c r="D1075" s="8"/>
      <c r="E1075" s="8">
        <v>1.21716</v>
      </c>
      <c r="F1075" s="8">
        <v>0.941801</v>
      </c>
      <c r="I1075" s="13">
        <v>108.252</v>
      </c>
      <c r="J1075" s="13">
        <v>1.6535599999999999</v>
      </c>
      <c r="K1075" s="13">
        <v>0.60423800000000005</v>
      </c>
      <c r="N1075" s="13">
        <v>50.323999999999998</v>
      </c>
      <c r="O1075" s="13">
        <v>3.0905800000000001</v>
      </c>
      <c r="P1075" s="13">
        <v>3.0143900000000001</v>
      </c>
      <c r="S1075" s="13">
        <v>50.223999999999997</v>
      </c>
      <c r="T1075" s="13">
        <v>3.8986800000000001</v>
      </c>
      <c r="U1075" s="13">
        <v>3.5833699999999999</v>
      </c>
    </row>
    <row r="1076" spans="2:21" x14ac:dyDescent="0.35">
      <c r="B1076" s="8">
        <v>110.352</v>
      </c>
      <c r="C1076" s="8"/>
      <c r="D1076" s="8"/>
      <c r="E1076" s="8">
        <v>1.2072799999999999</v>
      </c>
      <c r="F1076" s="8">
        <v>0.94086199999999998</v>
      </c>
      <c r="I1076" s="13">
        <v>108.352</v>
      </c>
      <c r="J1076" s="13">
        <v>1.64185</v>
      </c>
      <c r="K1076" s="13">
        <v>0.60339500000000001</v>
      </c>
      <c r="N1076" s="13">
        <v>50.423999999999999</v>
      </c>
      <c r="O1076" s="13">
        <v>3.08081</v>
      </c>
      <c r="P1076" s="13">
        <v>3.01695</v>
      </c>
      <c r="S1076" s="13">
        <v>50.323999999999998</v>
      </c>
      <c r="T1076" s="13">
        <v>3.89819</v>
      </c>
      <c r="U1076" s="13">
        <v>3.5867200000000001</v>
      </c>
    </row>
    <row r="1077" spans="2:21" x14ac:dyDescent="0.35">
      <c r="B1077" s="8">
        <v>110.452</v>
      </c>
      <c r="C1077" s="8"/>
      <c r="D1077" s="8"/>
      <c r="E1077" s="8">
        <v>1.2103299999999999</v>
      </c>
      <c r="F1077" s="8">
        <v>0.93992399999999998</v>
      </c>
      <c r="I1077" s="13">
        <v>108.452</v>
      </c>
      <c r="J1077" s="13">
        <v>1.64185</v>
      </c>
      <c r="K1077" s="13">
        <v>0.60255300000000001</v>
      </c>
      <c r="N1077" s="13">
        <v>50.524000000000001</v>
      </c>
      <c r="O1077" s="13">
        <v>3.0803199999999999</v>
      </c>
      <c r="P1077" s="13">
        <v>3.0195099999999999</v>
      </c>
      <c r="S1077" s="13">
        <v>50.423999999999999</v>
      </c>
      <c r="T1077" s="13">
        <v>3.90503</v>
      </c>
      <c r="U1077" s="13">
        <v>3.5900599999999998</v>
      </c>
    </row>
    <row r="1078" spans="2:21" x14ac:dyDescent="0.35">
      <c r="B1078" s="8">
        <v>110.55200000000001</v>
      </c>
      <c r="C1078" s="8"/>
      <c r="D1078" s="8"/>
      <c r="E1078" s="8">
        <v>1.21313</v>
      </c>
      <c r="F1078" s="8">
        <v>0.93898700000000002</v>
      </c>
      <c r="I1078" s="13">
        <v>108.55200000000001</v>
      </c>
      <c r="J1078" s="13">
        <v>1.64771</v>
      </c>
      <c r="K1078" s="13">
        <v>0.60171200000000002</v>
      </c>
      <c r="N1078" s="13">
        <v>50.624000000000002</v>
      </c>
      <c r="O1078" s="13">
        <v>3.0849600000000001</v>
      </c>
      <c r="P1078" s="13">
        <v>3.0220699999999998</v>
      </c>
      <c r="S1078" s="13">
        <v>50.524000000000001</v>
      </c>
      <c r="T1078" s="13">
        <v>3.9133300000000002</v>
      </c>
      <c r="U1078" s="13">
        <v>3.59341</v>
      </c>
    </row>
    <row r="1079" spans="2:21" x14ac:dyDescent="0.35">
      <c r="B1079" s="8">
        <v>110.652</v>
      </c>
      <c r="C1079" s="8"/>
      <c r="D1079" s="8"/>
      <c r="E1079" s="8">
        <v>1.2053199999999999</v>
      </c>
      <c r="F1079" s="8">
        <v>0.93805099999999997</v>
      </c>
      <c r="I1079" s="13">
        <v>108.652</v>
      </c>
      <c r="J1079" s="13">
        <v>1.64771</v>
      </c>
      <c r="K1079" s="13">
        <v>0.60087299999999999</v>
      </c>
      <c r="N1079" s="13">
        <v>50.723999999999997</v>
      </c>
      <c r="O1079" s="13">
        <v>3.0883799999999999</v>
      </c>
      <c r="P1079" s="13">
        <v>3.0246200000000001</v>
      </c>
      <c r="S1079" s="13">
        <v>50.624000000000002</v>
      </c>
      <c r="T1079" s="13">
        <v>3.9196800000000001</v>
      </c>
      <c r="U1079" s="13">
        <v>3.5967600000000002</v>
      </c>
    </row>
    <row r="1080" spans="2:21" x14ac:dyDescent="0.35">
      <c r="B1080" s="8">
        <v>110.752</v>
      </c>
      <c r="C1080" s="8"/>
      <c r="D1080" s="8"/>
      <c r="E1080" s="8">
        <v>1.2053199999999999</v>
      </c>
      <c r="F1080" s="8">
        <v>0.93711599999999995</v>
      </c>
      <c r="I1080" s="13">
        <v>108.752</v>
      </c>
      <c r="J1080" s="13">
        <v>1.64771</v>
      </c>
      <c r="K1080" s="13">
        <v>0.60003499999999999</v>
      </c>
      <c r="N1080" s="13">
        <v>50.823999999999998</v>
      </c>
      <c r="O1080" s="13">
        <v>3.0932599999999999</v>
      </c>
      <c r="P1080" s="13">
        <v>3.0271699999999999</v>
      </c>
      <c r="S1080" s="13">
        <v>50.723999999999997</v>
      </c>
      <c r="T1080" s="13">
        <v>3.9216299999999999</v>
      </c>
      <c r="U1080" s="13">
        <v>3.6000999999999999</v>
      </c>
    </row>
    <row r="1081" spans="2:21" x14ac:dyDescent="0.35">
      <c r="B1081" s="8">
        <v>110.852</v>
      </c>
      <c r="C1081" s="8"/>
      <c r="D1081" s="8"/>
      <c r="E1081" s="8">
        <v>1.2111799999999999</v>
      </c>
      <c r="F1081" s="8">
        <v>0.93618199999999996</v>
      </c>
      <c r="I1081" s="13">
        <v>108.852</v>
      </c>
      <c r="J1081" s="13">
        <v>1.6398900000000001</v>
      </c>
      <c r="K1081" s="13">
        <v>0.59919800000000001</v>
      </c>
      <c r="N1081" s="13">
        <v>50.923999999999999</v>
      </c>
      <c r="O1081" s="13">
        <v>3.0971700000000002</v>
      </c>
      <c r="P1081" s="13">
        <v>3.0297100000000001</v>
      </c>
      <c r="S1081" s="13">
        <v>50.823999999999998</v>
      </c>
      <c r="T1081" s="13">
        <v>3.9235799999999998</v>
      </c>
      <c r="U1081" s="13">
        <v>3.60344</v>
      </c>
    </row>
    <row r="1082" spans="2:21" x14ac:dyDescent="0.35">
      <c r="B1082" s="8">
        <v>110.952</v>
      </c>
      <c r="C1082" s="8"/>
      <c r="D1082" s="8"/>
      <c r="E1082" s="8">
        <v>1.2142299999999999</v>
      </c>
      <c r="F1082" s="8">
        <v>0.935249</v>
      </c>
      <c r="I1082" s="13">
        <v>108.952</v>
      </c>
      <c r="J1082" s="13">
        <v>1.6281699999999999</v>
      </c>
      <c r="K1082" s="13">
        <v>0.59836199999999995</v>
      </c>
      <c r="N1082" s="13">
        <v>51.024000000000001</v>
      </c>
      <c r="O1082" s="13">
        <v>3.0922900000000002</v>
      </c>
      <c r="P1082" s="13">
        <v>3.03226</v>
      </c>
      <c r="S1082" s="13">
        <v>50.923999999999999</v>
      </c>
      <c r="T1082" s="13">
        <v>3.92944</v>
      </c>
      <c r="U1082" s="13">
        <v>3.6067800000000001</v>
      </c>
    </row>
    <row r="1083" spans="2:21" x14ac:dyDescent="0.35">
      <c r="B1083" s="8">
        <v>111.05200000000001</v>
      </c>
      <c r="C1083" s="8"/>
      <c r="D1083" s="8"/>
      <c r="E1083" s="8">
        <v>1.22424</v>
      </c>
      <c r="F1083" s="8">
        <v>0.93431600000000004</v>
      </c>
      <c r="I1083" s="13">
        <v>109.05200000000001</v>
      </c>
      <c r="J1083" s="13">
        <v>1.63513</v>
      </c>
      <c r="K1083" s="13">
        <v>0.59752799999999995</v>
      </c>
      <c r="N1083" s="13">
        <v>51.124000000000002</v>
      </c>
      <c r="O1083" s="13">
        <v>3.0976599999999999</v>
      </c>
      <c r="P1083" s="13">
        <v>3.0348000000000002</v>
      </c>
      <c r="S1083" s="13">
        <v>51.024000000000001</v>
      </c>
      <c r="T1083" s="13">
        <v>3.9265099999999999</v>
      </c>
      <c r="U1083" s="13">
        <v>3.6101200000000002</v>
      </c>
    </row>
    <row r="1084" spans="2:21" x14ac:dyDescent="0.35">
      <c r="B1084" s="8">
        <v>111.152</v>
      </c>
      <c r="C1084" s="8"/>
      <c r="D1084" s="8"/>
      <c r="E1084" s="8">
        <v>1.23071</v>
      </c>
      <c r="F1084" s="8">
        <v>0.93338500000000002</v>
      </c>
      <c r="I1084" s="13">
        <v>109.152</v>
      </c>
      <c r="J1084" s="13">
        <v>1.63489</v>
      </c>
      <c r="K1084" s="13">
        <v>0.59669399999999995</v>
      </c>
      <c r="N1084" s="13">
        <v>51.223999999999997</v>
      </c>
      <c r="O1084" s="13">
        <v>3.10059</v>
      </c>
      <c r="P1084" s="13">
        <v>3.0373399999999999</v>
      </c>
      <c r="S1084" s="13">
        <v>51.124000000000002</v>
      </c>
      <c r="T1084" s="13">
        <v>3.94116</v>
      </c>
      <c r="U1084" s="13">
        <v>3.6134599999999999</v>
      </c>
    </row>
    <row r="1085" spans="2:21" x14ac:dyDescent="0.35">
      <c r="B1085" s="8">
        <v>111.252</v>
      </c>
      <c r="C1085" s="8"/>
      <c r="D1085" s="8"/>
      <c r="E1085" s="8">
        <v>1.21509</v>
      </c>
      <c r="F1085" s="8">
        <v>0.93245500000000003</v>
      </c>
      <c r="I1085" s="13">
        <v>109.252</v>
      </c>
      <c r="J1085" s="13">
        <v>1.63513</v>
      </c>
      <c r="K1085" s="13">
        <v>0.595862</v>
      </c>
      <c r="N1085" s="13">
        <v>51.323999999999998</v>
      </c>
      <c r="O1085" s="13">
        <v>3.1088900000000002</v>
      </c>
      <c r="P1085" s="13">
        <v>3.0398700000000001</v>
      </c>
      <c r="S1085" s="13">
        <v>51.223999999999997</v>
      </c>
      <c r="T1085" s="13">
        <v>3.9531299999999998</v>
      </c>
      <c r="U1085" s="13">
        <v>3.6168</v>
      </c>
    </row>
    <row r="1086" spans="2:21" x14ac:dyDescent="0.35">
      <c r="B1086" s="8">
        <v>111.352</v>
      </c>
      <c r="C1086" s="8"/>
      <c r="D1086" s="8"/>
      <c r="E1086" s="8">
        <v>1.21509</v>
      </c>
      <c r="F1086" s="8">
        <v>0.93152599999999997</v>
      </c>
      <c r="I1086" s="13">
        <v>109.352</v>
      </c>
      <c r="J1086" s="13">
        <v>1.62317</v>
      </c>
      <c r="K1086" s="13">
        <v>0.59503099999999998</v>
      </c>
      <c r="N1086" s="13">
        <v>51.423999999999999</v>
      </c>
      <c r="O1086" s="13">
        <v>3.1015600000000001</v>
      </c>
      <c r="P1086" s="13">
        <v>3.0424099999999998</v>
      </c>
      <c r="S1086" s="13">
        <v>51.323999999999998</v>
      </c>
      <c r="T1086" s="13">
        <v>3.9394499999999999</v>
      </c>
      <c r="U1086" s="13">
        <v>3.6201300000000001</v>
      </c>
    </row>
    <row r="1087" spans="2:21" x14ac:dyDescent="0.35">
      <c r="B1087" s="8">
        <v>111.452</v>
      </c>
      <c r="C1087" s="8"/>
      <c r="D1087" s="8"/>
      <c r="E1087" s="8">
        <v>1.2093499999999999</v>
      </c>
      <c r="F1087" s="8">
        <v>0.93059700000000001</v>
      </c>
      <c r="I1087" s="13">
        <v>109.452</v>
      </c>
      <c r="J1087" s="13">
        <v>1.62341</v>
      </c>
      <c r="K1087" s="13">
        <v>0.59420099999999998</v>
      </c>
      <c r="N1087" s="13">
        <v>51.524000000000001</v>
      </c>
      <c r="O1087" s="13">
        <v>3.1184099999999999</v>
      </c>
      <c r="P1087" s="13">
        <v>3.04494</v>
      </c>
      <c r="S1087" s="13">
        <v>51.423999999999999</v>
      </c>
      <c r="T1087" s="13">
        <v>3.9502000000000002</v>
      </c>
      <c r="U1087" s="13">
        <v>3.6234700000000002</v>
      </c>
    </row>
    <row r="1088" spans="2:21" x14ac:dyDescent="0.35">
      <c r="B1088" s="8">
        <v>111.55200000000001</v>
      </c>
      <c r="C1088" s="8"/>
      <c r="D1088" s="8"/>
      <c r="E1088" s="8">
        <v>1.21899</v>
      </c>
      <c r="F1088" s="8">
        <v>0.92967</v>
      </c>
      <c r="I1088" s="13">
        <v>109.55200000000001</v>
      </c>
      <c r="J1088" s="13">
        <v>1.6214599999999999</v>
      </c>
      <c r="K1088" s="13">
        <v>0.59337300000000004</v>
      </c>
      <c r="N1088" s="13">
        <v>51.624000000000002</v>
      </c>
      <c r="O1088" s="13">
        <v>3.1223100000000001</v>
      </c>
      <c r="P1088" s="13">
        <v>3.0474700000000001</v>
      </c>
      <c r="S1088" s="13">
        <v>51.524000000000001</v>
      </c>
      <c r="T1088" s="13">
        <v>3.9628899999999998</v>
      </c>
      <c r="U1088" s="13">
        <v>3.6267999999999998</v>
      </c>
    </row>
    <row r="1089" spans="2:21" x14ac:dyDescent="0.35">
      <c r="B1089" s="8">
        <v>111.652</v>
      </c>
      <c r="C1089" s="8"/>
      <c r="D1089" s="8"/>
      <c r="E1089" s="8">
        <v>1.2053199999999999</v>
      </c>
      <c r="F1089" s="8">
        <v>0.92874400000000001</v>
      </c>
      <c r="I1089" s="13">
        <v>109.652</v>
      </c>
      <c r="J1089" s="13">
        <v>1.6242700000000001</v>
      </c>
      <c r="K1089" s="13">
        <v>0.59254600000000002</v>
      </c>
      <c r="N1089" s="13">
        <v>51.723999999999997</v>
      </c>
      <c r="O1089" s="13">
        <v>3.1179199999999998</v>
      </c>
      <c r="P1089" s="13">
        <v>3.0499900000000002</v>
      </c>
      <c r="S1089" s="13">
        <v>51.624000000000002</v>
      </c>
      <c r="T1089" s="13">
        <v>3.9555699999999998</v>
      </c>
      <c r="U1089" s="13">
        <v>3.6301299999999999</v>
      </c>
    </row>
    <row r="1090" spans="2:21" x14ac:dyDescent="0.35">
      <c r="B1090" s="8">
        <v>111.752</v>
      </c>
      <c r="C1090" s="8"/>
      <c r="D1090" s="8"/>
      <c r="E1090" s="8">
        <v>1.2011700000000001</v>
      </c>
      <c r="F1090" s="8">
        <v>0.92781800000000003</v>
      </c>
      <c r="I1090" s="13">
        <v>109.752</v>
      </c>
      <c r="J1090" s="13">
        <v>1.6242700000000001</v>
      </c>
      <c r="K1090" s="13">
        <v>0.59171899999999999</v>
      </c>
      <c r="N1090" s="13">
        <v>51.823999999999998</v>
      </c>
      <c r="O1090" s="13">
        <v>3.1179199999999998</v>
      </c>
      <c r="P1090" s="13">
        <v>3.0525099999999998</v>
      </c>
      <c r="S1090" s="13">
        <v>51.723999999999997</v>
      </c>
      <c r="T1090" s="13">
        <v>3.96387</v>
      </c>
      <c r="U1090" s="13">
        <v>3.6334599999999999</v>
      </c>
    </row>
    <row r="1091" spans="2:21" x14ac:dyDescent="0.35">
      <c r="B1091" s="8">
        <v>111.852</v>
      </c>
      <c r="C1091" s="8"/>
      <c r="D1091" s="8"/>
      <c r="E1091" s="8">
        <v>1.1975100000000001</v>
      </c>
      <c r="F1091" s="8">
        <v>0.926894</v>
      </c>
      <c r="I1091" s="13">
        <v>109.852</v>
      </c>
      <c r="J1091" s="13">
        <v>1.6025400000000001</v>
      </c>
      <c r="K1091" s="13">
        <v>0.59089400000000003</v>
      </c>
      <c r="N1091" s="13">
        <v>51.923999999999999</v>
      </c>
      <c r="O1091" s="13">
        <v>3.1252399999999998</v>
      </c>
      <c r="P1091" s="13">
        <v>3.0550299999999999</v>
      </c>
      <c r="S1091" s="13">
        <v>51.823999999999998</v>
      </c>
      <c r="T1091" s="13">
        <v>3.9655800000000001</v>
      </c>
      <c r="U1091" s="13">
        <v>3.63679</v>
      </c>
    </row>
    <row r="1092" spans="2:21" x14ac:dyDescent="0.35">
      <c r="B1092" s="8">
        <v>111.952</v>
      </c>
      <c r="C1092" s="8"/>
      <c r="D1092" s="8"/>
      <c r="E1092" s="8">
        <v>1.2033700000000001</v>
      </c>
      <c r="F1092" s="8">
        <v>0.92596999999999996</v>
      </c>
      <c r="I1092" s="13">
        <v>109.952</v>
      </c>
      <c r="J1092" s="13">
        <v>1.5911900000000001</v>
      </c>
      <c r="K1092" s="13">
        <v>0.59006999999999998</v>
      </c>
      <c r="N1092" s="13">
        <v>52.024000000000001</v>
      </c>
      <c r="O1092" s="13">
        <v>3.1149900000000001</v>
      </c>
      <c r="P1092" s="13">
        <v>3.05755</v>
      </c>
      <c r="S1092" s="13">
        <v>51.923999999999999</v>
      </c>
      <c r="T1092" s="13">
        <v>3.9665499999999998</v>
      </c>
      <c r="U1092" s="13">
        <v>3.64012</v>
      </c>
    </row>
    <row r="1093" spans="2:21" x14ac:dyDescent="0.35">
      <c r="B1093" s="8">
        <v>112.05200000000001</v>
      </c>
      <c r="C1093" s="8"/>
      <c r="D1093" s="8"/>
      <c r="E1093" s="8">
        <v>1.1975100000000001</v>
      </c>
      <c r="F1093" s="8">
        <v>0.92504799999999998</v>
      </c>
      <c r="I1093" s="13">
        <v>110.05200000000001</v>
      </c>
      <c r="J1093" s="13">
        <v>1.5930200000000001</v>
      </c>
      <c r="K1093" s="13">
        <v>0.58924799999999999</v>
      </c>
      <c r="N1093" s="13">
        <v>52.124000000000002</v>
      </c>
      <c r="O1093" s="13">
        <v>3.1218300000000001</v>
      </c>
      <c r="P1093" s="13">
        <v>3.0600700000000001</v>
      </c>
      <c r="S1093" s="13">
        <v>52.024000000000001</v>
      </c>
      <c r="T1093" s="13">
        <v>3.9836399999999998</v>
      </c>
      <c r="U1093" s="13">
        <v>3.64344</v>
      </c>
    </row>
    <row r="1094" spans="2:21" x14ac:dyDescent="0.35">
      <c r="B1094" s="8">
        <v>112.152</v>
      </c>
      <c r="C1094" s="8"/>
      <c r="D1094" s="8"/>
      <c r="E1094" s="8">
        <v>1.2033700000000001</v>
      </c>
      <c r="F1094" s="8">
        <v>0.924126</v>
      </c>
      <c r="I1094" s="13">
        <v>110.152</v>
      </c>
      <c r="J1094" s="13">
        <v>1.5930200000000001</v>
      </c>
      <c r="K1094" s="13">
        <v>0.588426</v>
      </c>
      <c r="N1094" s="13">
        <v>52.223999999999997</v>
      </c>
      <c r="O1094" s="13">
        <v>3.1125500000000001</v>
      </c>
      <c r="P1094" s="13">
        <v>3.0625800000000001</v>
      </c>
      <c r="S1094" s="13">
        <v>52.124000000000002</v>
      </c>
      <c r="T1094" s="13">
        <v>3.9777800000000001</v>
      </c>
      <c r="U1094" s="13">
        <v>3.6467700000000001</v>
      </c>
    </row>
    <row r="1095" spans="2:21" x14ac:dyDescent="0.35">
      <c r="B1095" s="8">
        <v>112.252</v>
      </c>
      <c r="C1095" s="8"/>
      <c r="D1095" s="8"/>
      <c r="E1095" s="8">
        <v>1.1916500000000001</v>
      </c>
      <c r="F1095" s="8">
        <v>0.92320599999999997</v>
      </c>
      <c r="I1095" s="13">
        <v>110.252</v>
      </c>
      <c r="J1095" s="13">
        <v>1.5960700000000001</v>
      </c>
      <c r="K1095" s="13">
        <v>0.58760599999999996</v>
      </c>
      <c r="N1095" s="13">
        <v>52.323999999999998</v>
      </c>
      <c r="O1095" s="13">
        <v>3.1184099999999999</v>
      </c>
      <c r="P1095" s="13">
        <v>3.0650900000000001</v>
      </c>
      <c r="S1095" s="13">
        <v>52.223999999999997</v>
      </c>
      <c r="T1095" s="13">
        <v>3.9733900000000002</v>
      </c>
      <c r="U1095" s="13">
        <v>3.6500900000000001</v>
      </c>
    </row>
    <row r="1096" spans="2:21" x14ac:dyDescent="0.35">
      <c r="B1096" s="8">
        <v>112.352</v>
      </c>
      <c r="C1096" s="8"/>
      <c r="D1096" s="8"/>
      <c r="E1096" s="8">
        <v>1.1855500000000001</v>
      </c>
      <c r="F1096" s="8">
        <v>0.92228600000000005</v>
      </c>
      <c r="I1096" s="13">
        <v>110.352</v>
      </c>
      <c r="J1096" s="13">
        <v>1.5871599999999999</v>
      </c>
      <c r="K1096" s="13">
        <v>0.58678699999999995</v>
      </c>
      <c r="N1096" s="13">
        <v>52.423999999999999</v>
      </c>
      <c r="O1096" s="13">
        <v>3.1247600000000002</v>
      </c>
      <c r="P1096" s="13">
        <v>3.0676000000000001</v>
      </c>
      <c r="S1096" s="13">
        <v>52.323999999999998</v>
      </c>
      <c r="T1096" s="13">
        <v>3.9890099999999999</v>
      </c>
      <c r="U1096" s="13">
        <v>3.65341</v>
      </c>
    </row>
    <row r="1097" spans="2:21" x14ac:dyDescent="0.35">
      <c r="B1097" s="8">
        <v>112.452</v>
      </c>
      <c r="C1097" s="8"/>
      <c r="D1097" s="8"/>
      <c r="E1097" s="8">
        <v>1.1799299999999999</v>
      </c>
      <c r="F1097" s="8">
        <v>0.92136799999999996</v>
      </c>
      <c r="I1097" s="13">
        <v>110.452</v>
      </c>
      <c r="J1097" s="13">
        <v>1.5871599999999999</v>
      </c>
      <c r="K1097" s="13">
        <v>0.58596899999999996</v>
      </c>
      <c r="N1097" s="13">
        <v>52.524000000000001</v>
      </c>
      <c r="O1097" s="13">
        <v>3.1247600000000002</v>
      </c>
      <c r="P1097" s="13">
        <v>3.0701000000000001</v>
      </c>
      <c r="S1097" s="13">
        <v>52.423999999999999</v>
      </c>
      <c r="T1097" s="13">
        <v>3.9836399999999998</v>
      </c>
      <c r="U1097" s="13">
        <v>3.65673</v>
      </c>
    </row>
    <row r="1098" spans="2:21" x14ac:dyDescent="0.35">
      <c r="B1098" s="8">
        <v>112.55200000000001</v>
      </c>
      <c r="C1098" s="8"/>
      <c r="D1098" s="8"/>
      <c r="E1098" s="8">
        <v>1.1799299999999999</v>
      </c>
      <c r="F1098" s="8">
        <v>0.92044999999999999</v>
      </c>
      <c r="I1098" s="13">
        <v>110.55200000000001</v>
      </c>
      <c r="J1098" s="13">
        <v>1.5892299999999999</v>
      </c>
      <c r="K1098" s="13">
        <v>0.58515200000000001</v>
      </c>
      <c r="N1098" s="13">
        <v>52.624000000000002</v>
      </c>
      <c r="O1098" s="13">
        <v>3.1272000000000002</v>
      </c>
      <c r="P1098" s="13">
        <v>3.0726</v>
      </c>
      <c r="S1098" s="13">
        <v>52.524000000000001</v>
      </c>
      <c r="T1098" s="13">
        <v>3.99194</v>
      </c>
      <c r="U1098" s="13">
        <v>3.66005</v>
      </c>
    </row>
    <row r="1099" spans="2:21" x14ac:dyDescent="0.35">
      <c r="B1099" s="8">
        <v>112.652</v>
      </c>
      <c r="C1099" s="8"/>
      <c r="D1099" s="8"/>
      <c r="E1099" s="8">
        <v>1.1799299999999999</v>
      </c>
      <c r="F1099" s="8">
        <v>0.91953300000000004</v>
      </c>
      <c r="I1099" s="13">
        <v>110.652</v>
      </c>
      <c r="J1099" s="13">
        <v>1.58142</v>
      </c>
      <c r="K1099" s="13">
        <v>0.58433599999999997</v>
      </c>
      <c r="N1099" s="13">
        <v>52.723999999999997</v>
      </c>
      <c r="O1099" s="13">
        <v>3.1413600000000002</v>
      </c>
      <c r="P1099" s="13">
        <v>3.0750999999999999</v>
      </c>
      <c r="S1099" s="13">
        <v>52.624000000000002</v>
      </c>
      <c r="T1099" s="13">
        <v>3.99194</v>
      </c>
      <c r="U1099" s="13">
        <v>3.66337</v>
      </c>
    </row>
    <row r="1100" spans="2:21" x14ac:dyDescent="0.35">
      <c r="B1100" s="8">
        <v>112.752</v>
      </c>
      <c r="C1100" s="8"/>
      <c r="D1100" s="8"/>
      <c r="E1100" s="8">
        <v>1.18384</v>
      </c>
      <c r="F1100" s="8">
        <v>0.91861700000000002</v>
      </c>
      <c r="I1100" s="13">
        <v>110.752</v>
      </c>
      <c r="J1100" s="13">
        <v>1.58325</v>
      </c>
      <c r="K1100" s="13">
        <v>0.58352199999999999</v>
      </c>
      <c r="N1100" s="13">
        <v>52.823999999999998</v>
      </c>
      <c r="O1100" s="13">
        <v>3.1359900000000001</v>
      </c>
      <c r="P1100" s="13">
        <v>3.0775999999999999</v>
      </c>
      <c r="S1100" s="13">
        <v>52.723999999999997</v>
      </c>
      <c r="T1100" s="13">
        <v>3.98706</v>
      </c>
      <c r="U1100" s="13">
        <v>3.66669</v>
      </c>
    </row>
    <row r="1101" spans="2:21" x14ac:dyDescent="0.35">
      <c r="B1101" s="8">
        <v>112.852</v>
      </c>
      <c r="C1101" s="8"/>
      <c r="D1101" s="8"/>
      <c r="E1101" s="8">
        <v>1.1777299999999999</v>
      </c>
      <c r="F1101" s="8">
        <v>0.91770200000000002</v>
      </c>
      <c r="I1101" s="13">
        <v>110.852</v>
      </c>
      <c r="J1101" s="13">
        <v>1.5863</v>
      </c>
      <c r="K1101" s="13">
        <v>0.58270900000000003</v>
      </c>
      <c r="N1101" s="13">
        <v>52.923999999999999</v>
      </c>
      <c r="O1101" s="13">
        <v>3.1369600000000002</v>
      </c>
      <c r="P1101" s="13">
        <v>3.0800999999999998</v>
      </c>
      <c r="S1101" s="13">
        <v>52.823999999999998</v>
      </c>
      <c r="T1101" s="13">
        <v>3.9851100000000002</v>
      </c>
      <c r="U1101" s="13">
        <v>3.67</v>
      </c>
    </row>
    <row r="1102" spans="2:21" x14ac:dyDescent="0.35">
      <c r="B1102" s="8">
        <v>112.952</v>
      </c>
      <c r="C1102" s="8"/>
      <c r="D1102" s="8"/>
      <c r="E1102" s="8">
        <v>1.17517</v>
      </c>
      <c r="F1102" s="8">
        <v>0.91678899999999997</v>
      </c>
      <c r="I1102" s="13">
        <v>110.952</v>
      </c>
      <c r="J1102" s="13">
        <v>1.5753200000000001</v>
      </c>
      <c r="K1102" s="13">
        <v>0.581897</v>
      </c>
      <c r="N1102" s="13">
        <v>53.024000000000001</v>
      </c>
      <c r="O1102" s="13">
        <v>3.1252399999999998</v>
      </c>
      <c r="P1102" s="13">
        <v>3.0825900000000002</v>
      </c>
      <c r="S1102" s="13">
        <v>52.923999999999999</v>
      </c>
      <c r="T1102" s="13">
        <v>3.9860799999999998</v>
      </c>
      <c r="U1102" s="13">
        <v>3.6733199999999999</v>
      </c>
    </row>
    <row r="1103" spans="2:21" x14ac:dyDescent="0.35">
      <c r="B1103" s="8">
        <v>113.05200000000001</v>
      </c>
      <c r="C1103" s="8"/>
      <c r="D1103" s="8"/>
      <c r="E1103" s="8">
        <v>1.17798</v>
      </c>
      <c r="F1103" s="8">
        <v>0.91587600000000002</v>
      </c>
      <c r="I1103" s="13">
        <v>111.05200000000001</v>
      </c>
      <c r="J1103" s="13">
        <v>1.5734900000000001</v>
      </c>
      <c r="K1103" s="13">
        <v>0.58108499999999996</v>
      </c>
      <c r="N1103" s="13">
        <v>53.124000000000002</v>
      </c>
      <c r="O1103" s="13">
        <v>3.1398899999999998</v>
      </c>
      <c r="P1103" s="13">
        <v>3.08508</v>
      </c>
      <c r="S1103" s="13">
        <v>53.024000000000001</v>
      </c>
      <c r="T1103" s="13">
        <v>3.9807100000000002</v>
      </c>
      <c r="U1103" s="13">
        <v>3.6766299999999998</v>
      </c>
    </row>
    <row r="1104" spans="2:21" x14ac:dyDescent="0.35">
      <c r="B1104" s="8">
        <v>113.152</v>
      </c>
      <c r="C1104" s="8"/>
      <c r="D1104" s="8"/>
      <c r="E1104" s="8">
        <v>1.1861600000000001</v>
      </c>
      <c r="F1104" s="8">
        <v>0.914964</v>
      </c>
      <c r="I1104" s="13">
        <v>111.152</v>
      </c>
      <c r="J1104" s="13">
        <v>1.56555</v>
      </c>
      <c r="K1104" s="13">
        <v>0.58027600000000001</v>
      </c>
      <c r="N1104" s="13">
        <v>53.223999999999997</v>
      </c>
      <c r="O1104" s="13">
        <v>3.13306</v>
      </c>
      <c r="P1104" s="13">
        <v>3.0875599999999999</v>
      </c>
      <c r="S1104" s="13">
        <v>53.124000000000002</v>
      </c>
      <c r="T1104" s="13">
        <v>3.9953599999999998</v>
      </c>
      <c r="U1104" s="13">
        <v>3.6799400000000002</v>
      </c>
    </row>
    <row r="1105" spans="2:21" x14ac:dyDescent="0.35">
      <c r="B1105" s="8">
        <v>113.252</v>
      </c>
      <c r="C1105" s="8"/>
      <c r="D1105" s="8"/>
      <c r="E1105" s="8">
        <v>1.1966600000000001</v>
      </c>
      <c r="F1105" s="8">
        <v>0.914053</v>
      </c>
      <c r="I1105" s="13">
        <v>111.252</v>
      </c>
      <c r="J1105" s="13">
        <v>1.56677</v>
      </c>
      <c r="K1105" s="13">
        <v>0.57946699999999995</v>
      </c>
      <c r="N1105" s="13">
        <v>53.323999999999998</v>
      </c>
      <c r="O1105" s="13">
        <v>3.1389200000000002</v>
      </c>
      <c r="P1105" s="13">
        <v>3.0900500000000002</v>
      </c>
      <c r="S1105" s="13">
        <v>53.223999999999997</v>
      </c>
      <c r="T1105" s="13">
        <v>3.9924300000000001</v>
      </c>
      <c r="U1105" s="13">
        <v>3.6832500000000001</v>
      </c>
    </row>
    <row r="1106" spans="2:21" x14ac:dyDescent="0.35">
      <c r="B1106" s="8">
        <v>113.352</v>
      </c>
      <c r="C1106" s="8"/>
      <c r="D1106" s="8"/>
      <c r="E1106" s="8">
        <v>1.1895800000000001</v>
      </c>
      <c r="F1106" s="8">
        <v>0.91314300000000004</v>
      </c>
      <c r="I1106" s="13">
        <v>111.352</v>
      </c>
      <c r="J1106" s="13">
        <v>1.56592</v>
      </c>
      <c r="K1106" s="13">
        <v>0.57865999999999995</v>
      </c>
      <c r="N1106" s="13">
        <v>53.423999999999999</v>
      </c>
      <c r="O1106" s="13">
        <v>3.1364700000000001</v>
      </c>
      <c r="P1106" s="13">
        <v>3.09253</v>
      </c>
      <c r="S1106" s="13">
        <v>53.323999999999998</v>
      </c>
      <c r="T1106" s="13">
        <v>3.9973100000000001</v>
      </c>
      <c r="U1106" s="13">
        <v>3.6865600000000001</v>
      </c>
    </row>
    <row r="1107" spans="2:21" x14ac:dyDescent="0.35">
      <c r="B1107" s="8">
        <v>113.452</v>
      </c>
      <c r="C1107" s="8"/>
      <c r="D1107" s="8"/>
      <c r="E1107" s="8">
        <v>1.1879900000000001</v>
      </c>
      <c r="F1107" s="8">
        <v>0.91223399999999999</v>
      </c>
      <c r="I1107" s="13">
        <v>111.452</v>
      </c>
      <c r="J1107" s="13">
        <v>1.56958</v>
      </c>
      <c r="K1107" s="13">
        <v>0.57785299999999995</v>
      </c>
      <c r="N1107" s="13">
        <v>53.524000000000001</v>
      </c>
      <c r="O1107" s="13">
        <v>3.1413600000000002</v>
      </c>
      <c r="P1107" s="13">
        <v>3.0950099999999998</v>
      </c>
      <c r="S1107" s="13">
        <v>53.423999999999999</v>
      </c>
      <c r="T1107" s="13">
        <v>3.9939</v>
      </c>
      <c r="U1107" s="13">
        <v>3.6898599999999999</v>
      </c>
    </row>
    <row r="1108" spans="2:21" x14ac:dyDescent="0.35">
      <c r="B1108" s="8">
        <v>113.55200000000001</v>
      </c>
      <c r="C1108" s="8"/>
      <c r="D1108" s="8"/>
      <c r="E1108" s="8">
        <v>1.19275</v>
      </c>
      <c r="F1108" s="8">
        <v>0.91132500000000005</v>
      </c>
      <c r="I1108" s="13">
        <v>111.55200000000001</v>
      </c>
      <c r="J1108" s="13">
        <v>1.5575000000000001</v>
      </c>
      <c r="K1108" s="13">
        <v>0.57704800000000001</v>
      </c>
      <c r="N1108" s="13">
        <v>53.624000000000002</v>
      </c>
      <c r="O1108" s="13">
        <v>3.1467299999999998</v>
      </c>
      <c r="P1108" s="13">
        <v>3.09748</v>
      </c>
      <c r="S1108" s="13">
        <v>53.524000000000001</v>
      </c>
      <c r="T1108" s="13">
        <v>3.9982899999999999</v>
      </c>
      <c r="U1108" s="13">
        <v>3.6931699999999998</v>
      </c>
    </row>
    <row r="1109" spans="2:21" x14ac:dyDescent="0.35">
      <c r="B1109" s="8">
        <v>113.652</v>
      </c>
      <c r="C1109" s="8"/>
      <c r="D1109" s="8"/>
      <c r="E1109" s="8">
        <v>1.19556</v>
      </c>
      <c r="F1109" s="8">
        <v>0.91041799999999995</v>
      </c>
      <c r="I1109" s="13">
        <v>111.652</v>
      </c>
      <c r="J1109" s="13">
        <v>1.5561499999999999</v>
      </c>
      <c r="K1109" s="13">
        <v>0.57624399999999998</v>
      </c>
      <c r="N1109" s="13">
        <v>53.723999999999997</v>
      </c>
      <c r="O1109" s="13">
        <v>3.15747</v>
      </c>
      <c r="P1109" s="13">
        <v>3.0999599999999998</v>
      </c>
      <c r="S1109" s="13">
        <v>53.624000000000002</v>
      </c>
      <c r="T1109" s="13">
        <v>4.00366</v>
      </c>
      <c r="U1109" s="13">
        <v>3.6964700000000001</v>
      </c>
    </row>
    <row r="1110" spans="2:21" x14ac:dyDescent="0.35">
      <c r="B1110" s="8">
        <v>113.752</v>
      </c>
      <c r="C1110" s="8"/>
      <c r="D1110" s="8"/>
      <c r="E1110" s="8">
        <v>1.19556</v>
      </c>
      <c r="F1110" s="8">
        <v>0.90951199999999999</v>
      </c>
      <c r="I1110" s="13">
        <v>111.752</v>
      </c>
      <c r="J1110" s="13">
        <v>1.5598099999999999</v>
      </c>
      <c r="K1110" s="13">
        <v>0.57544099999999998</v>
      </c>
      <c r="N1110" s="13">
        <v>53.823999999999998</v>
      </c>
      <c r="O1110" s="13">
        <v>3.1499000000000001</v>
      </c>
      <c r="P1110" s="13">
        <v>3.10243</v>
      </c>
      <c r="S1110" s="13">
        <v>53.723999999999997</v>
      </c>
      <c r="T1110" s="13">
        <v>4.0153800000000004</v>
      </c>
      <c r="U1110" s="13">
        <v>3.6997800000000001</v>
      </c>
    </row>
    <row r="1111" spans="2:21" x14ac:dyDescent="0.35">
      <c r="B1111" s="8">
        <v>113.852</v>
      </c>
      <c r="C1111" s="8"/>
      <c r="D1111" s="8"/>
      <c r="E1111" s="8">
        <v>1.19556</v>
      </c>
      <c r="F1111" s="8">
        <v>0.90860700000000005</v>
      </c>
      <c r="I1111" s="13">
        <v>111.852</v>
      </c>
      <c r="J1111" s="13">
        <v>1.5539499999999999</v>
      </c>
      <c r="K1111" s="13">
        <v>0.57463900000000001</v>
      </c>
      <c r="N1111" s="13">
        <v>53.923999999999999</v>
      </c>
      <c r="O1111" s="13">
        <v>3.1557599999999999</v>
      </c>
      <c r="P1111" s="13">
        <v>3.1049000000000002</v>
      </c>
      <c r="S1111" s="13">
        <v>53.823999999999998</v>
      </c>
      <c r="T1111" s="13">
        <v>4.0080600000000004</v>
      </c>
      <c r="U1111" s="13">
        <v>3.7030799999999999</v>
      </c>
    </row>
    <row r="1112" spans="2:21" x14ac:dyDescent="0.35">
      <c r="B1112" s="8">
        <v>113.952</v>
      </c>
      <c r="C1112" s="8"/>
      <c r="D1112" s="8"/>
      <c r="E1112" s="8">
        <v>1.19861</v>
      </c>
      <c r="F1112" s="8">
        <v>0.90770200000000001</v>
      </c>
      <c r="I1112" s="13">
        <v>111.952</v>
      </c>
      <c r="J1112" s="13">
        <v>1.53027</v>
      </c>
      <c r="K1112" s="13">
        <v>0.57383899999999999</v>
      </c>
      <c r="N1112" s="13">
        <v>54.024000000000001</v>
      </c>
      <c r="O1112" s="13">
        <v>3.1552699999999998</v>
      </c>
      <c r="P1112" s="13">
        <v>3.1073599999999999</v>
      </c>
      <c r="S1112" s="13">
        <v>53.923999999999999</v>
      </c>
      <c r="T1112" s="13">
        <v>4.0187999999999997</v>
      </c>
      <c r="U1112" s="13">
        <v>3.7063799999999998</v>
      </c>
    </row>
    <row r="1113" spans="2:21" x14ac:dyDescent="0.35">
      <c r="B1113" s="8">
        <v>114.05200000000001</v>
      </c>
      <c r="C1113" s="8"/>
      <c r="D1113" s="8"/>
      <c r="E1113" s="8">
        <v>1.2014199999999999</v>
      </c>
      <c r="F1113" s="8">
        <v>0.90679900000000002</v>
      </c>
      <c r="I1113" s="13">
        <v>112.05200000000001</v>
      </c>
      <c r="J1113" s="13">
        <v>1.5366200000000001</v>
      </c>
      <c r="K1113" s="13">
        <v>0.57303899999999997</v>
      </c>
      <c r="N1113" s="13">
        <v>54.124000000000002</v>
      </c>
      <c r="O1113" s="13">
        <v>3.14941</v>
      </c>
      <c r="P1113" s="13">
        <v>3.1098300000000001</v>
      </c>
      <c r="S1113" s="13">
        <v>54.024000000000001</v>
      </c>
      <c r="T1113" s="13">
        <v>4.0270999999999999</v>
      </c>
      <c r="U1113" s="13">
        <v>3.7096800000000001</v>
      </c>
    </row>
    <row r="1114" spans="2:21" x14ac:dyDescent="0.35">
      <c r="B1114" s="8">
        <v>114.152</v>
      </c>
      <c r="C1114" s="8"/>
      <c r="D1114" s="8"/>
      <c r="E1114" s="8">
        <v>1.19763</v>
      </c>
      <c r="F1114" s="8">
        <v>0.90589600000000003</v>
      </c>
      <c r="I1114" s="13">
        <v>112.152</v>
      </c>
      <c r="J1114" s="13">
        <v>1.53528</v>
      </c>
      <c r="K1114" s="13">
        <v>0.572241</v>
      </c>
      <c r="N1114" s="13">
        <v>54.223999999999997</v>
      </c>
      <c r="O1114" s="13">
        <v>3.1479499999999998</v>
      </c>
      <c r="P1114" s="13">
        <v>3.1122899999999998</v>
      </c>
      <c r="S1114" s="13">
        <v>54.124000000000002</v>
      </c>
      <c r="T1114" s="13">
        <v>4.0236799999999997</v>
      </c>
      <c r="U1114" s="13">
        <v>3.7129699999999999</v>
      </c>
    </row>
    <row r="1115" spans="2:21" x14ac:dyDescent="0.35">
      <c r="B1115" s="8">
        <v>114.252</v>
      </c>
      <c r="C1115" s="8"/>
      <c r="D1115" s="8"/>
      <c r="E1115" s="8">
        <v>1.19336</v>
      </c>
      <c r="F1115" s="8">
        <v>0.90499499999999999</v>
      </c>
      <c r="I1115" s="13">
        <v>112.252</v>
      </c>
      <c r="J1115" s="13">
        <v>1.52661</v>
      </c>
      <c r="K1115" s="13">
        <v>0.57144399999999995</v>
      </c>
      <c r="N1115" s="13">
        <v>54.323999999999998</v>
      </c>
      <c r="O1115" s="13">
        <v>3.1596700000000002</v>
      </c>
      <c r="P1115" s="13">
        <v>3.1147499999999999</v>
      </c>
      <c r="S1115" s="13">
        <v>54.223999999999997</v>
      </c>
      <c r="T1115" s="13">
        <v>4.0207499999999996</v>
      </c>
      <c r="U1115" s="13">
        <v>3.7162700000000002</v>
      </c>
    </row>
    <row r="1116" spans="2:21" x14ac:dyDescent="0.35">
      <c r="B1116" s="8">
        <v>114.352</v>
      </c>
      <c r="C1116" s="8"/>
      <c r="D1116" s="8"/>
      <c r="E1116" s="8">
        <v>1.18774</v>
      </c>
      <c r="F1116" s="8">
        <v>0.90409399999999995</v>
      </c>
      <c r="I1116" s="13">
        <v>112.352</v>
      </c>
      <c r="J1116" s="13">
        <v>1.52661</v>
      </c>
      <c r="K1116" s="13">
        <v>0.57064800000000004</v>
      </c>
      <c r="N1116" s="13">
        <v>54.423999999999999</v>
      </c>
      <c r="O1116" s="13">
        <v>3.1660200000000001</v>
      </c>
      <c r="P1116" s="13">
        <v>3.1172</v>
      </c>
      <c r="S1116" s="13">
        <v>54.323999999999998</v>
      </c>
      <c r="T1116" s="13">
        <v>4.0178200000000004</v>
      </c>
      <c r="U1116" s="13">
        <v>3.71956</v>
      </c>
    </row>
    <row r="1117" spans="2:21" x14ac:dyDescent="0.35">
      <c r="B1117" s="8">
        <v>114.452</v>
      </c>
      <c r="C1117" s="8"/>
      <c r="D1117" s="8"/>
      <c r="E1117" s="8">
        <v>1.18774</v>
      </c>
      <c r="F1117" s="8">
        <v>0.90319499999999997</v>
      </c>
      <c r="I1117" s="13">
        <v>112.452</v>
      </c>
      <c r="J1117" s="13">
        <v>1.5187999999999999</v>
      </c>
      <c r="K1117" s="13">
        <v>0.56985300000000005</v>
      </c>
      <c r="N1117" s="13">
        <v>54.524000000000001</v>
      </c>
      <c r="O1117" s="13">
        <v>3.1694300000000002</v>
      </c>
      <c r="P1117" s="13">
        <v>3.1196600000000001</v>
      </c>
      <c r="S1117" s="13">
        <v>54.423999999999999</v>
      </c>
      <c r="T1117" s="13">
        <v>4.0270999999999999</v>
      </c>
      <c r="U1117" s="13">
        <v>3.7228599999999998</v>
      </c>
    </row>
    <row r="1118" spans="2:21" x14ac:dyDescent="0.35">
      <c r="B1118" s="8">
        <v>114.55200000000001</v>
      </c>
      <c r="C1118" s="8"/>
      <c r="D1118" s="8"/>
      <c r="E1118" s="8">
        <v>1.17713</v>
      </c>
      <c r="F1118" s="8">
        <v>0.90229599999999999</v>
      </c>
      <c r="I1118" s="13">
        <v>112.55200000000001</v>
      </c>
      <c r="J1118" s="13">
        <v>1.5218499999999999</v>
      </c>
      <c r="K1118" s="13">
        <v>0.56905899999999998</v>
      </c>
      <c r="N1118" s="13">
        <v>54.624000000000002</v>
      </c>
      <c r="O1118" s="13">
        <v>3.18066</v>
      </c>
      <c r="P1118" s="13">
        <v>3.1221100000000002</v>
      </c>
      <c r="S1118" s="13">
        <v>54.524000000000001</v>
      </c>
      <c r="T1118" s="13">
        <v>4.0195299999999996</v>
      </c>
      <c r="U1118" s="13">
        <v>3.7261500000000001</v>
      </c>
    </row>
    <row r="1119" spans="2:21" x14ac:dyDescent="0.35">
      <c r="B1119" s="8">
        <v>114.652</v>
      </c>
      <c r="C1119" s="8"/>
      <c r="D1119" s="8"/>
      <c r="E1119" s="8">
        <v>1.18604</v>
      </c>
      <c r="F1119" s="8">
        <v>0.90139800000000003</v>
      </c>
      <c r="I1119" s="13">
        <v>112.652</v>
      </c>
      <c r="J1119" s="13">
        <v>1.5267299999999999</v>
      </c>
      <c r="K1119" s="13">
        <v>0.56826699999999997</v>
      </c>
      <c r="N1119" s="13">
        <v>54.723999999999997</v>
      </c>
      <c r="O1119" s="13">
        <v>3.1870099999999999</v>
      </c>
      <c r="P1119" s="13">
        <v>3.1245599999999998</v>
      </c>
      <c r="S1119" s="13">
        <v>54.624000000000002</v>
      </c>
      <c r="T1119" s="13">
        <v>4.0234399999999999</v>
      </c>
      <c r="U1119" s="13">
        <v>3.7294399999999999</v>
      </c>
    </row>
    <row r="1120" spans="2:21" x14ac:dyDescent="0.35">
      <c r="B1120" s="8">
        <v>114.752</v>
      </c>
      <c r="C1120" s="8"/>
      <c r="D1120" s="8"/>
      <c r="E1120" s="8">
        <v>1.1827399999999999</v>
      </c>
      <c r="F1120" s="8">
        <v>0.900501</v>
      </c>
      <c r="I1120" s="13">
        <v>112.752</v>
      </c>
      <c r="J1120" s="13">
        <v>1.5285599999999999</v>
      </c>
      <c r="K1120" s="13">
        <v>0.56747499999999995</v>
      </c>
      <c r="N1120" s="13">
        <v>54.823999999999998</v>
      </c>
      <c r="O1120" s="13">
        <v>3.18262</v>
      </c>
      <c r="P1120" s="13">
        <v>3.1269999999999998</v>
      </c>
      <c r="S1120" s="13">
        <v>54.723999999999997</v>
      </c>
      <c r="T1120" s="13">
        <v>4.0222199999999999</v>
      </c>
      <c r="U1120" s="13">
        <v>3.7327300000000001</v>
      </c>
    </row>
    <row r="1121" spans="2:21" x14ac:dyDescent="0.35">
      <c r="B1121" s="8">
        <v>114.852</v>
      </c>
      <c r="C1121" s="8"/>
      <c r="D1121" s="8"/>
      <c r="E1121" s="8">
        <v>1.1701699999999999</v>
      </c>
      <c r="F1121" s="8">
        <v>0.89960499999999999</v>
      </c>
      <c r="I1121" s="13">
        <v>112.852</v>
      </c>
      <c r="J1121" s="13">
        <v>1.5285599999999999</v>
      </c>
      <c r="K1121" s="13">
        <v>0.56668499999999999</v>
      </c>
      <c r="N1121" s="13">
        <v>54.923999999999999</v>
      </c>
      <c r="O1121" s="13">
        <v>3.1987299999999999</v>
      </c>
      <c r="P1121" s="13">
        <v>3.1294499999999998</v>
      </c>
      <c r="S1121" s="13">
        <v>54.823999999999998</v>
      </c>
      <c r="T1121" s="13">
        <v>4.0246599999999999</v>
      </c>
      <c r="U1121" s="13">
        <v>3.7360199999999999</v>
      </c>
    </row>
    <row r="1122" spans="2:21" x14ac:dyDescent="0.35">
      <c r="B1122" s="8">
        <v>114.952</v>
      </c>
      <c r="C1122" s="8"/>
      <c r="D1122" s="8"/>
      <c r="E1122" s="8">
        <v>1.1752899999999999</v>
      </c>
      <c r="F1122" s="8">
        <v>0.89871000000000001</v>
      </c>
      <c r="I1122" s="13">
        <v>112.952</v>
      </c>
      <c r="J1122" s="13">
        <v>1.5285599999999999</v>
      </c>
      <c r="K1122" s="13">
        <v>0.56589500000000004</v>
      </c>
      <c r="N1122" s="13">
        <v>55.024000000000001</v>
      </c>
      <c r="O1122" s="13">
        <v>3.2067899999999998</v>
      </c>
      <c r="P1122" s="13">
        <v>3.1318899999999998</v>
      </c>
      <c r="S1122" s="13">
        <v>54.923999999999999</v>
      </c>
      <c r="T1122" s="13">
        <v>4.0261199999999997</v>
      </c>
      <c r="U1122" s="13">
        <v>3.7393000000000001</v>
      </c>
    </row>
    <row r="1123" spans="2:21" x14ac:dyDescent="0.35">
      <c r="B1123" s="8">
        <v>115.05200000000001</v>
      </c>
      <c r="C1123" s="8"/>
      <c r="D1123" s="8"/>
      <c r="E1123" s="8">
        <v>1.1799299999999999</v>
      </c>
      <c r="F1123" s="8">
        <v>0.89781599999999995</v>
      </c>
      <c r="I1123" s="13">
        <v>113.05200000000001</v>
      </c>
      <c r="J1123" s="13">
        <v>1.53369</v>
      </c>
      <c r="K1123" s="13">
        <v>0.56510700000000003</v>
      </c>
      <c r="N1123" s="13">
        <v>55.124000000000002</v>
      </c>
      <c r="O1123" s="13">
        <v>3.2116699999999998</v>
      </c>
      <c r="P1123" s="13">
        <v>3.1343200000000002</v>
      </c>
      <c r="S1123" s="13">
        <v>55.024000000000001</v>
      </c>
      <c r="T1123" s="13">
        <v>4.0305200000000001</v>
      </c>
      <c r="U1123" s="13">
        <v>3.7425899999999999</v>
      </c>
    </row>
    <row r="1124" spans="2:21" x14ac:dyDescent="0.35">
      <c r="B1124" s="8">
        <v>115.152</v>
      </c>
      <c r="C1124" s="8"/>
      <c r="D1124" s="8"/>
      <c r="E1124" s="8">
        <v>1.17615</v>
      </c>
      <c r="F1124" s="8">
        <v>0.89692300000000003</v>
      </c>
      <c r="I1124" s="13">
        <v>113.152</v>
      </c>
      <c r="J1124" s="13">
        <v>1.52271</v>
      </c>
      <c r="K1124" s="13">
        <v>0.56432000000000004</v>
      </c>
      <c r="N1124" s="13">
        <v>55.223999999999997</v>
      </c>
      <c r="O1124" s="13">
        <v>3.21021</v>
      </c>
      <c r="P1124" s="13">
        <v>3.1367600000000002</v>
      </c>
      <c r="S1124" s="13">
        <v>55.124000000000002</v>
      </c>
      <c r="T1124" s="13">
        <v>4.0241699999999998</v>
      </c>
      <c r="U1124" s="13">
        <v>3.74587</v>
      </c>
    </row>
    <row r="1125" spans="2:21" x14ac:dyDescent="0.35">
      <c r="B1125" s="8">
        <v>115.252</v>
      </c>
      <c r="C1125" s="8"/>
      <c r="D1125" s="8"/>
      <c r="E1125" s="8">
        <v>1.17798</v>
      </c>
      <c r="F1125" s="8">
        <v>0.89603100000000002</v>
      </c>
      <c r="I1125" s="13">
        <v>113.252</v>
      </c>
      <c r="J1125" s="13">
        <v>1.5317400000000001</v>
      </c>
      <c r="K1125" s="13">
        <v>0.56353399999999998</v>
      </c>
      <c r="N1125" s="13">
        <v>55.323999999999998</v>
      </c>
      <c r="O1125" s="13">
        <v>3.2155800000000001</v>
      </c>
      <c r="P1125" s="13">
        <v>3.1391900000000001</v>
      </c>
      <c r="S1125" s="13">
        <v>55.223999999999997</v>
      </c>
      <c r="T1125" s="13">
        <v>4.02271</v>
      </c>
      <c r="U1125" s="13">
        <v>3.7491500000000002</v>
      </c>
    </row>
    <row r="1126" spans="2:21" x14ac:dyDescent="0.35">
      <c r="B1126" s="8">
        <v>115.352</v>
      </c>
      <c r="C1126" s="8"/>
      <c r="D1126" s="8"/>
      <c r="E1126" s="8">
        <v>1.17822</v>
      </c>
      <c r="F1126" s="8">
        <v>0.89513900000000002</v>
      </c>
      <c r="I1126" s="13">
        <v>113.352</v>
      </c>
      <c r="J1126" s="13">
        <v>1.5394300000000001</v>
      </c>
      <c r="K1126" s="13">
        <v>0.56274999999999997</v>
      </c>
      <c r="N1126" s="13">
        <v>55.423999999999999</v>
      </c>
      <c r="O1126" s="13">
        <v>3.22485</v>
      </c>
      <c r="P1126" s="13">
        <v>3.1416200000000001</v>
      </c>
      <c r="S1126" s="13">
        <v>55.323999999999998</v>
      </c>
      <c r="T1126" s="13">
        <v>4.0187999999999997</v>
      </c>
      <c r="U1126" s="13">
        <v>3.75244</v>
      </c>
    </row>
    <row r="1127" spans="2:21" x14ac:dyDescent="0.35">
      <c r="B1127" s="8">
        <v>115.452</v>
      </c>
      <c r="C1127" s="8"/>
      <c r="D1127" s="8"/>
      <c r="E1127" s="8">
        <v>1.18506</v>
      </c>
      <c r="F1127" s="8">
        <v>0.89424899999999996</v>
      </c>
      <c r="I1127" s="13">
        <v>113.452</v>
      </c>
      <c r="J1127" s="13">
        <v>1.5422400000000001</v>
      </c>
      <c r="K1127" s="13">
        <v>0.56196599999999997</v>
      </c>
      <c r="N1127" s="13">
        <v>55.524000000000001</v>
      </c>
      <c r="O1127" s="13">
        <v>3.2204600000000001</v>
      </c>
      <c r="P1127" s="13">
        <v>3.14405</v>
      </c>
      <c r="S1127" s="13">
        <v>55.423999999999999</v>
      </c>
      <c r="T1127" s="13">
        <v>4.0363800000000003</v>
      </c>
      <c r="U1127" s="13">
        <v>3.7557200000000002</v>
      </c>
    </row>
    <row r="1128" spans="2:21" x14ac:dyDescent="0.35">
      <c r="B1128" s="8">
        <v>115.55200000000001</v>
      </c>
      <c r="C1128" s="8"/>
      <c r="D1128" s="8"/>
      <c r="E1128" s="8">
        <v>1.1857899999999999</v>
      </c>
      <c r="F1128" s="8">
        <v>0.89336000000000004</v>
      </c>
      <c r="I1128" s="13">
        <v>113.55200000000001</v>
      </c>
      <c r="J1128" s="13">
        <v>1.5422400000000001</v>
      </c>
      <c r="K1128" s="13">
        <v>0.56118400000000002</v>
      </c>
      <c r="N1128" s="13">
        <v>55.624000000000002</v>
      </c>
      <c r="O1128" s="13">
        <v>3.2297400000000001</v>
      </c>
      <c r="P1128" s="13">
        <v>3.1464799999999999</v>
      </c>
      <c r="S1128" s="13">
        <v>55.524000000000001</v>
      </c>
      <c r="T1128" s="13">
        <v>4.0461400000000003</v>
      </c>
      <c r="U1128" s="13">
        <v>3.7589899999999998</v>
      </c>
    </row>
    <row r="1129" spans="2:21" x14ac:dyDescent="0.35">
      <c r="B1129" s="8">
        <v>115.652</v>
      </c>
      <c r="C1129" s="8"/>
      <c r="D1129" s="8"/>
      <c r="E1129" s="8">
        <v>1.1888399999999999</v>
      </c>
      <c r="F1129" s="8">
        <v>0.89247100000000001</v>
      </c>
      <c r="I1129" s="13">
        <v>113.652</v>
      </c>
      <c r="J1129" s="13">
        <v>1.5305200000000001</v>
      </c>
      <c r="K1129" s="13">
        <v>0.56040199999999996</v>
      </c>
      <c r="N1129" s="13">
        <v>55.723999999999997</v>
      </c>
      <c r="O1129" s="13">
        <v>3.2229000000000001</v>
      </c>
      <c r="P1129" s="13">
        <v>3.1488999999999998</v>
      </c>
      <c r="S1129" s="13">
        <v>55.624000000000002</v>
      </c>
      <c r="T1129" s="13">
        <v>4.0422399999999996</v>
      </c>
      <c r="U1129" s="13">
        <v>3.76227</v>
      </c>
    </row>
    <row r="1130" spans="2:21" x14ac:dyDescent="0.35">
      <c r="B1130" s="8">
        <v>115.752</v>
      </c>
      <c r="C1130" s="8"/>
      <c r="D1130" s="8"/>
      <c r="E1130" s="8">
        <v>1.1857899999999999</v>
      </c>
      <c r="F1130" s="8">
        <v>0.89158400000000004</v>
      </c>
      <c r="I1130" s="13">
        <v>113.752</v>
      </c>
      <c r="J1130" s="13">
        <v>1.53064</v>
      </c>
      <c r="K1130" s="13">
        <v>0.55962199999999995</v>
      </c>
      <c r="N1130" s="13">
        <v>55.823999999999998</v>
      </c>
      <c r="O1130" s="13">
        <v>3.21997</v>
      </c>
      <c r="P1130" s="13">
        <v>3.1513200000000001</v>
      </c>
      <c r="S1130" s="13">
        <v>55.723999999999997</v>
      </c>
      <c r="T1130" s="13">
        <v>4.0422399999999996</v>
      </c>
      <c r="U1130" s="13">
        <v>3.7655500000000002</v>
      </c>
    </row>
    <row r="1131" spans="2:21" x14ac:dyDescent="0.35">
      <c r="B1131" s="8">
        <v>115.852</v>
      </c>
      <c r="C1131" s="8"/>
      <c r="D1131" s="8"/>
      <c r="E1131" s="8">
        <v>1.18787</v>
      </c>
      <c r="F1131" s="8">
        <v>0.89069699999999996</v>
      </c>
      <c r="I1131" s="13">
        <v>113.852</v>
      </c>
      <c r="J1131" s="13">
        <v>1.52857</v>
      </c>
      <c r="K1131" s="13">
        <v>0.55884299999999998</v>
      </c>
      <c r="N1131" s="13">
        <v>55.923999999999999</v>
      </c>
      <c r="O1131" s="13">
        <v>3.2311999999999999</v>
      </c>
      <c r="P1131" s="13">
        <v>3.15374</v>
      </c>
      <c r="S1131" s="13">
        <v>55.823999999999998</v>
      </c>
      <c r="T1131" s="13">
        <v>4.0432100000000002</v>
      </c>
      <c r="U1131" s="13">
        <v>3.7688199999999998</v>
      </c>
    </row>
    <row r="1132" spans="2:21" x14ac:dyDescent="0.35">
      <c r="B1132" s="8">
        <v>115.952</v>
      </c>
      <c r="C1132" s="8"/>
      <c r="D1132" s="8"/>
      <c r="E1132" s="8">
        <v>1.17798</v>
      </c>
      <c r="F1132" s="8">
        <v>0.88981100000000002</v>
      </c>
      <c r="I1132" s="13">
        <v>113.952</v>
      </c>
      <c r="J1132" s="13">
        <v>1.5437000000000001</v>
      </c>
      <c r="K1132" s="13">
        <v>0.55806500000000003</v>
      </c>
      <c r="N1132" s="13">
        <v>56.024000000000001</v>
      </c>
      <c r="O1132" s="13">
        <v>3.23169</v>
      </c>
      <c r="P1132" s="13">
        <v>3.1561499999999998</v>
      </c>
      <c r="S1132" s="13">
        <v>55.923999999999999</v>
      </c>
      <c r="T1132" s="13">
        <v>4.0471199999999996</v>
      </c>
      <c r="U1132" s="13">
        <v>3.7720899999999999</v>
      </c>
    </row>
    <row r="1133" spans="2:21" x14ac:dyDescent="0.35">
      <c r="B1133" s="8">
        <v>116.05200000000001</v>
      </c>
      <c r="C1133" s="8"/>
      <c r="D1133" s="8"/>
      <c r="E1133" s="8">
        <v>1.17798</v>
      </c>
      <c r="F1133" s="8">
        <v>0.88892599999999999</v>
      </c>
      <c r="I1133" s="13">
        <v>114.05200000000001</v>
      </c>
      <c r="J1133" s="13">
        <v>1.55396</v>
      </c>
      <c r="K1133" s="13">
        <v>0.55728800000000001</v>
      </c>
      <c r="N1133" s="13">
        <v>56.124000000000002</v>
      </c>
      <c r="O1133" s="13">
        <v>3.24438</v>
      </c>
      <c r="P1133" s="13">
        <v>3.1585700000000001</v>
      </c>
      <c r="S1133" s="13">
        <v>56.024000000000001</v>
      </c>
      <c r="T1133" s="13">
        <v>4.0441900000000004</v>
      </c>
      <c r="U1133" s="13">
        <v>3.77536</v>
      </c>
    </row>
    <row r="1134" spans="2:21" x14ac:dyDescent="0.35">
      <c r="B1134" s="8">
        <v>116.152</v>
      </c>
      <c r="C1134" s="8"/>
      <c r="D1134" s="8"/>
      <c r="E1134" s="8">
        <v>1.17798</v>
      </c>
      <c r="F1134" s="8">
        <v>0.88804300000000003</v>
      </c>
      <c r="I1134" s="13">
        <v>114.152</v>
      </c>
      <c r="J1134" s="13">
        <v>1.5561499999999999</v>
      </c>
      <c r="K1134" s="13">
        <v>0.55651200000000001</v>
      </c>
      <c r="N1134" s="13">
        <v>56.223999999999997</v>
      </c>
      <c r="O1134" s="13">
        <v>3.2448700000000001</v>
      </c>
      <c r="P1134" s="13">
        <v>3.1609799999999999</v>
      </c>
      <c r="S1134" s="13">
        <v>56.124000000000002</v>
      </c>
      <c r="T1134" s="13">
        <v>4.0505399999999998</v>
      </c>
      <c r="U1134" s="13">
        <v>3.7786300000000002</v>
      </c>
    </row>
    <row r="1135" spans="2:21" x14ac:dyDescent="0.35">
      <c r="B1135" s="8">
        <v>116.252</v>
      </c>
      <c r="C1135" s="8"/>
      <c r="D1135" s="8"/>
      <c r="E1135" s="8">
        <v>1.18005</v>
      </c>
      <c r="F1135" s="8">
        <v>0.88715999999999995</v>
      </c>
      <c r="I1135" s="13">
        <v>114.252</v>
      </c>
      <c r="J1135" s="13">
        <v>1.5521199999999999</v>
      </c>
      <c r="K1135" s="13">
        <v>0.55573700000000004</v>
      </c>
      <c r="N1135" s="13">
        <v>56.323999999999998</v>
      </c>
      <c r="O1135" s="13">
        <v>3.25122</v>
      </c>
      <c r="P1135" s="13">
        <v>3.1633900000000001</v>
      </c>
      <c r="S1135" s="13">
        <v>56.223999999999997</v>
      </c>
      <c r="T1135" s="13">
        <v>4.0461400000000003</v>
      </c>
      <c r="U1135" s="13">
        <v>3.7818999999999998</v>
      </c>
    </row>
    <row r="1136" spans="2:21" x14ac:dyDescent="0.35">
      <c r="B1136" s="8">
        <v>116.352</v>
      </c>
      <c r="C1136" s="8"/>
      <c r="D1136" s="8"/>
      <c r="E1136" s="8">
        <v>1.18188</v>
      </c>
      <c r="F1136" s="8">
        <v>0.88627699999999998</v>
      </c>
      <c r="I1136" s="13">
        <v>114.352</v>
      </c>
      <c r="J1136" s="13">
        <v>1.5478499999999999</v>
      </c>
      <c r="K1136" s="13">
        <v>0.55496400000000001</v>
      </c>
      <c r="N1136" s="13">
        <v>56.423999999999999</v>
      </c>
      <c r="O1136" s="13">
        <v>3.2482899999999999</v>
      </c>
      <c r="P1136" s="13">
        <v>3.1657899999999999</v>
      </c>
      <c r="S1136" s="13">
        <v>56.323999999999998</v>
      </c>
      <c r="T1136" s="13">
        <v>4.0480999999999998</v>
      </c>
      <c r="U1136" s="13">
        <v>3.7851699999999999</v>
      </c>
    </row>
    <row r="1137" spans="2:21" x14ac:dyDescent="0.35">
      <c r="B1137" s="8">
        <v>116.452</v>
      </c>
      <c r="C1137" s="8"/>
      <c r="D1137" s="8"/>
      <c r="E1137" s="8">
        <v>1.17188</v>
      </c>
      <c r="F1137" s="8">
        <v>0.88539599999999996</v>
      </c>
      <c r="I1137" s="13">
        <v>114.452</v>
      </c>
      <c r="J1137" s="13">
        <v>1.5491900000000001</v>
      </c>
      <c r="K1137" s="13">
        <v>0.55419099999999999</v>
      </c>
      <c r="N1137" s="13">
        <v>56.524000000000001</v>
      </c>
      <c r="O1137" s="13">
        <v>3.2502499999999999</v>
      </c>
      <c r="P1137" s="13">
        <v>3.1681900000000001</v>
      </c>
      <c r="S1137" s="13">
        <v>56.423999999999999</v>
      </c>
      <c r="T1137" s="13">
        <v>4.0476099999999997</v>
      </c>
      <c r="U1137" s="13">
        <v>3.78844</v>
      </c>
    </row>
    <row r="1138" spans="2:21" x14ac:dyDescent="0.35">
      <c r="B1138" s="8">
        <v>116.55200000000001</v>
      </c>
      <c r="C1138" s="8"/>
      <c r="D1138" s="8"/>
      <c r="E1138" s="8">
        <v>1.17334</v>
      </c>
      <c r="F1138" s="8">
        <v>0.88451599999999997</v>
      </c>
      <c r="I1138" s="13">
        <v>114.55200000000001</v>
      </c>
      <c r="J1138" s="13">
        <v>1.55322</v>
      </c>
      <c r="K1138" s="13">
        <v>0.55342000000000002</v>
      </c>
      <c r="N1138" s="13">
        <v>56.624000000000002</v>
      </c>
      <c r="O1138" s="13">
        <v>3.2590300000000001</v>
      </c>
      <c r="P1138" s="13">
        <v>3.1705899999999998</v>
      </c>
      <c r="S1138" s="13">
        <v>56.524000000000001</v>
      </c>
      <c r="T1138" s="13">
        <v>4.0622600000000002</v>
      </c>
      <c r="U1138" s="13">
        <v>3.7917000000000001</v>
      </c>
    </row>
    <row r="1139" spans="2:21" x14ac:dyDescent="0.35">
      <c r="B1139" s="8">
        <v>116.652</v>
      </c>
      <c r="C1139" s="8"/>
      <c r="D1139" s="8"/>
      <c r="E1139" s="8">
        <v>1.17798</v>
      </c>
      <c r="F1139" s="8">
        <v>0.88363700000000001</v>
      </c>
      <c r="I1139" s="13">
        <v>114.652</v>
      </c>
      <c r="J1139" s="13">
        <v>1.5567599999999999</v>
      </c>
      <c r="K1139" s="13">
        <v>0.55264999999999997</v>
      </c>
      <c r="N1139" s="13">
        <v>56.723999999999997</v>
      </c>
      <c r="O1139" s="13">
        <v>3.2522000000000002</v>
      </c>
      <c r="P1139" s="13">
        <v>3.17299</v>
      </c>
      <c r="S1139" s="13">
        <v>56.624000000000002</v>
      </c>
      <c r="T1139" s="13">
        <v>4.0690900000000001</v>
      </c>
      <c r="U1139" s="13">
        <v>3.7949600000000001</v>
      </c>
    </row>
    <row r="1140" spans="2:21" x14ac:dyDescent="0.35">
      <c r="B1140" s="8">
        <v>116.752</v>
      </c>
      <c r="C1140" s="8"/>
      <c r="D1140" s="8"/>
      <c r="E1140" s="8">
        <v>1.1722399999999999</v>
      </c>
      <c r="F1140" s="8">
        <v>0.88275800000000004</v>
      </c>
      <c r="I1140" s="13">
        <v>114.752</v>
      </c>
      <c r="J1140" s="13">
        <v>1.56006</v>
      </c>
      <c r="K1140" s="13">
        <v>0.55188000000000004</v>
      </c>
      <c r="N1140" s="13">
        <v>56.823999999999998</v>
      </c>
      <c r="O1140" s="13">
        <v>3.2531699999999999</v>
      </c>
      <c r="P1140" s="13">
        <v>3.1753900000000002</v>
      </c>
      <c r="S1140" s="13">
        <v>56.723999999999997</v>
      </c>
      <c r="T1140" s="13">
        <v>4.0627399999999998</v>
      </c>
      <c r="U1140" s="13">
        <v>3.7982300000000002</v>
      </c>
    </row>
    <row r="1141" spans="2:21" x14ac:dyDescent="0.35">
      <c r="B1141" s="8">
        <v>116.852</v>
      </c>
      <c r="C1141" s="8"/>
      <c r="D1141" s="8"/>
      <c r="E1141" s="8">
        <v>1.1740699999999999</v>
      </c>
      <c r="F1141" s="8">
        <v>0.88188100000000003</v>
      </c>
      <c r="I1141" s="13">
        <v>114.852</v>
      </c>
      <c r="J1141" s="13">
        <v>1.55786</v>
      </c>
      <c r="K1141" s="13">
        <v>0.55111200000000005</v>
      </c>
      <c r="N1141" s="13">
        <v>56.923999999999999</v>
      </c>
      <c r="O1141" s="13">
        <v>3.2658700000000001</v>
      </c>
      <c r="P1141" s="13">
        <v>3.1777799999999998</v>
      </c>
      <c r="S1141" s="13">
        <v>56.823999999999998</v>
      </c>
      <c r="T1141" s="13">
        <v>4.0617700000000001</v>
      </c>
      <c r="U1141" s="13">
        <v>3.8014899999999998</v>
      </c>
    </row>
    <row r="1142" spans="2:21" x14ac:dyDescent="0.35">
      <c r="B1142" s="8">
        <v>116.952</v>
      </c>
      <c r="C1142" s="8"/>
      <c r="D1142" s="8"/>
      <c r="E1142" s="8">
        <v>1.17798</v>
      </c>
      <c r="F1142" s="8">
        <v>0.88100400000000001</v>
      </c>
      <c r="I1142" s="13">
        <v>114.952</v>
      </c>
      <c r="J1142" s="13">
        <v>1.5650599999999999</v>
      </c>
      <c r="K1142" s="13">
        <v>0.55034499999999997</v>
      </c>
      <c r="N1142" s="13">
        <v>57.024000000000001</v>
      </c>
      <c r="O1142" s="13">
        <v>3.2717299999999998</v>
      </c>
      <c r="P1142" s="13">
        <v>3.1801699999999999</v>
      </c>
      <c r="S1142" s="13">
        <v>56.923999999999999</v>
      </c>
      <c r="T1142" s="13">
        <v>4.0671400000000002</v>
      </c>
      <c r="U1142" s="13">
        <v>3.8047499999999999</v>
      </c>
    </row>
    <row r="1143" spans="2:21" x14ac:dyDescent="0.35">
      <c r="B1143" s="8">
        <v>117.05200000000001</v>
      </c>
      <c r="C1143" s="8"/>
      <c r="D1143" s="8"/>
      <c r="E1143" s="8">
        <v>1.18604</v>
      </c>
      <c r="F1143" s="8">
        <v>0.88012900000000005</v>
      </c>
      <c r="I1143" s="13">
        <v>115.05200000000001</v>
      </c>
      <c r="J1143" s="13">
        <v>1.5745800000000001</v>
      </c>
      <c r="K1143" s="13">
        <v>0.54957900000000004</v>
      </c>
      <c r="N1143" s="13">
        <v>57.124000000000002</v>
      </c>
      <c r="O1143" s="13">
        <v>3.2688000000000001</v>
      </c>
      <c r="P1143" s="13">
        <v>3.1825600000000001</v>
      </c>
      <c r="S1143" s="13">
        <v>57.024000000000001</v>
      </c>
      <c r="T1143" s="13">
        <v>4.0856899999999996</v>
      </c>
      <c r="U1143" s="13">
        <v>3.8079999999999998</v>
      </c>
    </row>
    <row r="1144" spans="2:21" x14ac:dyDescent="0.35">
      <c r="B1144" s="8">
        <v>117.152</v>
      </c>
      <c r="C1144" s="8"/>
      <c r="D1144" s="8"/>
      <c r="E1144" s="8">
        <v>1.1958</v>
      </c>
      <c r="F1144" s="8">
        <v>0.87925399999999998</v>
      </c>
      <c r="I1144" s="13">
        <v>115.152</v>
      </c>
      <c r="J1144" s="13">
        <v>1.5825199999999999</v>
      </c>
      <c r="K1144" s="13">
        <v>0.54881500000000005</v>
      </c>
      <c r="N1144" s="13">
        <v>57.223999999999997</v>
      </c>
      <c r="O1144" s="13">
        <v>3.2639200000000002</v>
      </c>
      <c r="P1144" s="13">
        <v>3.1849400000000001</v>
      </c>
      <c r="S1144" s="13">
        <v>57.124000000000002</v>
      </c>
      <c r="T1144" s="13">
        <v>4.0778800000000004</v>
      </c>
      <c r="U1144" s="13">
        <v>3.8112599999999999</v>
      </c>
    </row>
    <row r="1145" spans="2:21" x14ac:dyDescent="0.35">
      <c r="B1145" s="8">
        <v>117.252</v>
      </c>
      <c r="C1145" s="8"/>
      <c r="D1145" s="8"/>
      <c r="E1145" s="8">
        <v>1.2034899999999999</v>
      </c>
      <c r="F1145" s="8">
        <v>0.87838000000000005</v>
      </c>
      <c r="I1145" s="13">
        <v>115.252</v>
      </c>
      <c r="J1145" s="13">
        <v>1.5871599999999999</v>
      </c>
      <c r="K1145" s="13">
        <v>0.54805099999999995</v>
      </c>
      <c r="N1145" s="13">
        <v>57.323999999999998</v>
      </c>
      <c r="O1145" s="13">
        <v>3.2819799999999999</v>
      </c>
      <c r="P1145" s="13">
        <v>3.1873300000000002</v>
      </c>
      <c r="S1145" s="13">
        <v>57.223999999999997</v>
      </c>
      <c r="T1145" s="13">
        <v>4.0808099999999996</v>
      </c>
      <c r="U1145" s="13">
        <v>3.8145199999999999</v>
      </c>
    </row>
    <row r="1146" spans="2:21" x14ac:dyDescent="0.35">
      <c r="B1146" s="8">
        <v>117.352</v>
      </c>
      <c r="C1146" s="8"/>
      <c r="D1146" s="8"/>
      <c r="E1146" s="8">
        <v>1.2062999999999999</v>
      </c>
      <c r="F1146" s="8">
        <v>0.87750700000000004</v>
      </c>
      <c r="I1146" s="13">
        <v>115.352</v>
      </c>
      <c r="J1146" s="13">
        <v>1.58948</v>
      </c>
      <c r="K1146" s="13">
        <v>0.547288</v>
      </c>
      <c r="N1146" s="13">
        <v>57.423999999999999</v>
      </c>
      <c r="O1146" s="13">
        <v>3.28491</v>
      </c>
      <c r="P1146" s="13">
        <v>3.1897099999999998</v>
      </c>
      <c r="S1146" s="13">
        <v>57.323999999999998</v>
      </c>
      <c r="T1146" s="13">
        <v>4.0705600000000004</v>
      </c>
      <c r="U1146" s="13">
        <v>3.8177699999999999</v>
      </c>
    </row>
    <row r="1147" spans="2:21" x14ac:dyDescent="0.35">
      <c r="B1147" s="8">
        <v>117.452</v>
      </c>
      <c r="C1147" s="8"/>
      <c r="D1147" s="8"/>
      <c r="E1147" s="8">
        <v>1.2103299999999999</v>
      </c>
      <c r="F1147" s="8">
        <v>0.87663500000000005</v>
      </c>
      <c r="I1147" s="13">
        <v>115.452</v>
      </c>
      <c r="J1147" s="13">
        <v>1.5969199999999999</v>
      </c>
      <c r="K1147" s="13">
        <v>0.54652699999999999</v>
      </c>
      <c r="N1147" s="13">
        <v>57.524000000000001</v>
      </c>
      <c r="O1147" s="13">
        <v>3.2854000000000001</v>
      </c>
      <c r="P1147" s="13">
        <v>3.1920899999999999</v>
      </c>
      <c r="S1147" s="13">
        <v>57.423999999999999</v>
      </c>
      <c r="T1147" s="13">
        <v>4.0805699999999998</v>
      </c>
      <c r="U1147" s="13">
        <v>3.8210199999999999</v>
      </c>
    </row>
    <row r="1148" spans="2:21" x14ac:dyDescent="0.35">
      <c r="B1148" s="8">
        <v>117.55200000000001</v>
      </c>
      <c r="C1148" s="8"/>
      <c r="D1148" s="8"/>
      <c r="E1148" s="8">
        <v>1.2131400000000001</v>
      </c>
      <c r="F1148" s="8">
        <v>0.87576399999999999</v>
      </c>
      <c r="I1148" s="13">
        <v>115.55200000000001</v>
      </c>
      <c r="J1148" s="13">
        <v>1.60303</v>
      </c>
      <c r="K1148" s="13">
        <v>0.54576599999999997</v>
      </c>
      <c r="N1148" s="13">
        <v>57.624000000000002</v>
      </c>
      <c r="O1148" s="13">
        <v>3.2766099999999998</v>
      </c>
      <c r="P1148" s="13">
        <v>3.1944599999999999</v>
      </c>
      <c r="S1148" s="13">
        <v>57.524000000000001</v>
      </c>
      <c r="T1148" s="13">
        <v>4.09375</v>
      </c>
      <c r="U1148" s="13">
        <v>3.8242699999999998</v>
      </c>
    </row>
    <row r="1149" spans="2:21" x14ac:dyDescent="0.35">
      <c r="B1149" s="8">
        <v>117.652</v>
      </c>
      <c r="C1149" s="8"/>
      <c r="D1149" s="8"/>
      <c r="E1149" s="8">
        <v>1.2152099999999999</v>
      </c>
      <c r="F1149" s="8">
        <v>0.87489399999999995</v>
      </c>
      <c r="I1149" s="13">
        <v>115.652</v>
      </c>
      <c r="J1149" s="13">
        <v>1.6107199999999999</v>
      </c>
      <c r="K1149" s="13">
        <v>0.54500700000000002</v>
      </c>
      <c r="N1149" s="13">
        <v>57.723999999999997</v>
      </c>
      <c r="O1149" s="13">
        <v>3.2795399999999999</v>
      </c>
      <c r="P1149" s="13">
        <v>3.1968299999999998</v>
      </c>
      <c r="S1149" s="13">
        <v>57.624000000000002</v>
      </c>
      <c r="T1149" s="13">
        <v>4.0981500000000004</v>
      </c>
      <c r="U1149" s="13">
        <v>3.8275199999999998</v>
      </c>
    </row>
    <row r="1150" spans="2:21" x14ac:dyDescent="0.35">
      <c r="B1150" s="8">
        <v>117.752</v>
      </c>
      <c r="C1150" s="8"/>
      <c r="D1150" s="8"/>
      <c r="E1150" s="8">
        <v>1.21912</v>
      </c>
      <c r="F1150" s="8">
        <v>0.87402500000000005</v>
      </c>
      <c r="I1150" s="13">
        <v>115.752</v>
      </c>
      <c r="J1150" s="13">
        <v>1.6155999999999999</v>
      </c>
      <c r="K1150" s="13">
        <v>0.54424799999999995</v>
      </c>
      <c r="N1150" s="13">
        <v>57.823999999999998</v>
      </c>
      <c r="O1150" s="13">
        <v>3.2883300000000002</v>
      </c>
      <c r="P1150" s="13">
        <v>3.1991999999999998</v>
      </c>
      <c r="S1150" s="13">
        <v>57.723999999999997</v>
      </c>
      <c r="U1150" s="13">
        <v>3.8307699999999998</v>
      </c>
    </row>
    <row r="1151" spans="2:21" x14ac:dyDescent="0.35">
      <c r="B1151" s="8">
        <v>117.852</v>
      </c>
      <c r="C1151" s="8"/>
      <c r="D1151" s="8"/>
      <c r="E1151" s="8">
        <v>1.224</v>
      </c>
      <c r="F1151" s="8">
        <v>0.87315600000000004</v>
      </c>
      <c r="I1151" s="13">
        <v>115.852</v>
      </c>
      <c r="K1151" s="13">
        <v>0.54349099999999995</v>
      </c>
      <c r="N1151" s="13">
        <v>57.923999999999999</v>
      </c>
      <c r="O1151" s="13">
        <v>3.3000500000000001</v>
      </c>
      <c r="P1151" s="13">
        <v>3.2015699999999998</v>
      </c>
      <c r="S1151" s="13">
        <v>57.823999999999998</v>
      </c>
      <c r="U1151" s="13">
        <v>3.8340200000000002</v>
      </c>
    </row>
    <row r="1152" spans="2:21" x14ac:dyDescent="0.35">
      <c r="B1152" s="8">
        <v>117.952</v>
      </c>
      <c r="C1152" s="8"/>
      <c r="D1152" s="8"/>
      <c r="E1152" s="8">
        <v>1.2188699999999999</v>
      </c>
      <c r="F1152" s="8">
        <v>0.87228899999999998</v>
      </c>
      <c r="I1152" s="13">
        <v>115.952</v>
      </c>
      <c r="K1152" s="13">
        <v>0.54273499999999997</v>
      </c>
      <c r="N1152" s="13">
        <v>58.024000000000001</v>
      </c>
      <c r="O1152" s="13">
        <v>3.3098100000000001</v>
      </c>
      <c r="P1152" s="13">
        <v>3.2039399999999998</v>
      </c>
      <c r="S1152" s="13">
        <v>57.923999999999999</v>
      </c>
      <c r="U1152" s="13">
        <v>3.8372600000000001</v>
      </c>
    </row>
    <row r="1153" spans="2:21" x14ac:dyDescent="0.35">
      <c r="B1153" s="8">
        <v>118.05200000000001</v>
      </c>
      <c r="C1153" s="8"/>
      <c r="D1153" s="8"/>
      <c r="E1153" s="8">
        <v>1.21533</v>
      </c>
      <c r="F1153" s="8">
        <v>0.87142200000000003</v>
      </c>
      <c r="I1153" s="13">
        <v>116.05200000000001</v>
      </c>
      <c r="K1153" s="13">
        <v>0.54198000000000002</v>
      </c>
      <c r="N1153" s="13">
        <v>58.124000000000002</v>
      </c>
      <c r="O1153" s="13">
        <v>3.3273899999999998</v>
      </c>
      <c r="P1153" s="13">
        <v>3.2063000000000001</v>
      </c>
      <c r="S1153" s="13">
        <v>58.024000000000001</v>
      </c>
      <c r="U1153" s="13">
        <v>3.8405100000000001</v>
      </c>
    </row>
    <row r="1154" spans="2:21" x14ac:dyDescent="0.35">
      <c r="B1154" s="8">
        <v>118.152</v>
      </c>
      <c r="C1154" s="8"/>
      <c r="D1154" s="8"/>
      <c r="E1154" s="8">
        <v>1.2148399999999999</v>
      </c>
      <c r="F1154" s="8">
        <v>0.870556</v>
      </c>
      <c r="I1154" s="13">
        <v>116.152</v>
      </c>
      <c r="K1154" s="13">
        <v>0.54122599999999998</v>
      </c>
      <c r="N1154" s="13">
        <v>58.223999999999997</v>
      </c>
      <c r="O1154" s="13">
        <v>3.3210500000000001</v>
      </c>
      <c r="P1154" s="13">
        <v>3.2086600000000001</v>
      </c>
      <c r="S1154" s="13">
        <v>58.124000000000002</v>
      </c>
      <c r="U1154" s="13">
        <v>3.84375</v>
      </c>
    </row>
    <row r="1155" spans="2:21" x14ac:dyDescent="0.35">
      <c r="B1155" s="8">
        <v>118.252</v>
      </c>
      <c r="C1155" s="8"/>
      <c r="D1155" s="8"/>
      <c r="E1155" s="8">
        <v>1.2071499999999999</v>
      </c>
      <c r="F1155" s="8">
        <v>0.86969200000000002</v>
      </c>
      <c r="I1155" s="13">
        <v>116.252</v>
      </c>
      <c r="K1155" s="13">
        <v>0.54047299999999998</v>
      </c>
      <c r="N1155" s="13">
        <v>58.323999999999998</v>
      </c>
      <c r="O1155" s="13">
        <v>3.3249499999999999</v>
      </c>
      <c r="P1155" s="13">
        <v>3.21102</v>
      </c>
      <c r="S1155" s="13">
        <v>58.223999999999997</v>
      </c>
      <c r="U1155" s="13">
        <v>3.8469899999999999</v>
      </c>
    </row>
    <row r="1156" spans="2:21" x14ac:dyDescent="0.35">
      <c r="B1156" s="8">
        <v>118.352</v>
      </c>
      <c r="C1156" s="8"/>
      <c r="D1156" s="8"/>
      <c r="E1156" s="8">
        <v>1.1975100000000001</v>
      </c>
      <c r="F1156" s="8">
        <v>0.86882800000000004</v>
      </c>
      <c r="I1156" s="13">
        <v>116.352</v>
      </c>
      <c r="K1156" s="13">
        <v>0.53972100000000001</v>
      </c>
      <c r="N1156" s="13">
        <v>58.423999999999999</v>
      </c>
      <c r="P1156" s="13">
        <v>3.2133699999999998</v>
      </c>
      <c r="S1156" s="13">
        <v>58.323999999999998</v>
      </c>
      <c r="U1156" s="13">
        <v>3.8502299999999998</v>
      </c>
    </row>
    <row r="1157" spans="2:21" x14ac:dyDescent="0.35">
      <c r="B1157" s="8">
        <v>118.452</v>
      </c>
      <c r="C1157" s="8"/>
      <c r="D1157" s="8"/>
      <c r="E1157" s="8">
        <v>1.2011700000000001</v>
      </c>
      <c r="F1157" s="8">
        <v>0.86796499999999999</v>
      </c>
      <c r="I1157" s="13">
        <v>116.452</v>
      </c>
      <c r="K1157" s="13">
        <v>0.53896999999999995</v>
      </c>
      <c r="N1157" s="13">
        <v>58.524000000000001</v>
      </c>
      <c r="P1157" s="13">
        <v>3.2157300000000002</v>
      </c>
      <c r="S1157" s="13">
        <v>58.423999999999999</v>
      </c>
      <c r="U1157" s="13">
        <v>3.8534700000000002</v>
      </c>
    </row>
    <row r="1158" spans="2:21" x14ac:dyDescent="0.35">
      <c r="B1158" s="8">
        <v>118.55200000000001</v>
      </c>
      <c r="C1158" s="8"/>
      <c r="D1158" s="8"/>
      <c r="E1158" s="8">
        <v>1.18384</v>
      </c>
      <c r="F1158" s="8">
        <v>0.86710299999999996</v>
      </c>
      <c r="I1158" s="13">
        <v>116.55200000000001</v>
      </c>
      <c r="K1158" s="13">
        <v>0.53822099999999995</v>
      </c>
      <c r="N1158" s="13">
        <v>58.624000000000002</v>
      </c>
      <c r="P1158" s="13">
        <v>3.2180800000000001</v>
      </c>
      <c r="S1158" s="13">
        <v>58.524000000000001</v>
      </c>
      <c r="U1158" s="13">
        <v>3.8567100000000001</v>
      </c>
    </row>
    <row r="1159" spans="2:21" x14ac:dyDescent="0.35">
      <c r="B1159" s="8">
        <v>118.652</v>
      </c>
      <c r="C1159" s="8"/>
      <c r="D1159" s="8"/>
      <c r="E1159" s="8">
        <v>1.18384</v>
      </c>
      <c r="F1159" s="8">
        <v>0.86624100000000004</v>
      </c>
      <c r="I1159" s="13">
        <v>116.652</v>
      </c>
      <c r="K1159" s="13">
        <v>0.53747199999999995</v>
      </c>
      <c r="N1159" s="13">
        <v>58.723999999999997</v>
      </c>
      <c r="P1159" s="13">
        <v>3.2204299999999999</v>
      </c>
      <c r="S1159" s="13">
        <v>58.624000000000002</v>
      </c>
      <c r="U1159" s="13">
        <v>3.8599399999999999</v>
      </c>
    </row>
    <row r="1160" spans="2:21" x14ac:dyDescent="0.35">
      <c r="B1160" s="8">
        <v>118.752</v>
      </c>
      <c r="C1160" s="8"/>
      <c r="D1160" s="8"/>
      <c r="E1160" s="8">
        <v>1.1777299999999999</v>
      </c>
      <c r="F1160" s="8">
        <v>0.86538099999999996</v>
      </c>
      <c r="I1160" s="13">
        <v>116.752</v>
      </c>
      <c r="K1160" s="13">
        <v>0.53672500000000001</v>
      </c>
      <c r="N1160" s="13">
        <v>58.823999999999998</v>
      </c>
      <c r="P1160" s="13">
        <v>3.2227700000000001</v>
      </c>
      <c r="S1160" s="13">
        <v>58.723999999999997</v>
      </c>
      <c r="U1160" s="13">
        <v>3.8631799999999998</v>
      </c>
    </row>
    <row r="1161" spans="2:21" x14ac:dyDescent="0.35">
      <c r="B1161" s="8">
        <v>118.852</v>
      </c>
      <c r="C1161" s="8"/>
      <c r="D1161" s="8"/>
      <c r="E1161" s="8">
        <v>1.1721200000000001</v>
      </c>
      <c r="F1161" s="8">
        <v>0.86452200000000001</v>
      </c>
      <c r="I1161" s="13">
        <v>116.852</v>
      </c>
      <c r="K1161" s="13">
        <v>0.53597799999999995</v>
      </c>
      <c r="N1161" s="13">
        <v>58.923999999999999</v>
      </c>
      <c r="P1161" s="13">
        <v>3.22512</v>
      </c>
      <c r="S1161" s="13">
        <v>58.823999999999998</v>
      </c>
      <c r="U1161" s="13">
        <v>3.8664100000000001</v>
      </c>
    </row>
    <row r="1162" spans="2:21" x14ac:dyDescent="0.35">
      <c r="B1162" s="8">
        <v>118.952</v>
      </c>
      <c r="C1162" s="8"/>
      <c r="D1162" s="8"/>
      <c r="E1162" s="8">
        <v>1.1721200000000001</v>
      </c>
      <c r="F1162" s="8">
        <v>0.86366299999999996</v>
      </c>
      <c r="I1162" s="13">
        <v>116.952</v>
      </c>
      <c r="K1162" s="13">
        <v>0.53523299999999996</v>
      </c>
      <c r="N1162" s="13">
        <v>59.024000000000001</v>
      </c>
      <c r="P1162" s="13">
        <v>3.2274600000000002</v>
      </c>
      <c r="S1162" s="13">
        <v>58.923999999999999</v>
      </c>
      <c r="U1162" s="13">
        <v>3.86964</v>
      </c>
    </row>
    <row r="1163" spans="2:21" x14ac:dyDescent="0.35">
      <c r="B1163" s="8">
        <v>119.05200000000001</v>
      </c>
      <c r="C1163" s="8"/>
      <c r="D1163" s="8"/>
      <c r="E1163" s="8">
        <v>1.16797</v>
      </c>
      <c r="F1163" s="8">
        <v>0.86280500000000004</v>
      </c>
      <c r="I1163" s="13">
        <v>117.05200000000001</v>
      </c>
      <c r="K1163" s="13">
        <v>0.53448799999999996</v>
      </c>
      <c r="N1163" s="13">
        <v>59.124000000000002</v>
      </c>
      <c r="P1163" s="13">
        <v>3.2298</v>
      </c>
      <c r="S1163" s="13">
        <v>59.024000000000001</v>
      </c>
      <c r="U1163" s="13">
        <v>3.8728799999999999</v>
      </c>
    </row>
    <row r="1164" spans="2:21" x14ac:dyDescent="0.35">
      <c r="B1164" s="8">
        <v>119.152</v>
      </c>
      <c r="C1164" s="8"/>
      <c r="D1164" s="8"/>
      <c r="E1164" s="8">
        <v>1.1722399999999999</v>
      </c>
      <c r="F1164" s="8">
        <v>0.86194899999999997</v>
      </c>
      <c r="I1164" s="13">
        <v>117.152</v>
      </c>
      <c r="K1164" s="13">
        <v>0.53374500000000002</v>
      </c>
      <c r="N1164" s="13">
        <v>59.223999999999997</v>
      </c>
      <c r="P1164" s="13">
        <v>3.2321300000000002</v>
      </c>
      <c r="S1164" s="13">
        <v>59.124000000000002</v>
      </c>
      <c r="U1164" s="13">
        <v>3.8761100000000002</v>
      </c>
    </row>
    <row r="1165" spans="2:21" x14ac:dyDescent="0.35">
      <c r="B1165" s="8">
        <v>119.252</v>
      </c>
      <c r="C1165" s="8"/>
      <c r="D1165" s="8"/>
      <c r="E1165" s="8">
        <v>1.1595500000000001</v>
      </c>
      <c r="F1165" s="8">
        <v>0.861093</v>
      </c>
      <c r="I1165" s="13">
        <v>117.252</v>
      </c>
      <c r="K1165" s="13">
        <v>0.533003</v>
      </c>
      <c r="N1165" s="13">
        <v>59.323999999999998</v>
      </c>
      <c r="P1165" s="13">
        <v>3.23447</v>
      </c>
      <c r="S1165" s="13">
        <v>59.223999999999997</v>
      </c>
      <c r="U1165" s="13">
        <v>3.8793299999999999</v>
      </c>
    </row>
    <row r="1166" spans="2:21" x14ac:dyDescent="0.35">
      <c r="B1166" s="8">
        <v>119.352</v>
      </c>
      <c r="C1166" s="8"/>
      <c r="D1166" s="8"/>
      <c r="E1166" s="8">
        <v>1.15625</v>
      </c>
      <c r="F1166" s="8">
        <v>0.86023799999999995</v>
      </c>
      <c r="I1166" s="13">
        <v>117.352</v>
      </c>
      <c r="K1166" s="13">
        <v>0.53226099999999998</v>
      </c>
      <c r="N1166" s="13">
        <v>59.423999999999999</v>
      </c>
      <c r="P1166" s="13">
        <v>3.2368000000000001</v>
      </c>
      <c r="S1166" s="13">
        <v>59.323999999999998</v>
      </c>
      <c r="U1166" s="13">
        <v>3.8825599999999998</v>
      </c>
    </row>
    <row r="1167" spans="2:21" x14ac:dyDescent="0.35">
      <c r="B1167" s="8">
        <v>119.452</v>
      </c>
      <c r="C1167" s="8"/>
      <c r="D1167" s="8"/>
      <c r="E1167" s="8">
        <v>1.15344</v>
      </c>
      <c r="F1167" s="8">
        <v>0.85938400000000004</v>
      </c>
      <c r="I1167" s="13">
        <v>117.452</v>
      </c>
      <c r="K1167" s="13">
        <v>0.53152100000000002</v>
      </c>
      <c r="N1167" s="13">
        <v>59.524000000000001</v>
      </c>
      <c r="P1167" s="13">
        <v>3.2391299999999998</v>
      </c>
      <c r="S1167" s="13">
        <v>59.423999999999999</v>
      </c>
      <c r="U1167" s="13">
        <v>3.88578</v>
      </c>
    </row>
    <row r="1168" spans="2:21" x14ac:dyDescent="0.35">
      <c r="B1168" s="8">
        <v>119.55200000000001</v>
      </c>
      <c r="C1168" s="8"/>
      <c r="D1168" s="8"/>
      <c r="E1168" s="8">
        <v>1.1536900000000001</v>
      </c>
      <c r="F1168" s="8">
        <v>0.85853000000000002</v>
      </c>
      <c r="I1168" s="13">
        <v>117.55200000000001</v>
      </c>
      <c r="K1168" s="13">
        <v>0.53078199999999998</v>
      </c>
      <c r="N1168" s="13">
        <v>59.624000000000002</v>
      </c>
      <c r="P1168" s="13">
        <v>3.2414499999999999</v>
      </c>
      <c r="S1168" s="13">
        <v>59.524000000000001</v>
      </c>
      <c r="U1168" s="13">
        <v>3.8890099999999999</v>
      </c>
    </row>
    <row r="1169" spans="2:21" x14ac:dyDescent="0.35">
      <c r="B1169" s="8">
        <v>119.652</v>
      </c>
      <c r="C1169" s="8"/>
      <c r="D1169" s="8"/>
      <c r="E1169" s="8">
        <v>1.16821</v>
      </c>
      <c r="F1169" s="8">
        <v>0.85767800000000005</v>
      </c>
      <c r="I1169" s="13">
        <v>117.652</v>
      </c>
      <c r="K1169" s="13">
        <v>0.53004399999999996</v>
      </c>
      <c r="N1169" s="13">
        <v>59.723999999999997</v>
      </c>
      <c r="P1169" s="13">
        <v>3.2437800000000001</v>
      </c>
      <c r="S1169" s="13">
        <v>59.624000000000002</v>
      </c>
      <c r="U1169" s="13">
        <v>3.8922300000000001</v>
      </c>
    </row>
    <row r="1170" spans="2:21" x14ac:dyDescent="0.35">
      <c r="B1170" s="8">
        <v>119.752</v>
      </c>
      <c r="C1170" s="8"/>
      <c r="D1170" s="8"/>
      <c r="E1170" s="8">
        <v>1.16821</v>
      </c>
      <c r="F1170" s="8">
        <v>0.85682700000000001</v>
      </c>
      <c r="I1170" s="13">
        <v>117.752</v>
      </c>
      <c r="K1170" s="13">
        <v>0.52930699999999997</v>
      </c>
      <c r="N1170" s="13">
        <v>59.823999999999998</v>
      </c>
      <c r="P1170" s="13">
        <v>3.2461000000000002</v>
      </c>
      <c r="S1170" s="13">
        <v>59.723999999999997</v>
      </c>
      <c r="U1170" s="13">
        <v>3.8954499999999999</v>
      </c>
    </row>
    <row r="1171" spans="2:21" x14ac:dyDescent="0.35">
      <c r="B1171" s="8">
        <v>119.852</v>
      </c>
      <c r="C1171" s="8"/>
      <c r="D1171" s="8"/>
      <c r="E1171" s="8">
        <v>1.1640600000000001</v>
      </c>
      <c r="F1171" s="8">
        <v>0.85597599999999996</v>
      </c>
      <c r="I1171" s="13">
        <v>117.852</v>
      </c>
      <c r="K1171" s="13">
        <v>0.52857100000000001</v>
      </c>
      <c r="N1171" s="13">
        <v>59.923999999999999</v>
      </c>
      <c r="P1171" s="13">
        <v>3.2484199999999999</v>
      </c>
      <c r="S1171" s="13">
        <v>59.823999999999998</v>
      </c>
      <c r="U1171" s="13">
        <v>3.8986700000000001</v>
      </c>
    </row>
    <row r="1172" spans="2:21" x14ac:dyDescent="0.35">
      <c r="B1172" s="8">
        <v>119.952</v>
      </c>
      <c r="C1172" s="8"/>
      <c r="D1172" s="8"/>
      <c r="E1172" s="8">
        <v>1.1573500000000001</v>
      </c>
      <c r="F1172" s="8">
        <v>0.85512600000000005</v>
      </c>
      <c r="I1172" s="13">
        <v>117.952</v>
      </c>
      <c r="K1172" s="13">
        <v>0.52783599999999997</v>
      </c>
      <c r="N1172" s="13">
        <v>60.024000000000001</v>
      </c>
      <c r="P1172" s="13">
        <v>3.2507299999999999</v>
      </c>
      <c r="S1172" s="13">
        <v>59.923999999999999</v>
      </c>
      <c r="U1172" s="13">
        <v>3.9018899999999999</v>
      </c>
    </row>
    <row r="1173" spans="2:21" x14ac:dyDescent="0.35">
      <c r="B1173" s="8">
        <v>120.05200000000001</v>
      </c>
      <c r="C1173" s="8"/>
      <c r="D1173" s="8"/>
      <c r="E1173" s="8">
        <v>1.1575899999999999</v>
      </c>
      <c r="F1173" s="8">
        <v>0.85427799999999998</v>
      </c>
      <c r="I1173" s="13">
        <v>118.05200000000001</v>
      </c>
      <c r="K1173" s="13">
        <v>0.52710199999999996</v>
      </c>
      <c r="N1173" s="13">
        <v>60.124000000000002</v>
      </c>
      <c r="P1173" s="13">
        <v>1.90473</v>
      </c>
      <c r="S1173" s="13">
        <v>60.024000000000001</v>
      </c>
      <c r="U1173" s="13">
        <v>2.1738900000000001</v>
      </c>
    </row>
    <row r="1174" spans="2:21" x14ac:dyDescent="0.35">
      <c r="B1174" s="8">
        <v>120.152</v>
      </c>
      <c r="C1174" s="8"/>
      <c r="D1174" s="8"/>
      <c r="E1174" s="8">
        <v>1.1573500000000001</v>
      </c>
      <c r="F1174" s="8">
        <v>0.85343000000000002</v>
      </c>
      <c r="I1174" s="13">
        <v>118.152</v>
      </c>
      <c r="K1174" s="13">
        <v>0.52637</v>
      </c>
      <c r="N1174" s="13">
        <v>60.223999999999997</v>
      </c>
      <c r="P1174" s="13">
        <v>1.90299</v>
      </c>
      <c r="S1174" s="13">
        <v>60.124000000000002</v>
      </c>
      <c r="U1174" s="13">
        <v>2.1732</v>
      </c>
    </row>
    <row r="1175" spans="2:21" x14ac:dyDescent="0.35">
      <c r="B1175" s="8">
        <v>120.252</v>
      </c>
      <c r="C1175" s="8"/>
      <c r="D1175" s="8"/>
      <c r="E1175" s="8">
        <v>1.1545399999999999</v>
      </c>
      <c r="F1175" s="8">
        <v>0.85258299999999998</v>
      </c>
      <c r="I1175" s="13">
        <v>118.252</v>
      </c>
      <c r="K1175" s="13">
        <v>0.52563800000000005</v>
      </c>
      <c r="N1175" s="13">
        <v>60.323999999999998</v>
      </c>
      <c r="P1175" s="13">
        <v>1.90124</v>
      </c>
      <c r="S1175" s="13">
        <v>60.223999999999997</v>
      </c>
      <c r="U1175" s="13">
        <v>2.1725099999999999</v>
      </c>
    </row>
    <row r="1176" spans="2:21" x14ac:dyDescent="0.35">
      <c r="B1176" s="8">
        <v>120.352</v>
      </c>
      <c r="C1176" s="8"/>
      <c r="D1176" s="8"/>
      <c r="E1176" s="8">
        <v>1.1575899999999999</v>
      </c>
      <c r="F1176" s="8">
        <v>0.85173600000000005</v>
      </c>
      <c r="I1176" s="13">
        <v>118.352</v>
      </c>
      <c r="K1176" s="13">
        <v>0.52490700000000001</v>
      </c>
      <c r="N1176" s="13">
        <v>60.423999999999999</v>
      </c>
      <c r="P1176" s="13">
        <v>1.8995</v>
      </c>
      <c r="S1176" s="13">
        <v>60.323999999999998</v>
      </c>
      <c r="U1176" s="13">
        <v>2.1718199999999999</v>
      </c>
    </row>
    <row r="1177" spans="2:21" x14ac:dyDescent="0.35">
      <c r="B1177" s="8">
        <v>120.452</v>
      </c>
      <c r="C1177" s="8"/>
      <c r="D1177" s="8"/>
      <c r="E1177" s="8">
        <v>1.1573500000000001</v>
      </c>
      <c r="F1177" s="8">
        <v>0.85089099999999995</v>
      </c>
      <c r="I1177" s="13">
        <v>118.452</v>
      </c>
      <c r="K1177" s="13">
        <v>0.52417800000000003</v>
      </c>
      <c r="N1177" s="13">
        <v>60.524000000000001</v>
      </c>
      <c r="P1177" s="13">
        <v>1.8977599999999999</v>
      </c>
      <c r="S1177" s="13">
        <v>60.423999999999999</v>
      </c>
      <c r="U1177" s="13">
        <v>2.1711299999999998</v>
      </c>
    </row>
    <row r="1178" spans="2:21" x14ac:dyDescent="0.35">
      <c r="B1178" s="8">
        <v>120.55200000000001</v>
      </c>
      <c r="C1178" s="8"/>
      <c r="D1178" s="8"/>
      <c r="E1178" s="8">
        <v>1.1524700000000001</v>
      </c>
      <c r="F1178" s="8">
        <v>0.850047</v>
      </c>
      <c r="I1178" s="13">
        <v>118.55200000000001</v>
      </c>
      <c r="K1178" s="13">
        <v>0.52344900000000005</v>
      </c>
      <c r="N1178" s="13">
        <v>60.624000000000002</v>
      </c>
      <c r="P1178" s="13">
        <v>1.89602</v>
      </c>
      <c r="S1178" s="13">
        <v>60.524000000000001</v>
      </c>
      <c r="U1178" s="13">
        <v>2.1704400000000001</v>
      </c>
    </row>
    <row r="1179" spans="2:21" x14ac:dyDescent="0.35">
      <c r="B1179" s="8">
        <v>120.652</v>
      </c>
      <c r="C1179" s="8"/>
      <c r="D1179" s="8"/>
      <c r="E1179" s="8">
        <v>1.15063</v>
      </c>
      <c r="F1179" s="8">
        <v>0.84920300000000004</v>
      </c>
      <c r="I1179" s="13">
        <v>118.652</v>
      </c>
      <c r="K1179" s="13">
        <v>0.52272099999999999</v>
      </c>
      <c r="N1179" s="13">
        <v>60.723999999999997</v>
      </c>
      <c r="P1179" s="13">
        <v>1.89428</v>
      </c>
      <c r="S1179" s="13">
        <v>60.624000000000002</v>
      </c>
      <c r="U1179" s="13">
        <v>2.1697600000000001</v>
      </c>
    </row>
    <row r="1180" spans="2:21" x14ac:dyDescent="0.35">
      <c r="B1180" s="8">
        <v>120.752</v>
      </c>
      <c r="C1180" s="8"/>
      <c r="D1180" s="8"/>
      <c r="E1180" s="8">
        <v>1.15063</v>
      </c>
      <c r="F1180" s="8">
        <v>0.84836100000000003</v>
      </c>
      <c r="I1180" s="13">
        <v>118.752</v>
      </c>
      <c r="K1180" s="13">
        <v>0.52199499999999999</v>
      </c>
      <c r="N1180" s="13">
        <v>60.823999999999998</v>
      </c>
      <c r="P1180" s="13">
        <v>1.89255</v>
      </c>
      <c r="S1180" s="13">
        <v>60.723999999999997</v>
      </c>
      <c r="U1180" s="13">
        <v>2.1690700000000001</v>
      </c>
    </row>
    <row r="1181" spans="2:21" x14ac:dyDescent="0.35">
      <c r="B1181" s="8">
        <v>120.852</v>
      </c>
      <c r="C1181" s="8"/>
      <c r="D1181" s="8"/>
      <c r="E1181" s="8">
        <v>1.14758</v>
      </c>
      <c r="F1181" s="8">
        <v>0.84751900000000002</v>
      </c>
      <c r="I1181" s="13">
        <v>118.852</v>
      </c>
      <c r="K1181" s="13">
        <v>0.52126899999999998</v>
      </c>
      <c r="N1181" s="13">
        <v>60.923999999999999</v>
      </c>
      <c r="P1181" s="13">
        <v>1.8908100000000001</v>
      </c>
      <c r="S1181" s="13">
        <v>60.823999999999998</v>
      </c>
      <c r="U1181" s="13">
        <v>2.16838</v>
      </c>
    </row>
    <row r="1182" spans="2:21" x14ac:dyDescent="0.35">
      <c r="B1182" s="8">
        <v>120.952</v>
      </c>
      <c r="C1182" s="8"/>
      <c r="D1182" s="8"/>
      <c r="E1182" s="8">
        <v>1.1447799999999999</v>
      </c>
      <c r="F1182" s="8">
        <v>0.84667800000000004</v>
      </c>
      <c r="I1182" s="13">
        <v>118.952</v>
      </c>
      <c r="K1182" s="13">
        <v>0.52054500000000004</v>
      </c>
      <c r="N1182" s="13">
        <v>61.024000000000001</v>
      </c>
      <c r="P1182" s="13">
        <v>1.8890800000000001</v>
      </c>
      <c r="S1182" s="13">
        <v>60.923999999999999</v>
      </c>
      <c r="U1182" s="13">
        <v>2.1676899999999999</v>
      </c>
    </row>
    <row r="1183" spans="2:21" x14ac:dyDescent="0.35">
      <c r="B1183" s="8">
        <v>121.05200000000001</v>
      </c>
      <c r="C1183" s="8"/>
      <c r="D1183" s="8"/>
      <c r="E1183" s="8">
        <v>1.1447799999999999</v>
      </c>
      <c r="F1183" s="8">
        <v>0.84583799999999998</v>
      </c>
      <c r="I1183" s="13">
        <v>119.05200000000001</v>
      </c>
      <c r="K1183" s="13">
        <v>0.51982099999999998</v>
      </c>
      <c r="N1183" s="13">
        <v>61.124000000000002</v>
      </c>
      <c r="P1183" s="13">
        <v>1.8873500000000001</v>
      </c>
      <c r="S1183" s="13">
        <v>61.024000000000001</v>
      </c>
      <c r="U1183" s="13">
        <v>2.1669999999999998</v>
      </c>
    </row>
    <row r="1184" spans="2:21" x14ac:dyDescent="0.35">
      <c r="B1184" s="8">
        <v>121.152</v>
      </c>
      <c r="C1184" s="8"/>
      <c r="D1184" s="8"/>
      <c r="E1184" s="8">
        <v>1.14893</v>
      </c>
      <c r="F1184" s="8">
        <v>0.84499899999999994</v>
      </c>
      <c r="I1184" s="13">
        <v>119.152</v>
      </c>
      <c r="K1184" s="13">
        <v>0.51909899999999998</v>
      </c>
      <c r="N1184" s="13">
        <v>61.223999999999997</v>
      </c>
      <c r="P1184" s="13">
        <v>1.8856200000000001</v>
      </c>
      <c r="S1184" s="13">
        <v>61.124000000000002</v>
      </c>
      <c r="U1184" s="13">
        <v>2.1663199999999998</v>
      </c>
    </row>
    <row r="1185" spans="2:21" x14ac:dyDescent="0.35">
      <c r="B1185" s="8">
        <v>121.252</v>
      </c>
      <c r="C1185" s="8"/>
      <c r="D1185" s="8"/>
      <c r="E1185" s="8">
        <v>1.1474599999999999</v>
      </c>
      <c r="F1185" s="8">
        <v>0.84416000000000002</v>
      </c>
      <c r="I1185" s="13">
        <v>119.252</v>
      </c>
      <c r="K1185" s="13">
        <v>0.51837699999999998</v>
      </c>
      <c r="N1185" s="13">
        <v>61.323999999999998</v>
      </c>
      <c r="P1185" s="13">
        <v>1.8838900000000001</v>
      </c>
      <c r="S1185" s="13">
        <v>61.223999999999997</v>
      </c>
      <c r="U1185" s="13">
        <v>2.1656300000000002</v>
      </c>
    </row>
    <row r="1186" spans="2:21" x14ac:dyDescent="0.35">
      <c r="B1186" s="8">
        <v>121.352</v>
      </c>
      <c r="C1186" s="8"/>
      <c r="D1186" s="8"/>
      <c r="E1186" s="8">
        <v>1.1428199999999999</v>
      </c>
      <c r="F1186" s="8">
        <v>0.84332300000000004</v>
      </c>
      <c r="I1186" s="13">
        <v>119.352</v>
      </c>
      <c r="K1186" s="13">
        <v>0.51765700000000003</v>
      </c>
      <c r="N1186" s="13">
        <v>61.423999999999999</v>
      </c>
      <c r="P1186" s="13">
        <v>1.8821699999999999</v>
      </c>
      <c r="S1186" s="13">
        <v>61.323999999999998</v>
      </c>
      <c r="U1186" s="13">
        <v>2.1649400000000001</v>
      </c>
    </row>
    <row r="1187" spans="2:21" x14ac:dyDescent="0.35">
      <c r="B1187" s="8">
        <v>121.452</v>
      </c>
      <c r="C1187" s="8"/>
      <c r="D1187" s="8"/>
      <c r="E1187" s="8">
        <v>1.1311</v>
      </c>
      <c r="F1187" s="8">
        <v>0.84248599999999996</v>
      </c>
      <c r="I1187" s="13">
        <v>119.452</v>
      </c>
      <c r="K1187" s="13">
        <v>0.51693800000000001</v>
      </c>
      <c r="N1187" s="13">
        <v>61.524000000000001</v>
      </c>
      <c r="P1187" s="13">
        <v>1.88045</v>
      </c>
      <c r="S1187" s="13">
        <v>61.423999999999999</v>
      </c>
      <c r="U1187" s="13">
        <v>2.1642600000000001</v>
      </c>
    </row>
    <row r="1188" spans="2:21" x14ac:dyDescent="0.35">
      <c r="B1188" s="8">
        <v>121.55200000000001</v>
      </c>
      <c r="C1188" s="8"/>
      <c r="D1188" s="8"/>
      <c r="E1188" s="8">
        <v>1.13696</v>
      </c>
      <c r="F1188" s="8">
        <v>0.84165100000000004</v>
      </c>
      <c r="I1188" s="13">
        <v>119.55200000000001</v>
      </c>
      <c r="K1188" s="13">
        <v>0.51621899999999998</v>
      </c>
      <c r="N1188" s="13">
        <v>61.624000000000002</v>
      </c>
      <c r="P1188" s="13">
        <v>1.8787199999999999</v>
      </c>
      <c r="S1188" s="13">
        <v>61.524000000000001</v>
      </c>
      <c r="U1188" s="13">
        <v>2.16357</v>
      </c>
    </row>
    <row r="1189" spans="2:21" x14ac:dyDescent="0.35">
      <c r="B1189" s="8">
        <v>121.652</v>
      </c>
      <c r="C1189" s="8"/>
      <c r="D1189" s="8"/>
      <c r="E1189" s="8">
        <v>1.13696</v>
      </c>
      <c r="F1189" s="8">
        <v>0.84081600000000001</v>
      </c>
      <c r="I1189" s="13">
        <v>119.652</v>
      </c>
      <c r="K1189" s="13">
        <v>0.51550200000000002</v>
      </c>
      <c r="N1189" s="13">
        <v>61.723999999999997</v>
      </c>
      <c r="O1189" s="13">
        <v>2.52563</v>
      </c>
      <c r="P1189" s="13">
        <v>1.877</v>
      </c>
      <c r="S1189" s="13">
        <v>61.624000000000002</v>
      </c>
      <c r="U1189" s="13">
        <v>2.1628799999999999</v>
      </c>
    </row>
    <row r="1190" spans="2:21" x14ac:dyDescent="0.35">
      <c r="B1190" s="8">
        <v>121.752</v>
      </c>
      <c r="C1190" s="8"/>
      <c r="D1190" s="8"/>
      <c r="E1190" s="8">
        <v>1.13696</v>
      </c>
      <c r="F1190" s="8">
        <v>0.83998200000000001</v>
      </c>
      <c r="I1190" s="13">
        <v>119.752</v>
      </c>
      <c r="K1190" s="13">
        <v>0.51478599999999997</v>
      </c>
      <c r="N1190" s="13">
        <v>61.823999999999998</v>
      </c>
      <c r="O1190" s="13">
        <v>2.5398000000000001</v>
      </c>
      <c r="P1190" s="13">
        <v>1.8752800000000001</v>
      </c>
      <c r="S1190" s="13">
        <v>61.723999999999997</v>
      </c>
      <c r="U1190" s="13">
        <v>2.1621999999999999</v>
      </c>
    </row>
    <row r="1191" spans="2:21" x14ac:dyDescent="0.35">
      <c r="B1191" s="8">
        <v>121.852</v>
      </c>
      <c r="C1191" s="8"/>
      <c r="D1191" s="8"/>
      <c r="E1191" s="8">
        <v>1.13391</v>
      </c>
      <c r="F1191" s="8">
        <v>0.83914900000000003</v>
      </c>
      <c r="I1191" s="13">
        <v>119.852</v>
      </c>
      <c r="K1191" s="13">
        <v>0.51407000000000003</v>
      </c>
      <c r="N1191" s="13">
        <v>61.923999999999999</v>
      </c>
      <c r="O1191" s="13">
        <v>2.5217299999999998</v>
      </c>
      <c r="P1191" s="13">
        <v>1.87357</v>
      </c>
      <c r="S1191" s="13">
        <v>61.823999999999998</v>
      </c>
      <c r="U1191" s="13">
        <v>2.1615099999999998</v>
      </c>
    </row>
    <row r="1192" spans="2:21" x14ac:dyDescent="0.35">
      <c r="B1192" s="8">
        <v>121.952</v>
      </c>
      <c r="C1192" s="8"/>
      <c r="D1192" s="8"/>
      <c r="E1192" s="8">
        <v>1.13696</v>
      </c>
      <c r="F1192" s="8">
        <v>0.83831699999999998</v>
      </c>
      <c r="I1192" s="13">
        <v>119.952</v>
      </c>
      <c r="K1192" s="13">
        <v>0.51335600000000003</v>
      </c>
      <c r="N1192" s="13">
        <v>62.024000000000001</v>
      </c>
      <c r="O1192" s="13">
        <v>2.49634</v>
      </c>
      <c r="P1192" s="13">
        <v>1.87185</v>
      </c>
      <c r="S1192" s="13">
        <v>61.923999999999999</v>
      </c>
      <c r="U1192" s="13">
        <v>2.1608299999999998</v>
      </c>
    </row>
    <row r="1193" spans="2:21" x14ac:dyDescent="0.35">
      <c r="B1193" s="8">
        <v>122.05200000000001</v>
      </c>
      <c r="C1193" s="8"/>
      <c r="D1193" s="8"/>
      <c r="E1193" s="8">
        <v>1.1311</v>
      </c>
      <c r="F1193" s="8">
        <v>0.83748500000000003</v>
      </c>
      <c r="I1193" s="13">
        <v>120.05200000000001</v>
      </c>
      <c r="K1193" s="13">
        <v>0.51264299999999996</v>
      </c>
      <c r="N1193" s="13">
        <v>62.124000000000002</v>
      </c>
      <c r="O1193" s="13">
        <v>2.4599600000000001</v>
      </c>
      <c r="P1193" s="13">
        <v>1.8701399999999999</v>
      </c>
      <c r="S1193" s="13">
        <v>62.024000000000001</v>
      </c>
      <c r="U1193" s="13">
        <v>2.1601400000000002</v>
      </c>
    </row>
    <row r="1194" spans="2:21" x14ac:dyDescent="0.35">
      <c r="B1194" s="8">
        <v>122.152</v>
      </c>
      <c r="C1194" s="8"/>
      <c r="D1194" s="8"/>
      <c r="E1194" s="8">
        <v>1.12903</v>
      </c>
      <c r="F1194" s="8">
        <v>0.83665500000000004</v>
      </c>
      <c r="I1194" s="13">
        <v>120.152</v>
      </c>
      <c r="K1194" s="13">
        <v>0.51193100000000002</v>
      </c>
      <c r="N1194" s="13">
        <v>62.223999999999997</v>
      </c>
      <c r="O1194" s="13">
        <v>2.448</v>
      </c>
      <c r="P1194" s="13">
        <v>1.86843</v>
      </c>
      <c r="S1194" s="13">
        <v>62.124000000000002</v>
      </c>
      <c r="U1194" s="13">
        <v>2.1594600000000002</v>
      </c>
    </row>
    <row r="1195" spans="2:21" x14ac:dyDescent="0.35">
      <c r="B1195" s="8">
        <v>122.252</v>
      </c>
      <c r="C1195" s="8"/>
      <c r="D1195" s="8"/>
      <c r="E1195" s="8">
        <v>1.11938</v>
      </c>
      <c r="F1195" s="8">
        <v>0.83582500000000004</v>
      </c>
      <c r="I1195" s="13">
        <v>120.252</v>
      </c>
      <c r="K1195" s="13">
        <v>0.51121899999999998</v>
      </c>
      <c r="N1195" s="13">
        <v>62.323999999999998</v>
      </c>
      <c r="O1195" s="13">
        <v>2.4543499999999998</v>
      </c>
      <c r="P1195" s="13">
        <v>1.8667199999999999</v>
      </c>
      <c r="S1195" s="13">
        <v>62.223999999999997</v>
      </c>
      <c r="U1195" s="13">
        <v>2.1587700000000001</v>
      </c>
    </row>
    <row r="1196" spans="2:21" x14ac:dyDescent="0.35">
      <c r="B1196" s="8">
        <v>122.352</v>
      </c>
      <c r="C1196" s="8"/>
      <c r="D1196" s="8"/>
      <c r="E1196" s="8">
        <v>1.11938</v>
      </c>
      <c r="F1196" s="8">
        <v>0.83499599999999996</v>
      </c>
      <c r="I1196" s="13">
        <v>120.352</v>
      </c>
      <c r="K1196" s="13">
        <v>0.51050899999999999</v>
      </c>
      <c r="N1196" s="13">
        <v>62.423999999999999</v>
      </c>
      <c r="O1196" s="13">
        <v>2.4548299999999998</v>
      </c>
      <c r="P1196" s="13">
        <v>1.8650100000000001</v>
      </c>
      <c r="S1196" s="13">
        <v>62.323999999999998</v>
      </c>
      <c r="U1196" s="13">
        <v>2.1580900000000001</v>
      </c>
    </row>
    <row r="1197" spans="2:21" x14ac:dyDescent="0.35">
      <c r="B1197" s="8">
        <v>122.452</v>
      </c>
      <c r="C1197" s="8"/>
      <c r="D1197" s="8"/>
      <c r="E1197" s="8">
        <v>1.11938</v>
      </c>
      <c r="F1197" s="8">
        <v>0.83416800000000002</v>
      </c>
      <c r="I1197" s="13">
        <v>120.452</v>
      </c>
      <c r="K1197" s="13">
        <v>0.50980000000000003</v>
      </c>
      <c r="N1197" s="13">
        <v>62.524000000000001</v>
      </c>
      <c r="O1197" s="13">
        <v>2.4641099999999998</v>
      </c>
      <c r="P1197" s="13">
        <v>1.8633</v>
      </c>
      <c r="S1197" s="13">
        <v>62.423999999999999</v>
      </c>
      <c r="U1197" s="13">
        <v>2.1574</v>
      </c>
    </row>
    <row r="1198" spans="2:21" x14ac:dyDescent="0.35">
      <c r="B1198" s="8">
        <v>122.55200000000001</v>
      </c>
      <c r="C1198" s="8"/>
      <c r="D1198" s="8"/>
      <c r="E1198" s="8">
        <v>1.1254900000000001</v>
      </c>
      <c r="F1198" s="8">
        <v>0.833341</v>
      </c>
      <c r="I1198" s="13">
        <v>120.55200000000001</v>
      </c>
      <c r="K1198" s="13">
        <v>0.50909199999999999</v>
      </c>
      <c r="N1198" s="13">
        <v>62.624000000000002</v>
      </c>
      <c r="O1198" s="13">
        <v>2.4631400000000001</v>
      </c>
      <c r="P1198" s="13">
        <v>1.8615999999999999</v>
      </c>
      <c r="S1198" s="13">
        <v>62.524000000000001</v>
      </c>
      <c r="U1198" s="13">
        <v>2.15672</v>
      </c>
    </row>
    <row r="1199" spans="2:21" x14ac:dyDescent="0.35">
      <c r="B1199" s="8">
        <v>122.652</v>
      </c>
      <c r="C1199" s="8"/>
      <c r="D1199" s="8"/>
      <c r="E1199" s="8">
        <v>1.1311</v>
      </c>
      <c r="F1199" s="8">
        <v>0.83251500000000001</v>
      </c>
      <c r="I1199" s="13">
        <v>120.652</v>
      </c>
      <c r="K1199" s="13">
        <v>0.50838499999999998</v>
      </c>
      <c r="N1199" s="13">
        <v>62.723999999999997</v>
      </c>
      <c r="O1199" s="13">
        <v>2.4738799999999999</v>
      </c>
      <c r="P1199" s="13">
        <v>1.85989</v>
      </c>
      <c r="S1199" s="13">
        <v>62.624000000000002</v>
      </c>
      <c r="U1199" s="13">
        <v>2.15604</v>
      </c>
    </row>
    <row r="1200" spans="2:21" x14ac:dyDescent="0.35">
      <c r="B1200" s="8">
        <v>122.752</v>
      </c>
      <c r="C1200" s="8"/>
      <c r="D1200" s="8"/>
      <c r="E1200" s="8">
        <v>1.1311</v>
      </c>
      <c r="F1200" s="8">
        <v>0.83168900000000001</v>
      </c>
      <c r="I1200" s="13">
        <v>120.752</v>
      </c>
      <c r="K1200" s="13">
        <v>0.50767799999999996</v>
      </c>
      <c r="N1200" s="13">
        <v>62.823999999999998</v>
      </c>
      <c r="O1200" s="13">
        <v>2.4824199999999998</v>
      </c>
      <c r="P1200" s="13">
        <v>1.85819</v>
      </c>
      <c r="S1200" s="13">
        <v>62.723999999999997</v>
      </c>
      <c r="U1200" s="13">
        <v>2.1553499999999999</v>
      </c>
    </row>
    <row r="1201" spans="2:21" x14ac:dyDescent="0.35">
      <c r="B1201" s="8">
        <v>122.852</v>
      </c>
      <c r="C1201" s="8"/>
      <c r="D1201" s="8"/>
      <c r="E1201" s="8">
        <v>1.12805</v>
      </c>
      <c r="F1201" s="8">
        <v>0.83086499999999996</v>
      </c>
      <c r="I1201" s="13">
        <v>120.852</v>
      </c>
      <c r="K1201" s="13">
        <v>0.50697300000000001</v>
      </c>
      <c r="N1201" s="13">
        <v>62.923999999999999</v>
      </c>
      <c r="O1201" s="13">
        <v>2.4821800000000001</v>
      </c>
      <c r="P1201" s="13">
        <v>1.85649</v>
      </c>
      <c r="S1201" s="13">
        <v>62.823999999999998</v>
      </c>
      <c r="U1201" s="13">
        <v>2.1546699999999999</v>
      </c>
    </row>
    <row r="1202" spans="2:21" x14ac:dyDescent="0.35">
      <c r="B1202" s="8">
        <v>122.952</v>
      </c>
      <c r="C1202" s="8"/>
      <c r="D1202" s="8"/>
      <c r="E1202" s="8">
        <v>1.1135299999999999</v>
      </c>
      <c r="F1202" s="8">
        <v>0.83004100000000003</v>
      </c>
      <c r="I1202" s="13">
        <v>120.952</v>
      </c>
      <c r="K1202" s="13">
        <v>0.50626899999999997</v>
      </c>
      <c r="N1202" s="13">
        <v>63.024000000000001</v>
      </c>
      <c r="O1202" s="13">
        <v>2.4680200000000001</v>
      </c>
      <c r="P1202" s="13">
        <v>1.8547899999999999</v>
      </c>
      <c r="S1202" s="13">
        <v>62.923999999999999</v>
      </c>
      <c r="U1202" s="13">
        <v>2.1539899999999998</v>
      </c>
    </row>
    <row r="1203" spans="2:21" x14ac:dyDescent="0.35">
      <c r="B1203" s="8">
        <v>123.05200000000001</v>
      </c>
      <c r="C1203" s="8"/>
      <c r="D1203" s="8"/>
      <c r="E1203" s="8">
        <v>1.1135299999999999</v>
      </c>
      <c r="F1203" s="8">
        <v>0.82921800000000001</v>
      </c>
      <c r="I1203" s="13">
        <v>121.05200000000001</v>
      </c>
      <c r="K1203" s="13">
        <v>0.50556599999999996</v>
      </c>
      <c r="N1203" s="13">
        <v>63.124000000000002</v>
      </c>
      <c r="O1203" s="13">
        <v>2.4611800000000001</v>
      </c>
      <c r="P1203" s="13">
        <v>1.8531</v>
      </c>
      <c r="S1203" s="13">
        <v>63.024000000000001</v>
      </c>
      <c r="U1203" s="13">
        <v>2.1533000000000002</v>
      </c>
    </row>
    <row r="1204" spans="2:21" x14ac:dyDescent="0.35">
      <c r="B1204" s="8">
        <v>123.152</v>
      </c>
      <c r="C1204" s="8"/>
      <c r="D1204" s="8"/>
      <c r="E1204" s="8">
        <v>1.11768</v>
      </c>
      <c r="F1204" s="8">
        <v>0.82839600000000002</v>
      </c>
      <c r="I1204" s="13">
        <v>121.152</v>
      </c>
      <c r="K1204" s="13">
        <v>0.50486399999999998</v>
      </c>
      <c r="N1204" s="13">
        <v>63.223999999999997</v>
      </c>
      <c r="O1204" s="13">
        <v>2.4409200000000002</v>
      </c>
      <c r="P1204" s="13">
        <v>1.8513999999999999</v>
      </c>
      <c r="S1204" s="13">
        <v>63.124000000000002</v>
      </c>
      <c r="T1204" s="13">
        <v>3.4519000000000002</v>
      </c>
      <c r="U1204" s="13">
        <v>2.1526200000000002</v>
      </c>
    </row>
    <row r="1205" spans="2:21" x14ac:dyDescent="0.35">
      <c r="B1205" s="8">
        <v>123.252</v>
      </c>
      <c r="C1205" s="8"/>
      <c r="D1205" s="8"/>
      <c r="E1205" s="8">
        <v>1.12134</v>
      </c>
      <c r="F1205" s="8">
        <v>0.82757499999999995</v>
      </c>
      <c r="I1205" s="13">
        <v>121.252</v>
      </c>
      <c r="K1205" s="13">
        <v>0.504162</v>
      </c>
      <c r="N1205" s="13">
        <v>63.323999999999998</v>
      </c>
      <c r="O1205" s="13">
        <v>2.42456</v>
      </c>
      <c r="P1205" s="13">
        <v>1.84971</v>
      </c>
      <c r="S1205" s="13">
        <v>63.223999999999997</v>
      </c>
      <c r="T1205" s="13">
        <v>3.4433600000000002</v>
      </c>
      <c r="U1205" s="13">
        <v>2.1519400000000002</v>
      </c>
    </row>
    <row r="1206" spans="2:21" x14ac:dyDescent="0.35">
      <c r="B1206" s="8">
        <v>123.352</v>
      </c>
      <c r="C1206" s="8"/>
      <c r="D1206" s="8"/>
      <c r="E1206" s="8">
        <v>1.12158</v>
      </c>
      <c r="F1206" s="8">
        <v>0.82675500000000002</v>
      </c>
      <c r="I1206" s="13">
        <v>121.352</v>
      </c>
      <c r="K1206" s="13">
        <v>0.50346199999999997</v>
      </c>
      <c r="N1206" s="13">
        <v>63.423999999999999</v>
      </c>
      <c r="O1206" s="13">
        <v>2.41919</v>
      </c>
      <c r="P1206" s="13">
        <v>1.84802</v>
      </c>
      <c r="S1206" s="13">
        <v>63.323999999999998</v>
      </c>
      <c r="T1206" s="13">
        <v>3.4597199999999999</v>
      </c>
      <c r="U1206" s="13">
        <v>2.1512600000000002</v>
      </c>
    </row>
    <row r="1207" spans="2:21" x14ac:dyDescent="0.35">
      <c r="B1207" s="8">
        <v>123.452</v>
      </c>
      <c r="C1207" s="8"/>
      <c r="D1207" s="8"/>
      <c r="E1207" s="8">
        <v>1.1272</v>
      </c>
      <c r="F1207" s="8">
        <v>0.825936</v>
      </c>
      <c r="I1207" s="13">
        <v>121.452</v>
      </c>
      <c r="K1207" s="13">
        <v>0.50276299999999996</v>
      </c>
      <c r="N1207" s="13">
        <v>63.524000000000001</v>
      </c>
      <c r="O1207" s="13">
        <v>2.4064899999999998</v>
      </c>
      <c r="P1207" s="13">
        <v>1.84633</v>
      </c>
      <c r="S1207" s="13">
        <v>63.423999999999999</v>
      </c>
      <c r="T1207" s="13">
        <v>3.4665499999999998</v>
      </c>
      <c r="U1207" s="13">
        <v>2.1505700000000001</v>
      </c>
    </row>
    <row r="1208" spans="2:21" x14ac:dyDescent="0.35">
      <c r="B1208" s="8">
        <v>123.55200000000001</v>
      </c>
      <c r="C1208" s="8"/>
      <c r="D1208" s="8"/>
      <c r="E1208" s="8">
        <v>1.1272</v>
      </c>
      <c r="F1208" s="8">
        <v>0.82511699999999999</v>
      </c>
      <c r="I1208" s="13">
        <v>121.55200000000001</v>
      </c>
      <c r="K1208" s="13">
        <v>0.50206499999999998</v>
      </c>
      <c r="N1208" s="13">
        <v>63.624000000000002</v>
      </c>
      <c r="O1208" s="13">
        <v>2.4128400000000001</v>
      </c>
      <c r="P1208" s="13">
        <v>1.8446400000000001</v>
      </c>
      <c r="S1208" s="13">
        <v>63.524000000000001</v>
      </c>
      <c r="T1208" s="13">
        <v>3.47681</v>
      </c>
      <c r="U1208" s="13">
        <v>2.1498900000000001</v>
      </c>
    </row>
    <row r="1209" spans="2:21" x14ac:dyDescent="0.35">
      <c r="B1209" s="8">
        <v>123.652</v>
      </c>
      <c r="C1209" s="8"/>
      <c r="D1209" s="8"/>
      <c r="E1209" s="8">
        <v>1.12524</v>
      </c>
      <c r="F1209" s="8">
        <v>0.824299</v>
      </c>
      <c r="I1209" s="13">
        <v>121.652</v>
      </c>
      <c r="K1209" s="13">
        <v>0.50136800000000004</v>
      </c>
      <c r="N1209" s="13">
        <v>63.723999999999997</v>
      </c>
      <c r="O1209" s="13">
        <v>2.4221200000000001</v>
      </c>
      <c r="P1209" s="13">
        <v>1.8429500000000001</v>
      </c>
      <c r="S1209" s="13">
        <v>63.624000000000002</v>
      </c>
      <c r="T1209" s="13">
        <v>3.4567899999999998</v>
      </c>
      <c r="U1209" s="13">
        <v>2.1492100000000001</v>
      </c>
    </row>
    <row r="1210" spans="2:21" x14ac:dyDescent="0.35">
      <c r="B1210" s="8">
        <v>123.752</v>
      </c>
      <c r="C1210" s="8"/>
      <c r="D1210" s="8"/>
      <c r="E1210" s="8">
        <v>1.1254900000000001</v>
      </c>
      <c r="F1210" s="8">
        <v>0.82348200000000005</v>
      </c>
      <c r="I1210" s="13">
        <v>121.752</v>
      </c>
      <c r="K1210" s="13">
        <v>0.50067099999999998</v>
      </c>
      <c r="N1210" s="13">
        <v>63.823999999999998</v>
      </c>
      <c r="O1210" s="13">
        <v>2.4182100000000002</v>
      </c>
      <c r="P1210" s="13">
        <v>1.84127</v>
      </c>
      <c r="S1210" s="13">
        <v>63.723999999999997</v>
      </c>
      <c r="T1210" s="13">
        <v>3.4599600000000001</v>
      </c>
      <c r="U1210" s="13">
        <v>2.1485300000000001</v>
      </c>
    </row>
    <row r="1211" spans="2:21" x14ac:dyDescent="0.35">
      <c r="B1211" s="8">
        <v>123.852</v>
      </c>
      <c r="C1211" s="8"/>
      <c r="D1211" s="8"/>
      <c r="E1211" s="8">
        <v>1.1322000000000001</v>
      </c>
      <c r="F1211" s="8">
        <v>0.82266600000000001</v>
      </c>
      <c r="I1211" s="13">
        <v>121.852</v>
      </c>
      <c r="K1211" s="13">
        <v>0.49997599999999998</v>
      </c>
      <c r="N1211" s="13">
        <v>63.923999999999999</v>
      </c>
      <c r="O1211" s="13">
        <v>2.4064899999999998</v>
      </c>
      <c r="P1211" s="13">
        <v>1.83958</v>
      </c>
      <c r="S1211" s="13">
        <v>63.823999999999998</v>
      </c>
      <c r="T1211" s="13">
        <v>3.4482400000000002</v>
      </c>
      <c r="U1211" s="13">
        <v>2.14785</v>
      </c>
    </row>
    <row r="1212" spans="2:21" x14ac:dyDescent="0.35">
      <c r="B1212" s="8">
        <v>123.952</v>
      </c>
      <c r="C1212" s="8"/>
      <c r="D1212" s="8"/>
      <c r="E1212" s="8">
        <v>1.13306</v>
      </c>
      <c r="F1212" s="8">
        <v>0.821851</v>
      </c>
      <c r="I1212" s="13">
        <v>121.952</v>
      </c>
      <c r="K1212" s="13">
        <v>0.499282</v>
      </c>
      <c r="N1212" s="13">
        <v>64.024000000000001</v>
      </c>
      <c r="O1212" s="13">
        <v>2.4279799999999998</v>
      </c>
      <c r="P1212" s="13">
        <v>1.8379000000000001</v>
      </c>
      <c r="S1212" s="13">
        <v>63.923999999999999</v>
      </c>
      <c r="T1212" s="13">
        <v>3.4575200000000001</v>
      </c>
      <c r="U1212" s="13">
        <v>2.14717</v>
      </c>
    </row>
    <row r="1213" spans="2:21" x14ac:dyDescent="0.35">
      <c r="B1213" s="8">
        <v>124.05200000000001</v>
      </c>
      <c r="C1213" s="8"/>
      <c r="D1213" s="8"/>
      <c r="E1213" s="8">
        <v>1.13306</v>
      </c>
      <c r="F1213" s="8">
        <v>0.82103700000000002</v>
      </c>
      <c r="I1213" s="13">
        <v>122.05200000000001</v>
      </c>
      <c r="K1213" s="13">
        <v>0.498589</v>
      </c>
      <c r="N1213" s="13">
        <v>64.123999999999995</v>
      </c>
      <c r="O1213" s="13">
        <v>2.4104000000000001</v>
      </c>
      <c r="P1213" s="13">
        <v>1.83622</v>
      </c>
      <c r="S1213" s="13">
        <v>64.024000000000001</v>
      </c>
      <c r="T1213" s="13">
        <v>3.4543499999999998</v>
      </c>
      <c r="U1213" s="13">
        <v>2.14649</v>
      </c>
    </row>
    <row r="1214" spans="2:21" x14ac:dyDescent="0.35">
      <c r="B1214" s="8">
        <v>124.152</v>
      </c>
      <c r="C1214" s="8"/>
      <c r="D1214" s="8"/>
      <c r="E1214" s="8">
        <v>1.1422099999999999</v>
      </c>
      <c r="F1214" s="8">
        <v>0.82022300000000004</v>
      </c>
      <c r="I1214" s="13">
        <v>122.152</v>
      </c>
      <c r="K1214" s="13">
        <v>0.49789600000000001</v>
      </c>
      <c r="N1214" s="13">
        <v>64.224000000000004</v>
      </c>
      <c r="O1214" s="13">
        <v>2.4016099999999998</v>
      </c>
      <c r="P1214" s="13">
        <v>1.8345400000000001</v>
      </c>
      <c r="S1214" s="13">
        <v>64.123999999999995</v>
      </c>
      <c r="T1214" s="13">
        <v>3.4589799999999999</v>
      </c>
      <c r="U1214" s="13">
        <v>2.14581</v>
      </c>
    </row>
    <row r="1215" spans="2:21" x14ac:dyDescent="0.35">
      <c r="B1215" s="8">
        <v>124.252</v>
      </c>
      <c r="C1215" s="8"/>
      <c r="D1215" s="8"/>
      <c r="E1215" s="8">
        <v>1.14453</v>
      </c>
      <c r="F1215" s="8">
        <v>0.81940999999999997</v>
      </c>
      <c r="I1215" s="13">
        <v>122.252</v>
      </c>
      <c r="K1215" s="13">
        <v>0.49720500000000001</v>
      </c>
      <c r="N1215" s="13">
        <v>64.323999999999998</v>
      </c>
      <c r="O1215" s="13">
        <v>2.3820800000000002</v>
      </c>
      <c r="P1215" s="13">
        <v>1.83287</v>
      </c>
      <c r="S1215" s="13">
        <v>64.224000000000004</v>
      </c>
      <c r="T1215" s="13">
        <v>3.4553199999999999</v>
      </c>
      <c r="U1215" s="13">
        <v>2.14513</v>
      </c>
    </row>
    <row r="1216" spans="2:21" x14ac:dyDescent="0.35">
      <c r="B1216" s="8">
        <v>124.352</v>
      </c>
      <c r="C1216" s="8"/>
      <c r="D1216" s="8"/>
      <c r="E1216" s="8">
        <v>1.1293899999999999</v>
      </c>
      <c r="F1216" s="8">
        <v>0.81859899999999997</v>
      </c>
      <c r="I1216" s="13">
        <v>122.352</v>
      </c>
      <c r="K1216" s="13">
        <v>0.49651499999999998</v>
      </c>
      <c r="N1216" s="13">
        <v>64.424000000000007</v>
      </c>
      <c r="O1216" s="13">
        <v>2.3684099999999999</v>
      </c>
      <c r="P1216" s="13">
        <v>1.8311900000000001</v>
      </c>
      <c r="S1216" s="13">
        <v>64.323999999999998</v>
      </c>
      <c r="T1216" s="13">
        <v>3.4538600000000002</v>
      </c>
      <c r="U1216" s="13">
        <v>2.14445</v>
      </c>
    </row>
    <row r="1217" spans="2:21" x14ac:dyDescent="0.35">
      <c r="B1217" s="8">
        <v>124.452</v>
      </c>
      <c r="C1217" s="8"/>
      <c r="D1217" s="8"/>
      <c r="E1217" s="8">
        <v>1.1319600000000001</v>
      </c>
      <c r="F1217" s="8">
        <v>0.81778799999999996</v>
      </c>
      <c r="I1217" s="13">
        <v>122.452</v>
      </c>
      <c r="K1217" s="13">
        <v>0.49582500000000002</v>
      </c>
      <c r="N1217" s="13">
        <v>64.524000000000001</v>
      </c>
      <c r="O1217" s="13">
        <v>2.3708499999999999</v>
      </c>
      <c r="P1217" s="13">
        <v>1.82952</v>
      </c>
      <c r="S1217" s="13">
        <v>64.424000000000007</v>
      </c>
      <c r="T1217" s="13">
        <v>3.4523899999999998</v>
      </c>
      <c r="U1217" s="13">
        <v>2.14377</v>
      </c>
    </row>
    <row r="1218" spans="2:21" x14ac:dyDescent="0.35">
      <c r="B1218" s="8">
        <v>124.55200000000001</v>
      </c>
      <c r="C1218" s="8"/>
      <c r="D1218" s="8"/>
      <c r="E1218" s="8">
        <v>1.1322000000000001</v>
      </c>
      <c r="F1218" s="8">
        <v>0.81697699999999995</v>
      </c>
      <c r="I1218" s="13">
        <v>122.55200000000001</v>
      </c>
      <c r="K1218" s="13">
        <v>0.49513699999999999</v>
      </c>
      <c r="N1218" s="13">
        <v>64.623999999999995</v>
      </c>
      <c r="O1218" s="13">
        <v>2.3586399999999998</v>
      </c>
      <c r="P1218" s="13">
        <v>1.82785</v>
      </c>
      <c r="S1218" s="13">
        <v>64.524000000000001</v>
      </c>
      <c r="T1218" s="13">
        <v>3.44604</v>
      </c>
      <c r="U1218" s="13">
        <v>2.1430899999999999</v>
      </c>
    </row>
    <row r="1219" spans="2:21" x14ac:dyDescent="0.35">
      <c r="B1219" s="8">
        <v>124.652</v>
      </c>
      <c r="C1219" s="8"/>
      <c r="D1219" s="8"/>
      <c r="E1219" s="8">
        <v>1.1370800000000001</v>
      </c>
      <c r="F1219" s="8">
        <v>0.816168</v>
      </c>
      <c r="I1219" s="13">
        <v>122.652</v>
      </c>
      <c r="K1219" s="13">
        <v>0.49445</v>
      </c>
      <c r="N1219" s="13">
        <v>64.724000000000004</v>
      </c>
      <c r="O1219" s="13">
        <v>2.3605999999999998</v>
      </c>
      <c r="P1219" s="13">
        <v>1.8261799999999999</v>
      </c>
      <c r="S1219" s="13">
        <v>64.623999999999995</v>
      </c>
      <c r="T1219" s="13">
        <v>3.4421400000000002</v>
      </c>
      <c r="U1219" s="13">
        <v>2.1424099999999999</v>
      </c>
    </row>
    <row r="1220" spans="2:21" x14ac:dyDescent="0.35">
      <c r="B1220" s="8">
        <v>124.752</v>
      </c>
      <c r="C1220" s="8"/>
      <c r="D1220" s="8"/>
      <c r="E1220" s="8">
        <v>1.1389199999999999</v>
      </c>
      <c r="F1220" s="8">
        <v>0.81535999999999997</v>
      </c>
      <c r="I1220" s="13">
        <v>122.752</v>
      </c>
      <c r="K1220" s="13">
        <v>0.49376300000000001</v>
      </c>
      <c r="N1220" s="13">
        <v>64.823999999999998</v>
      </c>
      <c r="O1220" s="13">
        <v>2.3596200000000001</v>
      </c>
      <c r="P1220" s="13">
        <v>1.8245100000000001</v>
      </c>
      <c r="S1220" s="13">
        <v>64.724000000000004</v>
      </c>
      <c r="T1220" s="13">
        <v>3.4494600000000002</v>
      </c>
      <c r="U1220" s="13">
        <v>2.1417299999999999</v>
      </c>
    </row>
    <row r="1221" spans="2:21" x14ac:dyDescent="0.35">
      <c r="B1221" s="8">
        <v>124.852</v>
      </c>
      <c r="C1221" s="8"/>
      <c r="D1221" s="8"/>
      <c r="E1221" s="8">
        <v>1.1419699999999999</v>
      </c>
      <c r="F1221" s="8">
        <v>0.81455200000000005</v>
      </c>
      <c r="I1221" s="13">
        <v>122.852</v>
      </c>
      <c r="K1221" s="13">
        <v>0.49307800000000002</v>
      </c>
      <c r="N1221" s="13">
        <v>64.924000000000007</v>
      </c>
      <c r="O1221" s="13">
        <v>2.3581500000000002</v>
      </c>
      <c r="P1221" s="13">
        <v>1.82284</v>
      </c>
      <c r="S1221" s="13">
        <v>64.823999999999998</v>
      </c>
      <c r="T1221" s="13">
        <v>3.45825</v>
      </c>
      <c r="U1221" s="13">
        <v>2.1410499999999999</v>
      </c>
    </row>
    <row r="1222" spans="2:21" x14ac:dyDescent="0.35">
      <c r="B1222" s="8">
        <v>124.952</v>
      </c>
      <c r="C1222" s="8"/>
      <c r="D1222" s="8"/>
      <c r="E1222" s="8">
        <v>1.1508799999999999</v>
      </c>
      <c r="F1222" s="8">
        <v>0.81374500000000005</v>
      </c>
      <c r="I1222" s="13">
        <v>122.952</v>
      </c>
      <c r="K1222" s="13">
        <v>0.49239300000000003</v>
      </c>
      <c r="N1222" s="13">
        <v>65.024000000000001</v>
      </c>
      <c r="O1222" s="13">
        <v>2.3488799999999999</v>
      </c>
      <c r="P1222" s="13">
        <v>1.82118</v>
      </c>
      <c r="S1222" s="13">
        <v>64.924000000000007</v>
      </c>
      <c r="T1222" s="13">
        <v>3.4489700000000001</v>
      </c>
      <c r="U1222" s="13">
        <v>2.1403799999999999</v>
      </c>
    </row>
    <row r="1223" spans="2:21" x14ac:dyDescent="0.35">
      <c r="B1223" s="8">
        <v>125.05200000000001</v>
      </c>
      <c r="C1223" s="8"/>
      <c r="D1223" s="8"/>
      <c r="E1223" s="8">
        <v>1.14429</v>
      </c>
      <c r="F1223" s="8">
        <v>0.81293899999999997</v>
      </c>
      <c r="I1223" s="13">
        <v>123.05200000000001</v>
      </c>
      <c r="K1223" s="13">
        <v>0.49170999999999998</v>
      </c>
      <c r="N1223" s="13">
        <v>65.123999999999995</v>
      </c>
      <c r="O1223" s="13">
        <v>2.3493599999999999</v>
      </c>
      <c r="P1223" s="13">
        <v>1.81951</v>
      </c>
      <c r="S1223" s="13">
        <v>65.024000000000001</v>
      </c>
      <c r="T1223" s="13">
        <v>3.46313</v>
      </c>
      <c r="U1223" s="13">
        <v>2.1396999999999999</v>
      </c>
    </row>
    <row r="1224" spans="2:21" x14ac:dyDescent="0.35">
      <c r="B1224" s="8">
        <v>125.152</v>
      </c>
      <c r="C1224" s="8"/>
      <c r="D1224" s="8"/>
      <c r="E1224" s="8">
        <v>1.13611</v>
      </c>
      <c r="F1224" s="8">
        <v>0.81213400000000002</v>
      </c>
      <c r="I1224" s="13">
        <v>123.152</v>
      </c>
      <c r="K1224" s="13">
        <v>0.49102699999999999</v>
      </c>
      <c r="N1224" s="13">
        <v>65.224000000000004</v>
      </c>
      <c r="O1224" s="13">
        <v>2.33569</v>
      </c>
      <c r="P1224" s="13">
        <v>1.81785</v>
      </c>
      <c r="S1224" s="13">
        <v>65.123999999999995</v>
      </c>
      <c r="T1224" s="13">
        <v>3.4499499999999999</v>
      </c>
      <c r="U1224" s="13">
        <v>2.1390199999999999</v>
      </c>
    </row>
    <row r="1225" spans="2:21" x14ac:dyDescent="0.35">
      <c r="B1225" s="8">
        <v>125.252</v>
      </c>
      <c r="C1225" s="8"/>
      <c r="D1225" s="8"/>
      <c r="E1225" s="8">
        <v>1.1419699999999999</v>
      </c>
      <c r="F1225" s="8">
        <v>0.81133</v>
      </c>
      <c r="I1225" s="13">
        <v>123.252</v>
      </c>
      <c r="K1225" s="13">
        <v>0.490346</v>
      </c>
      <c r="N1225" s="13">
        <v>65.323999999999998</v>
      </c>
      <c r="O1225" s="13">
        <v>2.3298399999999999</v>
      </c>
      <c r="P1225" s="13">
        <v>1.81619</v>
      </c>
      <c r="S1225" s="13">
        <v>65.224000000000004</v>
      </c>
      <c r="T1225" s="13">
        <v>3.4421400000000002</v>
      </c>
      <c r="U1225" s="13">
        <v>2.1383399999999999</v>
      </c>
    </row>
    <row r="1226" spans="2:21" x14ac:dyDescent="0.35">
      <c r="B1226" s="8">
        <v>125.352</v>
      </c>
      <c r="C1226" s="8"/>
      <c r="D1226" s="8"/>
      <c r="E1226" s="8">
        <v>1.1447799999999999</v>
      </c>
      <c r="F1226" s="8">
        <v>0.81052599999999997</v>
      </c>
      <c r="I1226" s="13">
        <v>123.352</v>
      </c>
      <c r="K1226" s="13">
        <v>0.48966500000000002</v>
      </c>
      <c r="N1226" s="13">
        <v>65.424000000000007</v>
      </c>
      <c r="O1226" s="13">
        <v>2.34741</v>
      </c>
      <c r="P1226" s="13">
        <v>1.81453</v>
      </c>
      <c r="S1226" s="13">
        <v>65.323999999999998</v>
      </c>
      <c r="T1226" s="13">
        <v>3.4406699999999999</v>
      </c>
      <c r="U1226" s="13">
        <v>2.13767</v>
      </c>
    </row>
    <row r="1227" spans="2:21" x14ac:dyDescent="0.35">
      <c r="B1227" s="8">
        <v>125.452</v>
      </c>
      <c r="C1227" s="8"/>
      <c r="D1227" s="8"/>
      <c r="E1227" s="8">
        <v>1.1468499999999999</v>
      </c>
      <c r="F1227" s="8">
        <v>0.80972299999999997</v>
      </c>
      <c r="I1227" s="13">
        <v>123.452</v>
      </c>
      <c r="K1227" s="13">
        <v>0.48898599999999998</v>
      </c>
      <c r="N1227" s="13">
        <v>65.524000000000001</v>
      </c>
      <c r="O1227" s="13">
        <v>2.3337400000000001</v>
      </c>
      <c r="P1227" s="13">
        <v>1.81288</v>
      </c>
      <c r="S1227" s="13">
        <v>65.424000000000007</v>
      </c>
      <c r="T1227" s="13">
        <v>3.4128400000000001</v>
      </c>
      <c r="U1227" s="13">
        <v>2.1369899999999999</v>
      </c>
    </row>
    <row r="1228" spans="2:21" x14ac:dyDescent="0.35">
      <c r="B1228" s="8">
        <v>125.55200000000001</v>
      </c>
      <c r="C1228" s="8"/>
      <c r="D1228" s="8"/>
      <c r="E1228" s="8">
        <v>1.1547799999999999</v>
      </c>
      <c r="F1228" s="8">
        <v>0.808921</v>
      </c>
      <c r="I1228" s="13">
        <v>123.55200000000001</v>
      </c>
      <c r="K1228" s="13">
        <v>0.48830699999999999</v>
      </c>
      <c r="N1228" s="13">
        <v>65.623999999999995</v>
      </c>
      <c r="O1228" s="13">
        <v>2.3259300000000001</v>
      </c>
      <c r="P1228" s="13">
        <v>1.8112200000000001</v>
      </c>
      <c r="S1228" s="13">
        <v>65.524000000000001</v>
      </c>
      <c r="T1228" s="13">
        <v>3.4230999999999998</v>
      </c>
      <c r="U1228" s="13">
        <v>2.1363099999999999</v>
      </c>
    </row>
    <row r="1229" spans="2:21" x14ac:dyDescent="0.35">
      <c r="B1229" s="8">
        <v>125.652</v>
      </c>
      <c r="C1229" s="8"/>
      <c r="D1229" s="8"/>
      <c r="E1229" s="8">
        <v>1.1545399999999999</v>
      </c>
      <c r="F1229" s="8">
        <v>0.80811999999999995</v>
      </c>
      <c r="I1229" s="13">
        <v>123.652</v>
      </c>
      <c r="K1229" s="13">
        <v>0.48762899999999998</v>
      </c>
      <c r="N1229" s="13">
        <v>65.724000000000004</v>
      </c>
      <c r="O1229" s="13">
        <v>2.3176299999999999</v>
      </c>
      <c r="P1229" s="13">
        <v>1.8095699999999999</v>
      </c>
      <c r="S1229" s="13">
        <v>65.623999999999995</v>
      </c>
      <c r="T1229" s="13">
        <v>3.4138199999999999</v>
      </c>
      <c r="U1229" s="13">
        <v>2.13564</v>
      </c>
    </row>
    <row r="1230" spans="2:21" x14ac:dyDescent="0.35">
      <c r="B1230" s="8">
        <v>125.752</v>
      </c>
      <c r="C1230" s="8"/>
      <c r="D1230" s="8"/>
      <c r="E1230" s="8">
        <v>1.1484399999999999</v>
      </c>
      <c r="F1230" s="8">
        <v>0.80732000000000004</v>
      </c>
      <c r="I1230" s="13">
        <v>123.752</v>
      </c>
      <c r="K1230" s="13">
        <v>0.48695300000000002</v>
      </c>
      <c r="N1230" s="13">
        <v>65.823999999999998</v>
      </c>
      <c r="O1230" s="13">
        <v>2.3186</v>
      </c>
      <c r="P1230" s="13">
        <v>1.80792</v>
      </c>
      <c r="S1230" s="13">
        <v>65.724000000000004</v>
      </c>
      <c r="T1230" s="13">
        <v>3.4157700000000002</v>
      </c>
      <c r="U1230" s="13">
        <v>2.13496</v>
      </c>
    </row>
    <row r="1231" spans="2:21" x14ac:dyDescent="0.35">
      <c r="B1231" s="8">
        <v>125.852</v>
      </c>
      <c r="C1231" s="8"/>
      <c r="D1231" s="8"/>
      <c r="E1231" s="8">
        <v>1.1517299999999999</v>
      </c>
      <c r="F1231" s="8">
        <v>0.80652100000000004</v>
      </c>
      <c r="I1231" s="13">
        <v>123.852</v>
      </c>
      <c r="K1231" s="13">
        <v>0.48627700000000001</v>
      </c>
      <c r="N1231" s="13">
        <v>65.924000000000007</v>
      </c>
      <c r="O1231" s="13">
        <v>2.3215300000000001</v>
      </c>
      <c r="P1231" s="13">
        <v>1.80626</v>
      </c>
      <c r="S1231" s="13">
        <v>65.823999999999998</v>
      </c>
      <c r="T1231" s="13">
        <v>3.40747</v>
      </c>
      <c r="U1231" s="13">
        <v>2.13428</v>
      </c>
    </row>
    <row r="1232" spans="2:21" x14ac:dyDescent="0.35">
      <c r="B1232" s="8">
        <v>125.952</v>
      </c>
      <c r="C1232" s="8"/>
      <c r="D1232" s="8"/>
      <c r="E1232" s="8">
        <v>1.13696</v>
      </c>
      <c r="F1232" s="8">
        <v>0.80572200000000005</v>
      </c>
      <c r="I1232" s="13">
        <v>123.952</v>
      </c>
      <c r="K1232" s="13">
        <v>0.48560199999999998</v>
      </c>
      <c r="N1232" s="13">
        <v>66.024000000000001</v>
      </c>
      <c r="O1232" s="13">
        <v>2.3195800000000002</v>
      </c>
      <c r="P1232" s="13">
        <v>1.8046199999999999</v>
      </c>
      <c r="S1232" s="13">
        <v>65.924000000000007</v>
      </c>
      <c r="T1232" s="13">
        <v>3.39819</v>
      </c>
      <c r="U1232" s="13">
        <v>2.13361</v>
      </c>
    </row>
    <row r="1233" spans="2:21" x14ac:dyDescent="0.35">
      <c r="B1233" s="8">
        <v>126.05200000000001</v>
      </c>
      <c r="C1233" s="8"/>
      <c r="D1233" s="8"/>
      <c r="E1233" s="8">
        <v>1.13696</v>
      </c>
      <c r="F1233" s="8">
        <v>0.804925</v>
      </c>
      <c r="I1233" s="13">
        <v>124.05200000000001</v>
      </c>
      <c r="K1233" s="13">
        <v>0.48492800000000003</v>
      </c>
      <c r="N1233" s="13">
        <v>66.123999999999995</v>
      </c>
      <c r="O1233" s="13">
        <v>2.3117700000000001</v>
      </c>
      <c r="P1233" s="13">
        <v>1.80297</v>
      </c>
      <c r="S1233" s="13">
        <v>66.024000000000001</v>
      </c>
      <c r="T1233" s="13">
        <v>3.3972199999999999</v>
      </c>
      <c r="U1233" s="13">
        <v>2.13293</v>
      </c>
    </row>
    <row r="1234" spans="2:21" x14ac:dyDescent="0.35">
      <c r="B1234" s="8">
        <v>126.152</v>
      </c>
      <c r="C1234" s="8"/>
      <c r="D1234" s="8"/>
      <c r="E1234" s="8">
        <v>1.13696</v>
      </c>
      <c r="F1234" s="8">
        <v>0.80412799999999995</v>
      </c>
      <c r="I1234" s="13">
        <v>124.152</v>
      </c>
      <c r="K1234" s="13">
        <v>0.48425499999999999</v>
      </c>
      <c r="N1234" s="13">
        <v>66.224000000000004</v>
      </c>
      <c r="O1234" s="13">
        <v>2.3181099999999999</v>
      </c>
      <c r="P1234" s="13">
        <v>1.80132</v>
      </c>
      <c r="S1234" s="13">
        <v>66.123999999999995</v>
      </c>
      <c r="T1234" s="13">
        <v>3.4016099999999998</v>
      </c>
      <c r="U1234" s="13">
        <v>2.13226</v>
      </c>
    </row>
    <row r="1235" spans="2:21" x14ac:dyDescent="0.35">
      <c r="B1235" s="8">
        <v>126.252</v>
      </c>
      <c r="C1235" s="8"/>
      <c r="D1235" s="8"/>
      <c r="E1235" s="8">
        <v>1.13306</v>
      </c>
      <c r="F1235" s="8">
        <v>0.80333200000000005</v>
      </c>
      <c r="I1235" s="13">
        <v>124.252</v>
      </c>
      <c r="K1235" s="13">
        <v>0.48358299999999999</v>
      </c>
      <c r="N1235" s="13">
        <v>66.323999999999998</v>
      </c>
      <c r="O1235" s="13">
        <v>2.30152</v>
      </c>
      <c r="P1235" s="13">
        <v>1.7996799999999999</v>
      </c>
      <c r="S1235" s="13">
        <v>66.224000000000004</v>
      </c>
      <c r="T1235" s="13">
        <v>3.39771</v>
      </c>
      <c r="U1235" s="13">
        <v>2.13158</v>
      </c>
    </row>
    <row r="1236" spans="2:21" x14ac:dyDescent="0.35">
      <c r="B1236" s="8">
        <v>126.352</v>
      </c>
      <c r="C1236" s="8"/>
      <c r="D1236" s="8"/>
      <c r="E1236" s="8">
        <v>1.13306</v>
      </c>
      <c r="F1236" s="8">
        <v>0.80253600000000003</v>
      </c>
      <c r="I1236" s="13">
        <v>124.352</v>
      </c>
      <c r="K1236" s="13">
        <v>0.48291200000000001</v>
      </c>
      <c r="N1236" s="13">
        <v>66.424000000000007</v>
      </c>
      <c r="O1236" s="13">
        <v>2.3005399999999998</v>
      </c>
      <c r="P1236" s="13">
        <v>1.7980400000000001</v>
      </c>
      <c r="S1236" s="13">
        <v>66.323999999999998</v>
      </c>
      <c r="T1236" s="13">
        <v>3.3928199999999999</v>
      </c>
      <c r="U1236" s="13">
        <v>2.1309100000000001</v>
      </c>
    </row>
    <row r="1237" spans="2:21" x14ac:dyDescent="0.35">
      <c r="B1237" s="8">
        <v>126.452</v>
      </c>
      <c r="C1237" s="8"/>
      <c r="D1237" s="8"/>
      <c r="E1237" s="8">
        <v>1.1261000000000001</v>
      </c>
      <c r="F1237" s="8">
        <v>0.80174199999999995</v>
      </c>
      <c r="I1237" s="13">
        <v>124.452</v>
      </c>
      <c r="K1237" s="13">
        <v>0.482242</v>
      </c>
      <c r="N1237" s="13">
        <v>66.524000000000001</v>
      </c>
      <c r="O1237" s="13">
        <v>2.2839399999999999</v>
      </c>
      <c r="P1237" s="13">
        <v>1.7964</v>
      </c>
      <c r="S1237" s="13">
        <v>66.424000000000007</v>
      </c>
      <c r="T1237" s="13">
        <v>3.3845200000000002</v>
      </c>
      <c r="U1237" s="13">
        <v>2.1302300000000001</v>
      </c>
    </row>
    <row r="1238" spans="2:21" x14ac:dyDescent="0.35">
      <c r="B1238" s="8">
        <v>126.55200000000001</v>
      </c>
      <c r="C1238" s="8"/>
      <c r="D1238" s="8"/>
      <c r="E1238" s="8">
        <v>1.1232899999999999</v>
      </c>
      <c r="F1238" s="8">
        <v>0.80094799999999999</v>
      </c>
      <c r="I1238" s="13">
        <v>124.55200000000001</v>
      </c>
      <c r="K1238" s="13">
        <v>0.48157299999999997</v>
      </c>
      <c r="N1238" s="13">
        <v>66.623999999999995</v>
      </c>
      <c r="O1238" s="13">
        <v>2.2966299999999999</v>
      </c>
      <c r="P1238" s="13">
        <v>1.7947599999999999</v>
      </c>
      <c r="S1238" s="13">
        <v>66.524000000000001</v>
      </c>
      <c r="T1238" s="13">
        <v>3.3767100000000001</v>
      </c>
      <c r="U1238" s="13">
        <v>2.1295600000000001</v>
      </c>
    </row>
    <row r="1239" spans="2:21" x14ac:dyDescent="0.35">
      <c r="B1239" s="8">
        <v>126.652</v>
      </c>
      <c r="C1239" s="8"/>
      <c r="D1239" s="8"/>
      <c r="E1239" s="8">
        <v>1.12537</v>
      </c>
      <c r="F1239" s="8">
        <v>0.80015599999999998</v>
      </c>
      <c r="I1239" s="13">
        <v>124.652</v>
      </c>
      <c r="K1239" s="13">
        <v>0.48090500000000003</v>
      </c>
      <c r="N1239" s="13">
        <v>66.724000000000004</v>
      </c>
      <c r="O1239" s="13">
        <v>2.29956</v>
      </c>
      <c r="P1239" s="13">
        <v>1.79312</v>
      </c>
      <c r="S1239" s="13">
        <v>66.623999999999995</v>
      </c>
      <c r="T1239" s="13">
        <v>3.3811</v>
      </c>
      <c r="U1239" s="13">
        <v>2.1288800000000001</v>
      </c>
    </row>
    <row r="1240" spans="2:21" x14ac:dyDescent="0.35">
      <c r="B1240" s="8">
        <v>126.752</v>
      </c>
      <c r="C1240" s="8"/>
      <c r="D1240" s="8"/>
      <c r="E1240" s="8">
        <v>1.12341</v>
      </c>
      <c r="F1240" s="8">
        <v>0.79936300000000005</v>
      </c>
      <c r="I1240" s="13">
        <v>124.752</v>
      </c>
      <c r="K1240" s="13">
        <v>0.480238</v>
      </c>
      <c r="N1240" s="13">
        <v>66.823999999999998</v>
      </c>
      <c r="O1240" s="13">
        <v>2.28491</v>
      </c>
      <c r="P1240" s="13">
        <v>1.79148</v>
      </c>
      <c r="S1240" s="13">
        <v>66.724000000000004</v>
      </c>
      <c r="T1240" s="13">
        <v>3.3698700000000001</v>
      </c>
      <c r="U1240" s="13">
        <v>2.1282100000000002</v>
      </c>
    </row>
    <row r="1241" spans="2:21" x14ac:dyDescent="0.35">
      <c r="B1241" s="8">
        <v>126.852</v>
      </c>
      <c r="C1241" s="8"/>
      <c r="D1241" s="8"/>
      <c r="E1241" s="8">
        <v>1.1193900000000001</v>
      </c>
      <c r="F1241" s="8">
        <v>0.79857199999999995</v>
      </c>
      <c r="I1241" s="13">
        <v>124.852</v>
      </c>
      <c r="K1241" s="13">
        <v>0.479572</v>
      </c>
      <c r="N1241" s="13">
        <v>66.924000000000007</v>
      </c>
      <c r="O1241" s="13">
        <v>2.28491</v>
      </c>
      <c r="P1241" s="13">
        <v>1.7898499999999999</v>
      </c>
      <c r="S1241" s="13">
        <v>66.823999999999998</v>
      </c>
      <c r="T1241" s="13">
        <v>3.3801299999999999</v>
      </c>
      <c r="U1241" s="13">
        <v>2.1275300000000001</v>
      </c>
    </row>
    <row r="1242" spans="2:21" x14ac:dyDescent="0.35">
      <c r="B1242" s="8">
        <v>126.952</v>
      </c>
      <c r="C1242" s="8"/>
      <c r="D1242" s="8"/>
      <c r="E1242" s="8">
        <v>1.11829</v>
      </c>
      <c r="F1242" s="8">
        <v>0.79778199999999999</v>
      </c>
      <c r="I1242" s="13">
        <v>124.952</v>
      </c>
      <c r="K1242" s="13">
        <v>0.478906</v>
      </c>
      <c r="N1242" s="13">
        <v>67.024000000000001</v>
      </c>
      <c r="O1242" s="13">
        <v>2.2980999999999998</v>
      </c>
      <c r="P1242" s="13">
        <v>1.7882199999999999</v>
      </c>
      <c r="S1242" s="13">
        <v>66.924000000000007</v>
      </c>
      <c r="T1242" s="13">
        <v>3.37866</v>
      </c>
      <c r="U1242" s="13">
        <v>2.1268600000000002</v>
      </c>
    </row>
    <row r="1243" spans="2:21" x14ac:dyDescent="0.35">
      <c r="B1243" s="8">
        <v>127.05200000000001</v>
      </c>
      <c r="C1243" s="8"/>
      <c r="D1243" s="8"/>
      <c r="E1243" s="8">
        <v>1.11853</v>
      </c>
      <c r="F1243" s="8">
        <v>0.79699200000000003</v>
      </c>
      <c r="I1243" s="13">
        <v>125.05200000000001</v>
      </c>
      <c r="K1243" s="13">
        <v>0.478242</v>
      </c>
      <c r="N1243" s="13">
        <v>67.123999999999995</v>
      </c>
      <c r="O1243" s="13">
        <v>2.29223</v>
      </c>
      <c r="P1243" s="13">
        <v>1.7865800000000001</v>
      </c>
      <c r="S1243" s="13">
        <v>67.024000000000001</v>
      </c>
      <c r="T1243" s="13">
        <v>3.3850099999999999</v>
      </c>
      <c r="U1243" s="13">
        <v>2.1261899999999998</v>
      </c>
    </row>
    <row r="1244" spans="2:21" x14ac:dyDescent="0.35">
      <c r="B1244" s="8">
        <v>127.152</v>
      </c>
      <c r="C1244" s="8"/>
      <c r="D1244" s="8"/>
      <c r="E1244" s="8">
        <v>1.11548</v>
      </c>
      <c r="F1244" s="8">
        <v>0.79620400000000002</v>
      </c>
      <c r="I1244" s="13">
        <v>125.152</v>
      </c>
      <c r="K1244" s="13">
        <v>0.47757899999999998</v>
      </c>
      <c r="N1244" s="13">
        <v>67.224000000000004</v>
      </c>
      <c r="O1244" s="13">
        <v>2.2878400000000001</v>
      </c>
      <c r="P1244" s="13">
        <v>1.7849600000000001</v>
      </c>
      <c r="S1244" s="13">
        <v>67.123999999999995</v>
      </c>
      <c r="T1244" s="13">
        <v>3.3796400000000002</v>
      </c>
      <c r="U1244" s="13">
        <v>2.1255199999999999</v>
      </c>
    </row>
    <row r="1245" spans="2:21" x14ac:dyDescent="0.35">
      <c r="B1245" s="8">
        <v>127.252</v>
      </c>
      <c r="C1245" s="8"/>
      <c r="D1245" s="8"/>
      <c r="E1245" s="8">
        <v>1.11548</v>
      </c>
      <c r="F1245" s="8">
        <v>0.79541600000000001</v>
      </c>
      <c r="I1245" s="13">
        <v>125.252</v>
      </c>
      <c r="K1245" s="13">
        <v>0.47691600000000001</v>
      </c>
      <c r="N1245" s="13">
        <v>67.323999999999998</v>
      </c>
      <c r="O1245" s="13">
        <v>2.28247</v>
      </c>
      <c r="P1245" s="13">
        <v>1.7833300000000001</v>
      </c>
      <c r="S1245" s="13">
        <v>67.224000000000004</v>
      </c>
      <c r="T1245" s="13">
        <v>3.3796400000000002</v>
      </c>
      <c r="U1245" s="13">
        <v>2.1248399999999998</v>
      </c>
    </row>
    <row r="1246" spans="2:21" x14ac:dyDescent="0.35">
      <c r="B1246" s="8">
        <v>127.352</v>
      </c>
      <c r="C1246" s="8"/>
      <c r="D1246" s="8"/>
      <c r="E1246" s="8">
        <v>1.1116900000000001</v>
      </c>
      <c r="F1246" s="8">
        <v>0.79462900000000003</v>
      </c>
      <c r="I1246" s="13">
        <v>125.352</v>
      </c>
      <c r="K1246" s="13">
        <v>0.47625400000000001</v>
      </c>
      <c r="N1246" s="13">
        <v>67.424000000000007</v>
      </c>
      <c r="O1246" s="13">
        <v>2.2878400000000001</v>
      </c>
      <c r="P1246" s="13">
        <v>1.7817000000000001</v>
      </c>
      <c r="S1246" s="13">
        <v>67.323999999999998</v>
      </c>
      <c r="T1246" s="13">
        <v>3.37134</v>
      </c>
      <c r="U1246" s="13">
        <v>2.1241699999999999</v>
      </c>
    </row>
    <row r="1247" spans="2:21" x14ac:dyDescent="0.35">
      <c r="B1247" s="8">
        <v>127.452</v>
      </c>
      <c r="C1247" s="8"/>
      <c r="D1247" s="8"/>
      <c r="E1247" s="8">
        <v>1.1135299999999999</v>
      </c>
      <c r="F1247" s="8">
        <v>0.79384200000000005</v>
      </c>
      <c r="I1247" s="13">
        <v>125.452</v>
      </c>
      <c r="K1247" s="13">
        <v>0.47559400000000002</v>
      </c>
      <c r="N1247" s="13">
        <v>67.524000000000001</v>
      </c>
      <c r="O1247" s="13">
        <v>2.2907700000000002</v>
      </c>
      <c r="P1247" s="13">
        <v>1.7800800000000001</v>
      </c>
      <c r="S1247" s="13">
        <v>67.424000000000007</v>
      </c>
      <c r="T1247" s="13">
        <v>3.38354</v>
      </c>
      <c r="U1247" s="13">
        <v>2.1234999999999999</v>
      </c>
    </row>
    <row r="1248" spans="2:21" x14ac:dyDescent="0.35">
      <c r="B1248" s="8">
        <v>127.55200000000001</v>
      </c>
      <c r="C1248" s="8"/>
      <c r="D1248" s="8"/>
      <c r="E1248" s="8">
        <v>1.11267</v>
      </c>
      <c r="F1248" s="8">
        <v>0.79305700000000001</v>
      </c>
      <c r="I1248" s="13">
        <v>125.55200000000001</v>
      </c>
      <c r="K1248" s="13">
        <v>0.47493400000000002</v>
      </c>
      <c r="N1248" s="13">
        <v>67.623999999999995</v>
      </c>
      <c r="O1248" s="13">
        <v>2.29419</v>
      </c>
      <c r="P1248" s="13">
        <v>1.7784500000000001</v>
      </c>
      <c r="S1248" s="13">
        <v>67.524000000000001</v>
      </c>
      <c r="T1248" s="13">
        <v>3.3825699999999999</v>
      </c>
      <c r="U1248" s="13">
        <v>2.12283</v>
      </c>
    </row>
    <row r="1249" spans="2:21" x14ac:dyDescent="0.35">
      <c r="B1249" s="8">
        <v>127.652</v>
      </c>
      <c r="C1249" s="8"/>
      <c r="D1249" s="8"/>
      <c r="E1249" s="8">
        <v>1.11243</v>
      </c>
      <c r="F1249" s="8">
        <v>0.79227199999999998</v>
      </c>
      <c r="I1249" s="13">
        <v>125.652</v>
      </c>
      <c r="K1249" s="13">
        <v>0.47427599999999998</v>
      </c>
      <c r="N1249" s="13">
        <v>67.724000000000004</v>
      </c>
      <c r="O1249" s="13">
        <v>2.28687</v>
      </c>
      <c r="P1249" s="13">
        <v>1.7768299999999999</v>
      </c>
      <c r="S1249" s="13">
        <v>67.623999999999995</v>
      </c>
      <c r="T1249" s="13">
        <v>3.3811</v>
      </c>
      <c r="U1249" s="13">
        <v>2.12215</v>
      </c>
    </row>
    <row r="1250" spans="2:21" x14ac:dyDescent="0.35">
      <c r="B1250" s="8">
        <v>127.752</v>
      </c>
      <c r="C1250" s="8"/>
      <c r="D1250" s="8"/>
      <c r="E1250" s="8">
        <v>1.1096200000000001</v>
      </c>
      <c r="F1250" s="8">
        <v>0.79148799999999997</v>
      </c>
      <c r="I1250" s="13">
        <v>125.752</v>
      </c>
      <c r="K1250" s="13">
        <v>0.47361799999999998</v>
      </c>
      <c r="N1250" s="13">
        <v>67.823999999999998</v>
      </c>
      <c r="O1250" s="13">
        <v>2.27319</v>
      </c>
      <c r="P1250" s="13">
        <v>1.77521</v>
      </c>
      <c r="S1250" s="13">
        <v>67.724000000000004</v>
      </c>
      <c r="T1250" s="13">
        <v>3.3801299999999999</v>
      </c>
      <c r="U1250" s="13">
        <v>2.12148</v>
      </c>
    </row>
    <row r="1251" spans="2:21" x14ac:dyDescent="0.35">
      <c r="B1251" s="8">
        <v>127.852</v>
      </c>
      <c r="C1251" s="8"/>
      <c r="D1251" s="8"/>
      <c r="E1251" s="8">
        <v>1.11267</v>
      </c>
      <c r="F1251" s="8">
        <v>0.79070499999999999</v>
      </c>
      <c r="I1251" s="13">
        <v>125.852</v>
      </c>
      <c r="K1251" s="13">
        <v>0.47296100000000002</v>
      </c>
      <c r="N1251" s="13">
        <v>67.924000000000007</v>
      </c>
      <c r="O1251" s="13">
        <v>2.2551299999999999</v>
      </c>
      <c r="P1251" s="13">
        <v>1.77359</v>
      </c>
      <c r="S1251" s="13">
        <v>67.823999999999998</v>
      </c>
      <c r="T1251" s="13">
        <v>3.3796400000000002</v>
      </c>
      <c r="U1251" s="13">
        <v>2.1208100000000001</v>
      </c>
    </row>
    <row r="1252" spans="2:21" x14ac:dyDescent="0.35">
      <c r="B1252" s="8">
        <v>127.952</v>
      </c>
      <c r="C1252" s="8"/>
      <c r="D1252" s="8"/>
      <c r="E1252" s="8">
        <v>1.11243</v>
      </c>
      <c r="F1252" s="8">
        <v>0.78992300000000004</v>
      </c>
      <c r="I1252" s="13">
        <v>125.952</v>
      </c>
      <c r="K1252" s="13">
        <v>0.47230499999999997</v>
      </c>
      <c r="N1252" s="13">
        <v>68.024000000000001</v>
      </c>
      <c r="O1252" s="13">
        <v>2.2277800000000001</v>
      </c>
      <c r="P1252" s="13">
        <v>1.7719800000000001</v>
      </c>
      <c r="S1252" s="13">
        <v>67.924000000000007</v>
      </c>
      <c r="T1252" s="13">
        <v>3.3874499999999999</v>
      </c>
      <c r="U1252" s="13">
        <v>2.1201400000000001</v>
      </c>
    </row>
    <row r="1253" spans="2:21" x14ac:dyDescent="0.35">
      <c r="B1253" s="8">
        <v>128.05199999999999</v>
      </c>
      <c r="C1253" s="8"/>
      <c r="D1253" s="8"/>
      <c r="E1253" s="8">
        <v>1.1096200000000001</v>
      </c>
      <c r="F1253" s="8">
        <v>0.78914200000000001</v>
      </c>
      <c r="I1253" s="13">
        <v>126.05200000000001</v>
      </c>
      <c r="K1253" s="13">
        <v>0.47165000000000001</v>
      </c>
      <c r="N1253" s="13">
        <v>68.123999999999995</v>
      </c>
      <c r="O1253" s="13">
        <v>2.2267999999999999</v>
      </c>
      <c r="P1253" s="13">
        <v>1.7703599999999999</v>
      </c>
      <c r="S1253" s="13">
        <v>68.024000000000001</v>
      </c>
      <c r="T1253" s="13">
        <v>3.3884300000000001</v>
      </c>
      <c r="U1253" s="13">
        <v>2.1194700000000002</v>
      </c>
    </row>
    <row r="1254" spans="2:21" x14ac:dyDescent="0.35">
      <c r="B1254" s="8">
        <v>128.15199999999999</v>
      </c>
      <c r="C1254" s="8"/>
      <c r="D1254" s="8"/>
      <c r="E1254" s="8">
        <v>1.1116900000000001</v>
      </c>
      <c r="F1254" s="8">
        <v>0.78836099999999998</v>
      </c>
      <c r="I1254" s="13">
        <v>126.152</v>
      </c>
      <c r="K1254" s="13">
        <v>0.47099600000000003</v>
      </c>
      <c r="N1254" s="13">
        <v>68.224000000000004</v>
      </c>
      <c r="O1254" s="13">
        <v>2.1945800000000002</v>
      </c>
      <c r="P1254" s="13">
        <v>1.76875</v>
      </c>
      <c r="S1254" s="13">
        <v>68.123999999999995</v>
      </c>
      <c r="T1254" s="13">
        <v>3.3962400000000001</v>
      </c>
      <c r="U1254" s="13">
        <v>2.1187999999999998</v>
      </c>
    </row>
    <row r="1255" spans="2:21" x14ac:dyDescent="0.35">
      <c r="B1255" s="8">
        <v>128.25200000000001</v>
      </c>
      <c r="C1255" s="8"/>
      <c r="D1255" s="8"/>
      <c r="E1255" s="8">
        <v>1.1135299999999999</v>
      </c>
      <c r="F1255" s="8">
        <v>0.78758099999999998</v>
      </c>
      <c r="I1255" s="13">
        <v>126.252</v>
      </c>
      <c r="K1255" s="13">
        <v>0.47034300000000001</v>
      </c>
      <c r="N1255" s="13">
        <v>68.323999999999998</v>
      </c>
      <c r="O1255" s="13">
        <v>2.1814</v>
      </c>
      <c r="P1255" s="13">
        <v>1.7671399999999999</v>
      </c>
      <c r="S1255" s="13">
        <v>68.224000000000004</v>
      </c>
      <c r="T1255" s="13">
        <v>3.3859900000000001</v>
      </c>
      <c r="U1255" s="13">
        <v>2.1181299999999998</v>
      </c>
    </row>
    <row r="1256" spans="2:21" x14ac:dyDescent="0.35">
      <c r="B1256" s="8">
        <v>128.352</v>
      </c>
      <c r="C1256" s="8"/>
      <c r="D1256" s="8"/>
      <c r="E1256" s="8">
        <v>1.10938</v>
      </c>
      <c r="F1256" s="8">
        <v>0.786802</v>
      </c>
      <c r="I1256" s="13">
        <v>126.352</v>
      </c>
      <c r="K1256" s="13">
        <v>0.46969</v>
      </c>
      <c r="N1256" s="13">
        <v>68.424000000000007</v>
      </c>
      <c r="O1256" s="13">
        <v>2.1823700000000001</v>
      </c>
      <c r="P1256" s="13">
        <v>1.76553</v>
      </c>
      <c r="S1256" s="13">
        <v>68.323999999999998</v>
      </c>
      <c r="T1256" s="13">
        <v>3.3825699999999999</v>
      </c>
      <c r="U1256" s="13">
        <v>2.1174599999999999</v>
      </c>
    </row>
    <row r="1257" spans="2:21" x14ac:dyDescent="0.35">
      <c r="B1257" s="8">
        <v>128.452</v>
      </c>
      <c r="C1257" s="8"/>
      <c r="D1257" s="8"/>
      <c r="E1257" s="8">
        <v>1.10571</v>
      </c>
      <c r="F1257" s="8">
        <v>0.78602399999999994</v>
      </c>
      <c r="I1257" s="13">
        <v>126.452</v>
      </c>
      <c r="K1257" s="13">
        <v>0.46903899999999998</v>
      </c>
      <c r="N1257" s="13">
        <v>68.524000000000001</v>
      </c>
      <c r="O1257" s="13">
        <v>2.1857899999999999</v>
      </c>
      <c r="P1257" s="13">
        <v>1.7639199999999999</v>
      </c>
      <c r="S1257" s="13">
        <v>68.424000000000007</v>
      </c>
      <c r="T1257" s="13">
        <v>3.3918499999999998</v>
      </c>
      <c r="U1257" s="13">
        <v>2.1167899999999999</v>
      </c>
    </row>
    <row r="1258" spans="2:21" x14ac:dyDescent="0.35">
      <c r="B1258" s="8">
        <v>128.55199999999999</v>
      </c>
      <c r="C1258" s="8"/>
      <c r="D1258" s="8"/>
      <c r="E1258" s="8">
        <v>1.09985</v>
      </c>
      <c r="F1258" s="8">
        <v>0.785246</v>
      </c>
      <c r="I1258" s="13">
        <v>126.55200000000001</v>
      </c>
      <c r="K1258" s="13">
        <v>0.468389</v>
      </c>
      <c r="N1258" s="13">
        <v>68.623999999999995</v>
      </c>
      <c r="O1258" s="13">
        <v>2.16479</v>
      </c>
      <c r="P1258" s="13">
        <v>1.76231</v>
      </c>
      <c r="S1258" s="13">
        <v>68.524000000000001</v>
      </c>
      <c r="T1258" s="13">
        <v>3.3923299999999998</v>
      </c>
      <c r="U1258" s="13">
        <v>2.11612</v>
      </c>
    </row>
    <row r="1259" spans="2:21" x14ac:dyDescent="0.35">
      <c r="B1259" s="8">
        <v>128.65199999999999</v>
      </c>
      <c r="C1259" s="8"/>
      <c r="D1259" s="8"/>
      <c r="E1259" s="8">
        <v>1.09985</v>
      </c>
      <c r="F1259" s="8">
        <v>0.78447</v>
      </c>
      <c r="I1259" s="13">
        <v>126.652</v>
      </c>
      <c r="K1259" s="13">
        <v>0.46773900000000002</v>
      </c>
      <c r="N1259" s="13">
        <v>68.724000000000004</v>
      </c>
      <c r="O1259" s="13">
        <v>2.1721200000000001</v>
      </c>
      <c r="P1259" s="13">
        <v>1.7606999999999999</v>
      </c>
      <c r="S1259" s="13">
        <v>68.623999999999995</v>
      </c>
      <c r="T1259" s="13">
        <v>3.3918499999999998</v>
      </c>
      <c r="U1259" s="13">
        <v>2.1154500000000001</v>
      </c>
    </row>
    <row r="1260" spans="2:21" x14ac:dyDescent="0.35">
      <c r="B1260" s="8">
        <v>128.75200000000001</v>
      </c>
      <c r="C1260" s="8"/>
      <c r="D1260" s="8"/>
      <c r="E1260" s="8">
        <v>1.0968</v>
      </c>
      <c r="F1260" s="8">
        <v>0.783694</v>
      </c>
      <c r="I1260" s="13">
        <v>126.752</v>
      </c>
      <c r="K1260" s="13">
        <v>0.46709099999999998</v>
      </c>
      <c r="N1260" s="13">
        <v>68.823999999999998</v>
      </c>
      <c r="O1260" s="13">
        <v>2.17456</v>
      </c>
      <c r="P1260" s="13">
        <v>1.7591000000000001</v>
      </c>
      <c r="S1260" s="13">
        <v>68.724000000000004</v>
      </c>
      <c r="T1260" s="13">
        <v>3.4089399999999999</v>
      </c>
      <c r="U1260" s="13">
        <v>2.1147800000000001</v>
      </c>
    </row>
    <row r="1261" spans="2:21" x14ac:dyDescent="0.35">
      <c r="B1261" s="8">
        <v>128.852</v>
      </c>
      <c r="C1261" s="8"/>
      <c r="D1261" s="8"/>
      <c r="E1261" s="8">
        <v>1.0940000000000001</v>
      </c>
      <c r="F1261" s="8">
        <v>0.78291900000000003</v>
      </c>
      <c r="I1261" s="13">
        <v>126.852</v>
      </c>
      <c r="K1261" s="13">
        <v>0.466443</v>
      </c>
      <c r="N1261" s="13">
        <v>68.924000000000007</v>
      </c>
      <c r="O1261" s="13">
        <v>2.1633300000000002</v>
      </c>
      <c r="P1261" s="13">
        <v>1.7575000000000001</v>
      </c>
      <c r="S1261" s="13">
        <v>68.823999999999998</v>
      </c>
      <c r="T1261" s="13">
        <v>3.4240699999999999</v>
      </c>
      <c r="U1261" s="13">
        <v>2.1141100000000002</v>
      </c>
    </row>
    <row r="1262" spans="2:21" x14ac:dyDescent="0.35">
      <c r="B1262" s="8">
        <v>128.952</v>
      </c>
      <c r="C1262" s="8"/>
      <c r="D1262" s="8"/>
      <c r="E1262" s="8">
        <v>1.0970500000000001</v>
      </c>
      <c r="F1262" s="8">
        <v>0.78214499999999998</v>
      </c>
      <c r="I1262" s="13">
        <v>126.952</v>
      </c>
      <c r="K1262" s="13">
        <v>0.46579599999999999</v>
      </c>
      <c r="N1262" s="13">
        <v>69.024000000000001</v>
      </c>
      <c r="O1262" s="13">
        <v>2.1628400000000001</v>
      </c>
      <c r="P1262" s="13">
        <v>1.7559</v>
      </c>
      <c r="S1262" s="13">
        <v>68.924000000000007</v>
      </c>
      <c r="T1262" s="13">
        <v>3.43384</v>
      </c>
      <c r="U1262" s="13">
        <v>2.1134400000000002</v>
      </c>
    </row>
    <row r="1263" spans="2:21" x14ac:dyDescent="0.35">
      <c r="B1263" s="8">
        <v>129.05199999999999</v>
      </c>
      <c r="C1263" s="8"/>
      <c r="D1263" s="8"/>
      <c r="E1263" s="8">
        <v>1.08508</v>
      </c>
      <c r="F1263" s="8">
        <v>0.78137100000000004</v>
      </c>
      <c r="I1263" s="13">
        <v>127.05200000000001</v>
      </c>
      <c r="K1263" s="13">
        <v>0.46515099999999998</v>
      </c>
      <c r="N1263" s="13">
        <v>69.123999999999995</v>
      </c>
      <c r="O1263" s="13">
        <v>2.1564899999999998</v>
      </c>
      <c r="P1263" s="13">
        <v>1.7543</v>
      </c>
      <c r="S1263" s="13">
        <v>69.024000000000001</v>
      </c>
      <c r="T1263" s="13">
        <v>3.4226100000000002</v>
      </c>
      <c r="U1263" s="13">
        <v>2.1127699999999998</v>
      </c>
    </row>
    <row r="1264" spans="2:21" x14ac:dyDescent="0.35">
      <c r="B1264" s="8">
        <v>129.15199999999999</v>
      </c>
      <c r="C1264" s="8"/>
      <c r="D1264" s="8"/>
      <c r="E1264" s="8">
        <v>1.0783700000000001</v>
      </c>
      <c r="F1264" s="8">
        <v>0.78059900000000004</v>
      </c>
      <c r="I1264" s="13">
        <v>127.152</v>
      </c>
      <c r="K1264" s="13">
        <v>0.46450599999999997</v>
      </c>
      <c r="N1264" s="13">
        <v>69.224000000000004</v>
      </c>
      <c r="O1264" s="13">
        <v>2.1516099999999998</v>
      </c>
      <c r="P1264" s="13">
        <v>1.7526999999999999</v>
      </c>
      <c r="S1264" s="13">
        <v>69.123999999999995</v>
      </c>
      <c r="T1264" s="13">
        <v>3.4226100000000002</v>
      </c>
      <c r="U1264" s="13">
        <v>2.1120999999999999</v>
      </c>
    </row>
    <row r="1265" spans="2:21" x14ac:dyDescent="0.35">
      <c r="B1265" s="8">
        <v>129.25200000000001</v>
      </c>
      <c r="C1265" s="8"/>
      <c r="D1265" s="8"/>
      <c r="E1265" s="8">
        <v>1.0822799999999999</v>
      </c>
      <c r="F1265" s="8">
        <v>0.77982700000000005</v>
      </c>
      <c r="I1265" s="13">
        <v>127.252</v>
      </c>
      <c r="K1265" s="13">
        <v>0.463862</v>
      </c>
      <c r="N1265" s="13">
        <v>69.323999999999998</v>
      </c>
      <c r="O1265" s="13">
        <v>2.13794</v>
      </c>
      <c r="P1265" s="13">
        <v>1.7511000000000001</v>
      </c>
      <c r="S1265" s="13">
        <v>69.224000000000004</v>
      </c>
      <c r="T1265" s="13">
        <v>3.4177200000000001</v>
      </c>
      <c r="U1265" s="13">
        <v>2.11144</v>
      </c>
    </row>
    <row r="1266" spans="2:21" x14ac:dyDescent="0.35">
      <c r="B1266" s="8">
        <v>129.352</v>
      </c>
      <c r="C1266" s="8"/>
      <c r="D1266" s="8"/>
      <c r="E1266" s="8">
        <v>1.0822799999999999</v>
      </c>
      <c r="F1266" s="8">
        <v>0.77905599999999997</v>
      </c>
      <c r="I1266" s="13">
        <v>127.352</v>
      </c>
      <c r="K1266" s="13">
        <v>0.46321899999999999</v>
      </c>
      <c r="N1266" s="13">
        <v>69.424000000000007</v>
      </c>
      <c r="O1266" s="13">
        <v>2.1220699999999999</v>
      </c>
      <c r="P1266" s="13">
        <v>1.7495099999999999</v>
      </c>
      <c r="S1266" s="13">
        <v>69.323999999999998</v>
      </c>
      <c r="T1266" s="13">
        <v>3.4182100000000002</v>
      </c>
      <c r="U1266" s="13">
        <v>2.11077</v>
      </c>
    </row>
    <row r="1267" spans="2:21" x14ac:dyDescent="0.35">
      <c r="B1267" s="8">
        <v>129.452</v>
      </c>
      <c r="C1267" s="8"/>
      <c r="D1267" s="8"/>
      <c r="E1267" s="8">
        <v>1.0822799999999999</v>
      </c>
      <c r="F1267" s="8">
        <v>0.778285</v>
      </c>
      <c r="I1267" s="13">
        <v>127.452</v>
      </c>
      <c r="K1267" s="13">
        <v>0.46257700000000002</v>
      </c>
      <c r="N1267" s="13">
        <v>69.524000000000001</v>
      </c>
      <c r="O1267" s="13">
        <v>2.1130399999999998</v>
      </c>
      <c r="P1267" s="13">
        <v>1.7479100000000001</v>
      </c>
      <c r="S1267" s="13">
        <v>69.424000000000007</v>
      </c>
      <c r="T1267" s="13">
        <v>3.42944</v>
      </c>
      <c r="U1267" s="13">
        <v>2.1101000000000001</v>
      </c>
    </row>
    <row r="1268" spans="2:21" x14ac:dyDescent="0.35">
      <c r="B1268" s="8">
        <v>129.55199999999999</v>
      </c>
      <c r="C1268" s="8"/>
      <c r="D1268" s="8"/>
      <c r="E1268" s="8">
        <v>1.0761700000000001</v>
      </c>
      <c r="F1268" s="8">
        <v>0.77751599999999998</v>
      </c>
      <c r="I1268" s="13">
        <v>127.55200000000001</v>
      </c>
      <c r="K1268" s="13">
        <v>0.46193499999999998</v>
      </c>
      <c r="N1268" s="13">
        <v>69.623999999999995</v>
      </c>
      <c r="O1268" s="13">
        <v>2.11328</v>
      </c>
      <c r="P1268" s="13">
        <v>1.7463200000000001</v>
      </c>
      <c r="S1268" s="13">
        <v>69.524000000000001</v>
      </c>
      <c r="T1268" s="13">
        <v>3.4299300000000001</v>
      </c>
      <c r="U1268" s="13">
        <v>2.1094300000000001</v>
      </c>
    </row>
    <row r="1269" spans="2:21" x14ac:dyDescent="0.35">
      <c r="B1269" s="8">
        <v>129.65199999999999</v>
      </c>
      <c r="C1269" s="8"/>
      <c r="D1269" s="8"/>
      <c r="E1269" s="8">
        <v>1.07056</v>
      </c>
      <c r="F1269" s="8">
        <v>0.77674699999999997</v>
      </c>
      <c r="I1269" s="13">
        <v>127.652</v>
      </c>
      <c r="K1269" s="13">
        <v>0.46129500000000001</v>
      </c>
      <c r="N1269" s="13">
        <v>69.724000000000004</v>
      </c>
      <c r="O1269" s="13">
        <v>2.1110899999999999</v>
      </c>
      <c r="P1269" s="13">
        <v>1.7447299999999999</v>
      </c>
      <c r="S1269" s="13">
        <v>69.623999999999995</v>
      </c>
      <c r="T1269" s="13">
        <v>3.4138199999999999</v>
      </c>
      <c r="U1269" s="13">
        <v>2.1087699999999998</v>
      </c>
    </row>
    <row r="1270" spans="2:21" x14ac:dyDescent="0.35">
      <c r="B1270" s="8">
        <v>129.75200000000001</v>
      </c>
      <c r="C1270" s="8"/>
      <c r="D1270" s="8"/>
      <c r="E1270" s="8">
        <v>1.0666500000000001</v>
      </c>
      <c r="F1270" s="8">
        <v>0.77597899999999997</v>
      </c>
      <c r="I1270" s="13">
        <v>127.752</v>
      </c>
      <c r="K1270" s="13">
        <v>0.46065600000000001</v>
      </c>
      <c r="N1270" s="13">
        <v>69.823999999999998</v>
      </c>
      <c r="O1270" s="13">
        <v>2.1000899999999998</v>
      </c>
      <c r="P1270" s="13">
        <v>1.7431399999999999</v>
      </c>
      <c r="S1270" s="13">
        <v>69.724000000000004</v>
      </c>
      <c r="T1270" s="13">
        <v>3.4206500000000002</v>
      </c>
      <c r="U1270" s="13">
        <v>2.1080999999999999</v>
      </c>
    </row>
    <row r="1271" spans="2:21" x14ac:dyDescent="0.35">
      <c r="B1271" s="8">
        <v>129.852</v>
      </c>
      <c r="C1271" s="8"/>
      <c r="D1271" s="8"/>
      <c r="E1271" s="8">
        <v>1.0666500000000001</v>
      </c>
      <c r="F1271" s="8">
        <v>0.77521200000000001</v>
      </c>
      <c r="I1271" s="13">
        <v>127.852</v>
      </c>
      <c r="K1271" s="13">
        <v>0.46001700000000001</v>
      </c>
      <c r="N1271" s="13">
        <v>69.924000000000007</v>
      </c>
      <c r="O1271" s="13">
        <v>2.09937</v>
      </c>
      <c r="P1271" s="13">
        <v>1.74156</v>
      </c>
      <c r="S1271" s="13">
        <v>69.823999999999998</v>
      </c>
      <c r="T1271" s="13">
        <v>3.4133300000000002</v>
      </c>
      <c r="U1271" s="13">
        <v>2.1074299999999999</v>
      </c>
    </row>
    <row r="1272" spans="2:21" x14ac:dyDescent="0.35">
      <c r="B1272" s="8">
        <v>129.952</v>
      </c>
      <c r="C1272" s="8"/>
      <c r="D1272" s="8"/>
      <c r="E1272" s="8">
        <v>1.0666500000000001</v>
      </c>
      <c r="F1272" s="8">
        <v>0.77444599999999997</v>
      </c>
      <c r="I1272" s="13">
        <v>127.952</v>
      </c>
      <c r="K1272" s="13">
        <v>0.45937899999999998</v>
      </c>
      <c r="N1272" s="13">
        <v>70.024000000000001</v>
      </c>
      <c r="O1272" s="13">
        <v>2.0920399999999999</v>
      </c>
      <c r="P1272" s="13">
        <v>1.73997</v>
      </c>
      <c r="S1272" s="13">
        <v>69.924000000000007</v>
      </c>
      <c r="T1272" s="13">
        <v>3.40015</v>
      </c>
      <c r="U1272" s="13">
        <v>2.10677</v>
      </c>
    </row>
    <row r="1273" spans="2:21" x14ac:dyDescent="0.35">
      <c r="B1273" s="8">
        <v>130.05199999999999</v>
      </c>
      <c r="C1273" s="8"/>
      <c r="D1273" s="8"/>
      <c r="E1273" s="8">
        <v>1.0645800000000001</v>
      </c>
      <c r="F1273" s="8">
        <v>0.77368000000000003</v>
      </c>
      <c r="I1273" s="13">
        <v>128.05199999999999</v>
      </c>
      <c r="K1273" s="13">
        <v>0.45874300000000001</v>
      </c>
      <c r="N1273" s="13">
        <v>70.123999999999995</v>
      </c>
      <c r="O1273" s="13">
        <v>2.0930200000000001</v>
      </c>
      <c r="P1273" s="13">
        <v>1.7383900000000001</v>
      </c>
      <c r="S1273" s="13">
        <v>70.024000000000001</v>
      </c>
      <c r="T1273" s="13">
        <v>3.3913600000000002</v>
      </c>
      <c r="U1273" s="13">
        <v>2.1061000000000001</v>
      </c>
    </row>
    <row r="1274" spans="2:21" x14ac:dyDescent="0.35">
      <c r="B1274" s="8">
        <v>130.15199999999999</v>
      </c>
      <c r="C1274" s="8"/>
      <c r="D1274" s="8"/>
      <c r="E1274" s="8">
        <v>1.0666500000000001</v>
      </c>
      <c r="F1274" s="8">
        <v>0.77291600000000005</v>
      </c>
      <c r="I1274" s="13">
        <v>128.15199999999999</v>
      </c>
      <c r="K1274" s="13">
        <v>0.45810699999999999</v>
      </c>
      <c r="N1274" s="13">
        <v>70.224000000000004</v>
      </c>
      <c r="O1274" s="13">
        <v>2.1032700000000002</v>
      </c>
      <c r="P1274" s="13">
        <v>1.7367999999999999</v>
      </c>
      <c r="S1274" s="13">
        <v>70.123999999999995</v>
      </c>
      <c r="T1274" s="13">
        <v>3.3715799999999998</v>
      </c>
      <c r="U1274" s="13">
        <v>2.1054300000000001</v>
      </c>
    </row>
    <row r="1275" spans="2:21" x14ac:dyDescent="0.35">
      <c r="B1275" s="8">
        <v>130.25200000000001</v>
      </c>
      <c r="C1275" s="8"/>
      <c r="D1275" s="8"/>
      <c r="E1275" s="8">
        <v>1.0546899999999999</v>
      </c>
      <c r="F1275" s="8">
        <v>0.77215199999999995</v>
      </c>
      <c r="I1275" s="13">
        <v>128.25200000000001</v>
      </c>
      <c r="K1275" s="13">
        <v>0.45747199999999999</v>
      </c>
      <c r="N1275" s="13">
        <v>70.323999999999998</v>
      </c>
      <c r="O1275" s="13">
        <v>2.0959500000000002</v>
      </c>
      <c r="P1275" s="13">
        <v>1.73522</v>
      </c>
      <c r="S1275" s="13">
        <v>70.224000000000004</v>
      </c>
      <c r="T1275" s="13">
        <v>3.3869600000000002</v>
      </c>
      <c r="U1275" s="13">
        <v>2.1047699999999998</v>
      </c>
    </row>
    <row r="1276" spans="2:21" x14ac:dyDescent="0.35">
      <c r="B1276" s="8">
        <v>130.352</v>
      </c>
      <c r="C1276" s="8"/>
      <c r="D1276" s="8"/>
      <c r="E1276" s="8">
        <v>1.0530999999999999</v>
      </c>
      <c r="F1276" s="8">
        <v>0.77138799999999996</v>
      </c>
      <c r="I1276" s="13">
        <v>128.352</v>
      </c>
      <c r="K1276" s="13">
        <v>0.45683800000000002</v>
      </c>
      <c r="N1276" s="13">
        <v>70.424000000000007</v>
      </c>
      <c r="O1276" s="13">
        <v>2.08765</v>
      </c>
      <c r="P1276" s="13">
        <v>1.7336400000000001</v>
      </c>
      <c r="S1276" s="13">
        <v>70.323999999999998</v>
      </c>
      <c r="T1276" s="13">
        <v>3.3698700000000001</v>
      </c>
      <c r="U1276" s="13">
        <v>2.1040999999999999</v>
      </c>
    </row>
    <row r="1277" spans="2:21" x14ac:dyDescent="0.35">
      <c r="B1277" s="8">
        <v>130.452</v>
      </c>
      <c r="C1277" s="8"/>
      <c r="D1277" s="8"/>
      <c r="E1277" s="8">
        <v>1.0488299999999999</v>
      </c>
      <c r="F1277" s="8">
        <v>0.77062600000000003</v>
      </c>
      <c r="I1277" s="13">
        <v>128.452</v>
      </c>
      <c r="K1277" s="13">
        <v>0.45620500000000003</v>
      </c>
      <c r="N1277" s="13">
        <v>70.524000000000001</v>
      </c>
      <c r="O1277" s="13">
        <v>2.0866699999999998</v>
      </c>
      <c r="P1277" s="13">
        <v>1.73207</v>
      </c>
      <c r="S1277" s="13">
        <v>70.424000000000007</v>
      </c>
      <c r="T1277" s="13">
        <v>3.3767100000000001</v>
      </c>
      <c r="U1277" s="13">
        <v>2.10344</v>
      </c>
    </row>
    <row r="1278" spans="2:21" x14ac:dyDescent="0.35">
      <c r="B1278" s="8">
        <v>130.55199999999999</v>
      </c>
      <c r="C1278" s="8"/>
      <c r="D1278" s="8"/>
      <c r="E1278" s="8">
        <v>1.04321</v>
      </c>
      <c r="F1278" s="8">
        <v>0.76986500000000002</v>
      </c>
      <c r="I1278" s="13">
        <v>128.55199999999999</v>
      </c>
      <c r="K1278" s="13">
        <v>0.45557300000000001</v>
      </c>
      <c r="N1278" s="13">
        <v>70.623999999999995</v>
      </c>
      <c r="O1278" s="13">
        <v>2.0827599999999999</v>
      </c>
      <c r="P1278" s="13">
        <v>1.7304900000000001</v>
      </c>
      <c r="S1278" s="13">
        <v>70.524000000000001</v>
      </c>
      <c r="T1278" s="13">
        <v>3.36206</v>
      </c>
      <c r="U1278" s="13">
        <v>2.10277</v>
      </c>
    </row>
    <row r="1279" spans="2:21" x14ac:dyDescent="0.35">
      <c r="B1279" s="8">
        <v>130.65199999999999</v>
      </c>
      <c r="C1279" s="8"/>
      <c r="D1279" s="8"/>
      <c r="E1279" s="8">
        <v>1.03149</v>
      </c>
      <c r="F1279" s="8">
        <v>0.76910400000000001</v>
      </c>
      <c r="I1279" s="13">
        <v>128.65199999999999</v>
      </c>
      <c r="K1279" s="13">
        <v>0.45494099999999998</v>
      </c>
      <c r="N1279" s="13">
        <v>70.724000000000004</v>
      </c>
      <c r="O1279" s="13">
        <v>2.0607899999999999</v>
      </c>
      <c r="P1279" s="13">
        <v>1.72892</v>
      </c>
      <c r="S1279" s="13">
        <v>70.623999999999995</v>
      </c>
      <c r="T1279" s="13">
        <v>3.3806099999999999</v>
      </c>
      <c r="U1279" s="13">
        <v>2.1021100000000001</v>
      </c>
    </row>
    <row r="1280" spans="2:21" x14ac:dyDescent="0.35">
      <c r="B1280" s="8">
        <v>130.75200000000001</v>
      </c>
      <c r="C1280" s="8"/>
      <c r="D1280" s="8"/>
      <c r="E1280" s="8">
        <v>1.03149</v>
      </c>
      <c r="F1280" s="8">
        <v>0.76834400000000003</v>
      </c>
      <c r="I1280" s="13">
        <v>128.75200000000001</v>
      </c>
      <c r="K1280" s="13">
        <v>0.45431100000000002</v>
      </c>
      <c r="N1280" s="13">
        <v>70.823999999999998</v>
      </c>
      <c r="O1280" s="13">
        <v>2.05688</v>
      </c>
      <c r="P1280" s="13">
        <v>1.7273400000000001</v>
      </c>
      <c r="S1280" s="13">
        <v>70.724000000000004</v>
      </c>
      <c r="T1280" s="13">
        <v>3.3767100000000001</v>
      </c>
      <c r="U1280" s="13">
        <v>2.1014400000000002</v>
      </c>
    </row>
    <row r="1281" spans="2:21" x14ac:dyDescent="0.35">
      <c r="B1281" s="8">
        <v>130.852</v>
      </c>
      <c r="C1281" s="8"/>
      <c r="D1281" s="8"/>
      <c r="E1281" s="8">
        <v>1.03149</v>
      </c>
      <c r="F1281" s="8">
        <v>0.76758400000000004</v>
      </c>
      <c r="I1281" s="13">
        <v>128.852</v>
      </c>
      <c r="K1281" s="13">
        <v>0.453681</v>
      </c>
      <c r="N1281" s="13">
        <v>70.924000000000007</v>
      </c>
      <c r="O1281" s="13">
        <v>2.05444</v>
      </c>
      <c r="P1281" s="13">
        <v>1.72577</v>
      </c>
      <c r="S1281" s="13">
        <v>70.823999999999998</v>
      </c>
      <c r="T1281" s="13">
        <v>3.3840300000000001</v>
      </c>
      <c r="U1281" s="13">
        <v>2.1007799999999999</v>
      </c>
    </row>
    <row r="1282" spans="2:21" x14ac:dyDescent="0.35">
      <c r="B1282" s="8">
        <v>130.952</v>
      </c>
      <c r="C1282" s="8"/>
      <c r="D1282" s="8"/>
      <c r="E1282" s="8">
        <v>1.02759</v>
      </c>
      <c r="F1282" s="8">
        <v>0.76682600000000001</v>
      </c>
      <c r="I1282" s="13">
        <v>128.952</v>
      </c>
      <c r="K1282" s="13">
        <v>0.45305299999999998</v>
      </c>
      <c r="N1282" s="13">
        <v>71.024000000000001</v>
      </c>
      <c r="O1282" s="13">
        <v>2.0546899999999999</v>
      </c>
      <c r="P1282" s="13">
        <v>1.7242</v>
      </c>
      <c r="S1282" s="13">
        <v>70.924000000000007</v>
      </c>
      <c r="T1282" s="13">
        <v>3.3767100000000001</v>
      </c>
      <c r="U1282" s="13">
        <v>2.1001099999999999</v>
      </c>
    </row>
    <row r="1283" spans="2:21" x14ac:dyDescent="0.35">
      <c r="B1283" s="8">
        <v>131.05199999999999</v>
      </c>
      <c r="C1283" s="8"/>
      <c r="D1283" s="8"/>
      <c r="E1283" s="8">
        <v>1.0214799999999999</v>
      </c>
      <c r="F1283" s="8">
        <v>0.76606799999999997</v>
      </c>
      <c r="I1283" s="13">
        <v>129.05199999999999</v>
      </c>
      <c r="K1283" s="13">
        <v>0.45242500000000002</v>
      </c>
      <c r="N1283" s="13">
        <v>71.123999999999995</v>
      </c>
      <c r="O1283" s="13">
        <v>2.0446800000000001</v>
      </c>
      <c r="P1283" s="13">
        <v>1.7226300000000001</v>
      </c>
      <c r="S1283" s="13">
        <v>71.024000000000001</v>
      </c>
      <c r="T1283" s="13">
        <v>3.3903799999999999</v>
      </c>
      <c r="U1283" s="13">
        <v>2.09945</v>
      </c>
    </row>
    <row r="1284" spans="2:21" x14ac:dyDescent="0.35">
      <c r="B1284" s="8">
        <v>131.15199999999999</v>
      </c>
      <c r="C1284" s="8"/>
      <c r="D1284" s="8"/>
      <c r="E1284" s="8">
        <v>1.02197</v>
      </c>
      <c r="F1284" s="8">
        <v>0.76531099999999996</v>
      </c>
      <c r="I1284" s="13">
        <v>129.15199999999999</v>
      </c>
      <c r="K1284" s="13">
        <v>0.45179799999999998</v>
      </c>
      <c r="N1284" s="13">
        <v>71.224000000000004</v>
      </c>
      <c r="P1284" s="13">
        <v>1.72106</v>
      </c>
      <c r="S1284" s="13">
        <v>71.123999999999995</v>
      </c>
      <c r="T1284" s="13">
        <v>3.4008799999999999</v>
      </c>
      <c r="U1284" s="13">
        <v>2.0987900000000002</v>
      </c>
    </row>
    <row r="1285" spans="2:21" x14ac:dyDescent="0.35">
      <c r="B1285" s="8">
        <v>131.25200000000001</v>
      </c>
      <c r="C1285" s="8"/>
      <c r="D1285" s="8"/>
      <c r="E1285" s="8">
        <v>1.0214799999999999</v>
      </c>
      <c r="F1285" s="8">
        <v>0.76455499999999998</v>
      </c>
      <c r="I1285" s="13">
        <v>129.25200000000001</v>
      </c>
      <c r="K1285" s="13">
        <v>0.45117200000000002</v>
      </c>
      <c r="N1285" s="13">
        <v>71.323999999999998</v>
      </c>
      <c r="P1285" s="13">
        <v>1.7195</v>
      </c>
      <c r="S1285" s="13">
        <v>71.224000000000004</v>
      </c>
      <c r="U1285" s="13">
        <v>2.0981200000000002</v>
      </c>
    </row>
    <row r="1286" spans="2:21" x14ac:dyDescent="0.35">
      <c r="B1286" s="8">
        <v>131.352</v>
      </c>
      <c r="C1286" s="8"/>
      <c r="D1286" s="8"/>
      <c r="E1286" s="8">
        <v>1.00806</v>
      </c>
      <c r="F1286" s="8">
        <v>0.76380000000000003</v>
      </c>
      <c r="I1286" s="13">
        <v>129.352</v>
      </c>
      <c r="K1286" s="13">
        <v>0.45054699999999998</v>
      </c>
      <c r="N1286" s="13">
        <v>71.424000000000007</v>
      </c>
      <c r="P1286" s="13">
        <v>1.71794</v>
      </c>
      <c r="S1286" s="13">
        <v>71.323999999999998</v>
      </c>
      <c r="U1286" s="13">
        <v>2.0974599999999999</v>
      </c>
    </row>
    <row r="1287" spans="2:21" x14ac:dyDescent="0.35">
      <c r="B1287" s="8">
        <v>131.452</v>
      </c>
      <c r="C1287" s="8"/>
      <c r="D1287" s="8"/>
      <c r="E1287" s="8">
        <v>1.0041500000000001</v>
      </c>
      <c r="F1287" s="8">
        <v>0.76304499999999997</v>
      </c>
      <c r="I1287" s="13">
        <v>129.452</v>
      </c>
      <c r="K1287" s="13">
        <v>0.44992300000000002</v>
      </c>
      <c r="N1287" s="13">
        <v>71.524000000000001</v>
      </c>
      <c r="P1287" s="13">
        <v>1.71637</v>
      </c>
      <c r="S1287" s="13">
        <v>71.424000000000007</v>
      </c>
      <c r="U1287" s="13">
        <v>2.0968</v>
      </c>
    </row>
    <row r="1288" spans="2:21" x14ac:dyDescent="0.35">
      <c r="B1288" s="8">
        <v>131.55199999999999</v>
      </c>
      <c r="C1288" s="8"/>
      <c r="D1288" s="8"/>
      <c r="E1288" s="8">
        <v>1.0041500000000001</v>
      </c>
      <c r="F1288" s="8">
        <v>0.76229100000000005</v>
      </c>
      <c r="I1288" s="13">
        <v>129.55199999999999</v>
      </c>
      <c r="K1288" s="13">
        <v>0.449299</v>
      </c>
      <c r="N1288" s="13">
        <v>71.623999999999995</v>
      </c>
      <c r="P1288" s="13">
        <v>1.7148099999999999</v>
      </c>
      <c r="S1288" s="13">
        <v>71.524000000000001</v>
      </c>
      <c r="U1288" s="13">
        <v>2.09613</v>
      </c>
    </row>
    <row r="1289" spans="2:21" x14ac:dyDescent="0.35">
      <c r="B1289" s="8">
        <v>131.65199999999999</v>
      </c>
      <c r="C1289" s="8"/>
      <c r="D1289" s="8"/>
      <c r="E1289" s="8">
        <v>1.0102500000000001</v>
      </c>
      <c r="F1289" s="8">
        <v>0.76153800000000005</v>
      </c>
      <c r="I1289" s="13">
        <v>129.65199999999999</v>
      </c>
      <c r="K1289" s="13">
        <v>0.44867699999999999</v>
      </c>
      <c r="N1289" s="13">
        <v>71.724000000000004</v>
      </c>
      <c r="P1289" s="13">
        <v>1.7132499999999999</v>
      </c>
      <c r="S1289" s="13">
        <v>71.623999999999995</v>
      </c>
      <c r="U1289" s="13">
        <v>2.0954700000000002</v>
      </c>
    </row>
    <row r="1290" spans="2:21" x14ac:dyDescent="0.35">
      <c r="B1290" s="8">
        <v>131.75200000000001</v>
      </c>
      <c r="C1290" s="8"/>
      <c r="D1290" s="8"/>
      <c r="E1290" s="8">
        <v>1.0041500000000001</v>
      </c>
      <c r="F1290" s="8">
        <v>0.76078599999999996</v>
      </c>
      <c r="I1290" s="13">
        <v>129.75200000000001</v>
      </c>
      <c r="K1290" s="13">
        <v>0.44805499999999998</v>
      </c>
      <c r="N1290" s="13">
        <v>71.823999999999998</v>
      </c>
      <c r="P1290" s="13">
        <v>1.7116899999999999</v>
      </c>
      <c r="S1290" s="13">
        <v>71.724000000000004</v>
      </c>
      <c r="U1290" s="13">
        <v>2.0948099999999998</v>
      </c>
    </row>
    <row r="1291" spans="2:21" x14ac:dyDescent="0.35">
      <c r="B1291" s="8">
        <v>131.852</v>
      </c>
      <c r="C1291" s="8"/>
      <c r="D1291" s="8"/>
      <c r="E1291" s="8">
        <v>1.0011000000000001</v>
      </c>
      <c r="F1291" s="8">
        <v>0.76003399999999999</v>
      </c>
      <c r="I1291" s="13">
        <v>129.852</v>
      </c>
      <c r="K1291" s="13">
        <v>0.447434</v>
      </c>
      <c r="N1291" s="13">
        <v>71.924000000000007</v>
      </c>
      <c r="P1291" s="13">
        <v>1.71014</v>
      </c>
      <c r="S1291" s="13">
        <v>71.823999999999998</v>
      </c>
      <c r="U1291" s="13">
        <v>2.09415</v>
      </c>
    </row>
    <row r="1292" spans="2:21" x14ac:dyDescent="0.35">
      <c r="B1292" s="8">
        <v>131.952</v>
      </c>
      <c r="C1292" s="8"/>
      <c r="D1292" s="8"/>
      <c r="E1292" s="8">
        <v>0.99829100000000004</v>
      </c>
      <c r="F1292" s="8">
        <v>0.75928399999999996</v>
      </c>
      <c r="I1292" s="13">
        <v>129.952</v>
      </c>
      <c r="K1292" s="13">
        <v>0.44681500000000002</v>
      </c>
      <c r="N1292" s="13">
        <v>72.024000000000001</v>
      </c>
      <c r="P1292" s="13">
        <v>1.70858</v>
      </c>
      <c r="S1292" s="13">
        <v>71.924000000000007</v>
      </c>
      <c r="U1292" s="13">
        <v>2.0934900000000001</v>
      </c>
    </row>
    <row r="1293" spans="2:21" x14ac:dyDescent="0.35">
      <c r="B1293" s="8">
        <v>132.05199999999999</v>
      </c>
      <c r="C1293" s="8"/>
      <c r="D1293" s="8"/>
      <c r="E1293" s="8">
        <v>0.99243199999999998</v>
      </c>
      <c r="F1293" s="8">
        <v>0.75853400000000004</v>
      </c>
      <c r="I1293" s="13">
        <v>130.05199999999999</v>
      </c>
      <c r="K1293" s="13">
        <v>0.44619599999999998</v>
      </c>
      <c r="N1293" s="13">
        <v>72.123999999999995</v>
      </c>
      <c r="P1293" s="13">
        <v>1.70703</v>
      </c>
      <c r="S1293" s="13">
        <v>72.024000000000001</v>
      </c>
      <c r="U1293" s="13">
        <v>2.0928200000000001</v>
      </c>
    </row>
    <row r="1294" spans="2:21" x14ac:dyDescent="0.35">
      <c r="B1294" s="8">
        <v>132.15199999999999</v>
      </c>
      <c r="C1294" s="8"/>
      <c r="D1294" s="8"/>
      <c r="E1294" s="8">
        <v>0.99243199999999998</v>
      </c>
      <c r="F1294" s="8">
        <v>0.75778500000000004</v>
      </c>
      <c r="I1294" s="13">
        <v>130.15199999999999</v>
      </c>
      <c r="K1294" s="13">
        <v>0.44557799999999997</v>
      </c>
      <c r="N1294" s="13">
        <v>72.224000000000004</v>
      </c>
      <c r="P1294" s="13">
        <v>1.7054800000000001</v>
      </c>
      <c r="S1294" s="13">
        <v>72.123999999999995</v>
      </c>
      <c r="U1294" s="13">
        <v>2.0921599999999998</v>
      </c>
    </row>
    <row r="1295" spans="2:21" x14ac:dyDescent="0.35">
      <c r="B1295" s="8">
        <v>132.25200000000001</v>
      </c>
      <c r="C1295" s="8"/>
      <c r="D1295" s="8"/>
      <c r="E1295" s="8">
        <v>0.99853599999999998</v>
      </c>
      <c r="F1295" s="8">
        <v>0.75703600000000004</v>
      </c>
      <c r="I1295" s="13">
        <v>130.25200000000001</v>
      </c>
      <c r="K1295" s="13">
        <v>0.44496000000000002</v>
      </c>
      <c r="N1295" s="13">
        <v>72.323999999999998</v>
      </c>
      <c r="P1295" s="13">
        <v>1.7039299999999999</v>
      </c>
      <c r="S1295" s="13">
        <v>72.224000000000004</v>
      </c>
      <c r="U1295" s="13">
        <v>2.0914999999999999</v>
      </c>
    </row>
    <row r="1296" spans="2:21" x14ac:dyDescent="0.35">
      <c r="B1296" s="8">
        <v>132.352</v>
      </c>
      <c r="C1296" s="8"/>
      <c r="D1296" s="8"/>
      <c r="E1296" s="8">
        <v>1.0041500000000001</v>
      </c>
      <c r="F1296" s="8">
        <v>0.75628899999999999</v>
      </c>
      <c r="I1296" s="13">
        <v>130.352</v>
      </c>
      <c r="K1296" s="13">
        <v>0.44434400000000002</v>
      </c>
      <c r="N1296" s="13">
        <v>72.424000000000007</v>
      </c>
      <c r="P1296" s="13">
        <v>1.70238</v>
      </c>
      <c r="S1296" s="13">
        <v>72.323999999999998</v>
      </c>
      <c r="U1296" s="13">
        <v>2.09084</v>
      </c>
    </row>
    <row r="1297" spans="2:21" x14ac:dyDescent="0.35">
      <c r="B1297" s="8">
        <v>132.452</v>
      </c>
      <c r="C1297" s="8"/>
      <c r="D1297" s="8"/>
      <c r="E1297" s="8">
        <v>1.0041500000000001</v>
      </c>
      <c r="F1297" s="8">
        <v>0.75554200000000005</v>
      </c>
      <c r="I1297" s="13">
        <v>130.452</v>
      </c>
      <c r="K1297" s="13">
        <v>0.44372899999999998</v>
      </c>
      <c r="N1297" s="13">
        <v>72.524000000000001</v>
      </c>
      <c r="P1297" s="13">
        <v>1.7008300000000001</v>
      </c>
      <c r="S1297" s="13">
        <v>72.424000000000007</v>
      </c>
      <c r="U1297" s="13">
        <v>2.0901800000000001</v>
      </c>
    </row>
    <row r="1298" spans="2:21" x14ac:dyDescent="0.35">
      <c r="B1298" s="8">
        <v>132.55199999999999</v>
      </c>
      <c r="C1298" s="8"/>
      <c r="D1298" s="8"/>
      <c r="E1298" s="8">
        <v>1.0041500000000001</v>
      </c>
      <c r="F1298" s="8">
        <v>0.75479600000000002</v>
      </c>
      <c r="I1298" s="13">
        <v>130.55199999999999</v>
      </c>
      <c r="K1298" s="13">
        <v>0.44311400000000001</v>
      </c>
      <c r="N1298" s="13">
        <v>72.623999999999995</v>
      </c>
      <c r="P1298" s="13">
        <v>1.69929</v>
      </c>
      <c r="S1298" s="13">
        <v>72.524000000000001</v>
      </c>
      <c r="U1298" s="13">
        <v>2.0895199999999998</v>
      </c>
    </row>
    <row r="1299" spans="2:21" x14ac:dyDescent="0.35">
      <c r="B1299" s="8">
        <v>132.65199999999999</v>
      </c>
      <c r="C1299" s="8"/>
      <c r="D1299" s="8"/>
      <c r="E1299" s="8">
        <v>0.99829100000000004</v>
      </c>
      <c r="F1299" s="8">
        <v>0.75405</v>
      </c>
      <c r="I1299" s="13">
        <v>130.65199999999999</v>
      </c>
      <c r="K1299" s="13">
        <v>0.4425</v>
      </c>
      <c r="N1299" s="13">
        <v>72.724000000000004</v>
      </c>
      <c r="P1299" s="13">
        <v>1.69774</v>
      </c>
      <c r="S1299" s="13">
        <v>72.623999999999995</v>
      </c>
      <c r="U1299" s="13">
        <v>2.0888599999999999</v>
      </c>
    </row>
    <row r="1300" spans="2:21" x14ac:dyDescent="0.35">
      <c r="B1300" s="8">
        <v>132.75200000000001</v>
      </c>
      <c r="C1300" s="8"/>
      <c r="D1300" s="8"/>
      <c r="E1300" s="8">
        <v>1.00037</v>
      </c>
      <c r="F1300" s="8">
        <v>0.75330600000000003</v>
      </c>
      <c r="I1300" s="13">
        <v>130.75200000000001</v>
      </c>
      <c r="K1300" s="13">
        <v>0.44188699999999997</v>
      </c>
      <c r="N1300" s="13">
        <v>72.823999999999998</v>
      </c>
      <c r="P1300" s="13">
        <v>1.6961999999999999</v>
      </c>
      <c r="S1300" s="13">
        <v>72.724000000000004</v>
      </c>
      <c r="U1300" s="13">
        <v>2.0882000000000001</v>
      </c>
    </row>
    <row r="1301" spans="2:21" x14ac:dyDescent="0.35">
      <c r="B1301" s="8">
        <v>132.852</v>
      </c>
      <c r="C1301" s="8"/>
      <c r="D1301" s="8"/>
      <c r="E1301" s="8">
        <v>1.00427</v>
      </c>
      <c r="F1301" s="8">
        <v>0.75256199999999995</v>
      </c>
      <c r="I1301" s="13">
        <v>130.852</v>
      </c>
      <c r="K1301" s="13">
        <v>0.44127499999999997</v>
      </c>
      <c r="N1301" s="13">
        <v>72.924000000000007</v>
      </c>
      <c r="P1301" s="13">
        <v>1.6946600000000001</v>
      </c>
      <c r="S1301" s="13">
        <v>72.823999999999998</v>
      </c>
      <c r="U1301" s="13">
        <v>2.0875400000000002</v>
      </c>
    </row>
    <row r="1302" spans="2:21" x14ac:dyDescent="0.35">
      <c r="B1302" s="8">
        <v>132.952</v>
      </c>
      <c r="C1302" s="8"/>
      <c r="D1302" s="8"/>
      <c r="E1302" s="8">
        <v>0.99804700000000002</v>
      </c>
      <c r="F1302" s="8">
        <v>0.75181900000000002</v>
      </c>
      <c r="I1302" s="13">
        <v>130.952</v>
      </c>
      <c r="K1302" s="13">
        <v>0.440664</v>
      </c>
      <c r="N1302" s="13">
        <v>73.024000000000001</v>
      </c>
      <c r="P1302" s="13">
        <v>1.69312</v>
      </c>
      <c r="S1302" s="13">
        <v>72.924000000000007</v>
      </c>
      <c r="U1302" s="13">
        <v>2.0868799999999998</v>
      </c>
    </row>
    <row r="1303" spans="2:21" x14ac:dyDescent="0.35">
      <c r="B1303" s="8">
        <v>133.05199999999999</v>
      </c>
      <c r="C1303" s="8"/>
      <c r="D1303" s="8"/>
      <c r="E1303" s="8">
        <v>0.99438499999999996</v>
      </c>
      <c r="F1303" s="8">
        <v>0.75107699999999999</v>
      </c>
      <c r="I1303" s="13">
        <v>131.05199999999999</v>
      </c>
      <c r="K1303" s="13">
        <v>0.440054</v>
      </c>
      <c r="N1303" s="13">
        <v>73.123999999999995</v>
      </c>
      <c r="P1303" s="13">
        <v>1.6915800000000001</v>
      </c>
      <c r="S1303" s="13">
        <v>73.024000000000001</v>
      </c>
      <c r="U1303" s="13">
        <v>2.08622</v>
      </c>
    </row>
    <row r="1304" spans="2:21" x14ac:dyDescent="0.35">
      <c r="B1304" s="8">
        <v>133.15199999999999</v>
      </c>
      <c r="C1304" s="8"/>
      <c r="D1304" s="8"/>
      <c r="E1304" s="8">
        <v>0.99438499999999996</v>
      </c>
      <c r="F1304" s="8">
        <v>0.75033499999999997</v>
      </c>
      <c r="I1304" s="13">
        <v>131.15199999999999</v>
      </c>
      <c r="K1304" s="13">
        <v>0.43944499999999997</v>
      </c>
      <c r="N1304" s="13">
        <v>73.224000000000004</v>
      </c>
      <c r="O1304" s="13">
        <v>2.0334500000000002</v>
      </c>
      <c r="P1304" s="13">
        <v>1.69004</v>
      </c>
      <c r="S1304" s="13">
        <v>73.123999999999995</v>
      </c>
      <c r="U1304" s="13">
        <v>2.0855600000000001</v>
      </c>
    </row>
    <row r="1305" spans="2:21" x14ac:dyDescent="0.35">
      <c r="B1305" s="8">
        <v>133.25200000000001</v>
      </c>
      <c r="C1305" s="8"/>
      <c r="D1305" s="8"/>
      <c r="E1305" s="8">
        <v>0.99438499999999996</v>
      </c>
      <c r="F1305" s="8">
        <v>0.74959399999999998</v>
      </c>
      <c r="I1305" s="13">
        <v>131.25200000000001</v>
      </c>
      <c r="K1305" s="13">
        <v>0.438836</v>
      </c>
      <c r="N1305" s="13">
        <v>73.323999999999998</v>
      </c>
      <c r="O1305" s="13">
        <v>2.0356399999999999</v>
      </c>
      <c r="P1305" s="13">
        <v>1.68851</v>
      </c>
      <c r="S1305" s="13">
        <v>73.224000000000004</v>
      </c>
      <c r="U1305" s="13">
        <v>2.0849000000000002</v>
      </c>
    </row>
    <row r="1306" spans="2:21" x14ac:dyDescent="0.35">
      <c r="B1306" s="8">
        <v>133.352</v>
      </c>
      <c r="C1306" s="8"/>
      <c r="D1306" s="8"/>
      <c r="E1306" s="8">
        <v>0.99438599999999999</v>
      </c>
      <c r="F1306" s="8">
        <v>0.74885400000000002</v>
      </c>
      <c r="I1306" s="13">
        <v>131.352</v>
      </c>
      <c r="K1306" s="13">
        <v>0.43822800000000001</v>
      </c>
      <c r="N1306" s="13">
        <v>73.424000000000007</v>
      </c>
      <c r="O1306" s="13">
        <v>2.04053</v>
      </c>
      <c r="P1306" s="13">
        <v>1.6869700000000001</v>
      </c>
      <c r="S1306" s="13">
        <v>73.323999999999998</v>
      </c>
      <c r="U1306" s="13">
        <v>2.0842499999999999</v>
      </c>
    </row>
    <row r="1307" spans="2:21" x14ac:dyDescent="0.35">
      <c r="B1307" s="8">
        <v>133.452</v>
      </c>
      <c r="C1307" s="8"/>
      <c r="D1307" s="8"/>
      <c r="E1307" s="8">
        <v>0.99829000000000001</v>
      </c>
      <c r="F1307" s="8">
        <v>0.74811499999999997</v>
      </c>
      <c r="I1307" s="13">
        <v>131.452</v>
      </c>
      <c r="K1307" s="13">
        <v>0.43762200000000001</v>
      </c>
      <c r="N1307" s="13">
        <v>73.524000000000001</v>
      </c>
      <c r="O1307" s="13">
        <v>2.0427200000000001</v>
      </c>
      <c r="P1307" s="13">
        <v>1.68544</v>
      </c>
      <c r="S1307" s="13">
        <v>73.424000000000007</v>
      </c>
      <c r="U1307" s="13">
        <v>2.0835900000000001</v>
      </c>
    </row>
    <row r="1308" spans="2:21" x14ac:dyDescent="0.35">
      <c r="B1308" s="8">
        <v>133.55199999999999</v>
      </c>
      <c r="C1308" s="8"/>
      <c r="D1308" s="8"/>
      <c r="E1308" s="8">
        <v>1.0013399999999999</v>
      </c>
      <c r="F1308" s="8">
        <v>0.74737600000000004</v>
      </c>
      <c r="I1308" s="13">
        <v>131.55199999999999</v>
      </c>
      <c r="K1308" s="13">
        <v>0.43701600000000002</v>
      </c>
      <c r="N1308" s="13">
        <v>73.623999999999995</v>
      </c>
      <c r="O1308" s="13">
        <v>2.0476100000000002</v>
      </c>
      <c r="P1308" s="13">
        <v>1.68391</v>
      </c>
      <c r="S1308" s="13">
        <v>73.524000000000001</v>
      </c>
      <c r="U1308" s="13">
        <v>2.0829300000000002</v>
      </c>
    </row>
    <row r="1309" spans="2:21" x14ac:dyDescent="0.35">
      <c r="B1309" s="8">
        <v>133.65199999999999</v>
      </c>
      <c r="C1309" s="8"/>
      <c r="D1309" s="8"/>
      <c r="E1309" s="8">
        <v>0.99804700000000002</v>
      </c>
      <c r="F1309" s="8">
        <v>0.74663900000000005</v>
      </c>
      <c r="I1309" s="13">
        <v>131.65199999999999</v>
      </c>
      <c r="K1309" s="13">
        <v>0.43641000000000002</v>
      </c>
      <c r="N1309" s="13">
        <v>73.724000000000004</v>
      </c>
      <c r="O1309" s="13">
        <v>2.0485799999999998</v>
      </c>
      <c r="P1309" s="13">
        <v>1.68238</v>
      </c>
      <c r="S1309" s="13">
        <v>73.623999999999995</v>
      </c>
      <c r="U1309" s="13">
        <v>2.0822699999999998</v>
      </c>
    </row>
    <row r="1310" spans="2:21" x14ac:dyDescent="0.35">
      <c r="B1310" s="8">
        <v>133.75200000000001</v>
      </c>
      <c r="C1310" s="8"/>
      <c r="D1310" s="8"/>
      <c r="E1310" s="8">
        <v>0.99853499999999995</v>
      </c>
      <c r="F1310" s="8">
        <v>0.74590199999999995</v>
      </c>
      <c r="I1310" s="13">
        <v>131.75200000000001</v>
      </c>
      <c r="K1310" s="13">
        <v>0.43580600000000003</v>
      </c>
      <c r="N1310" s="13">
        <v>73.823999999999998</v>
      </c>
      <c r="O1310" s="13">
        <v>2.03491</v>
      </c>
      <c r="P1310" s="13">
        <v>1.68085</v>
      </c>
      <c r="S1310" s="13">
        <v>73.724000000000004</v>
      </c>
      <c r="U1310" s="13">
        <v>2.08161</v>
      </c>
    </row>
    <row r="1311" spans="2:21" x14ac:dyDescent="0.35">
      <c r="B1311" s="8">
        <v>133.852</v>
      </c>
      <c r="C1311" s="8"/>
      <c r="D1311" s="8"/>
      <c r="E1311" s="8">
        <v>1.0041500000000001</v>
      </c>
      <c r="F1311" s="8">
        <v>0.74516499999999997</v>
      </c>
      <c r="I1311" s="13">
        <v>131.852</v>
      </c>
      <c r="K1311" s="13">
        <v>0.43520300000000001</v>
      </c>
      <c r="N1311" s="13">
        <v>73.924000000000007</v>
      </c>
      <c r="O1311" s="13">
        <v>2.0444300000000002</v>
      </c>
      <c r="P1311" s="13">
        <v>1.67933</v>
      </c>
      <c r="S1311" s="13">
        <v>73.823999999999998</v>
      </c>
      <c r="U1311" s="13">
        <v>2.0809600000000001</v>
      </c>
    </row>
    <row r="1312" spans="2:21" x14ac:dyDescent="0.35">
      <c r="B1312" s="8">
        <v>133.952</v>
      </c>
      <c r="C1312" s="8"/>
      <c r="D1312" s="8"/>
      <c r="E1312" s="8">
        <v>1.0041500000000001</v>
      </c>
      <c r="F1312" s="8">
        <v>0.74443000000000004</v>
      </c>
      <c r="I1312" s="13">
        <v>131.952</v>
      </c>
      <c r="K1312" s="13">
        <v>0.43459999999999999</v>
      </c>
      <c r="N1312" s="13">
        <v>74.024000000000001</v>
      </c>
      <c r="O1312" s="13">
        <v>2.04956</v>
      </c>
      <c r="P1312" s="13">
        <v>1.6778</v>
      </c>
      <c r="S1312" s="13">
        <v>73.924000000000007</v>
      </c>
      <c r="U1312" s="13">
        <v>2.0802999999999998</v>
      </c>
    </row>
    <row r="1313" spans="2:21" x14ac:dyDescent="0.35">
      <c r="B1313" s="8">
        <v>134.05199999999999</v>
      </c>
      <c r="C1313" s="8"/>
      <c r="D1313" s="8"/>
      <c r="E1313" s="8">
        <v>0.99243199999999998</v>
      </c>
      <c r="F1313" s="8">
        <v>0.74369499999999999</v>
      </c>
      <c r="I1313" s="13">
        <v>132.05199999999999</v>
      </c>
      <c r="K1313" s="13">
        <v>0.43399900000000002</v>
      </c>
      <c r="N1313" s="13">
        <v>74.123999999999995</v>
      </c>
      <c r="O1313" s="13">
        <v>2.0549300000000001</v>
      </c>
      <c r="P1313" s="13">
        <v>1.67628</v>
      </c>
      <c r="S1313" s="13">
        <v>74.024000000000001</v>
      </c>
      <c r="U1313" s="13">
        <v>2.0796399999999999</v>
      </c>
    </row>
    <row r="1314" spans="2:21" x14ac:dyDescent="0.35">
      <c r="B1314" s="8">
        <v>134.15199999999999</v>
      </c>
      <c r="C1314" s="8"/>
      <c r="D1314" s="8"/>
      <c r="E1314" s="8">
        <v>0.986572</v>
      </c>
      <c r="F1314" s="8">
        <v>0.74296099999999998</v>
      </c>
      <c r="I1314" s="13">
        <v>132.15199999999999</v>
      </c>
      <c r="K1314" s="13">
        <v>0.43339800000000001</v>
      </c>
      <c r="N1314" s="13">
        <v>74.224000000000004</v>
      </c>
      <c r="O1314" s="13">
        <v>2.0578599999999998</v>
      </c>
      <c r="P1314" s="13">
        <v>1.67476</v>
      </c>
      <c r="S1314" s="13">
        <v>74.123999999999995</v>
      </c>
      <c r="U1314" s="13">
        <v>2.0789800000000001</v>
      </c>
    </row>
    <row r="1315" spans="2:21" x14ac:dyDescent="0.35">
      <c r="B1315" s="8">
        <v>134.25200000000001</v>
      </c>
      <c r="C1315" s="8"/>
      <c r="D1315" s="8"/>
      <c r="E1315" s="8">
        <v>0.98962399999999995</v>
      </c>
      <c r="F1315" s="8">
        <v>0.742228</v>
      </c>
      <c r="I1315" s="13">
        <v>132.25200000000001</v>
      </c>
      <c r="K1315" s="13">
        <v>0.43279800000000002</v>
      </c>
      <c r="N1315" s="13">
        <v>74.323999999999998</v>
      </c>
      <c r="O1315" s="13">
        <v>2.0402800000000001</v>
      </c>
      <c r="P1315" s="13">
        <v>1.6732400000000001</v>
      </c>
      <c r="S1315" s="13">
        <v>74.224000000000004</v>
      </c>
      <c r="U1315" s="13">
        <v>2.0783299999999998</v>
      </c>
    </row>
    <row r="1316" spans="2:21" x14ac:dyDescent="0.35">
      <c r="B1316" s="8">
        <v>134.352</v>
      </c>
      <c r="C1316" s="8"/>
      <c r="D1316" s="8"/>
      <c r="E1316" s="8">
        <v>0.97851399999999999</v>
      </c>
      <c r="F1316" s="8">
        <v>0.74149500000000002</v>
      </c>
      <c r="I1316" s="13">
        <v>132.352</v>
      </c>
      <c r="K1316" s="13">
        <v>0.43219800000000003</v>
      </c>
      <c r="N1316" s="13">
        <v>74.424000000000007</v>
      </c>
      <c r="O1316" s="13">
        <v>2.0327199999999999</v>
      </c>
      <c r="P1316" s="13">
        <v>1.6717200000000001</v>
      </c>
      <c r="S1316" s="13">
        <v>74.323999999999998</v>
      </c>
      <c r="U1316" s="13">
        <v>2.0776699999999999</v>
      </c>
    </row>
    <row r="1317" spans="2:21" x14ac:dyDescent="0.35">
      <c r="B1317" s="8">
        <v>134.452</v>
      </c>
      <c r="C1317" s="8"/>
      <c r="D1317" s="8"/>
      <c r="E1317" s="8">
        <v>0.97680699999999998</v>
      </c>
      <c r="F1317" s="8">
        <v>0.74076399999999998</v>
      </c>
      <c r="I1317" s="13">
        <v>132.452</v>
      </c>
      <c r="K1317" s="13">
        <v>0.43159999999999998</v>
      </c>
      <c r="N1317" s="13">
        <v>74.524000000000001</v>
      </c>
      <c r="O1317" s="13">
        <v>2.02563</v>
      </c>
      <c r="P1317" s="13">
        <v>1.6701999999999999</v>
      </c>
      <c r="S1317" s="13">
        <v>74.424000000000007</v>
      </c>
      <c r="U1317" s="13">
        <v>2.0770200000000001</v>
      </c>
    </row>
    <row r="1318" spans="2:21" x14ac:dyDescent="0.35">
      <c r="B1318" s="8">
        <v>134.55199999999999</v>
      </c>
      <c r="C1318" s="8"/>
      <c r="D1318" s="8"/>
      <c r="E1318" s="8">
        <v>0.97888200000000003</v>
      </c>
      <c r="F1318" s="8">
        <v>0.74003300000000005</v>
      </c>
      <c r="I1318" s="13">
        <v>132.55199999999999</v>
      </c>
      <c r="K1318" s="13">
        <v>0.43100300000000002</v>
      </c>
      <c r="N1318" s="13">
        <v>74.623999999999995</v>
      </c>
      <c r="O1318" s="13">
        <v>2.0158700000000001</v>
      </c>
      <c r="P1318" s="13">
        <v>1.6686799999999999</v>
      </c>
      <c r="S1318" s="13">
        <v>74.524000000000001</v>
      </c>
      <c r="U1318" s="13">
        <v>2.0763600000000002</v>
      </c>
    </row>
    <row r="1319" spans="2:21" x14ac:dyDescent="0.35">
      <c r="B1319" s="8">
        <v>134.65199999999999</v>
      </c>
      <c r="C1319" s="8"/>
      <c r="D1319" s="8"/>
      <c r="E1319" s="8">
        <v>0.97497599999999995</v>
      </c>
      <c r="F1319" s="8">
        <v>0.73930300000000004</v>
      </c>
      <c r="I1319" s="13">
        <v>132.65199999999999</v>
      </c>
      <c r="K1319" s="13">
        <v>0.43040600000000001</v>
      </c>
      <c r="N1319" s="13">
        <v>74.724000000000004</v>
      </c>
      <c r="O1319" s="13">
        <v>2.0078100000000001</v>
      </c>
      <c r="P1319" s="13">
        <v>1.66717</v>
      </c>
      <c r="S1319" s="13">
        <v>74.623999999999995</v>
      </c>
      <c r="U1319" s="13">
        <v>2.0756999999999999</v>
      </c>
    </row>
    <row r="1320" spans="2:21" x14ac:dyDescent="0.35">
      <c r="B1320" s="8">
        <v>134.75200000000001</v>
      </c>
      <c r="C1320" s="8"/>
      <c r="D1320" s="8"/>
      <c r="E1320" s="8">
        <v>0.98266600000000004</v>
      </c>
      <c r="F1320" s="8">
        <v>0.73857300000000004</v>
      </c>
      <c r="I1320" s="13">
        <v>132.75200000000001</v>
      </c>
      <c r="K1320" s="13">
        <v>0.42981000000000003</v>
      </c>
      <c r="N1320" s="13">
        <v>74.823999999999998</v>
      </c>
      <c r="O1320" s="13">
        <v>1.9826600000000001</v>
      </c>
      <c r="P1320" s="13">
        <v>1.6656599999999999</v>
      </c>
      <c r="S1320" s="13">
        <v>74.724000000000004</v>
      </c>
      <c r="U1320" s="13">
        <v>2.0750500000000001</v>
      </c>
    </row>
    <row r="1321" spans="2:21" x14ac:dyDescent="0.35">
      <c r="B1321" s="8">
        <v>134.852</v>
      </c>
      <c r="C1321" s="8"/>
      <c r="D1321" s="8"/>
      <c r="E1321" s="8">
        <v>0.98266699999999996</v>
      </c>
      <c r="F1321" s="8">
        <v>0.73784400000000006</v>
      </c>
      <c r="I1321" s="13">
        <v>132.852</v>
      </c>
      <c r="K1321" s="13">
        <v>0.42921500000000001</v>
      </c>
      <c r="N1321" s="13">
        <v>74.924000000000007</v>
      </c>
      <c r="O1321" s="13">
        <v>1.9719199999999999</v>
      </c>
      <c r="P1321" s="13">
        <v>1.66415</v>
      </c>
      <c r="S1321" s="13">
        <v>74.823999999999998</v>
      </c>
      <c r="U1321" s="13">
        <v>2.0743900000000002</v>
      </c>
    </row>
    <row r="1322" spans="2:21" x14ac:dyDescent="0.35">
      <c r="B1322" s="8">
        <v>134.952</v>
      </c>
      <c r="C1322" s="8"/>
      <c r="D1322" s="8"/>
      <c r="E1322" s="8">
        <v>0.96862800000000004</v>
      </c>
      <c r="F1322" s="8">
        <v>0.73711700000000002</v>
      </c>
      <c r="I1322" s="13">
        <v>132.952</v>
      </c>
      <c r="K1322" s="13">
        <v>0.42862099999999997</v>
      </c>
      <c r="N1322" s="13">
        <v>75.024000000000001</v>
      </c>
      <c r="O1322" s="13">
        <v>1.95801</v>
      </c>
      <c r="P1322" s="13">
        <v>1.6626399999999999</v>
      </c>
      <c r="S1322" s="13">
        <v>74.924000000000007</v>
      </c>
      <c r="U1322" s="13">
        <v>2.0737399999999999</v>
      </c>
    </row>
    <row r="1323" spans="2:21" x14ac:dyDescent="0.35">
      <c r="B1323" s="8">
        <v>135.05199999999999</v>
      </c>
      <c r="C1323" s="8"/>
      <c r="D1323" s="8"/>
      <c r="E1323" s="8">
        <v>0.96521000000000001</v>
      </c>
      <c r="F1323" s="8">
        <v>0.73638899999999996</v>
      </c>
      <c r="I1323" s="13">
        <v>133.05199999999999</v>
      </c>
      <c r="K1323" s="13">
        <v>0.42802800000000002</v>
      </c>
      <c r="N1323" s="13">
        <v>75.123999999999995</v>
      </c>
      <c r="O1323" s="13">
        <v>1.92798</v>
      </c>
      <c r="P1323" s="13">
        <v>1.66113</v>
      </c>
      <c r="S1323" s="13">
        <v>75.024000000000001</v>
      </c>
      <c r="U1323" s="13">
        <v>2.07308</v>
      </c>
    </row>
    <row r="1324" spans="2:21" x14ac:dyDescent="0.35">
      <c r="B1324" s="8">
        <v>135.15199999999999</v>
      </c>
      <c r="C1324" s="8"/>
      <c r="D1324" s="8"/>
      <c r="E1324" s="8">
        <v>0.96704100000000004</v>
      </c>
      <c r="F1324" s="8">
        <v>0.73566299999999996</v>
      </c>
      <c r="I1324" s="13">
        <v>133.15199999999999</v>
      </c>
      <c r="K1324" s="13">
        <v>0.42743599999999998</v>
      </c>
      <c r="N1324" s="13">
        <v>75.224000000000004</v>
      </c>
      <c r="O1324" s="13">
        <v>1.90845</v>
      </c>
      <c r="P1324" s="13">
        <v>1.6596200000000001</v>
      </c>
      <c r="S1324" s="13">
        <v>75.123999999999995</v>
      </c>
      <c r="U1324" s="13">
        <v>2.0724300000000002</v>
      </c>
    </row>
    <row r="1325" spans="2:21" x14ac:dyDescent="0.35">
      <c r="B1325" s="8">
        <v>135.25200000000001</v>
      </c>
      <c r="C1325" s="8"/>
      <c r="D1325" s="8"/>
      <c r="E1325" s="8">
        <v>0.959229</v>
      </c>
      <c r="F1325" s="8">
        <v>0.73493699999999995</v>
      </c>
      <c r="I1325" s="13">
        <v>133.25200000000001</v>
      </c>
      <c r="K1325" s="13">
        <v>0.426844</v>
      </c>
      <c r="N1325" s="13">
        <v>75.323999999999998</v>
      </c>
      <c r="O1325" s="13">
        <v>1.90503</v>
      </c>
      <c r="P1325" s="13">
        <v>1.65811</v>
      </c>
      <c r="S1325" s="13">
        <v>75.224000000000004</v>
      </c>
      <c r="U1325" s="13">
        <v>2.07178</v>
      </c>
    </row>
    <row r="1326" spans="2:21" x14ac:dyDescent="0.35">
      <c r="B1326" s="8">
        <v>135.352</v>
      </c>
      <c r="C1326" s="8"/>
      <c r="D1326" s="8"/>
      <c r="E1326" s="8">
        <v>0.95312799999999998</v>
      </c>
      <c r="F1326" s="8">
        <v>0.73421199999999998</v>
      </c>
      <c r="I1326" s="13">
        <v>133.352</v>
      </c>
      <c r="K1326" s="13">
        <v>0.42625299999999999</v>
      </c>
      <c r="N1326" s="13">
        <v>75.424000000000007</v>
      </c>
      <c r="O1326" s="13">
        <v>1.9094199999999999</v>
      </c>
      <c r="P1326" s="13">
        <v>1.6566099999999999</v>
      </c>
      <c r="S1326" s="13">
        <v>75.323999999999998</v>
      </c>
      <c r="U1326" s="13">
        <v>2.0711200000000001</v>
      </c>
    </row>
    <row r="1327" spans="2:21" x14ac:dyDescent="0.35">
      <c r="B1327" s="8">
        <v>135.452</v>
      </c>
      <c r="C1327" s="8"/>
      <c r="D1327" s="8"/>
      <c r="E1327" s="8">
        <v>0.94579999999999997</v>
      </c>
      <c r="F1327" s="8">
        <v>0.73348800000000003</v>
      </c>
      <c r="I1327" s="13">
        <v>133.452</v>
      </c>
      <c r="K1327" s="13">
        <v>0.42566300000000001</v>
      </c>
      <c r="N1327" s="13">
        <v>75.524000000000001</v>
      </c>
      <c r="O1327" s="13">
        <v>1.9079600000000001</v>
      </c>
      <c r="P1327" s="13">
        <v>1.6551100000000001</v>
      </c>
      <c r="S1327" s="13">
        <v>75.424000000000007</v>
      </c>
      <c r="U1327" s="13">
        <v>2.0704699999999998</v>
      </c>
    </row>
    <row r="1328" spans="2:21" x14ac:dyDescent="0.35">
      <c r="B1328" s="8">
        <v>135.55199999999999</v>
      </c>
      <c r="C1328" s="8"/>
      <c r="D1328" s="8"/>
      <c r="E1328" s="8">
        <v>0.943604</v>
      </c>
      <c r="F1328" s="8">
        <v>0.73276399999999997</v>
      </c>
      <c r="I1328" s="13">
        <v>133.55199999999999</v>
      </c>
      <c r="K1328" s="13">
        <v>0.42507400000000001</v>
      </c>
      <c r="N1328" s="13">
        <v>75.623999999999995</v>
      </c>
      <c r="O1328" s="13">
        <v>1.9104000000000001</v>
      </c>
      <c r="P1328" s="13">
        <v>1.65361</v>
      </c>
      <c r="S1328" s="13">
        <v>75.524000000000001</v>
      </c>
      <c r="U1328" s="13">
        <v>2.0698099999999999</v>
      </c>
    </row>
    <row r="1329" spans="2:21" x14ac:dyDescent="0.35">
      <c r="B1329" s="8">
        <v>135.65199999999999</v>
      </c>
      <c r="C1329" s="8"/>
      <c r="D1329" s="8"/>
      <c r="E1329" s="8">
        <v>0.943604</v>
      </c>
      <c r="F1329" s="8">
        <v>0.73204100000000005</v>
      </c>
      <c r="I1329" s="13">
        <v>133.65199999999999</v>
      </c>
      <c r="K1329" s="13">
        <v>0.42448599999999997</v>
      </c>
      <c r="N1329" s="13">
        <v>75.724000000000004</v>
      </c>
      <c r="O1329" s="13">
        <v>1.9113800000000001</v>
      </c>
      <c r="P1329" s="13">
        <v>1.65211</v>
      </c>
      <c r="S1329" s="13">
        <v>75.623999999999995</v>
      </c>
      <c r="U1329" s="13">
        <v>2.0691600000000001</v>
      </c>
    </row>
    <row r="1330" spans="2:21" x14ac:dyDescent="0.35">
      <c r="B1330" s="8">
        <v>135.75200000000001</v>
      </c>
      <c r="C1330" s="8"/>
      <c r="D1330" s="8"/>
      <c r="E1330" s="8">
        <v>0.943604</v>
      </c>
      <c r="F1330" s="8">
        <v>0.73131900000000005</v>
      </c>
      <c r="I1330" s="13">
        <v>133.75200000000001</v>
      </c>
      <c r="K1330" s="13">
        <v>0.423898</v>
      </c>
      <c r="N1330" s="13">
        <v>75.823999999999998</v>
      </c>
      <c r="O1330" s="13">
        <v>1.9104000000000001</v>
      </c>
      <c r="P1330" s="13">
        <v>1.6506099999999999</v>
      </c>
      <c r="S1330" s="13">
        <v>75.724000000000004</v>
      </c>
      <c r="U1330" s="13">
        <v>2.0685099999999998</v>
      </c>
    </row>
    <row r="1331" spans="2:21" x14ac:dyDescent="0.35">
      <c r="B1331" s="8">
        <v>135.852</v>
      </c>
      <c r="C1331" s="8"/>
      <c r="D1331" s="8"/>
      <c r="E1331" s="8">
        <v>0.94873200000000002</v>
      </c>
      <c r="F1331" s="8">
        <v>0.73059799999999997</v>
      </c>
      <c r="I1331" s="13">
        <v>133.852</v>
      </c>
      <c r="K1331" s="13">
        <v>0.42331200000000002</v>
      </c>
      <c r="N1331" s="13">
        <v>75.924000000000007</v>
      </c>
      <c r="O1331" s="13">
        <v>1.9177200000000001</v>
      </c>
      <c r="P1331" s="13">
        <v>1.6491100000000001</v>
      </c>
      <c r="S1331" s="13">
        <v>75.823999999999998</v>
      </c>
      <c r="U1331" s="13">
        <v>2.06786</v>
      </c>
    </row>
    <row r="1332" spans="2:21" x14ac:dyDescent="0.35">
      <c r="B1332" s="8">
        <v>135.952</v>
      </c>
      <c r="C1332" s="8"/>
      <c r="D1332" s="8"/>
      <c r="E1332" s="8">
        <v>0.95520000000000005</v>
      </c>
      <c r="F1332" s="8">
        <v>0.72987800000000003</v>
      </c>
      <c r="I1332" s="13">
        <v>133.952</v>
      </c>
      <c r="K1332" s="13">
        <v>0.42272599999999999</v>
      </c>
      <c r="N1332" s="13">
        <v>76.024000000000001</v>
      </c>
      <c r="O1332" s="13">
        <v>1.9309099999999999</v>
      </c>
      <c r="P1332" s="13">
        <v>1.64761</v>
      </c>
      <c r="S1332" s="13">
        <v>75.924000000000007</v>
      </c>
      <c r="U1332" s="13">
        <v>2.0672000000000001</v>
      </c>
    </row>
    <row r="1333" spans="2:21" x14ac:dyDescent="0.35">
      <c r="B1333" s="8">
        <v>136.05199999999999</v>
      </c>
      <c r="C1333" s="8"/>
      <c r="D1333" s="8"/>
      <c r="E1333" s="8">
        <v>0.94177200000000005</v>
      </c>
      <c r="F1333" s="8">
        <v>0.72915799999999997</v>
      </c>
      <c r="I1333" s="13">
        <v>134.05199999999999</v>
      </c>
      <c r="K1333" s="13">
        <v>0.42214099999999999</v>
      </c>
      <c r="N1333" s="13">
        <v>76.123999999999995</v>
      </c>
      <c r="O1333" s="13">
        <v>1.9533700000000001</v>
      </c>
      <c r="P1333" s="13">
        <v>1.64612</v>
      </c>
      <c r="S1333" s="13">
        <v>76.024000000000001</v>
      </c>
      <c r="U1333" s="13">
        <v>2.0665499999999999</v>
      </c>
    </row>
    <row r="1334" spans="2:21" x14ac:dyDescent="0.35">
      <c r="B1334" s="8">
        <v>136.15199999999999</v>
      </c>
      <c r="C1334" s="8"/>
      <c r="D1334" s="8"/>
      <c r="E1334" s="8">
        <v>0.943604</v>
      </c>
      <c r="F1334" s="8">
        <v>0.72843899999999995</v>
      </c>
      <c r="I1334" s="13">
        <v>134.15199999999999</v>
      </c>
      <c r="K1334" s="13">
        <v>0.42155700000000002</v>
      </c>
      <c r="N1334" s="13">
        <v>76.224000000000004</v>
      </c>
      <c r="O1334" s="13">
        <v>1.9621599999999999</v>
      </c>
      <c r="P1334" s="13">
        <v>1.64463</v>
      </c>
      <c r="S1334" s="13">
        <v>76.123999999999995</v>
      </c>
      <c r="U1334" s="13">
        <v>2.0659000000000001</v>
      </c>
    </row>
    <row r="1335" spans="2:21" x14ac:dyDescent="0.35">
      <c r="B1335" s="8">
        <v>136.25200000000001</v>
      </c>
      <c r="C1335" s="8"/>
      <c r="D1335" s="8"/>
      <c r="E1335" s="8">
        <v>0.943604</v>
      </c>
      <c r="F1335" s="8">
        <v>0.72772000000000003</v>
      </c>
      <c r="I1335" s="13">
        <v>134.25200000000001</v>
      </c>
      <c r="K1335" s="13">
        <v>0.42097400000000001</v>
      </c>
      <c r="N1335" s="13">
        <v>76.323999999999998</v>
      </c>
      <c r="O1335" s="13">
        <v>1.96069</v>
      </c>
      <c r="P1335" s="13">
        <v>1.64314</v>
      </c>
      <c r="S1335" s="13">
        <v>76.224000000000004</v>
      </c>
      <c r="U1335" s="13">
        <v>2.0652499999999998</v>
      </c>
    </row>
    <row r="1336" spans="2:21" x14ac:dyDescent="0.35">
      <c r="B1336" s="8">
        <v>136.352</v>
      </c>
      <c r="C1336" s="8"/>
      <c r="D1336" s="8"/>
      <c r="E1336" s="8">
        <v>0.93359199999999998</v>
      </c>
      <c r="F1336" s="8">
        <v>0.72700299999999995</v>
      </c>
      <c r="I1336" s="13">
        <v>134.352</v>
      </c>
      <c r="K1336" s="13">
        <v>0.42039100000000001</v>
      </c>
      <c r="N1336" s="13">
        <v>76.424000000000007</v>
      </c>
      <c r="O1336" s="13">
        <v>1.9548300000000001</v>
      </c>
      <c r="P1336" s="13">
        <v>1.6416500000000001</v>
      </c>
      <c r="S1336" s="13">
        <v>76.323999999999998</v>
      </c>
      <c r="U1336" s="13">
        <v>2.0645899999999999</v>
      </c>
    </row>
    <row r="1337" spans="2:21" x14ac:dyDescent="0.35">
      <c r="B1337" s="8">
        <v>136.452</v>
      </c>
      <c r="C1337" s="8"/>
      <c r="D1337" s="8"/>
      <c r="E1337" s="8">
        <v>0.93957500000000005</v>
      </c>
      <c r="F1337" s="8">
        <v>0.72628599999999999</v>
      </c>
      <c r="I1337" s="13">
        <v>134.452</v>
      </c>
      <c r="K1337" s="13">
        <v>0.41981000000000002</v>
      </c>
      <c r="N1337" s="13">
        <v>76.524000000000001</v>
      </c>
      <c r="O1337" s="13">
        <v>1.9548300000000001</v>
      </c>
      <c r="P1337" s="13">
        <v>1.6401600000000001</v>
      </c>
      <c r="S1337" s="13">
        <v>76.424000000000007</v>
      </c>
      <c r="U1337" s="13">
        <v>2.0639400000000001</v>
      </c>
    </row>
    <row r="1338" spans="2:21" x14ac:dyDescent="0.35">
      <c r="B1338" s="8">
        <v>136.55199999999999</v>
      </c>
      <c r="C1338" s="8"/>
      <c r="D1338" s="8"/>
      <c r="E1338" s="8">
        <v>0.92773399999999995</v>
      </c>
      <c r="F1338" s="8">
        <v>0.72557000000000005</v>
      </c>
      <c r="I1338" s="13">
        <v>134.55199999999999</v>
      </c>
      <c r="K1338" s="13">
        <v>0.41922900000000002</v>
      </c>
      <c r="N1338" s="13">
        <v>76.623999999999995</v>
      </c>
      <c r="O1338" s="13">
        <v>1.9416500000000001</v>
      </c>
      <c r="P1338" s="13">
        <v>1.6386700000000001</v>
      </c>
      <c r="S1338" s="13">
        <v>76.524000000000001</v>
      </c>
      <c r="T1338" s="13">
        <v>3.2980999999999998</v>
      </c>
      <c r="U1338" s="13">
        <v>2.0632899999999998</v>
      </c>
    </row>
    <row r="1339" spans="2:21" x14ac:dyDescent="0.35">
      <c r="B1339" s="8">
        <v>136.65199999999999</v>
      </c>
      <c r="C1339" s="8"/>
      <c r="D1339" s="8"/>
      <c r="E1339" s="8">
        <v>0.91039999999999999</v>
      </c>
      <c r="F1339" s="8">
        <v>0.724854</v>
      </c>
      <c r="I1339" s="13">
        <v>134.65199999999999</v>
      </c>
      <c r="K1339" s="13">
        <v>0.41864899999999999</v>
      </c>
      <c r="N1339" s="13">
        <v>76.724000000000004</v>
      </c>
      <c r="O1339" s="13">
        <v>1.9353</v>
      </c>
      <c r="P1339" s="13">
        <v>1.6371899999999999</v>
      </c>
      <c r="S1339" s="13">
        <v>76.623999999999995</v>
      </c>
      <c r="T1339" s="13">
        <v>3.29956</v>
      </c>
      <c r="U1339" s="13">
        <v>2.06264</v>
      </c>
    </row>
    <row r="1340" spans="2:21" x14ac:dyDescent="0.35">
      <c r="B1340" s="8">
        <v>136.75200000000001</v>
      </c>
      <c r="C1340" s="8"/>
      <c r="D1340" s="8"/>
      <c r="E1340" s="8">
        <v>0.91125500000000004</v>
      </c>
      <c r="F1340" s="8">
        <v>0.72413899999999998</v>
      </c>
      <c r="I1340" s="13">
        <v>134.75200000000001</v>
      </c>
      <c r="K1340" s="13">
        <v>0.41806900000000002</v>
      </c>
      <c r="N1340" s="13">
        <v>76.823999999999998</v>
      </c>
      <c r="O1340" s="13">
        <v>1.9299299999999999</v>
      </c>
      <c r="P1340" s="13">
        <v>1.6356999999999999</v>
      </c>
      <c r="S1340" s="13">
        <v>76.724000000000004</v>
      </c>
      <c r="T1340" s="13">
        <v>3.3166500000000001</v>
      </c>
      <c r="U1340" s="13">
        <v>2.0619900000000002</v>
      </c>
    </row>
    <row r="1341" spans="2:21" x14ac:dyDescent="0.35">
      <c r="B1341" s="8">
        <v>136.852</v>
      </c>
      <c r="C1341" s="8"/>
      <c r="D1341" s="8"/>
      <c r="E1341" s="8">
        <v>0.91125500000000004</v>
      </c>
      <c r="F1341" s="8">
        <v>0.72342499999999998</v>
      </c>
      <c r="I1341" s="13">
        <v>134.852</v>
      </c>
      <c r="K1341" s="13">
        <v>0.417491</v>
      </c>
      <c r="N1341" s="13">
        <v>76.924000000000007</v>
      </c>
      <c r="O1341" s="13">
        <v>1.9196800000000001</v>
      </c>
      <c r="P1341" s="13">
        <v>1.63422</v>
      </c>
      <c r="S1341" s="13">
        <v>76.823999999999998</v>
      </c>
      <c r="T1341" s="13">
        <v>3.3166500000000001</v>
      </c>
      <c r="U1341" s="13">
        <v>2.06134</v>
      </c>
    </row>
    <row r="1342" spans="2:21" x14ac:dyDescent="0.35">
      <c r="B1342" s="8">
        <v>136.952</v>
      </c>
      <c r="C1342" s="8"/>
      <c r="D1342" s="8"/>
      <c r="E1342" s="8">
        <v>0.90454100000000004</v>
      </c>
      <c r="F1342" s="8">
        <v>0.72271200000000002</v>
      </c>
      <c r="I1342" s="13">
        <v>134.952</v>
      </c>
      <c r="K1342" s="13">
        <v>0.41691299999999998</v>
      </c>
      <c r="N1342" s="13">
        <v>77.024000000000001</v>
      </c>
      <c r="O1342" s="13">
        <v>1.9299299999999999</v>
      </c>
      <c r="P1342" s="13">
        <v>1.6327400000000001</v>
      </c>
      <c r="S1342" s="13">
        <v>76.924000000000007</v>
      </c>
      <c r="T1342" s="13">
        <v>3.31372</v>
      </c>
      <c r="U1342" s="13">
        <v>2.0606900000000001</v>
      </c>
    </row>
    <row r="1343" spans="2:21" x14ac:dyDescent="0.35">
      <c r="B1343" s="8">
        <v>137.05199999999999</v>
      </c>
      <c r="C1343" s="8"/>
      <c r="D1343" s="8"/>
      <c r="E1343" s="8">
        <v>0.90454100000000004</v>
      </c>
      <c r="F1343" s="8">
        <v>0.72199999999999998</v>
      </c>
      <c r="I1343" s="13">
        <v>135.05199999999999</v>
      </c>
      <c r="K1343" s="13">
        <v>0.41633700000000001</v>
      </c>
      <c r="N1343" s="13">
        <v>77.123999999999995</v>
      </c>
      <c r="O1343" s="13">
        <v>1.9196800000000001</v>
      </c>
      <c r="P1343" s="13">
        <v>1.6312599999999999</v>
      </c>
      <c r="S1343" s="13">
        <v>77.024000000000001</v>
      </c>
      <c r="T1343" s="13">
        <v>3.3132299999999999</v>
      </c>
      <c r="U1343" s="13">
        <v>2.0600399999999999</v>
      </c>
    </row>
    <row r="1344" spans="2:21" x14ac:dyDescent="0.35">
      <c r="B1344" s="8">
        <v>137.15199999999999</v>
      </c>
      <c r="C1344" s="8"/>
      <c r="D1344" s="8"/>
      <c r="E1344" s="8"/>
      <c r="F1344" s="8">
        <v>0.72128800000000004</v>
      </c>
      <c r="I1344" s="13">
        <v>135.15199999999999</v>
      </c>
      <c r="K1344" s="13">
        <v>0.41576099999999999</v>
      </c>
      <c r="N1344" s="13">
        <v>77.224000000000004</v>
      </c>
      <c r="O1344" s="13">
        <v>1.9382299999999999</v>
      </c>
      <c r="P1344" s="13">
        <v>1.62978</v>
      </c>
      <c r="S1344" s="13">
        <v>77.123999999999995</v>
      </c>
      <c r="T1344" s="13">
        <v>3.3102999999999998</v>
      </c>
      <c r="U1344" s="13">
        <v>2.0593900000000001</v>
      </c>
    </row>
    <row r="1345" spans="2:21" x14ac:dyDescent="0.35">
      <c r="B1345" s="8">
        <v>137.25200000000001</v>
      </c>
      <c r="C1345" s="8"/>
      <c r="D1345" s="8"/>
      <c r="E1345" s="8"/>
      <c r="F1345" s="8">
        <v>0.72057700000000002</v>
      </c>
      <c r="I1345" s="13">
        <v>135.25200000000001</v>
      </c>
      <c r="K1345" s="13">
        <v>0.415186</v>
      </c>
      <c r="N1345" s="13">
        <v>77.323999999999998</v>
      </c>
      <c r="O1345" s="13">
        <v>1.9323699999999999</v>
      </c>
      <c r="P1345" s="13">
        <v>1.6283000000000001</v>
      </c>
      <c r="S1345" s="13">
        <v>77.224000000000004</v>
      </c>
      <c r="T1345" s="13">
        <v>3.3127399999999998</v>
      </c>
      <c r="U1345" s="13">
        <v>2.0587399999999998</v>
      </c>
    </row>
    <row r="1346" spans="2:21" x14ac:dyDescent="0.35">
      <c r="B1346" s="8">
        <v>137.352</v>
      </c>
      <c r="C1346" s="8"/>
      <c r="D1346" s="8"/>
      <c r="E1346" s="8"/>
      <c r="F1346" s="8">
        <v>0.71986700000000003</v>
      </c>
      <c r="I1346" s="13">
        <v>135.352</v>
      </c>
      <c r="K1346" s="13">
        <v>0.41461100000000001</v>
      </c>
      <c r="N1346" s="13">
        <v>77.424000000000007</v>
      </c>
      <c r="O1346" s="13">
        <v>1.92798</v>
      </c>
      <c r="P1346" s="13">
        <v>1.62683</v>
      </c>
      <c r="S1346" s="13">
        <v>77.323999999999998</v>
      </c>
      <c r="T1346" s="13">
        <v>3.2980999999999998</v>
      </c>
      <c r="U1346" s="13">
        <v>2.05809</v>
      </c>
    </row>
    <row r="1347" spans="2:21" x14ac:dyDescent="0.35">
      <c r="B1347" s="8">
        <v>137.452</v>
      </c>
      <c r="C1347" s="8"/>
      <c r="D1347" s="8"/>
      <c r="E1347" s="8"/>
      <c r="F1347" s="8">
        <v>0.71915700000000005</v>
      </c>
      <c r="I1347" s="13">
        <v>135.452</v>
      </c>
      <c r="K1347" s="13">
        <v>0.41403800000000002</v>
      </c>
      <c r="N1347" s="13">
        <v>77.524000000000001</v>
      </c>
      <c r="O1347" s="13">
        <v>1.9343300000000001</v>
      </c>
      <c r="P1347" s="13">
        <v>1.6253500000000001</v>
      </c>
      <c r="S1347" s="13">
        <v>77.424000000000007</v>
      </c>
      <c r="T1347" s="13">
        <v>3.2932100000000002</v>
      </c>
      <c r="U1347" s="13">
        <v>2.0574400000000002</v>
      </c>
    </row>
    <row r="1348" spans="2:21" x14ac:dyDescent="0.35">
      <c r="B1348" s="8">
        <v>137.55199999999999</v>
      </c>
      <c r="C1348" s="8"/>
      <c r="D1348" s="8"/>
      <c r="E1348" s="8"/>
      <c r="F1348" s="8">
        <v>0.71844799999999998</v>
      </c>
      <c r="I1348" s="13">
        <v>135.55199999999999</v>
      </c>
      <c r="K1348" s="13">
        <v>0.41346500000000003</v>
      </c>
      <c r="N1348" s="13">
        <v>77.623999999999995</v>
      </c>
      <c r="O1348" s="13">
        <v>1.92944</v>
      </c>
      <c r="P1348" s="13">
        <v>1.62388</v>
      </c>
      <c r="S1348" s="13">
        <v>77.524000000000001</v>
      </c>
      <c r="T1348" s="13">
        <v>3.2990699999999999</v>
      </c>
      <c r="U1348" s="13">
        <v>2.0567899999999999</v>
      </c>
    </row>
    <row r="1349" spans="2:21" x14ac:dyDescent="0.35">
      <c r="B1349" s="8">
        <v>137.65199999999999</v>
      </c>
      <c r="C1349" s="8"/>
      <c r="D1349" s="8"/>
      <c r="E1349" s="8"/>
      <c r="F1349" s="8">
        <v>0.71774000000000004</v>
      </c>
      <c r="I1349" s="13">
        <v>135.65199999999999</v>
      </c>
      <c r="K1349" s="13">
        <v>0.41289300000000001</v>
      </c>
      <c r="N1349" s="13">
        <v>77.724000000000004</v>
      </c>
      <c r="O1349" s="13">
        <v>1.9138200000000001</v>
      </c>
      <c r="P1349" s="13">
        <v>1.6224099999999999</v>
      </c>
      <c r="S1349" s="13">
        <v>77.623999999999995</v>
      </c>
      <c r="T1349" s="13">
        <v>3.2932100000000002</v>
      </c>
      <c r="U1349" s="13">
        <v>2.0561400000000001</v>
      </c>
    </row>
    <row r="1350" spans="2:21" x14ac:dyDescent="0.35">
      <c r="B1350" s="8">
        <v>137.75200000000001</v>
      </c>
      <c r="C1350" s="8"/>
      <c r="D1350" s="8"/>
      <c r="E1350" s="8"/>
      <c r="F1350" s="8">
        <v>0.71703300000000003</v>
      </c>
      <c r="I1350" s="13">
        <v>135.75200000000001</v>
      </c>
      <c r="K1350" s="13">
        <v>0.41232200000000002</v>
      </c>
      <c r="N1350" s="13">
        <v>77.823999999999998</v>
      </c>
      <c r="O1350" s="13">
        <v>1.9138200000000001</v>
      </c>
      <c r="P1350" s="13">
        <v>1.62094</v>
      </c>
      <c r="S1350" s="13">
        <v>77.724000000000004</v>
      </c>
      <c r="T1350" s="13">
        <v>3.2844199999999999</v>
      </c>
      <c r="U1350" s="13">
        <v>2.0554899999999998</v>
      </c>
    </row>
    <row r="1351" spans="2:21" x14ac:dyDescent="0.35">
      <c r="B1351" s="8">
        <v>137.852</v>
      </c>
      <c r="C1351" s="8"/>
      <c r="D1351" s="8"/>
      <c r="E1351" s="8"/>
      <c r="F1351" s="8">
        <v>0.71632600000000002</v>
      </c>
      <c r="I1351" s="13">
        <v>135.852</v>
      </c>
      <c r="K1351" s="13">
        <v>0.41175200000000001</v>
      </c>
      <c r="N1351" s="13">
        <v>77.924000000000007</v>
      </c>
      <c r="O1351" s="13">
        <v>1.9240699999999999</v>
      </c>
      <c r="P1351" s="13">
        <v>1.61947</v>
      </c>
      <c r="S1351" s="13">
        <v>77.823999999999998</v>
      </c>
      <c r="T1351" s="13">
        <v>3.2839399999999999</v>
      </c>
      <c r="U1351" s="13">
        <v>2.0548500000000001</v>
      </c>
    </row>
    <row r="1352" spans="2:21" x14ac:dyDescent="0.35">
      <c r="B1352" s="8">
        <v>137.952</v>
      </c>
      <c r="C1352" s="8"/>
      <c r="D1352" s="8"/>
      <c r="E1352" s="8"/>
      <c r="F1352" s="8">
        <v>0.71562000000000003</v>
      </c>
      <c r="I1352" s="13">
        <v>135.952</v>
      </c>
      <c r="K1352" s="13">
        <v>0.41118199999999999</v>
      </c>
      <c r="N1352" s="13">
        <v>78.024000000000001</v>
      </c>
      <c r="O1352" s="13">
        <v>1.93042</v>
      </c>
      <c r="P1352" s="13">
        <v>1.6180099999999999</v>
      </c>
      <c r="S1352" s="13">
        <v>77.924000000000007</v>
      </c>
      <c r="T1352" s="13">
        <v>3.28247</v>
      </c>
      <c r="U1352" s="13">
        <v>2.0541999999999998</v>
      </c>
    </row>
    <row r="1353" spans="2:21" x14ac:dyDescent="0.35">
      <c r="B1353" s="8">
        <v>138.05199999999999</v>
      </c>
      <c r="C1353" s="8"/>
      <c r="D1353" s="8"/>
      <c r="E1353" s="8"/>
      <c r="F1353" s="8">
        <v>0.71491499999999997</v>
      </c>
      <c r="I1353" s="13">
        <v>136.05199999999999</v>
      </c>
      <c r="K1353" s="13">
        <v>0.41061399999999998</v>
      </c>
      <c r="N1353" s="13">
        <v>78.123999999999995</v>
      </c>
      <c r="O1353" s="13">
        <v>1.9323699999999999</v>
      </c>
      <c r="P1353" s="13">
        <v>1.6165400000000001</v>
      </c>
      <c r="S1353" s="13">
        <v>78.024000000000001</v>
      </c>
      <c r="T1353" s="13">
        <v>3.2922400000000001</v>
      </c>
      <c r="U1353" s="13">
        <v>2.05355</v>
      </c>
    </row>
    <row r="1354" spans="2:21" x14ac:dyDescent="0.35">
      <c r="B1354" s="8">
        <v>138.15199999999999</v>
      </c>
      <c r="C1354" s="8"/>
      <c r="D1354" s="8"/>
      <c r="E1354" s="8"/>
      <c r="F1354" s="8">
        <v>0.71421000000000001</v>
      </c>
      <c r="I1354" s="13">
        <v>136.15199999999999</v>
      </c>
      <c r="K1354" s="13">
        <v>0.41004600000000002</v>
      </c>
      <c r="N1354" s="13">
        <v>78.224000000000004</v>
      </c>
      <c r="O1354" s="13">
        <v>1.9401900000000001</v>
      </c>
      <c r="P1354" s="13">
        <v>1.6150800000000001</v>
      </c>
      <c r="S1354" s="13">
        <v>78.123999999999995</v>
      </c>
      <c r="T1354" s="13">
        <v>3.2761200000000001</v>
      </c>
      <c r="U1354" s="13">
        <v>2.0529000000000002</v>
      </c>
    </row>
    <row r="1355" spans="2:21" x14ac:dyDescent="0.35">
      <c r="B1355" s="8">
        <v>138.25200000000001</v>
      </c>
      <c r="C1355" s="8"/>
      <c r="D1355" s="8"/>
      <c r="E1355" s="8"/>
      <c r="F1355" s="8">
        <v>0.71350599999999997</v>
      </c>
      <c r="I1355" s="13">
        <v>136.25200000000001</v>
      </c>
      <c r="K1355" s="13">
        <v>0.40947899999999998</v>
      </c>
      <c r="N1355" s="13">
        <v>78.323999999999998</v>
      </c>
      <c r="O1355" s="13">
        <v>1.9397</v>
      </c>
      <c r="P1355" s="13">
        <v>1.61361</v>
      </c>
      <c r="S1355" s="13">
        <v>78.224000000000004</v>
      </c>
      <c r="T1355" s="13">
        <v>3.2858900000000002</v>
      </c>
      <c r="U1355" s="13">
        <v>2.0522499999999999</v>
      </c>
    </row>
    <row r="1356" spans="2:21" x14ac:dyDescent="0.35">
      <c r="B1356" s="8">
        <v>138.352</v>
      </c>
      <c r="C1356" s="8"/>
      <c r="D1356" s="8"/>
      <c r="E1356" s="8"/>
      <c r="F1356" s="8">
        <v>0.71280299999999996</v>
      </c>
      <c r="I1356" s="13">
        <v>136.352</v>
      </c>
      <c r="K1356" s="13">
        <v>0.408912</v>
      </c>
      <c r="N1356" s="13">
        <v>78.424000000000007</v>
      </c>
      <c r="O1356" s="13">
        <v>1.9484900000000001</v>
      </c>
      <c r="P1356" s="13">
        <v>1.61215</v>
      </c>
      <c r="S1356" s="13">
        <v>78.323999999999998</v>
      </c>
      <c r="T1356" s="13">
        <v>3.28003</v>
      </c>
      <c r="U1356" s="13">
        <v>2.0516100000000002</v>
      </c>
    </row>
    <row r="1357" spans="2:21" x14ac:dyDescent="0.35">
      <c r="B1357" s="8">
        <v>138.452</v>
      </c>
      <c r="C1357" s="8"/>
      <c r="D1357" s="8"/>
      <c r="E1357" s="8"/>
      <c r="F1357" s="8">
        <v>0.71210099999999998</v>
      </c>
      <c r="I1357" s="13">
        <v>136.452</v>
      </c>
      <c r="K1357" s="13">
        <v>0.40834700000000002</v>
      </c>
      <c r="N1357" s="13">
        <v>78.524000000000001</v>
      </c>
      <c r="O1357" s="13">
        <v>1.9357899999999999</v>
      </c>
      <c r="P1357" s="13">
        <v>1.61069</v>
      </c>
      <c r="S1357" s="13">
        <v>78.424000000000007</v>
      </c>
      <c r="T1357" s="13">
        <v>3.27563</v>
      </c>
      <c r="U1357" s="13">
        <v>2.0509599999999999</v>
      </c>
    </row>
    <row r="1358" spans="2:21" x14ac:dyDescent="0.35">
      <c r="B1358" s="8">
        <v>138.55199999999999</v>
      </c>
      <c r="C1358" s="8"/>
      <c r="D1358" s="8"/>
      <c r="E1358" s="8"/>
      <c r="F1358" s="8">
        <v>0.711399</v>
      </c>
      <c r="I1358" s="13">
        <v>136.55199999999999</v>
      </c>
      <c r="K1358" s="13">
        <v>0.40778199999999998</v>
      </c>
      <c r="N1358" s="13">
        <v>78.623999999999995</v>
      </c>
      <c r="O1358" s="13">
        <v>1.9314</v>
      </c>
      <c r="P1358" s="13">
        <v>1.6092299999999999</v>
      </c>
      <c r="S1358" s="13">
        <v>78.524000000000001</v>
      </c>
      <c r="T1358" s="13">
        <v>3.26294</v>
      </c>
      <c r="U1358" s="13">
        <v>2.0503100000000001</v>
      </c>
    </row>
    <row r="1359" spans="2:21" x14ac:dyDescent="0.35">
      <c r="B1359" s="8">
        <v>138.65199999999999</v>
      </c>
      <c r="C1359" s="8"/>
      <c r="D1359" s="8"/>
      <c r="E1359" s="8"/>
      <c r="F1359" s="8">
        <v>0.71069800000000005</v>
      </c>
      <c r="I1359" s="13">
        <v>136.65199999999999</v>
      </c>
      <c r="K1359" s="13">
        <v>0.40721800000000002</v>
      </c>
      <c r="N1359" s="13">
        <v>78.724000000000004</v>
      </c>
      <c r="O1359" s="13">
        <v>1.91821</v>
      </c>
      <c r="P1359" s="13">
        <v>1.60778</v>
      </c>
      <c r="S1359" s="13">
        <v>78.623999999999995</v>
      </c>
      <c r="T1359" s="13">
        <v>3.2517100000000001</v>
      </c>
      <c r="U1359" s="13">
        <v>2.0496699999999999</v>
      </c>
    </row>
    <row r="1360" spans="2:21" x14ac:dyDescent="0.35">
      <c r="B1360" s="8">
        <v>138.75200000000001</v>
      </c>
      <c r="C1360" s="8"/>
      <c r="D1360" s="8"/>
      <c r="E1360" s="8"/>
      <c r="F1360" s="8">
        <v>0.70999800000000002</v>
      </c>
      <c r="I1360" s="13">
        <v>136.75200000000001</v>
      </c>
      <c r="K1360" s="13">
        <v>0.40665499999999999</v>
      </c>
      <c r="N1360" s="13">
        <v>78.823999999999998</v>
      </c>
      <c r="O1360" s="13">
        <v>1.9216299999999999</v>
      </c>
      <c r="P1360" s="13">
        <v>1.60632</v>
      </c>
      <c r="S1360" s="13">
        <v>78.724000000000004</v>
      </c>
      <c r="T1360" s="13">
        <v>3.2634300000000001</v>
      </c>
      <c r="U1360" s="13">
        <v>2.0490200000000001</v>
      </c>
    </row>
    <row r="1361" spans="2:21" x14ac:dyDescent="0.35">
      <c r="B1361" s="8">
        <v>138.852</v>
      </c>
      <c r="C1361" s="8"/>
      <c r="D1361" s="8"/>
      <c r="E1361" s="8"/>
      <c r="F1361" s="8">
        <v>0.70929900000000001</v>
      </c>
      <c r="I1361" s="13">
        <v>136.852</v>
      </c>
      <c r="K1361" s="13">
        <v>0.40609299999999998</v>
      </c>
      <c r="N1361" s="13">
        <v>78.924000000000007</v>
      </c>
      <c r="O1361" s="13">
        <v>1.90259</v>
      </c>
      <c r="P1361" s="13">
        <v>1.60487</v>
      </c>
      <c r="S1361" s="13">
        <v>78.823999999999998</v>
      </c>
      <c r="T1361" s="13">
        <v>3.2614700000000001</v>
      </c>
      <c r="U1361" s="13">
        <v>2.0483799999999999</v>
      </c>
    </row>
    <row r="1362" spans="2:21" x14ac:dyDescent="0.35">
      <c r="B1362" s="8">
        <v>138.952</v>
      </c>
      <c r="C1362" s="8"/>
      <c r="D1362" s="8"/>
      <c r="E1362" s="8"/>
      <c r="F1362" s="8">
        <v>2.5333000000000001</v>
      </c>
      <c r="I1362" s="13">
        <v>136.952</v>
      </c>
      <c r="K1362" s="13">
        <v>0.40553099999999997</v>
      </c>
      <c r="N1362" s="13">
        <v>79.024000000000001</v>
      </c>
      <c r="O1362" s="13">
        <v>1.91675</v>
      </c>
      <c r="P1362" s="13">
        <v>1.6034200000000001</v>
      </c>
      <c r="S1362" s="13">
        <v>78.924000000000007</v>
      </c>
      <c r="T1362" s="13">
        <v>3.2507299999999999</v>
      </c>
      <c r="U1362" s="13">
        <v>2.0477300000000001</v>
      </c>
    </row>
    <row r="1363" spans="2:21" x14ac:dyDescent="0.35">
      <c r="B1363" s="8">
        <v>139.05199999999999</v>
      </c>
      <c r="C1363" s="8"/>
      <c r="D1363" s="8"/>
      <c r="E1363" s="8"/>
      <c r="F1363" s="8">
        <v>2.5430799999999998</v>
      </c>
      <c r="I1363" s="13">
        <v>137.05199999999999</v>
      </c>
      <c r="K1363" s="13">
        <v>0.40497100000000003</v>
      </c>
      <c r="N1363" s="13">
        <v>79.123999999999995</v>
      </c>
      <c r="O1363" s="13">
        <v>1.9128400000000001</v>
      </c>
      <c r="P1363" s="13">
        <v>1.6019600000000001</v>
      </c>
      <c r="S1363" s="13">
        <v>79.024000000000001</v>
      </c>
      <c r="T1363" s="13">
        <v>3.2468300000000001</v>
      </c>
      <c r="U1363" s="13">
        <v>2.0470799999999998</v>
      </c>
    </row>
    <row r="1364" spans="2:21" x14ac:dyDescent="0.35">
      <c r="B1364" s="8">
        <v>139.15199999999999</v>
      </c>
      <c r="C1364" s="8"/>
      <c r="D1364" s="8"/>
      <c r="E1364" s="8"/>
      <c r="F1364" s="8">
        <v>2.5528499999999998</v>
      </c>
      <c r="I1364" s="13">
        <v>137.15199999999999</v>
      </c>
      <c r="K1364" s="13">
        <v>0.40441100000000002</v>
      </c>
      <c r="N1364" s="13">
        <v>79.224000000000004</v>
      </c>
      <c r="O1364" s="13">
        <v>1.90991</v>
      </c>
      <c r="P1364" s="13">
        <v>1.6005100000000001</v>
      </c>
      <c r="S1364" s="13">
        <v>79.123999999999995</v>
      </c>
      <c r="T1364" s="13">
        <v>3.2390099999999999</v>
      </c>
      <c r="U1364" s="13">
        <v>2.04644</v>
      </c>
    </row>
    <row r="1365" spans="2:21" x14ac:dyDescent="0.35">
      <c r="B1365" s="8">
        <v>139.25200000000001</v>
      </c>
      <c r="C1365" s="8"/>
      <c r="D1365" s="8"/>
      <c r="E1365" s="8"/>
      <c r="F1365" s="8">
        <v>2.5626000000000002</v>
      </c>
      <c r="I1365" s="13">
        <v>137.25200000000001</v>
      </c>
      <c r="K1365" s="13">
        <v>0.40385100000000002</v>
      </c>
      <c r="N1365" s="13">
        <v>79.323999999999998</v>
      </c>
      <c r="O1365" s="13">
        <v>1.90259</v>
      </c>
      <c r="P1365" s="13">
        <v>1.59907</v>
      </c>
      <c r="S1365" s="13">
        <v>79.224000000000004</v>
      </c>
      <c r="T1365" s="13">
        <v>3.24194</v>
      </c>
      <c r="U1365" s="13">
        <v>2.0457900000000002</v>
      </c>
    </row>
    <row r="1366" spans="2:21" x14ac:dyDescent="0.35">
      <c r="B1366" s="8">
        <v>139.352</v>
      </c>
      <c r="C1366" s="8"/>
      <c r="D1366" s="8"/>
      <c r="E1366" s="8"/>
      <c r="F1366" s="8">
        <v>2.5723400000000001</v>
      </c>
      <c r="I1366" s="13">
        <v>137.352</v>
      </c>
      <c r="K1366" s="13">
        <v>0.40329300000000001</v>
      </c>
      <c r="N1366" s="13">
        <v>79.424000000000007</v>
      </c>
      <c r="O1366" s="13">
        <v>1.91821</v>
      </c>
      <c r="P1366" s="13">
        <v>1.59762</v>
      </c>
      <c r="S1366" s="13">
        <v>79.323999999999998</v>
      </c>
      <c r="T1366" s="13">
        <v>3.2473100000000001</v>
      </c>
      <c r="U1366" s="13">
        <v>2.04515</v>
      </c>
    </row>
    <row r="1367" spans="2:21" x14ac:dyDescent="0.35">
      <c r="B1367" s="8">
        <v>139.452</v>
      </c>
      <c r="C1367" s="8"/>
      <c r="D1367" s="8"/>
      <c r="E1367" s="8"/>
      <c r="F1367" s="8">
        <v>2.5820699999999999</v>
      </c>
      <c r="I1367" s="13">
        <v>137.452</v>
      </c>
      <c r="K1367" s="13">
        <v>0.40273599999999998</v>
      </c>
      <c r="N1367" s="13">
        <v>79.524000000000001</v>
      </c>
      <c r="O1367" s="13">
        <v>1.90405</v>
      </c>
      <c r="P1367" s="13">
        <v>1.5961700000000001</v>
      </c>
      <c r="S1367" s="13">
        <v>79.424000000000007</v>
      </c>
      <c r="T1367" s="13">
        <v>3.2531699999999999</v>
      </c>
      <c r="U1367" s="13">
        <v>2.0445000000000002</v>
      </c>
    </row>
    <row r="1368" spans="2:21" x14ac:dyDescent="0.35">
      <c r="B1368" s="8">
        <v>139.55199999999999</v>
      </c>
      <c r="C1368" s="8"/>
      <c r="D1368" s="8"/>
      <c r="E1368" s="8"/>
      <c r="F1368" s="8">
        <v>2.59179</v>
      </c>
      <c r="I1368" s="13">
        <v>137.55199999999999</v>
      </c>
      <c r="K1368" s="13">
        <v>0.40217900000000001</v>
      </c>
      <c r="N1368" s="13">
        <v>79.623999999999995</v>
      </c>
      <c r="O1368" s="13">
        <v>1.9011199999999999</v>
      </c>
      <c r="P1368" s="13">
        <v>1.59473</v>
      </c>
      <c r="S1368" s="13">
        <v>79.524000000000001</v>
      </c>
      <c r="T1368" s="13">
        <v>3.25806</v>
      </c>
      <c r="U1368" s="13">
        <v>2.04386</v>
      </c>
    </row>
    <row r="1369" spans="2:21" x14ac:dyDescent="0.35">
      <c r="B1369" s="8">
        <v>139.65199999999999</v>
      </c>
      <c r="C1369" s="8"/>
      <c r="D1369" s="8"/>
      <c r="E1369" s="8"/>
      <c r="F1369" s="8">
        <v>2.6014900000000001</v>
      </c>
      <c r="I1369" s="13">
        <v>137.65199999999999</v>
      </c>
      <c r="K1369" s="13">
        <v>0.40162300000000001</v>
      </c>
      <c r="N1369" s="13">
        <v>79.724000000000004</v>
      </c>
      <c r="O1369" s="13">
        <v>1.90601</v>
      </c>
      <c r="P1369" s="13">
        <v>1.5932900000000001</v>
      </c>
      <c r="S1369" s="13">
        <v>79.623999999999995</v>
      </c>
      <c r="T1369" s="13">
        <v>3.2546400000000002</v>
      </c>
      <c r="U1369" s="13">
        <v>2.0432100000000002</v>
      </c>
    </row>
    <row r="1370" spans="2:21" x14ac:dyDescent="0.35">
      <c r="B1370" s="8">
        <v>139.75200000000001</v>
      </c>
      <c r="C1370" s="8"/>
      <c r="D1370" s="8"/>
      <c r="E1370" s="8"/>
      <c r="F1370" s="8">
        <v>2.6111800000000001</v>
      </c>
      <c r="I1370" s="13">
        <v>137.75200000000001</v>
      </c>
      <c r="K1370" s="13">
        <v>0.40106700000000001</v>
      </c>
      <c r="N1370" s="13">
        <v>79.823999999999998</v>
      </c>
      <c r="O1370" s="13">
        <v>1.8947799999999999</v>
      </c>
      <c r="P1370" s="13">
        <v>1.5918399999999999</v>
      </c>
      <c r="S1370" s="13">
        <v>79.724000000000004</v>
      </c>
      <c r="T1370" s="13">
        <v>3.25366</v>
      </c>
      <c r="U1370" s="13">
        <v>2.04257</v>
      </c>
    </row>
    <row r="1371" spans="2:21" x14ac:dyDescent="0.35">
      <c r="B1371" s="8">
        <v>139.852</v>
      </c>
      <c r="C1371" s="8"/>
      <c r="D1371" s="8"/>
      <c r="E1371" s="8"/>
      <c r="F1371" s="8">
        <v>2.62086</v>
      </c>
      <c r="I1371" s="13">
        <v>137.852</v>
      </c>
      <c r="K1371" s="13">
        <v>0.40051300000000001</v>
      </c>
      <c r="N1371" s="13">
        <v>79.924000000000007</v>
      </c>
      <c r="O1371" s="13">
        <v>1.9035599999999999</v>
      </c>
      <c r="P1371" s="13">
        <v>1.5904</v>
      </c>
      <c r="S1371" s="13">
        <v>79.823999999999998</v>
      </c>
      <c r="T1371" s="13">
        <v>3.2429199999999998</v>
      </c>
      <c r="U1371" s="13">
        <v>2.0419299999999998</v>
      </c>
    </row>
    <row r="1372" spans="2:21" x14ac:dyDescent="0.35">
      <c r="B1372" s="8">
        <v>139.952</v>
      </c>
      <c r="C1372" s="8"/>
      <c r="D1372" s="8"/>
      <c r="E1372" s="8"/>
      <c r="F1372" s="8">
        <v>2.6305200000000002</v>
      </c>
      <c r="I1372" s="13">
        <v>137.952</v>
      </c>
      <c r="K1372" s="13">
        <v>0.39995900000000001</v>
      </c>
      <c r="N1372" s="13">
        <v>80.024000000000001</v>
      </c>
      <c r="O1372" s="13">
        <v>1.8972199999999999</v>
      </c>
      <c r="P1372" s="13">
        <v>1.58897</v>
      </c>
      <c r="S1372" s="13">
        <v>79.924000000000007</v>
      </c>
      <c r="T1372" s="13">
        <v>3.2448700000000001</v>
      </c>
      <c r="U1372" s="13">
        <v>2.04128</v>
      </c>
    </row>
    <row r="1373" spans="2:21" x14ac:dyDescent="0.35">
      <c r="B1373" s="8">
        <v>140.05199999999999</v>
      </c>
      <c r="C1373" s="8"/>
      <c r="D1373" s="8"/>
      <c r="E1373" s="8"/>
      <c r="F1373" s="8">
        <v>2.64018</v>
      </c>
      <c r="I1373" s="13">
        <v>138.05199999999999</v>
      </c>
      <c r="K1373" s="13">
        <v>0.39940599999999998</v>
      </c>
      <c r="N1373" s="13">
        <v>80.123999999999995</v>
      </c>
      <c r="O1373" s="13">
        <v>1.90405</v>
      </c>
      <c r="P1373" s="13">
        <v>1.5875300000000001</v>
      </c>
      <c r="S1373" s="13">
        <v>80.024000000000001</v>
      </c>
      <c r="T1373" s="13">
        <v>3.2307100000000002</v>
      </c>
      <c r="U1373" s="13">
        <v>2.0406399999999998</v>
      </c>
    </row>
    <row r="1374" spans="2:21" x14ac:dyDescent="0.35">
      <c r="B1374" s="8">
        <v>140.15199999999999</v>
      </c>
      <c r="C1374" s="8"/>
      <c r="D1374" s="8"/>
      <c r="E1374" s="8"/>
      <c r="F1374" s="8">
        <v>2.6498200000000001</v>
      </c>
      <c r="I1374" s="13">
        <v>138.15199999999999</v>
      </c>
      <c r="K1374" s="13">
        <v>0.39885399999999999</v>
      </c>
      <c r="N1374" s="13">
        <v>80.224000000000004</v>
      </c>
      <c r="O1374" s="13">
        <v>1.9030800000000001</v>
      </c>
      <c r="P1374" s="13">
        <v>1.58609</v>
      </c>
      <c r="S1374" s="13">
        <v>80.123999999999995</v>
      </c>
      <c r="T1374" s="13">
        <v>3.2238799999999999</v>
      </c>
      <c r="U1374" s="13">
        <v>2.04</v>
      </c>
    </row>
    <row r="1375" spans="2:21" x14ac:dyDescent="0.35">
      <c r="B1375" s="8">
        <v>140.25200000000001</v>
      </c>
      <c r="C1375" s="8"/>
      <c r="D1375" s="8"/>
      <c r="E1375" s="8"/>
      <c r="F1375" s="8">
        <v>2.6594500000000001</v>
      </c>
      <c r="I1375" s="13">
        <v>138.25200000000001</v>
      </c>
      <c r="K1375" s="13">
        <v>0.39830300000000002</v>
      </c>
      <c r="N1375" s="13">
        <v>80.323999999999998</v>
      </c>
      <c r="O1375" s="13">
        <v>1.8864700000000001</v>
      </c>
      <c r="P1375" s="13">
        <v>1.58466</v>
      </c>
      <c r="S1375" s="13">
        <v>80.224000000000004</v>
      </c>
      <c r="T1375" s="13">
        <v>3.21997</v>
      </c>
      <c r="U1375" s="13">
        <v>2.0393500000000002</v>
      </c>
    </row>
    <row r="1376" spans="2:21" x14ac:dyDescent="0.35">
      <c r="B1376" s="8">
        <v>140.352</v>
      </c>
      <c r="C1376" s="8"/>
      <c r="D1376" s="8"/>
      <c r="E1376" s="8"/>
      <c r="F1376" s="8">
        <v>2.6690700000000001</v>
      </c>
      <c r="I1376" s="13">
        <v>138.352</v>
      </c>
      <c r="K1376" s="13">
        <v>0.39775199999999999</v>
      </c>
      <c r="N1376" s="13">
        <v>80.424000000000007</v>
      </c>
      <c r="O1376" s="13">
        <v>1.8815900000000001</v>
      </c>
      <c r="P1376" s="13">
        <v>1.5832200000000001</v>
      </c>
      <c r="S1376" s="13">
        <v>80.323999999999998</v>
      </c>
      <c r="T1376" s="13">
        <v>3.2233900000000002</v>
      </c>
      <c r="U1376" s="13">
        <v>2.03871</v>
      </c>
    </row>
    <row r="1377" spans="2:21" x14ac:dyDescent="0.35">
      <c r="B1377" s="8">
        <v>140.452</v>
      </c>
      <c r="C1377" s="8"/>
      <c r="D1377" s="8"/>
      <c r="E1377" s="8"/>
      <c r="F1377" s="8">
        <v>2.6786699999999999</v>
      </c>
      <c r="I1377" s="13">
        <v>138.452</v>
      </c>
      <c r="K1377" s="13">
        <v>0.39720299999999997</v>
      </c>
      <c r="N1377" s="13">
        <v>80.524000000000001</v>
      </c>
      <c r="O1377" s="13">
        <v>1.87964</v>
      </c>
      <c r="P1377" s="13">
        <v>1.58179</v>
      </c>
      <c r="S1377" s="13">
        <v>80.424000000000007</v>
      </c>
      <c r="T1377" s="13">
        <v>3.2194799999999999</v>
      </c>
      <c r="U1377" s="13">
        <v>2.0380699999999998</v>
      </c>
    </row>
    <row r="1378" spans="2:21" x14ac:dyDescent="0.35">
      <c r="B1378" s="8">
        <v>140.55199999999999</v>
      </c>
      <c r="C1378" s="8"/>
      <c r="D1378" s="8"/>
      <c r="E1378" s="8"/>
      <c r="F1378" s="8">
        <v>2.6882600000000001</v>
      </c>
      <c r="I1378" s="13">
        <v>138.55199999999999</v>
      </c>
      <c r="K1378" s="13">
        <v>0.39665400000000001</v>
      </c>
      <c r="N1378" s="13">
        <v>80.623999999999995</v>
      </c>
      <c r="O1378" s="13">
        <v>1.8752500000000001</v>
      </c>
      <c r="P1378" s="13">
        <v>1.58036</v>
      </c>
      <c r="S1378" s="13">
        <v>80.524000000000001</v>
      </c>
      <c r="T1378" s="13">
        <v>3.2311999999999999</v>
      </c>
      <c r="U1378" s="13">
        <v>2.0374300000000001</v>
      </c>
    </row>
    <row r="1379" spans="2:21" x14ac:dyDescent="0.35">
      <c r="B1379" s="8">
        <v>140.65199999999999</v>
      </c>
      <c r="C1379" s="8"/>
      <c r="D1379" s="8"/>
      <c r="E1379" s="8"/>
      <c r="F1379" s="8">
        <v>2.6978399999999998</v>
      </c>
      <c r="I1379" s="13">
        <v>138.65199999999999</v>
      </c>
      <c r="K1379" s="13">
        <v>0.39610499999999998</v>
      </c>
      <c r="N1379" s="13">
        <v>80.724000000000004</v>
      </c>
      <c r="O1379" s="13">
        <v>1.89185</v>
      </c>
      <c r="P1379" s="13">
        <v>1.5789299999999999</v>
      </c>
      <c r="S1379" s="13">
        <v>80.623999999999995</v>
      </c>
      <c r="T1379" s="13">
        <v>3.2448700000000001</v>
      </c>
      <c r="U1379" s="13">
        <v>2.0367799999999998</v>
      </c>
    </row>
    <row r="1380" spans="2:21" x14ac:dyDescent="0.35">
      <c r="B1380" s="8">
        <v>140.75200000000001</v>
      </c>
      <c r="C1380" s="8"/>
      <c r="D1380" s="8"/>
      <c r="E1380" s="8"/>
      <c r="F1380" s="8">
        <v>2.7073999999999998</v>
      </c>
      <c r="I1380" s="13">
        <v>138.75200000000001</v>
      </c>
      <c r="K1380" s="13">
        <v>2.18411</v>
      </c>
      <c r="N1380" s="13">
        <v>80.823999999999998</v>
      </c>
      <c r="O1380" s="13">
        <v>1.88452</v>
      </c>
      <c r="P1380" s="13">
        <v>1.5774999999999999</v>
      </c>
      <c r="S1380" s="13">
        <v>80.724000000000004</v>
      </c>
      <c r="T1380" s="13">
        <v>3.2321800000000001</v>
      </c>
      <c r="U1380" s="13">
        <v>2.0361400000000001</v>
      </c>
    </row>
    <row r="1381" spans="2:21" x14ac:dyDescent="0.35">
      <c r="B1381" s="8">
        <v>140.852</v>
      </c>
      <c r="C1381" s="8"/>
      <c r="D1381" s="8"/>
      <c r="E1381" s="8"/>
      <c r="F1381" s="8">
        <v>2.7169599999999998</v>
      </c>
      <c r="I1381" s="13">
        <v>138.852</v>
      </c>
      <c r="K1381" s="13">
        <v>2.19259</v>
      </c>
      <c r="N1381" s="13">
        <v>80.924000000000007</v>
      </c>
      <c r="O1381" s="13">
        <v>1.8908700000000001</v>
      </c>
      <c r="P1381" s="13">
        <v>1.5760799999999999</v>
      </c>
      <c r="S1381" s="13">
        <v>80.823999999999998</v>
      </c>
      <c r="T1381" s="13">
        <v>3.22925</v>
      </c>
      <c r="U1381" s="13">
        <v>2.0354999999999999</v>
      </c>
    </row>
    <row r="1382" spans="2:21" x14ac:dyDescent="0.35">
      <c r="B1382" s="8">
        <v>140.952</v>
      </c>
      <c r="C1382" s="8"/>
      <c r="D1382" s="8"/>
      <c r="E1382" s="8"/>
      <c r="F1382" s="8">
        <v>2.7265000000000001</v>
      </c>
      <c r="I1382" s="13">
        <v>138.952</v>
      </c>
      <c r="K1382" s="13">
        <v>2.20105</v>
      </c>
      <c r="N1382" s="13">
        <v>81.024000000000001</v>
      </c>
      <c r="O1382" s="13">
        <v>1.90015</v>
      </c>
      <c r="P1382" s="13">
        <v>1.5746500000000001</v>
      </c>
      <c r="S1382" s="13">
        <v>80.924000000000007</v>
      </c>
      <c r="T1382" s="13">
        <v>3.2194799999999999</v>
      </c>
      <c r="U1382" s="13">
        <v>2.0348600000000001</v>
      </c>
    </row>
    <row r="1383" spans="2:21" x14ac:dyDescent="0.35">
      <c r="B1383" s="8">
        <v>141.05199999999999</v>
      </c>
      <c r="C1383" s="8"/>
      <c r="D1383" s="8"/>
      <c r="E1383" s="8"/>
      <c r="F1383" s="8">
        <v>2.73603</v>
      </c>
      <c r="I1383" s="13">
        <v>139.05199999999999</v>
      </c>
      <c r="K1383" s="13">
        <v>2.2094999999999998</v>
      </c>
      <c r="N1383" s="13">
        <v>81.123999999999995</v>
      </c>
      <c r="O1383" s="13">
        <v>1.8840300000000001</v>
      </c>
      <c r="P1383" s="13">
        <v>1.5732299999999999</v>
      </c>
      <c r="S1383" s="13">
        <v>81.024000000000001</v>
      </c>
      <c r="T1383" s="13">
        <v>3.2321800000000001</v>
      </c>
      <c r="U1383" s="13">
        <v>2.0342199999999999</v>
      </c>
    </row>
    <row r="1384" spans="2:21" x14ac:dyDescent="0.35">
      <c r="B1384" s="8">
        <v>141.15199999999999</v>
      </c>
      <c r="C1384" s="8"/>
      <c r="D1384" s="8"/>
      <c r="E1384" s="8"/>
      <c r="F1384" s="8">
        <v>2.7455400000000001</v>
      </c>
      <c r="I1384" s="13">
        <v>139.15199999999999</v>
      </c>
      <c r="K1384" s="13">
        <v>2.21793</v>
      </c>
      <c r="N1384" s="13">
        <v>81.224000000000004</v>
      </c>
      <c r="O1384" s="13">
        <v>1.8767100000000001</v>
      </c>
      <c r="P1384" s="13">
        <v>1.5718099999999999</v>
      </c>
      <c r="S1384" s="13">
        <v>81.123999999999995</v>
      </c>
      <c r="T1384" s="13">
        <v>3.22241</v>
      </c>
      <c r="U1384" s="13">
        <v>2.0335800000000002</v>
      </c>
    </row>
    <row r="1385" spans="2:21" x14ac:dyDescent="0.35">
      <c r="B1385" s="8">
        <v>141.25200000000001</v>
      </c>
      <c r="C1385" s="8"/>
      <c r="D1385" s="8"/>
      <c r="E1385" s="8"/>
      <c r="F1385" s="8">
        <v>2.7550500000000002</v>
      </c>
      <c r="I1385" s="13">
        <v>139.25200000000001</v>
      </c>
      <c r="K1385" s="13">
        <v>2.2263500000000001</v>
      </c>
      <c r="N1385" s="13">
        <v>81.323999999999998</v>
      </c>
      <c r="O1385" s="13">
        <v>1.8698699999999999</v>
      </c>
      <c r="P1385" s="13">
        <v>1.57039</v>
      </c>
      <c r="S1385" s="13">
        <v>81.224000000000004</v>
      </c>
      <c r="T1385" s="13">
        <v>3.2331500000000002</v>
      </c>
      <c r="U1385" s="13">
        <v>2.03294</v>
      </c>
    </row>
    <row r="1386" spans="2:21" x14ac:dyDescent="0.35">
      <c r="B1386" s="8">
        <v>141.352</v>
      </c>
      <c r="C1386" s="8"/>
      <c r="D1386" s="8"/>
      <c r="E1386" s="8"/>
      <c r="F1386" s="8">
        <v>2.7645400000000002</v>
      </c>
      <c r="I1386" s="13">
        <v>139.352</v>
      </c>
      <c r="K1386" s="13">
        <v>2.23475</v>
      </c>
      <c r="N1386" s="13">
        <v>81.424000000000007</v>
      </c>
      <c r="O1386" s="13">
        <v>1.87476</v>
      </c>
      <c r="P1386" s="13">
        <v>1.56897</v>
      </c>
      <c r="S1386" s="13">
        <v>81.323999999999998</v>
      </c>
      <c r="T1386" s="13">
        <v>3.2341299999999999</v>
      </c>
      <c r="U1386" s="13">
        <v>2.0323000000000002</v>
      </c>
    </row>
    <row r="1387" spans="2:21" x14ac:dyDescent="0.35">
      <c r="B1387" s="8">
        <v>141.452</v>
      </c>
      <c r="C1387" s="8"/>
      <c r="D1387" s="8"/>
      <c r="E1387" s="8"/>
      <c r="F1387" s="8">
        <v>2.7740100000000001</v>
      </c>
      <c r="I1387" s="13">
        <v>139.452</v>
      </c>
      <c r="K1387" s="13">
        <v>2.2431399999999999</v>
      </c>
      <c r="N1387" s="13">
        <v>81.524000000000001</v>
      </c>
      <c r="O1387" s="13">
        <v>1.8767100000000001</v>
      </c>
      <c r="P1387" s="13">
        <v>1.56755</v>
      </c>
      <c r="S1387" s="13">
        <v>81.424000000000007</v>
      </c>
      <c r="T1387" s="13">
        <v>3.2385299999999999</v>
      </c>
      <c r="U1387" s="13">
        <v>2.03166</v>
      </c>
    </row>
    <row r="1388" spans="2:21" x14ac:dyDescent="0.35">
      <c r="B1388" s="8">
        <v>141.55199999999999</v>
      </c>
      <c r="C1388" s="8"/>
      <c r="D1388" s="8"/>
      <c r="E1388" s="8"/>
      <c r="F1388" s="8">
        <v>2.78348</v>
      </c>
      <c r="I1388" s="13">
        <v>139.55199999999999</v>
      </c>
      <c r="K1388" s="13">
        <v>2.2515100000000001</v>
      </c>
      <c r="N1388" s="13">
        <v>81.623999999999995</v>
      </c>
      <c r="O1388" s="13">
        <v>1.8698699999999999</v>
      </c>
      <c r="P1388" s="13">
        <v>1.56613</v>
      </c>
      <c r="S1388" s="13">
        <v>81.524000000000001</v>
      </c>
      <c r="T1388" s="13">
        <v>3.23169</v>
      </c>
      <c r="U1388" s="13">
        <v>2.0310199999999998</v>
      </c>
    </row>
    <row r="1389" spans="2:21" x14ac:dyDescent="0.35">
      <c r="B1389" s="8">
        <v>141.65199999999999</v>
      </c>
      <c r="C1389" s="8"/>
      <c r="D1389" s="8"/>
      <c r="E1389" s="8"/>
      <c r="F1389" s="8">
        <v>2.7929400000000002</v>
      </c>
      <c r="I1389" s="13">
        <v>139.65199999999999</v>
      </c>
      <c r="K1389" s="13">
        <v>2.2598600000000002</v>
      </c>
      <c r="N1389" s="13">
        <v>81.724000000000004</v>
      </c>
      <c r="O1389" s="13">
        <v>1.8698699999999999</v>
      </c>
      <c r="P1389" s="13">
        <v>1.5647200000000001</v>
      </c>
      <c r="S1389" s="13">
        <v>81.623999999999995</v>
      </c>
      <c r="T1389" s="13">
        <v>3.2429199999999998</v>
      </c>
      <c r="U1389" s="13">
        <v>2.0303800000000001</v>
      </c>
    </row>
    <row r="1390" spans="2:21" x14ac:dyDescent="0.35">
      <c r="B1390" s="8">
        <v>141.75200000000001</v>
      </c>
      <c r="C1390" s="8"/>
      <c r="D1390" s="8"/>
      <c r="E1390" s="8"/>
      <c r="F1390" s="8">
        <v>2.8023799999999999</v>
      </c>
      <c r="I1390" s="13">
        <v>139.75200000000001</v>
      </c>
      <c r="K1390" s="13">
        <v>2.2682000000000002</v>
      </c>
      <c r="N1390" s="13">
        <v>81.823999999999998</v>
      </c>
      <c r="O1390" s="13">
        <v>1.8645</v>
      </c>
      <c r="P1390" s="13">
        <v>1.5632999999999999</v>
      </c>
      <c r="S1390" s="13">
        <v>81.724000000000004</v>
      </c>
      <c r="T1390" s="13">
        <v>3.2380399999999998</v>
      </c>
      <c r="U1390" s="13">
        <v>2.0297399999999999</v>
      </c>
    </row>
    <row r="1391" spans="2:21" x14ac:dyDescent="0.35">
      <c r="B1391" s="8">
        <v>141.852</v>
      </c>
      <c r="C1391" s="8"/>
      <c r="D1391" s="8"/>
      <c r="E1391" s="8"/>
      <c r="F1391" s="8">
        <v>2.8118099999999999</v>
      </c>
      <c r="I1391" s="13">
        <v>139.852</v>
      </c>
      <c r="K1391" s="13">
        <v>2.2765300000000002</v>
      </c>
      <c r="N1391" s="13">
        <v>81.924000000000007</v>
      </c>
      <c r="O1391" s="13">
        <v>1.87622</v>
      </c>
      <c r="P1391" s="13">
        <v>1.56189</v>
      </c>
      <c r="S1391" s="13">
        <v>81.823999999999998</v>
      </c>
      <c r="T1391" s="13">
        <v>3.2331500000000002</v>
      </c>
      <c r="U1391" s="13">
        <v>2.0291000000000001</v>
      </c>
    </row>
    <row r="1392" spans="2:21" x14ac:dyDescent="0.35">
      <c r="B1392" s="8">
        <v>141.952</v>
      </c>
      <c r="C1392" s="8"/>
      <c r="D1392" s="8"/>
      <c r="E1392" s="8"/>
      <c r="F1392" s="8">
        <v>2.8212199999999998</v>
      </c>
      <c r="I1392" s="13">
        <v>139.952</v>
      </c>
      <c r="K1392" s="13">
        <v>2.2848299999999999</v>
      </c>
      <c r="N1392" s="13">
        <v>82.024000000000001</v>
      </c>
      <c r="O1392" s="13">
        <v>1.85815</v>
      </c>
      <c r="P1392" s="13">
        <v>1.5604800000000001</v>
      </c>
      <c r="S1392" s="13">
        <v>81.924000000000007</v>
      </c>
      <c r="T1392" s="13">
        <v>3.2541500000000001</v>
      </c>
      <c r="U1392" s="13">
        <v>2.0284599999999999</v>
      </c>
    </row>
    <row r="1393" spans="2:21" x14ac:dyDescent="0.35">
      <c r="B1393" s="8">
        <v>142.05199999999999</v>
      </c>
      <c r="C1393" s="8"/>
      <c r="D1393" s="8"/>
      <c r="E1393" s="8"/>
      <c r="F1393" s="8">
        <v>2.8306200000000001</v>
      </c>
      <c r="I1393" s="13">
        <v>140.05199999999999</v>
      </c>
      <c r="K1393" s="13">
        <v>2.2931300000000001</v>
      </c>
      <c r="N1393" s="13">
        <v>82.123999999999995</v>
      </c>
      <c r="O1393" s="13">
        <v>1.8527800000000001</v>
      </c>
      <c r="P1393" s="13">
        <v>1.55907</v>
      </c>
      <c r="S1393" s="13">
        <v>82.024000000000001</v>
      </c>
      <c r="T1393" s="13">
        <v>3.2375500000000001</v>
      </c>
      <c r="U1393" s="13">
        <v>2.0278200000000002</v>
      </c>
    </row>
    <row r="1394" spans="2:21" x14ac:dyDescent="0.35">
      <c r="B1394" s="8">
        <v>142.15199999999999</v>
      </c>
      <c r="C1394" s="8"/>
      <c r="D1394" s="8"/>
      <c r="E1394" s="8"/>
      <c r="F1394" s="8">
        <v>2.84002</v>
      </c>
      <c r="I1394" s="13">
        <v>140.15199999999999</v>
      </c>
      <c r="K1394" s="13">
        <v>2.3014100000000002</v>
      </c>
      <c r="N1394" s="13">
        <v>82.224000000000004</v>
      </c>
      <c r="O1394" s="13">
        <v>1.8562000000000001</v>
      </c>
      <c r="P1394" s="13">
        <v>1.55766</v>
      </c>
      <c r="S1394" s="13">
        <v>82.123999999999995</v>
      </c>
      <c r="T1394" s="13">
        <v>3.2458499999999999</v>
      </c>
      <c r="U1394" s="13">
        <v>2.02718</v>
      </c>
    </row>
    <row r="1395" spans="2:21" x14ac:dyDescent="0.35">
      <c r="B1395" s="8">
        <v>142.25200000000001</v>
      </c>
      <c r="C1395" s="8"/>
      <c r="D1395" s="8"/>
      <c r="E1395" s="8"/>
      <c r="F1395" s="8">
        <v>2.8494000000000002</v>
      </c>
      <c r="I1395" s="13">
        <v>140.25200000000001</v>
      </c>
      <c r="K1395" s="13">
        <v>2.3096700000000001</v>
      </c>
      <c r="N1395" s="13">
        <v>82.323999999999998</v>
      </c>
      <c r="O1395" s="13">
        <v>1.8698699999999999</v>
      </c>
      <c r="P1395" s="13">
        <v>1.5562499999999999</v>
      </c>
      <c r="S1395" s="13">
        <v>82.224000000000004</v>
      </c>
      <c r="T1395" s="13">
        <v>3.24194</v>
      </c>
      <c r="U1395" s="13">
        <v>2.0265399999999998</v>
      </c>
    </row>
    <row r="1396" spans="2:21" x14ac:dyDescent="0.35">
      <c r="B1396" s="8">
        <v>142.352</v>
      </c>
      <c r="C1396" s="8"/>
      <c r="D1396" s="8"/>
      <c r="E1396" s="8"/>
      <c r="F1396" s="8">
        <v>2.8587600000000002</v>
      </c>
      <c r="I1396" s="13">
        <v>140.352</v>
      </c>
      <c r="K1396" s="13">
        <v>2.31792</v>
      </c>
      <c r="N1396" s="13">
        <v>82.424000000000007</v>
      </c>
      <c r="O1396" s="13">
        <v>1.8689</v>
      </c>
      <c r="P1396" s="13">
        <v>1.5548500000000001</v>
      </c>
      <c r="S1396" s="13">
        <v>82.323999999999998</v>
      </c>
      <c r="T1396" s="13">
        <v>3.24194</v>
      </c>
      <c r="U1396" s="13">
        <v>2.0259</v>
      </c>
    </row>
    <row r="1397" spans="2:21" x14ac:dyDescent="0.35">
      <c r="B1397" s="8">
        <v>142.452</v>
      </c>
      <c r="C1397" s="8"/>
      <c r="D1397" s="8"/>
      <c r="E1397" s="8"/>
      <c r="F1397" s="8">
        <v>2.8681100000000002</v>
      </c>
      <c r="I1397" s="13">
        <v>140.452</v>
      </c>
      <c r="K1397" s="13">
        <v>2.3261400000000001</v>
      </c>
      <c r="N1397" s="13">
        <v>82.524000000000001</v>
      </c>
      <c r="O1397" s="13">
        <v>1.8547400000000001</v>
      </c>
      <c r="P1397" s="13">
        <v>1.5534399999999999</v>
      </c>
      <c r="S1397" s="13">
        <v>82.424000000000007</v>
      </c>
      <c r="T1397" s="13">
        <v>3.2331500000000002</v>
      </c>
      <c r="U1397" s="13">
        <v>2.0252699999999999</v>
      </c>
    </row>
    <row r="1398" spans="2:21" x14ac:dyDescent="0.35">
      <c r="B1398" s="8">
        <v>142.55199999999999</v>
      </c>
      <c r="C1398" s="8"/>
      <c r="D1398" s="8"/>
      <c r="E1398" s="8"/>
      <c r="F1398" s="8">
        <v>2.8774600000000001</v>
      </c>
      <c r="I1398" s="13">
        <v>140.55199999999999</v>
      </c>
      <c r="K1398" s="13">
        <v>2.3343600000000002</v>
      </c>
      <c r="N1398" s="13">
        <v>82.623999999999995</v>
      </c>
      <c r="O1398" s="13">
        <v>1.85083</v>
      </c>
      <c r="P1398" s="13">
        <v>1.5520400000000001</v>
      </c>
      <c r="S1398" s="13">
        <v>82.524000000000001</v>
      </c>
      <c r="T1398" s="13">
        <v>3.2209500000000002</v>
      </c>
      <c r="U1398" s="13">
        <v>2.0246300000000002</v>
      </c>
    </row>
    <row r="1399" spans="2:21" x14ac:dyDescent="0.35">
      <c r="B1399" s="8">
        <v>142.65199999999999</v>
      </c>
      <c r="C1399" s="8"/>
      <c r="D1399" s="8"/>
      <c r="E1399" s="8"/>
      <c r="F1399" s="8">
        <v>2.88679</v>
      </c>
      <c r="I1399" s="13">
        <v>140.65199999999999</v>
      </c>
      <c r="K1399" s="13">
        <v>2.3425600000000002</v>
      </c>
      <c r="N1399" s="13">
        <v>82.724000000000004</v>
      </c>
      <c r="O1399" s="13">
        <v>1.8405800000000001</v>
      </c>
      <c r="P1399" s="13">
        <v>1.55064</v>
      </c>
      <c r="S1399" s="13">
        <v>82.623999999999995</v>
      </c>
      <c r="T1399" s="13">
        <v>3.2243599999999999</v>
      </c>
      <c r="U1399" s="13">
        <v>2.02399</v>
      </c>
    </row>
    <row r="1400" spans="2:21" x14ac:dyDescent="0.35">
      <c r="B1400" s="8">
        <v>142.75200000000001</v>
      </c>
      <c r="C1400" s="8"/>
      <c r="D1400" s="8"/>
      <c r="E1400" s="8"/>
      <c r="F1400" s="8">
        <v>2.8961000000000001</v>
      </c>
      <c r="I1400" s="13">
        <v>140.75200000000001</v>
      </c>
      <c r="K1400" s="13">
        <v>2.3507500000000001</v>
      </c>
      <c r="N1400" s="13">
        <v>82.823999999999998</v>
      </c>
      <c r="O1400" s="13">
        <v>1.83179</v>
      </c>
      <c r="P1400" s="13">
        <v>1.54924</v>
      </c>
      <c r="S1400" s="13">
        <v>82.724000000000004</v>
      </c>
      <c r="T1400" s="13">
        <v>3.2170399999999999</v>
      </c>
      <c r="U1400" s="13">
        <v>2.0233500000000002</v>
      </c>
    </row>
    <row r="1401" spans="2:21" x14ac:dyDescent="0.35">
      <c r="B1401" s="8">
        <v>142.852</v>
      </c>
      <c r="C1401" s="8"/>
      <c r="D1401" s="8"/>
      <c r="E1401" s="8"/>
      <c r="F1401" s="8">
        <v>2.9054099999999998</v>
      </c>
      <c r="I1401" s="13">
        <v>140.852</v>
      </c>
      <c r="K1401" s="13">
        <v>2.3589199999999999</v>
      </c>
      <c r="N1401" s="13">
        <v>82.924000000000007</v>
      </c>
      <c r="O1401" s="13">
        <v>1.8125</v>
      </c>
      <c r="P1401" s="13">
        <v>1.5478400000000001</v>
      </c>
      <c r="S1401" s="13">
        <v>82.823999999999998</v>
      </c>
      <c r="T1401" s="13">
        <v>3.2121599999999999</v>
      </c>
      <c r="U1401" s="13">
        <v>2.0227200000000001</v>
      </c>
    </row>
    <row r="1402" spans="2:21" x14ac:dyDescent="0.35">
      <c r="B1402" s="8">
        <v>142.952</v>
      </c>
      <c r="C1402" s="8"/>
      <c r="D1402" s="8"/>
      <c r="E1402" s="8"/>
      <c r="F1402" s="8">
        <v>2.9146999999999998</v>
      </c>
      <c r="I1402" s="13">
        <v>140.952</v>
      </c>
      <c r="K1402" s="13">
        <v>2.36707</v>
      </c>
      <c r="N1402" s="13">
        <v>83.024000000000001</v>
      </c>
      <c r="O1402" s="13">
        <v>1.7946800000000001</v>
      </c>
      <c r="P1402" s="13">
        <v>1.54644</v>
      </c>
      <c r="S1402" s="13">
        <v>82.924000000000007</v>
      </c>
      <c r="T1402" s="13">
        <v>3.2009300000000001</v>
      </c>
      <c r="U1402" s="13">
        <v>2.0220799999999999</v>
      </c>
    </row>
    <row r="1403" spans="2:21" x14ac:dyDescent="0.35">
      <c r="B1403" s="8">
        <v>143.05199999999999</v>
      </c>
      <c r="C1403" s="8"/>
      <c r="D1403" s="8"/>
      <c r="E1403" s="8"/>
      <c r="F1403" s="8">
        <v>2.9239799999999998</v>
      </c>
      <c r="I1403" s="13">
        <v>141.05199999999999</v>
      </c>
      <c r="K1403" s="13">
        <v>2.37521</v>
      </c>
      <c r="N1403" s="13">
        <v>83.123999999999995</v>
      </c>
      <c r="O1403" s="13">
        <v>1.7795399999999999</v>
      </c>
      <c r="P1403" s="13">
        <v>1.54504</v>
      </c>
      <c r="S1403" s="13">
        <v>83.024000000000001</v>
      </c>
      <c r="T1403" s="13">
        <v>3.2097199999999999</v>
      </c>
      <c r="U1403" s="13">
        <v>2.0214400000000001</v>
      </c>
    </row>
    <row r="1404" spans="2:21" x14ac:dyDescent="0.35">
      <c r="B1404" s="8">
        <v>143.15199999999999</v>
      </c>
      <c r="C1404" s="8"/>
      <c r="D1404" s="8"/>
      <c r="E1404" s="8"/>
      <c r="F1404" s="8">
        <v>2.9332400000000001</v>
      </c>
      <c r="I1404" s="13">
        <v>141.15199999999999</v>
      </c>
      <c r="K1404" s="13">
        <v>2.3833299999999999</v>
      </c>
      <c r="N1404" s="13">
        <v>83.224000000000004</v>
      </c>
      <c r="O1404" s="13">
        <v>1.78247</v>
      </c>
      <c r="P1404" s="13">
        <v>1.54365</v>
      </c>
      <c r="S1404" s="13">
        <v>83.123999999999995</v>
      </c>
      <c r="T1404" s="13">
        <v>3.1989700000000001</v>
      </c>
      <c r="U1404" s="13">
        <v>2.02081</v>
      </c>
    </row>
    <row r="1405" spans="2:21" x14ac:dyDescent="0.35">
      <c r="B1405" s="8">
        <v>143.25200000000001</v>
      </c>
      <c r="C1405" s="8"/>
      <c r="D1405" s="8"/>
      <c r="E1405" s="8"/>
      <c r="F1405" s="8">
        <v>2.9424999999999999</v>
      </c>
      <c r="I1405" s="13">
        <v>141.25200000000001</v>
      </c>
      <c r="K1405" s="13">
        <v>2.3914399999999998</v>
      </c>
      <c r="N1405" s="13">
        <v>83.323999999999998</v>
      </c>
      <c r="O1405" s="13">
        <v>1.76294</v>
      </c>
      <c r="P1405" s="13">
        <v>1.54226</v>
      </c>
      <c r="S1405" s="13">
        <v>83.224000000000004</v>
      </c>
      <c r="T1405" s="13">
        <v>3.1921400000000002</v>
      </c>
      <c r="U1405" s="13">
        <v>2.0201699999999998</v>
      </c>
    </row>
    <row r="1406" spans="2:21" x14ac:dyDescent="0.35">
      <c r="B1406" s="8">
        <v>143.352</v>
      </c>
      <c r="C1406" s="8"/>
      <c r="D1406" s="8"/>
      <c r="E1406" s="8"/>
      <c r="F1406" s="8">
        <v>2.95174</v>
      </c>
      <c r="I1406" s="13">
        <v>141.352</v>
      </c>
      <c r="K1406" s="13">
        <v>2.3995299999999999</v>
      </c>
      <c r="N1406" s="13">
        <v>83.424000000000007</v>
      </c>
      <c r="O1406" s="13">
        <v>1.7624500000000001</v>
      </c>
      <c r="P1406" s="13">
        <v>1.5408599999999999</v>
      </c>
      <c r="S1406" s="13">
        <v>83.323999999999998</v>
      </c>
      <c r="T1406" s="13">
        <v>3.1809099999999999</v>
      </c>
      <c r="U1406" s="13">
        <v>2.01953</v>
      </c>
    </row>
    <row r="1407" spans="2:21" x14ac:dyDescent="0.35">
      <c r="B1407" s="8">
        <v>143.452</v>
      </c>
      <c r="C1407" s="8"/>
      <c r="D1407" s="8"/>
      <c r="E1407" s="8"/>
      <c r="F1407" s="8">
        <v>2.9609700000000001</v>
      </c>
      <c r="I1407" s="13">
        <v>141.452</v>
      </c>
      <c r="K1407" s="13">
        <v>2.40761</v>
      </c>
      <c r="N1407" s="13">
        <v>83.524000000000001</v>
      </c>
      <c r="O1407" s="13">
        <v>1.7658700000000001</v>
      </c>
      <c r="P1407" s="13">
        <v>1.5394699999999999</v>
      </c>
      <c r="S1407" s="13">
        <v>83.424000000000007</v>
      </c>
      <c r="T1407" s="13">
        <v>3.1867700000000001</v>
      </c>
      <c r="U1407" s="13">
        <v>2.0188999999999999</v>
      </c>
    </row>
    <row r="1408" spans="2:21" x14ac:dyDescent="0.35">
      <c r="B1408" s="8">
        <v>143.55199999999999</v>
      </c>
      <c r="C1408" s="8"/>
      <c r="D1408" s="8"/>
      <c r="E1408" s="8">
        <v>2.3414299999999999</v>
      </c>
      <c r="F1408" s="8">
        <v>2.9701900000000001</v>
      </c>
      <c r="I1408" s="13">
        <v>141.55199999999999</v>
      </c>
      <c r="K1408" s="13">
        <v>2.41567</v>
      </c>
      <c r="N1408" s="13">
        <v>83.623999999999995</v>
      </c>
      <c r="O1408" s="13">
        <v>1.7478</v>
      </c>
      <c r="P1408" s="13">
        <v>1.5380799999999999</v>
      </c>
      <c r="S1408" s="13">
        <v>83.524000000000001</v>
      </c>
      <c r="T1408" s="13">
        <v>3.1799300000000001</v>
      </c>
      <c r="U1408" s="13">
        <v>2.0182600000000002</v>
      </c>
    </row>
    <row r="1409" spans="2:21" x14ac:dyDescent="0.35">
      <c r="B1409" s="8">
        <v>143.65199999999999</v>
      </c>
      <c r="C1409" s="8"/>
      <c r="D1409" s="8"/>
      <c r="E1409" s="8">
        <v>2.3627899999999999</v>
      </c>
      <c r="F1409" s="8">
        <v>2.97939</v>
      </c>
      <c r="I1409" s="13">
        <v>141.65199999999999</v>
      </c>
      <c r="K1409" s="13">
        <v>2.4237199999999999</v>
      </c>
      <c r="N1409" s="13">
        <v>83.724000000000004</v>
      </c>
      <c r="O1409" s="13">
        <v>1.74194</v>
      </c>
      <c r="P1409" s="13">
        <v>1.5366899999999999</v>
      </c>
      <c r="S1409" s="13">
        <v>83.623999999999995</v>
      </c>
      <c r="T1409" s="13">
        <v>3.17456</v>
      </c>
      <c r="U1409" s="13">
        <v>2.01763</v>
      </c>
    </row>
    <row r="1410" spans="2:21" x14ac:dyDescent="0.35">
      <c r="B1410" s="8">
        <v>143.75200000000001</v>
      </c>
      <c r="C1410" s="8"/>
      <c r="D1410" s="8"/>
      <c r="E1410" s="8">
        <v>2.3727999999999998</v>
      </c>
      <c r="F1410" s="8">
        <v>2.9885899999999999</v>
      </c>
      <c r="I1410" s="13">
        <v>141.75200000000001</v>
      </c>
      <c r="K1410" s="13">
        <v>2.4317500000000001</v>
      </c>
      <c r="N1410" s="13">
        <v>83.823999999999998</v>
      </c>
      <c r="O1410" s="13">
        <v>1.7360800000000001</v>
      </c>
      <c r="P1410" s="13">
        <v>1.53531</v>
      </c>
      <c r="S1410" s="13">
        <v>83.724000000000004</v>
      </c>
      <c r="T1410" s="13">
        <v>3.16431</v>
      </c>
      <c r="U1410" s="13">
        <v>2.0169899999999998</v>
      </c>
    </row>
    <row r="1411" spans="2:21" x14ac:dyDescent="0.35">
      <c r="B1411" s="8">
        <v>143.852</v>
      </c>
      <c r="C1411" s="8"/>
      <c r="D1411" s="8"/>
      <c r="E1411" s="8">
        <v>2.3772000000000002</v>
      </c>
      <c r="F1411" s="8">
        <v>2.99777</v>
      </c>
      <c r="I1411" s="13">
        <v>141.852</v>
      </c>
      <c r="K1411" s="13">
        <v>2.4397700000000002</v>
      </c>
      <c r="N1411" s="13">
        <v>83.924000000000007</v>
      </c>
      <c r="O1411" s="13">
        <v>1.73804</v>
      </c>
      <c r="P1411" s="13">
        <v>1.53392</v>
      </c>
      <c r="S1411" s="13">
        <v>83.823999999999998</v>
      </c>
      <c r="T1411" s="13">
        <v>3.1564899999999998</v>
      </c>
      <c r="U1411" s="13">
        <v>2.0163600000000002</v>
      </c>
    </row>
    <row r="1412" spans="2:21" x14ac:dyDescent="0.35">
      <c r="B1412" s="8">
        <v>143.952</v>
      </c>
      <c r="C1412" s="8"/>
      <c r="D1412" s="8"/>
      <c r="E1412" s="8">
        <v>2.3674300000000001</v>
      </c>
      <c r="F1412" s="8">
        <v>3.0069300000000001</v>
      </c>
      <c r="I1412" s="13">
        <v>141.952</v>
      </c>
      <c r="K1412" s="13">
        <v>2.4477699999999998</v>
      </c>
      <c r="N1412" s="13">
        <v>84.024000000000001</v>
      </c>
      <c r="O1412" s="13">
        <v>1.72925</v>
      </c>
      <c r="P1412" s="13">
        <v>1.53254</v>
      </c>
      <c r="S1412" s="13">
        <v>83.924000000000007</v>
      </c>
      <c r="T1412" s="13">
        <v>3.15063</v>
      </c>
      <c r="U1412" s="13">
        <v>2.01572</v>
      </c>
    </row>
    <row r="1413" spans="2:21" x14ac:dyDescent="0.35">
      <c r="B1413" s="8">
        <v>144.05199999999999</v>
      </c>
      <c r="C1413" s="8"/>
      <c r="D1413" s="8"/>
      <c r="E1413" s="8">
        <v>2.3930699999999998</v>
      </c>
      <c r="F1413" s="8">
        <v>3.0160900000000002</v>
      </c>
      <c r="I1413" s="13">
        <v>142.05199999999999</v>
      </c>
      <c r="K1413" s="13">
        <v>2.4557500000000001</v>
      </c>
      <c r="N1413" s="13">
        <v>84.123999999999995</v>
      </c>
      <c r="O1413" s="13">
        <v>1.72583</v>
      </c>
      <c r="P1413" s="13">
        <v>1.53115</v>
      </c>
      <c r="S1413" s="13">
        <v>84.024000000000001</v>
      </c>
      <c r="T1413" s="13">
        <v>3.15015</v>
      </c>
      <c r="U1413" s="13">
        <v>2.0150899999999998</v>
      </c>
    </row>
    <row r="1414" spans="2:21" x14ac:dyDescent="0.35">
      <c r="B1414" s="8">
        <v>144.15199999999999</v>
      </c>
      <c r="C1414" s="8"/>
      <c r="D1414" s="8"/>
      <c r="E1414" s="8">
        <v>2.40381</v>
      </c>
      <c r="F1414" s="8">
        <v>3.0252300000000001</v>
      </c>
      <c r="I1414" s="13">
        <v>142.15199999999999</v>
      </c>
      <c r="K1414" s="13">
        <v>2.46373</v>
      </c>
      <c r="N1414" s="13">
        <v>84.224000000000004</v>
      </c>
      <c r="O1414" s="13">
        <v>1.7351099999999999</v>
      </c>
      <c r="P1414" s="13">
        <v>1.5297700000000001</v>
      </c>
      <c r="S1414" s="13">
        <v>84.123999999999995</v>
      </c>
      <c r="T1414" s="13">
        <v>3.1384300000000001</v>
      </c>
      <c r="U1414" s="13">
        <v>2.0144500000000001</v>
      </c>
    </row>
    <row r="1415" spans="2:21" x14ac:dyDescent="0.35">
      <c r="B1415" s="8">
        <v>144.25200000000001</v>
      </c>
      <c r="C1415" s="8"/>
      <c r="D1415" s="8"/>
      <c r="E1415" s="8">
        <v>2.4272499999999999</v>
      </c>
      <c r="F1415" s="8">
        <v>3.0343599999999999</v>
      </c>
      <c r="I1415" s="13">
        <v>142.25200000000001</v>
      </c>
      <c r="K1415" s="13">
        <v>2.4716800000000001</v>
      </c>
      <c r="N1415" s="13">
        <v>84.323999999999998</v>
      </c>
      <c r="O1415" s="13">
        <v>1.7136199999999999</v>
      </c>
      <c r="P1415" s="13">
        <v>1.5283899999999999</v>
      </c>
      <c r="S1415" s="13">
        <v>84.224000000000004</v>
      </c>
      <c r="T1415" s="13">
        <v>3.13794</v>
      </c>
      <c r="U1415" s="13">
        <v>2.0138199999999999</v>
      </c>
    </row>
    <row r="1416" spans="2:21" x14ac:dyDescent="0.35">
      <c r="B1416" s="8">
        <v>144.352</v>
      </c>
      <c r="C1416" s="8"/>
      <c r="D1416" s="8"/>
      <c r="E1416" s="8">
        <v>2.45703</v>
      </c>
      <c r="F1416" s="8">
        <v>3.0434800000000002</v>
      </c>
      <c r="I1416" s="13">
        <v>142.352</v>
      </c>
      <c r="K1416" s="13">
        <v>2.4796200000000002</v>
      </c>
      <c r="N1416" s="13">
        <v>84.424000000000007</v>
      </c>
      <c r="O1416" s="13">
        <v>1.72437</v>
      </c>
      <c r="P1416" s="13">
        <v>1.52701</v>
      </c>
      <c r="S1416" s="13">
        <v>84.323999999999998</v>
      </c>
      <c r="T1416" s="13">
        <v>3.14331</v>
      </c>
      <c r="U1416" s="13">
        <v>2.0131800000000002</v>
      </c>
    </row>
    <row r="1417" spans="2:21" x14ac:dyDescent="0.35">
      <c r="B1417" s="8">
        <v>144.452</v>
      </c>
      <c r="C1417" s="8"/>
      <c r="D1417" s="8"/>
      <c r="E1417" s="8">
        <v>2.4809600000000001</v>
      </c>
      <c r="F1417" s="8">
        <v>3.0525899999999999</v>
      </c>
      <c r="I1417" s="13">
        <v>142.452</v>
      </c>
      <c r="K1417" s="13">
        <v>2.4875500000000001</v>
      </c>
      <c r="N1417" s="13">
        <v>84.524000000000001</v>
      </c>
      <c r="O1417" s="13">
        <v>1.7170399999999999</v>
      </c>
      <c r="P1417" s="13">
        <v>1.52563</v>
      </c>
      <c r="S1417" s="13">
        <v>84.424000000000007</v>
      </c>
      <c r="T1417" s="13">
        <v>3.1408700000000001</v>
      </c>
      <c r="U1417" s="13">
        <v>2.0125500000000001</v>
      </c>
    </row>
    <row r="1418" spans="2:21" x14ac:dyDescent="0.35">
      <c r="B1418" s="8">
        <v>144.55199999999999</v>
      </c>
      <c r="C1418" s="8"/>
      <c r="D1418" s="8"/>
      <c r="E1418" s="8">
        <v>2.5017100000000001</v>
      </c>
      <c r="F1418" s="8">
        <v>3.06168</v>
      </c>
      <c r="I1418" s="13">
        <v>142.55199999999999</v>
      </c>
      <c r="K1418" s="13">
        <v>2.49546</v>
      </c>
      <c r="N1418" s="13">
        <v>84.623999999999995</v>
      </c>
      <c r="O1418" s="13">
        <v>1.72095</v>
      </c>
      <c r="P1418" s="13">
        <v>1.5242599999999999</v>
      </c>
      <c r="S1418" s="13">
        <v>84.524000000000001</v>
      </c>
      <c r="T1418" s="13">
        <v>3.1403799999999999</v>
      </c>
      <c r="U1418" s="13">
        <v>2.0119199999999999</v>
      </c>
    </row>
    <row r="1419" spans="2:21" x14ac:dyDescent="0.35">
      <c r="B1419" s="8">
        <v>144.65199999999999</v>
      </c>
      <c r="C1419" s="8"/>
      <c r="D1419" s="8"/>
      <c r="E1419" s="8">
        <v>2.5266099999999998</v>
      </c>
      <c r="F1419" s="8">
        <v>3.0707599999999999</v>
      </c>
      <c r="I1419" s="13">
        <v>142.65199999999999</v>
      </c>
      <c r="K1419" s="13">
        <v>2.5033500000000002</v>
      </c>
      <c r="N1419" s="13">
        <v>84.724000000000004</v>
      </c>
      <c r="O1419" s="13">
        <v>1.70825</v>
      </c>
      <c r="P1419" s="13">
        <v>1.52288</v>
      </c>
      <c r="S1419" s="13">
        <v>84.623999999999995</v>
      </c>
      <c r="T1419" s="13">
        <v>3.1447799999999999</v>
      </c>
      <c r="U1419" s="13">
        <v>2.0112800000000002</v>
      </c>
    </row>
    <row r="1420" spans="2:21" x14ac:dyDescent="0.35">
      <c r="B1420" s="8">
        <v>144.75200000000001</v>
      </c>
      <c r="C1420" s="8"/>
      <c r="D1420" s="8"/>
      <c r="E1420" s="8">
        <v>2.5339399999999999</v>
      </c>
      <c r="F1420" s="8">
        <v>3.0798299999999998</v>
      </c>
      <c r="I1420" s="13">
        <v>142.75200000000001</v>
      </c>
      <c r="K1420" s="13">
        <v>2.5112399999999999</v>
      </c>
      <c r="N1420" s="13">
        <v>84.823999999999998</v>
      </c>
      <c r="O1420" s="13">
        <v>1.70581</v>
      </c>
      <c r="P1420" s="13">
        <v>1.5215099999999999</v>
      </c>
      <c r="S1420" s="13">
        <v>84.724000000000004</v>
      </c>
      <c r="T1420" s="13">
        <v>3.15259</v>
      </c>
      <c r="U1420" s="13">
        <v>2.01065</v>
      </c>
    </row>
    <row r="1421" spans="2:21" x14ac:dyDescent="0.35">
      <c r="B1421" s="8">
        <v>144.852</v>
      </c>
      <c r="C1421" s="8"/>
      <c r="D1421" s="8"/>
      <c r="E1421" s="8">
        <v>2.5430899999999999</v>
      </c>
      <c r="F1421" s="8">
        <v>3.0888900000000001</v>
      </c>
      <c r="I1421" s="13">
        <v>142.852</v>
      </c>
      <c r="K1421" s="13">
        <v>2.5190999999999999</v>
      </c>
      <c r="N1421" s="13">
        <v>84.924000000000007</v>
      </c>
      <c r="O1421" s="13">
        <v>1.7053199999999999</v>
      </c>
      <c r="P1421" s="13">
        <v>1.52014</v>
      </c>
      <c r="S1421" s="13">
        <v>84.823999999999998</v>
      </c>
      <c r="T1421" s="13">
        <v>3.1423299999999998</v>
      </c>
      <c r="U1421" s="13">
        <v>2.0100199999999999</v>
      </c>
    </row>
    <row r="1422" spans="2:21" x14ac:dyDescent="0.35">
      <c r="B1422" s="8">
        <v>144.952</v>
      </c>
      <c r="C1422" s="8"/>
      <c r="D1422" s="8"/>
      <c r="E1422" s="8">
        <v>2.5535899999999998</v>
      </c>
      <c r="F1422" s="8">
        <v>3.0979299999999999</v>
      </c>
      <c r="I1422" s="13">
        <v>142.952</v>
      </c>
      <c r="K1422" s="13">
        <v>2.5269499999999998</v>
      </c>
      <c r="N1422" s="13">
        <v>85.024000000000001</v>
      </c>
      <c r="O1422" s="13">
        <v>1.6984900000000001</v>
      </c>
      <c r="P1422" s="13">
        <v>1.5187600000000001</v>
      </c>
      <c r="S1422" s="13">
        <v>84.924000000000007</v>
      </c>
      <c r="T1422" s="13">
        <v>3.1418499999999998</v>
      </c>
      <c r="U1422" s="13">
        <v>2.0093899999999998</v>
      </c>
    </row>
    <row r="1423" spans="2:21" x14ac:dyDescent="0.35">
      <c r="B1423" s="8">
        <v>145.05199999999999</v>
      </c>
      <c r="C1423" s="8"/>
      <c r="D1423" s="8"/>
      <c r="E1423" s="8">
        <v>2.5728800000000001</v>
      </c>
      <c r="F1423" s="8">
        <v>3.1069599999999999</v>
      </c>
      <c r="I1423" s="13">
        <v>143.05199999999999</v>
      </c>
      <c r="K1423" s="13">
        <v>2.5347900000000001</v>
      </c>
      <c r="N1423" s="13">
        <v>85.123999999999995</v>
      </c>
      <c r="O1423" s="13">
        <v>1.6965300000000001</v>
      </c>
      <c r="P1423" s="13">
        <v>1.5174000000000001</v>
      </c>
      <c r="S1423" s="13">
        <v>85.024000000000001</v>
      </c>
      <c r="T1423" s="13">
        <v>3.1369600000000002</v>
      </c>
      <c r="U1423" s="13">
        <v>2.00875</v>
      </c>
    </row>
    <row r="1424" spans="2:21" x14ac:dyDescent="0.35">
      <c r="B1424" s="8">
        <v>145.15199999999999</v>
      </c>
      <c r="C1424" s="8"/>
      <c r="D1424" s="8"/>
      <c r="E1424" s="8">
        <v>2.5956999999999999</v>
      </c>
      <c r="F1424" s="8">
        <v>3.11598</v>
      </c>
      <c r="I1424" s="13">
        <v>143.15199999999999</v>
      </c>
      <c r="K1424" s="13">
        <v>2.5426099999999998</v>
      </c>
      <c r="N1424" s="13">
        <v>85.224000000000004</v>
      </c>
      <c r="O1424" s="13">
        <v>1.70044</v>
      </c>
      <c r="P1424" s="13">
        <v>1.51603</v>
      </c>
      <c r="S1424" s="13">
        <v>85.123999999999995</v>
      </c>
      <c r="T1424" s="13">
        <v>3.1423299999999998</v>
      </c>
      <c r="U1424" s="13">
        <v>2.0081199999999999</v>
      </c>
    </row>
    <row r="1425" spans="2:21" x14ac:dyDescent="0.35">
      <c r="B1425" s="8">
        <v>145.25200000000001</v>
      </c>
      <c r="C1425" s="8"/>
      <c r="D1425" s="8"/>
      <c r="E1425" s="8">
        <v>2.62866</v>
      </c>
      <c r="F1425" s="8">
        <v>3.1249899999999999</v>
      </c>
      <c r="I1425" s="13">
        <v>143.25200000000001</v>
      </c>
      <c r="K1425" s="13">
        <v>2.5504099999999998</v>
      </c>
      <c r="N1425" s="13">
        <v>85.323999999999998</v>
      </c>
      <c r="O1425" s="13">
        <v>1.6940900000000001</v>
      </c>
      <c r="P1425" s="13">
        <v>1.5146599999999999</v>
      </c>
      <c r="S1425" s="13">
        <v>85.224000000000004</v>
      </c>
      <c r="T1425" s="13">
        <v>3.1257299999999999</v>
      </c>
      <c r="U1425" s="13">
        <v>2.0074900000000002</v>
      </c>
    </row>
    <row r="1426" spans="2:21" x14ac:dyDescent="0.35">
      <c r="B1426" s="8">
        <v>145.352</v>
      </c>
      <c r="C1426" s="8"/>
      <c r="D1426" s="8"/>
      <c r="E1426" s="8">
        <v>2.6423399999999999</v>
      </c>
      <c r="F1426" s="8">
        <v>3.1339899999999998</v>
      </c>
      <c r="I1426" s="13">
        <v>143.352</v>
      </c>
      <c r="K1426" s="13">
        <v>2.5581999999999998</v>
      </c>
      <c r="N1426" s="13">
        <v>85.424000000000007</v>
      </c>
      <c r="O1426" s="13">
        <v>1.6901900000000001</v>
      </c>
      <c r="P1426" s="13">
        <v>1.51329</v>
      </c>
      <c r="S1426" s="13">
        <v>85.323999999999998</v>
      </c>
      <c r="T1426" s="13">
        <v>3.13354</v>
      </c>
      <c r="U1426" s="13">
        <v>2.0068600000000001</v>
      </c>
    </row>
    <row r="1427" spans="2:21" x14ac:dyDescent="0.35">
      <c r="B1427" s="8">
        <v>145.452</v>
      </c>
      <c r="C1427" s="8"/>
      <c r="D1427" s="8"/>
      <c r="E1427" s="8">
        <v>2.6639400000000002</v>
      </c>
      <c r="F1427" s="8">
        <v>3.14297</v>
      </c>
      <c r="I1427" s="13">
        <v>143.452</v>
      </c>
      <c r="K1427" s="13">
        <v>2.5659800000000001</v>
      </c>
      <c r="N1427" s="13">
        <v>85.524000000000001</v>
      </c>
      <c r="O1427" s="13">
        <v>1.68872</v>
      </c>
      <c r="P1427" s="13">
        <v>1.51193</v>
      </c>
      <c r="S1427" s="13">
        <v>85.424000000000007</v>
      </c>
      <c r="T1427" s="13">
        <v>3.1423299999999998</v>
      </c>
      <c r="U1427" s="13">
        <v>2.00623</v>
      </c>
    </row>
    <row r="1428" spans="2:21" x14ac:dyDescent="0.35">
      <c r="B1428" s="8">
        <v>145.55199999999999</v>
      </c>
      <c r="C1428" s="8"/>
      <c r="D1428" s="8"/>
      <c r="E1428" s="8">
        <v>2.6724899999999998</v>
      </c>
      <c r="F1428" s="8">
        <v>3.1519400000000002</v>
      </c>
      <c r="I1428" s="13">
        <v>143.55199999999999</v>
      </c>
      <c r="K1428" s="13">
        <v>2.5737399999999999</v>
      </c>
      <c r="N1428" s="13">
        <v>85.623999999999995</v>
      </c>
      <c r="O1428" s="13">
        <v>1.6848099999999999</v>
      </c>
      <c r="P1428" s="13">
        <v>1.51057</v>
      </c>
      <c r="S1428" s="13">
        <v>85.524000000000001</v>
      </c>
      <c r="T1428" s="13">
        <v>3.13062</v>
      </c>
      <c r="U1428" s="13">
        <v>2.0055999999999998</v>
      </c>
    </row>
    <row r="1429" spans="2:21" x14ac:dyDescent="0.35">
      <c r="B1429" s="8">
        <v>145.65199999999999</v>
      </c>
      <c r="C1429" s="8"/>
      <c r="D1429" s="8"/>
      <c r="E1429" s="8">
        <v>2.69116</v>
      </c>
      <c r="F1429" s="8">
        <v>3.1608999999999998</v>
      </c>
      <c r="I1429" s="13">
        <v>143.65199999999999</v>
      </c>
      <c r="K1429" s="13">
        <v>2.5814900000000001</v>
      </c>
      <c r="N1429" s="13">
        <v>85.724000000000004</v>
      </c>
      <c r="O1429" s="13">
        <v>1.6867700000000001</v>
      </c>
      <c r="P1429" s="13">
        <v>1.5092000000000001</v>
      </c>
      <c r="S1429" s="13">
        <v>85.623999999999995</v>
      </c>
      <c r="T1429" s="13">
        <v>3.1223200000000002</v>
      </c>
      <c r="U1429" s="13">
        <v>2.0049600000000001</v>
      </c>
    </row>
    <row r="1430" spans="2:21" x14ac:dyDescent="0.35">
      <c r="B1430" s="8">
        <v>145.75200000000001</v>
      </c>
      <c r="C1430" s="8"/>
      <c r="D1430" s="8"/>
      <c r="E1430" s="8">
        <v>2.7176499999999999</v>
      </c>
      <c r="F1430" s="8">
        <v>3.1698499999999998</v>
      </c>
      <c r="I1430" s="13">
        <v>143.75200000000001</v>
      </c>
      <c r="K1430" s="13">
        <v>2.5892200000000001</v>
      </c>
      <c r="N1430" s="13">
        <v>85.823999999999998</v>
      </c>
      <c r="O1430" s="13">
        <v>1.7077599999999999</v>
      </c>
      <c r="P1430" s="13">
        <v>1.5078400000000001</v>
      </c>
      <c r="S1430" s="13">
        <v>85.724000000000004</v>
      </c>
      <c r="T1430" s="13">
        <v>3.1184099999999999</v>
      </c>
      <c r="U1430" s="13">
        <v>2.0043299999999999</v>
      </c>
    </row>
    <row r="1431" spans="2:21" x14ac:dyDescent="0.35">
      <c r="B1431" s="8">
        <v>145.852</v>
      </c>
      <c r="C1431" s="8"/>
      <c r="D1431" s="8"/>
      <c r="E1431" s="8">
        <v>2.7406000000000001</v>
      </c>
      <c r="F1431" s="8">
        <v>3.1787800000000002</v>
      </c>
      <c r="I1431" s="13">
        <v>143.852</v>
      </c>
      <c r="K1431" s="13">
        <v>2.59693</v>
      </c>
      <c r="N1431" s="13">
        <v>85.924000000000007</v>
      </c>
      <c r="O1431" s="13">
        <v>1.7028799999999999</v>
      </c>
      <c r="P1431" s="13">
        <v>1.50648</v>
      </c>
      <c r="S1431" s="13">
        <v>85.823999999999998</v>
      </c>
      <c r="T1431" s="13">
        <v>3.1154799999999998</v>
      </c>
      <c r="U1431" s="13">
        <v>2.0036999999999998</v>
      </c>
    </row>
    <row r="1432" spans="2:21" x14ac:dyDescent="0.35">
      <c r="B1432" s="8">
        <v>145.952</v>
      </c>
      <c r="C1432" s="8"/>
      <c r="D1432" s="8"/>
      <c r="E1432" s="8">
        <v>2.7606199999999999</v>
      </c>
      <c r="F1432" s="8">
        <v>3.1877</v>
      </c>
      <c r="I1432" s="13">
        <v>143.952</v>
      </c>
      <c r="K1432" s="13">
        <v>2.6046299999999998</v>
      </c>
      <c r="N1432" s="13">
        <v>86.024000000000001</v>
      </c>
      <c r="O1432" s="13">
        <v>1.6965300000000001</v>
      </c>
      <c r="P1432" s="13">
        <v>1.5051300000000001</v>
      </c>
      <c r="S1432" s="13">
        <v>85.924000000000007</v>
      </c>
      <c r="T1432" s="13">
        <v>3.1086399999999998</v>
      </c>
      <c r="U1432" s="13">
        <v>2.0030700000000001</v>
      </c>
    </row>
    <row r="1433" spans="2:21" x14ac:dyDescent="0.35">
      <c r="B1433" s="8">
        <v>146.05199999999999</v>
      </c>
      <c r="C1433" s="8"/>
      <c r="D1433" s="8"/>
      <c r="E1433" s="8">
        <v>2.7828400000000002</v>
      </c>
      <c r="F1433" s="8">
        <v>3.1966100000000002</v>
      </c>
      <c r="I1433" s="13">
        <v>144.05199999999999</v>
      </c>
      <c r="K1433" s="13">
        <v>2.61232</v>
      </c>
      <c r="N1433" s="13">
        <v>86.123999999999995</v>
      </c>
      <c r="O1433" s="13">
        <v>1.70923</v>
      </c>
      <c r="P1433" s="13">
        <v>1.5037700000000001</v>
      </c>
      <c r="S1433" s="13">
        <v>86.024000000000001</v>
      </c>
      <c r="T1433" s="13">
        <v>3.1179199999999998</v>
      </c>
      <c r="U1433" s="13">
        <v>2.00244</v>
      </c>
    </row>
    <row r="1434" spans="2:21" x14ac:dyDescent="0.35">
      <c r="B1434" s="8">
        <v>146.15199999999999</v>
      </c>
      <c r="C1434" s="8"/>
      <c r="D1434" s="8"/>
      <c r="E1434" s="8">
        <v>2.7944300000000002</v>
      </c>
      <c r="F1434" s="8">
        <v>3.2055099999999999</v>
      </c>
      <c r="I1434" s="13">
        <v>144.15199999999999</v>
      </c>
      <c r="K1434" s="13">
        <v>2.61999</v>
      </c>
      <c r="N1434" s="13">
        <v>86.224000000000004</v>
      </c>
      <c r="O1434" s="13">
        <v>1.7023900000000001</v>
      </c>
      <c r="P1434" s="13">
        <v>1.50241</v>
      </c>
      <c r="S1434" s="13">
        <v>86.123999999999995</v>
      </c>
      <c r="T1434" s="13">
        <v>3.1164499999999999</v>
      </c>
      <c r="U1434" s="13">
        <v>2.0018099999999999</v>
      </c>
    </row>
    <row r="1435" spans="2:21" x14ac:dyDescent="0.35">
      <c r="B1435" s="8">
        <v>146.25200000000001</v>
      </c>
      <c r="C1435" s="8"/>
      <c r="D1435" s="8"/>
      <c r="E1435" s="8">
        <v>2.81128</v>
      </c>
      <c r="F1435" s="8">
        <v>3.2143899999999999</v>
      </c>
      <c r="I1435" s="13">
        <v>144.25200000000001</v>
      </c>
      <c r="J1435" s="13">
        <v>2.1706500000000002</v>
      </c>
      <c r="K1435" s="13">
        <v>2.62765</v>
      </c>
      <c r="N1435" s="13">
        <v>86.323999999999998</v>
      </c>
      <c r="O1435" s="13">
        <v>1.71313</v>
      </c>
      <c r="P1435" s="13">
        <v>1.5010600000000001</v>
      </c>
      <c r="S1435" s="13">
        <v>86.224000000000004</v>
      </c>
      <c r="T1435" s="13">
        <v>3.1159699999999999</v>
      </c>
      <c r="U1435" s="13">
        <v>2.0011800000000002</v>
      </c>
    </row>
    <row r="1436" spans="2:21" x14ac:dyDescent="0.35">
      <c r="B1436" s="8">
        <v>146.352</v>
      </c>
      <c r="C1436" s="8"/>
      <c r="D1436" s="8"/>
      <c r="E1436" s="8">
        <v>2.8157999999999999</v>
      </c>
      <c r="F1436" s="8">
        <v>3.2232599999999998</v>
      </c>
      <c r="I1436" s="13">
        <v>144.352</v>
      </c>
      <c r="J1436" s="13">
        <v>2.17957</v>
      </c>
      <c r="K1436" s="13">
        <v>2.6352899999999999</v>
      </c>
      <c r="N1436" s="13">
        <v>86.424000000000007</v>
      </c>
      <c r="O1436" s="13">
        <v>1.7160599999999999</v>
      </c>
      <c r="P1436" s="13">
        <v>1.4997100000000001</v>
      </c>
      <c r="S1436" s="13">
        <v>86.323999999999998</v>
      </c>
      <c r="T1436" s="13">
        <v>3.1110799999999998</v>
      </c>
      <c r="U1436" s="13">
        <v>2.0005500000000001</v>
      </c>
    </row>
    <row r="1437" spans="2:21" x14ac:dyDescent="0.35">
      <c r="B1437" s="8">
        <v>146.452</v>
      </c>
      <c r="C1437" s="8"/>
      <c r="D1437" s="8"/>
      <c r="E1437" s="8">
        <v>2.8277600000000001</v>
      </c>
      <c r="F1437" s="8">
        <v>3.2321200000000001</v>
      </c>
      <c r="I1437" s="13">
        <v>144.452</v>
      </c>
      <c r="J1437" s="13">
        <v>2.1743199999999998</v>
      </c>
      <c r="K1437" s="13">
        <v>2.6429200000000002</v>
      </c>
      <c r="N1437" s="13">
        <v>86.524000000000001</v>
      </c>
      <c r="O1437" s="13">
        <v>1.7097199999999999</v>
      </c>
      <c r="P1437" s="13">
        <v>1.4983500000000001</v>
      </c>
      <c r="S1437" s="13">
        <v>86.424000000000007</v>
      </c>
      <c r="T1437" s="13">
        <v>3.1208499999999999</v>
      </c>
      <c r="U1437" s="13">
        <v>1.9999199999999999</v>
      </c>
    </row>
    <row r="1438" spans="2:21" x14ac:dyDescent="0.35">
      <c r="B1438" s="8">
        <v>146.55199999999999</v>
      </c>
      <c r="C1438" s="8"/>
      <c r="D1438" s="8"/>
      <c r="E1438" s="8">
        <v>2.8563200000000002</v>
      </c>
      <c r="F1438" s="8">
        <v>3.2409699999999999</v>
      </c>
      <c r="I1438" s="13">
        <v>144.55199999999999</v>
      </c>
      <c r="J1438" s="13">
        <v>2.1906699999999999</v>
      </c>
      <c r="K1438" s="13">
        <v>2.6505299999999998</v>
      </c>
      <c r="N1438" s="13">
        <v>86.623999999999995</v>
      </c>
      <c r="O1438" s="13">
        <v>1.7204600000000001</v>
      </c>
      <c r="P1438" s="13">
        <v>1.4970000000000001</v>
      </c>
      <c r="S1438" s="13">
        <v>86.524000000000001</v>
      </c>
      <c r="T1438" s="13">
        <v>3.1227999999999998</v>
      </c>
      <c r="U1438" s="13">
        <v>1.99929</v>
      </c>
    </row>
    <row r="1439" spans="2:21" x14ac:dyDescent="0.35">
      <c r="B1439" s="8">
        <v>146.65199999999999</v>
      </c>
      <c r="C1439" s="8"/>
      <c r="D1439" s="8"/>
      <c r="E1439" s="8">
        <v>2.8665799999999999</v>
      </c>
      <c r="F1439" s="8">
        <v>3.2498100000000001</v>
      </c>
      <c r="I1439" s="13">
        <v>144.65199999999999</v>
      </c>
      <c r="J1439" s="13">
        <v>2.21204</v>
      </c>
      <c r="K1439" s="13">
        <v>2.6581299999999999</v>
      </c>
      <c r="N1439" s="13">
        <v>86.724000000000004</v>
      </c>
      <c r="O1439" s="13">
        <v>1.7385299999999999</v>
      </c>
      <c r="P1439" s="13">
        <v>1.4956499999999999</v>
      </c>
      <c r="S1439" s="13">
        <v>86.623999999999995</v>
      </c>
      <c r="T1439" s="13">
        <v>3.1301299999999999</v>
      </c>
      <c r="U1439" s="13">
        <v>1.9986699999999999</v>
      </c>
    </row>
    <row r="1440" spans="2:21" x14ac:dyDescent="0.35">
      <c r="B1440" s="8">
        <v>146.75200000000001</v>
      </c>
      <c r="C1440" s="8"/>
      <c r="D1440" s="8"/>
      <c r="E1440" s="8">
        <v>2.88354</v>
      </c>
      <c r="F1440" s="8">
        <v>3.2586300000000001</v>
      </c>
      <c r="I1440" s="13">
        <v>144.75200000000001</v>
      </c>
      <c r="J1440" s="13">
        <v>2.2336399999999998</v>
      </c>
      <c r="K1440" s="13">
        <v>2.6657099999999998</v>
      </c>
      <c r="N1440" s="13">
        <v>86.823999999999998</v>
      </c>
      <c r="O1440" s="13">
        <v>1.7356</v>
      </c>
      <c r="P1440" s="13">
        <v>1.49431</v>
      </c>
      <c r="S1440" s="13">
        <v>86.724000000000004</v>
      </c>
      <c r="T1440" s="13">
        <v>3.1311</v>
      </c>
      <c r="U1440" s="13">
        <v>1.99804</v>
      </c>
    </row>
    <row r="1441" spans="2:21" x14ac:dyDescent="0.35">
      <c r="B1441" s="8">
        <v>146.852</v>
      </c>
      <c r="C1441" s="8"/>
      <c r="D1441" s="8"/>
      <c r="E1441" s="8">
        <v>2.8941699999999999</v>
      </c>
      <c r="F1441" s="8">
        <v>3.2674400000000001</v>
      </c>
      <c r="I1441" s="13">
        <v>144.852</v>
      </c>
      <c r="J1441" s="13">
        <v>2.23828</v>
      </c>
      <c r="K1441" s="13">
        <v>2.6732800000000001</v>
      </c>
      <c r="N1441" s="13">
        <v>86.924000000000007</v>
      </c>
      <c r="O1441" s="13">
        <v>1.73706</v>
      </c>
      <c r="P1441" s="13">
        <v>1.4929600000000001</v>
      </c>
      <c r="S1441" s="13">
        <v>86.823999999999998</v>
      </c>
      <c r="T1441" s="13">
        <v>3.13794</v>
      </c>
      <c r="U1441" s="13">
        <v>1.9974099999999999</v>
      </c>
    </row>
    <row r="1442" spans="2:21" x14ac:dyDescent="0.35">
      <c r="B1442" s="8">
        <v>146.952</v>
      </c>
      <c r="C1442" s="8"/>
      <c r="D1442" s="8"/>
      <c r="E1442" s="8">
        <v>2.9274900000000001</v>
      </c>
      <c r="F1442" s="8">
        <v>3.27624</v>
      </c>
      <c r="I1442" s="13">
        <v>144.952</v>
      </c>
      <c r="J1442" s="13">
        <v>2.2430400000000001</v>
      </c>
      <c r="K1442" s="13">
        <v>2.6808399999999999</v>
      </c>
      <c r="N1442" s="13">
        <v>87.024000000000001</v>
      </c>
      <c r="O1442" s="13">
        <v>1.72827</v>
      </c>
      <c r="P1442" s="13">
        <v>1.4916199999999999</v>
      </c>
      <c r="S1442" s="13">
        <v>86.924000000000007</v>
      </c>
      <c r="T1442" s="13">
        <v>3.1398899999999998</v>
      </c>
      <c r="U1442" s="13">
        <v>1.99678</v>
      </c>
    </row>
    <row r="1443" spans="2:21" x14ac:dyDescent="0.35">
      <c r="B1443" s="8">
        <v>147.05199999999999</v>
      </c>
      <c r="C1443" s="8"/>
      <c r="D1443" s="8"/>
      <c r="E1443" s="8">
        <v>2.92517</v>
      </c>
      <c r="F1443" s="8">
        <v>3.2850299999999999</v>
      </c>
      <c r="I1443" s="13">
        <v>145.05199999999999</v>
      </c>
      <c r="J1443" s="13">
        <v>2.2543899999999999</v>
      </c>
      <c r="K1443" s="13">
        <v>2.68838</v>
      </c>
      <c r="N1443" s="13">
        <v>87.123999999999995</v>
      </c>
      <c r="O1443" s="13">
        <v>1.7385299999999999</v>
      </c>
      <c r="P1443" s="13">
        <v>1.49027</v>
      </c>
      <c r="S1443" s="13">
        <v>87.024000000000001</v>
      </c>
      <c r="T1443" s="13">
        <v>3.1355</v>
      </c>
      <c r="U1443" s="13">
        <v>1.9961500000000001</v>
      </c>
    </row>
    <row r="1444" spans="2:21" x14ac:dyDescent="0.35">
      <c r="B1444" s="8">
        <v>147.15199999999999</v>
      </c>
      <c r="C1444" s="8"/>
      <c r="D1444" s="8"/>
      <c r="E1444" s="8">
        <v>2.94495</v>
      </c>
      <c r="F1444" s="8">
        <v>3.2938000000000001</v>
      </c>
      <c r="I1444" s="13">
        <v>145.15199999999999</v>
      </c>
      <c r="J1444" s="13">
        <v>2.27319</v>
      </c>
      <c r="K1444" s="13">
        <v>2.6959</v>
      </c>
      <c r="N1444" s="13">
        <v>87.224000000000004</v>
      </c>
      <c r="O1444" s="13">
        <v>1.7458499999999999</v>
      </c>
      <c r="P1444" s="13">
        <v>1.4889300000000001</v>
      </c>
      <c r="S1444" s="13">
        <v>87.123999999999995</v>
      </c>
      <c r="T1444" s="13">
        <v>3.1359900000000001</v>
      </c>
      <c r="U1444" s="13">
        <v>1.99553</v>
      </c>
    </row>
    <row r="1445" spans="2:21" x14ac:dyDescent="0.35">
      <c r="B1445" s="8">
        <v>147.25200000000001</v>
      </c>
      <c r="C1445" s="8"/>
      <c r="D1445" s="8"/>
      <c r="E1445" s="8">
        <v>2.9505599999999998</v>
      </c>
      <c r="F1445" s="8">
        <v>3.3025699999999998</v>
      </c>
      <c r="I1445" s="13">
        <v>145.25200000000001</v>
      </c>
      <c r="J1445" s="13">
        <v>2.28552</v>
      </c>
      <c r="K1445" s="13">
        <v>2.7034099999999999</v>
      </c>
      <c r="N1445" s="13">
        <v>87.323999999999998</v>
      </c>
      <c r="O1445" s="13">
        <v>1.7492700000000001</v>
      </c>
      <c r="P1445" s="13">
        <v>1.48759</v>
      </c>
      <c r="S1445" s="13">
        <v>87.224000000000004</v>
      </c>
      <c r="T1445" s="13">
        <v>3.13794</v>
      </c>
      <c r="U1445" s="13">
        <v>1.9948999999999999</v>
      </c>
    </row>
    <row r="1446" spans="2:21" x14ac:dyDescent="0.35">
      <c r="B1446" s="8">
        <v>147.352</v>
      </c>
      <c r="C1446" s="8"/>
      <c r="D1446" s="8"/>
      <c r="E1446" s="8">
        <v>2.9605800000000002</v>
      </c>
      <c r="F1446" s="8">
        <v>3.3113199999999998</v>
      </c>
      <c r="I1446" s="13">
        <v>145.352</v>
      </c>
      <c r="J1446" s="13">
        <v>2.2883300000000002</v>
      </c>
      <c r="K1446" s="13">
        <v>2.7109100000000002</v>
      </c>
      <c r="N1446" s="13">
        <v>87.424000000000007</v>
      </c>
      <c r="O1446" s="13">
        <v>1.7517100000000001</v>
      </c>
      <c r="P1446" s="13">
        <v>1.4862500000000001</v>
      </c>
      <c r="S1446" s="13">
        <v>87.323999999999998</v>
      </c>
      <c r="T1446" s="13">
        <v>3.1276899999999999</v>
      </c>
      <c r="U1446" s="13">
        <v>1.99427</v>
      </c>
    </row>
    <row r="1447" spans="2:21" x14ac:dyDescent="0.35">
      <c r="B1447" s="8">
        <v>147.452</v>
      </c>
      <c r="C1447" s="8"/>
      <c r="D1447" s="8"/>
      <c r="E1447" s="8">
        <v>2.9725299999999999</v>
      </c>
      <c r="F1447" s="8">
        <v>3.3200500000000002</v>
      </c>
      <c r="I1447" s="13">
        <v>145.452</v>
      </c>
      <c r="J1447" s="13">
        <v>2.3048099999999998</v>
      </c>
      <c r="K1447" s="13">
        <v>2.7183899999999999</v>
      </c>
      <c r="N1447" s="13">
        <v>87.524000000000001</v>
      </c>
      <c r="O1447" s="13">
        <v>1.7443900000000001</v>
      </c>
      <c r="P1447" s="13">
        <v>1.48491</v>
      </c>
      <c r="S1447" s="13">
        <v>87.424000000000007</v>
      </c>
      <c r="T1447" s="13">
        <v>3.1311</v>
      </c>
      <c r="U1447" s="13">
        <v>1.9936400000000001</v>
      </c>
    </row>
    <row r="1448" spans="2:21" x14ac:dyDescent="0.35">
      <c r="B1448" s="8">
        <v>147.55199999999999</v>
      </c>
      <c r="C1448" s="8"/>
      <c r="D1448" s="8"/>
      <c r="E1448" s="8">
        <v>2.9976799999999999</v>
      </c>
      <c r="F1448" s="8">
        <v>3.3287800000000001</v>
      </c>
      <c r="I1448" s="13">
        <v>145.55199999999999</v>
      </c>
      <c r="J1448" s="13">
        <v>2.3067600000000001</v>
      </c>
      <c r="K1448" s="13">
        <v>2.7258499999999999</v>
      </c>
      <c r="N1448" s="13">
        <v>87.623999999999995</v>
      </c>
      <c r="O1448" s="13">
        <v>1.7497499999999999</v>
      </c>
      <c r="P1448" s="13">
        <v>1.4835700000000001</v>
      </c>
      <c r="S1448" s="13">
        <v>87.524000000000001</v>
      </c>
      <c r="T1448" s="13">
        <v>3.1296400000000002</v>
      </c>
      <c r="U1448" s="13">
        <v>1.99302</v>
      </c>
    </row>
    <row r="1449" spans="2:21" x14ac:dyDescent="0.35">
      <c r="B1449" s="8">
        <v>147.65199999999999</v>
      </c>
      <c r="C1449" s="8"/>
      <c r="D1449" s="8"/>
      <c r="E1449" s="8">
        <v>3.0157500000000002</v>
      </c>
      <c r="F1449" s="8">
        <v>3.3374899999999998</v>
      </c>
      <c r="I1449" s="13">
        <v>145.65199999999999</v>
      </c>
      <c r="J1449" s="13">
        <v>2.3221400000000001</v>
      </c>
      <c r="K1449" s="13">
        <v>2.7333099999999999</v>
      </c>
      <c r="N1449" s="13">
        <v>87.724000000000004</v>
      </c>
      <c r="O1449" s="13">
        <v>1.74194</v>
      </c>
      <c r="P1449" s="13">
        <v>1.48224</v>
      </c>
      <c r="S1449" s="13">
        <v>87.623999999999995</v>
      </c>
      <c r="T1449" s="13">
        <v>3.1247600000000002</v>
      </c>
      <c r="U1449" s="13">
        <v>1.9923900000000001</v>
      </c>
    </row>
    <row r="1450" spans="2:21" x14ac:dyDescent="0.35">
      <c r="B1450" s="8">
        <v>147.75200000000001</v>
      </c>
      <c r="C1450" s="8"/>
      <c r="D1450" s="8"/>
      <c r="E1450" s="8">
        <v>3.0261200000000001</v>
      </c>
      <c r="F1450" s="8">
        <v>3.3462000000000001</v>
      </c>
      <c r="I1450" s="13">
        <v>145.75200000000001</v>
      </c>
      <c r="J1450" s="13">
        <v>2.32544</v>
      </c>
      <c r="K1450" s="13">
        <v>2.7407400000000002</v>
      </c>
      <c r="N1450" s="13">
        <v>87.823999999999998</v>
      </c>
      <c r="O1450" s="13">
        <v>1.73169</v>
      </c>
      <c r="P1450" s="13">
        <v>1.4809000000000001</v>
      </c>
      <c r="S1450" s="13">
        <v>87.724000000000004</v>
      </c>
      <c r="T1450" s="13">
        <v>3.1291500000000001</v>
      </c>
      <c r="U1450" s="13">
        <v>1.99176</v>
      </c>
    </row>
    <row r="1451" spans="2:21" x14ac:dyDescent="0.35">
      <c r="B1451" s="8">
        <v>147.852</v>
      </c>
      <c r="C1451" s="8"/>
      <c r="D1451" s="8"/>
      <c r="E1451" s="8">
        <v>3.0459000000000001</v>
      </c>
      <c r="F1451" s="8">
        <v>3.3548900000000001</v>
      </c>
      <c r="I1451" s="13">
        <v>145.852</v>
      </c>
      <c r="J1451" s="13">
        <v>2.3477800000000002</v>
      </c>
      <c r="K1451" s="13">
        <v>2.74817</v>
      </c>
      <c r="N1451" s="13">
        <v>87.924000000000007</v>
      </c>
      <c r="O1451" s="13">
        <v>1.7356</v>
      </c>
      <c r="P1451" s="13">
        <v>1.4795700000000001</v>
      </c>
      <c r="S1451" s="13">
        <v>87.823999999999998</v>
      </c>
      <c r="T1451" s="13">
        <v>3.12622</v>
      </c>
      <c r="U1451" s="13">
        <v>1.9911399999999999</v>
      </c>
    </row>
    <row r="1452" spans="2:21" x14ac:dyDescent="0.35">
      <c r="B1452" s="8">
        <v>147.952</v>
      </c>
      <c r="C1452" s="8"/>
      <c r="D1452" s="8"/>
      <c r="E1452" s="8">
        <v>3.0566399999999998</v>
      </c>
      <c r="F1452" s="8">
        <v>3.3635600000000001</v>
      </c>
      <c r="I1452" s="13">
        <v>145.952</v>
      </c>
      <c r="J1452" s="13">
        <v>2.36267</v>
      </c>
      <c r="K1452" s="13">
        <v>2.7555800000000001</v>
      </c>
      <c r="N1452" s="13">
        <v>88.024000000000001</v>
      </c>
      <c r="O1452" s="13">
        <v>1.7336400000000001</v>
      </c>
      <c r="P1452" s="13">
        <v>1.4782299999999999</v>
      </c>
      <c r="S1452" s="13">
        <v>87.924000000000007</v>
      </c>
      <c r="T1452" s="13">
        <v>3.12378</v>
      </c>
      <c r="U1452" s="13">
        <v>1.99051</v>
      </c>
    </row>
    <row r="1453" spans="2:21" x14ac:dyDescent="0.35">
      <c r="B1453" s="8">
        <v>148.05199999999999</v>
      </c>
      <c r="C1453" s="8"/>
      <c r="D1453" s="8"/>
      <c r="E1453" s="8">
        <v>3.08081</v>
      </c>
      <c r="F1453" s="8">
        <v>3.3722300000000001</v>
      </c>
      <c r="I1453" s="13">
        <v>146.05199999999999</v>
      </c>
      <c r="J1453" s="13">
        <v>2.3850099999999999</v>
      </c>
      <c r="K1453" s="13">
        <v>2.7629700000000001</v>
      </c>
      <c r="N1453" s="13">
        <v>88.123999999999995</v>
      </c>
      <c r="O1453" s="13">
        <v>1.72681</v>
      </c>
      <c r="P1453" s="13">
        <v>1.4769000000000001</v>
      </c>
      <c r="S1453" s="13">
        <v>88.024000000000001</v>
      </c>
      <c r="T1453" s="13">
        <v>3.1296400000000002</v>
      </c>
      <c r="U1453" s="13">
        <v>1.9898899999999999</v>
      </c>
    </row>
    <row r="1454" spans="2:21" x14ac:dyDescent="0.35">
      <c r="B1454" s="8">
        <v>148.15199999999999</v>
      </c>
      <c r="C1454" s="8"/>
      <c r="D1454" s="8"/>
      <c r="E1454" s="8">
        <v>3.0834999999999999</v>
      </c>
      <c r="F1454" s="8">
        <v>3.3808799999999999</v>
      </c>
      <c r="I1454" s="13">
        <v>146.15199999999999</v>
      </c>
      <c r="J1454" s="13">
        <v>2.3877000000000002</v>
      </c>
      <c r="K1454" s="13">
        <v>2.7703500000000001</v>
      </c>
      <c r="N1454" s="13">
        <v>88.224000000000004</v>
      </c>
      <c r="O1454" s="13">
        <v>1.72681</v>
      </c>
      <c r="P1454" s="13">
        <v>1.47557</v>
      </c>
      <c r="S1454" s="13">
        <v>88.123999999999995</v>
      </c>
      <c r="T1454" s="13">
        <v>3.11694</v>
      </c>
      <c r="U1454" s="13">
        <v>1.98926</v>
      </c>
    </row>
    <row r="1455" spans="2:21" x14ac:dyDescent="0.35">
      <c r="B1455" s="8">
        <v>148.25200000000001</v>
      </c>
      <c r="C1455" s="8"/>
      <c r="D1455" s="8"/>
      <c r="E1455" s="8">
        <v>3.0994899999999999</v>
      </c>
      <c r="F1455" s="8">
        <v>3.3895200000000001</v>
      </c>
      <c r="I1455" s="13">
        <v>146.25200000000001</v>
      </c>
      <c r="J1455" s="13">
        <v>2.3958699999999999</v>
      </c>
      <c r="K1455" s="13">
        <v>2.77772</v>
      </c>
      <c r="N1455" s="13">
        <v>88.323999999999998</v>
      </c>
      <c r="O1455" s="13">
        <v>1.73315</v>
      </c>
      <c r="P1455" s="13">
        <v>1.47424</v>
      </c>
      <c r="S1455" s="13">
        <v>88.224000000000004</v>
      </c>
      <c r="T1455" s="13">
        <v>3.1179199999999998</v>
      </c>
      <c r="U1455" s="13">
        <v>1.9886299999999999</v>
      </c>
    </row>
    <row r="1456" spans="2:21" x14ac:dyDescent="0.35">
      <c r="B1456" s="8">
        <v>148.352</v>
      </c>
      <c r="C1456" s="8"/>
      <c r="D1456" s="8"/>
      <c r="E1456" s="8">
        <v>3.1177999999999999</v>
      </c>
      <c r="F1456" s="8">
        <v>3.3981499999999998</v>
      </c>
      <c r="I1456" s="13">
        <v>146.352</v>
      </c>
      <c r="J1456" s="13">
        <v>2.4198</v>
      </c>
      <c r="K1456" s="13">
        <v>2.7850700000000002</v>
      </c>
      <c r="N1456" s="13">
        <v>88.424000000000007</v>
      </c>
      <c r="O1456" s="13">
        <v>1.7273000000000001</v>
      </c>
      <c r="P1456" s="13">
        <v>1.47292</v>
      </c>
      <c r="S1456" s="13">
        <v>88.323999999999998</v>
      </c>
      <c r="T1456" s="13">
        <v>3.1101100000000002</v>
      </c>
      <c r="U1456" s="13">
        <v>1.9880100000000001</v>
      </c>
    </row>
    <row r="1457" spans="2:21" x14ac:dyDescent="0.35">
      <c r="B1457" s="8">
        <v>148.452</v>
      </c>
      <c r="C1457" s="8"/>
      <c r="D1457" s="8"/>
      <c r="E1457" s="8">
        <v>3.1324399999999999</v>
      </c>
      <c r="F1457" s="8">
        <v>3.4067599999999998</v>
      </c>
      <c r="I1457" s="13">
        <v>146.452</v>
      </c>
      <c r="J1457" s="13">
        <v>2.4258999999999999</v>
      </c>
      <c r="K1457" s="13">
        <v>2.7924000000000002</v>
      </c>
      <c r="N1457" s="13">
        <v>88.524000000000001</v>
      </c>
      <c r="O1457" s="13">
        <v>1.7277800000000001</v>
      </c>
      <c r="P1457" s="13">
        <v>1.47159</v>
      </c>
      <c r="S1457" s="13">
        <v>88.424000000000007</v>
      </c>
      <c r="T1457" s="13">
        <v>3.1047400000000001</v>
      </c>
      <c r="U1457" s="13">
        <v>1.9873799999999999</v>
      </c>
    </row>
    <row r="1458" spans="2:21" x14ac:dyDescent="0.35">
      <c r="B1458" s="8">
        <v>148.55199999999999</v>
      </c>
      <c r="C1458" s="8"/>
      <c r="D1458" s="8"/>
      <c r="E1458" s="8">
        <v>3.1381800000000002</v>
      </c>
      <c r="F1458" s="8">
        <v>3.4153699999999998</v>
      </c>
      <c r="I1458" s="13">
        <v>146.55199999999999</v>
      </c>
      <c r="J1458" s="13">
        <v>2.4298099999999998</v>
      </c>
      <c r="K1458" s="13">
        <v>2.7997299999999998</v>
      </c>
      <c r="N1458" s="13">
        <v>88.623999999999995</v>
      </c>
      <c r="O1458" s="13">
        <v>1.71899</v>
      </c>
      <c r="P1458" s="13">
        <v>1.47027</v>
      </c>
      <c r="S1458" s="13">
        <v>88.524000000000001</v>
      </c>
      <c r="T1458" s="13">
        <v>3.1052200000000001</v>
      </c>
      <c r="U1458" s="13">
        <v>1.9867600000000001</v>
      </c>
    </row>
    <row r="1459" spans="2:21" x14ac:dyDescent="0.35">
      <c r="B1459" s="8">
        <v>148.65199999999999</v>
      </c>
      <c r="C1459" s="8"/>
      <c r="D1459" s="8"/>
      <c r="E1459" s="8">
        <v>3.1497799999999998</v>
      </c>
      <c r="F1459" s="8">
        <v>3.4239600000000001</v>
      </c>
      <c r="I1459" s="13">
        <v>146.65199999999999</v>
      </c>
      <c r="J1459" s="13">
        <v>2.4543499999999998</v>
      </c>
      <c r="K1459" s="13">
        <v>2.8070300000000001</v>
      </c>
      <c r="N1459" s="13">
        <v>88.724000000000004</v>
      </c>
      <c r="O1459" s="13">
        <v>1.7219199999999999</v>
      </c>
      <c r="P1459" s="13">
        <v>1.4689399999999999</v>
      </c>
      <c r="S1459" s="13">
        <v>88.623999999999995</v>
      </c>
      <c r="T1459" s="13">
        <v>3.0983900000000002</v>
      </c>
      <c r="U1459" s="13">
        <v>1.98613</v>
      </c>
    </row>
    <row r="1460" spans="2:21" x14ac:dyDescent="0.35">
      <c r="B1460" s="8">
        <v>148.75200000000001</v>
      </c>
      <c r="C1460" s="8"/>
      <c r="D1460" s="8"/>
      <c r="E1460" s="8">
        <v>3.16296</v>
      </c>
      <c r="F1460" s="8">
        <v>3.4325399999999999</v>
      </c>
      <c r="I1460" s="13">
        <v>146.75200000000001</v>
      </c>
      <c r="J1460" s="13">
        <v>2.4649700000000001</v>
      </c>
      <c r="K1460" s="13">
        <v>2.81433</v>
      </c>
      <c r="N1460" s="13">
        <v>88.823999999999998</v>
      </c>
      <c r="O1460" s="13">
        <v>1.71411</v>
      </c>
      <c r="P1460" s="13">
        <v>1.4676199999999999</v>
      </c>
      <c r="S1460" s="13">
        <v>88.724000000000004</v>
      </c>
      <c r="T1460" s="13">
        <v>3.0979000000000001</v>
      </c>
      <c r="U1460" s="13">
        <v>1.9855100000000001</v>
      </c>
    </row>
    <row r="1461" spans="2:21" x14ac:dyDescent="0.35">
      <c r="B1461" s="8">
        <v>148.852</v>
      </c>
      <c r="C1461" s="8"/>
      <c r="D1461" s="8"/>
      <c r="E1461" s="8">
        <v>3.1863999999999999</v>
      </c>
      <c r="F1461" s="8">
        <v>3.4411100000000001</v>
      </c>
      <c r="I1461" s="13">
        <v>146.852</v>
      </c>
      <c r="J1461" s="13">
        <v>2.4785200000000001</v>
      </c>
      <c r="K1461" s="13">
        <v>2.8216100000000002</v>
      </c>
      <c r="N1461" s="13">
        <v>88.924000000000007</v>
      </c>
      <c r="O1461" s="13">
        <v>1.7111799999999999</v>
      </c>
      <c r="P1461" s="13">
        <v>1.4662999999999999</v>
      </c>
      <c r="S1461" s="13">
        <v>88.823999999999998</v>
      </c>
      <c r="T1461" s="13">
        <v>3.10425</v>
      </c>
      <c r="U1461" s="13">
        <v>1.98489</v>
      </c>
    </row>
    <row r="1462" spans="2:21" x14ac:dyDescent="0.35">
      <c r="B1462" s="8">
        <v>148.952</v>
      </c>
      <c r="C1462" s="8"/>
      <c r="D1462" s="8"/>
      <c r="E1462" s="8">
        <v>3.2022699999999999</v>
      </c>
      <c r="F1462" s="8">
        <v>3.4496699999999998</v>
      </c>
      <c r="I1462" s="13">
        <v>146.952</v>
      </c>
      <c r="J1462" s="13">
        <v>2.4801000000000002</v>
      </c>
      <c r="K1462" s="13">
        <v>2.8288700000000002</v>
      </c>
      <c r="N1462" s="13">
        <v>89.024000000000001</v>
      </c>
      <c r="O1462" s="13">
        <v>1.70679</v>
      </c>
      <c r="P1462" s="13">
        <v>1.4649799999999999</v>
      </c>
      <c r="S1462" s="13">
        <v>88.924000000000007</v>
      </c>
      <c r="T1462" s="13">
        <v>3.1179199999999998</v>
      </c>
      <c r="U1462" s="13">
        <v>1.9842599999999999</v>
      </c>
    </row>
    <row r="1463" spans="2:21" x14ac:dyDescent="0.35">
      <c r="B1463" s="8">
        <v>149.05199999999999</v>
      </c>
      <c r="C1463" s="8"/>
      <c r="D1463" s="8"/>
      <c r="E1463" s="8">
        <v>3.21448</v>
      </c>
      <c r="F1463" s="8">
        <v>3.4582099999999998</v>
      </c>
      <c r="I1463" s="13">
        <v>147.05199999999999</v>
      </c>
      <c r="J1463" s="13">
        <v>2.4853499999999999</v>
      </c>
      <c r="K1463" s="13">
        <v>2.8361200000000002</v>
      </c>
      <c r="N1463" s="13">
        <v>89.123999999999995</v>
      </c>
      <c r="O1463" s="13">
        <v>1.7155800000000001</v>
      </c>
      <c r="P1463" s="13">
        <v>1.46366</v>
      </c>
      <c r="S1463" s="13">
        <v>89.024000000000001</v>
      </c>
      <c r="T1463" s="13">
        <v>3.1076700000000002</v>
      </c>
      <c r="U1463" s="13">
        <v>1.9836400000000001</v>
      </c>
    </row>
    <row r="1464" spans="2:21" x14ac:dyDescent="0.35">
      <c r="B1464" s="8">
        <v>149.15199999999999</v>
      </c>
      <c r="C1464" s="8"/>
      <c r="D1464" s="8"/>
      <c r="E1464" s="8">
        <v>3.2293699999999999</v>
      </c>
      <c r="F1464" s="8">
        <v>3.4667400000000002</v>
      </c>
      <c r="I1464" s="13">
        <v>147.15199999999999</v>
      </c>
      <c r="J1464" s="13">
        <v>2.4959699999999998</v>
      </c>
      <c r="K1464" s="13">
        <v>2.8433600000000001</v>
      </c>
      <c r="N1464" s="13">
        <v>89.224000000000004</v>
      </c>
      <c r="O1464" s="13">
        <v>1.70825</v>
      </c>
      <c r="P1464" s="13">
        <v>1.46234</v>
      </c>
      <c r="S1464" s="13">
        <v>89.123999999999995</v>
      </c>
      <c r="T1464" s="13">
        <v>3.11206</v>
      </c>
      <c r="U1464" s="13">
        <v>1.98302</v>
      </c>
    </row>
    <row r="1465" spans="2:21" x14ac:dyDescent="0.35">
      <c r="B1465" s="8">
        <v>149.25200000000001</v>
      </c>
      <c r="C1465" s="8"/>
      <c r="D1465" s="8"/>
      <c r="E1465" s="8">
        <v>3.2359599999999999</v>
      </c>
      <c r="F1465" s="8">
        <v>3.47526</v>
      </c>
      <c r="I1465" s="13">
        <v>147.25200000000001</v>
      </c>
      <c r="J1465" s="13">
        <v>2.5128200000000001</v>
      </c>
      <c r="K1465" s="13">
        <v>2.8505799999999999</v>
      </c>
      <c r="N1465" s="13">
        <v>89.323999999999998</v>
      </c>
      <c r="O1465" s="13">
        <v>1.7053199999999999</v>
      </c>
      <c r="P1465" s="13">
        <v>1.4610300000000001</v>
      </c>
      <c r="S1465" s="13">
        <v>89.224000000000004</v>
      </c>
      <c r="T1465" s="13">
        <v>3.1179199999999998</v>
      </c>
      <c r="U1465" s="13">
        <v>1.9823900000000001</v>
      </c>
    </row>
    <row r="1466" spans="2:21" x14ac:dyDescent="0.35">
      <c r="B1466" s="8">
        <v>149.352</v>
      </c>
      <c r="C1466" s="8"/>
      <c r="D1466" s="8"/>
      <c r="E1466" s="8">
        <v>3.2399900000000001</v>
      </c>
      <c r="F1466" s="8">
        <v>3.4837699999999998</v>
      </c>
      <c r="I1466" s="13">
        <v>147.352</v>
      </c>
      <c r="J1466" s="13">
        <v>2.5116000000000001</v>
      </c>
      <c r="K1466" s="13">
        <v>2.8577900000000001</v>
      </c>
      <c r="N1466" s="13">
        <v>89.424000000000007</v>
      </c>
      <c r="O1466" s="13">
        <v>1.6984900000000001</v>
      </c>
      <c r="P1466" s="13">
        <v>1.4597100000000001</v>
      </c>
      <c r="S1466" s="13">
        <v>89.323999999999998</v>
      </c>
      <c r="T1466" s="13">
        <v>3.1052200000000001</v>
      </c>
      <c r="U1466" s="13">
        <v>1.98177</v>
      </c>
    </row>
    <row r="1467" spans="2:21" x14ac:dyDescent="0.35">
      <c r="B1467" s="8">
        <v>149.452</v>
      </c>
      <c r="C1467" s="8"/>
      <c r="D1467" s="8"/>
      <c r="E1467" s="8">
        <v>3.2496299999999998</v>
      </c>
      <c r="F1467" s="8">
        <v>3.4922599999999999</v>
      </c>
      <c r="I1467" s="13">
        <v>147.452</v>
      </c>
      <c r="J1467" s="13">
        <v>2.5316200000000002</v>
      </c>
      <c r="K1467" s="13">
        <v>2.8649800000000001</v>
      </c>
      <c r="N1467" s="13">
        <v>89.524000000000001</v>
      </c>
      <c r="O1467" s="13">
        <v>1.6867700000000001</v>
      </c>
      <c r="P1467" s="13">
        <v>1.4583999999999999</v>
      </c>
      <c r="S1467" s="13">
        <v>89.424000000000007</v>
      </c>
      <c r="T1467" s="13">
        <v>3.1101100000000002</v>
      </c>
      <c r="U1467" s="13">
        <v>1.98115</v>
      </c>
    </row>
    <row r="1468" spans="2:21" x14ac:dyDescent="0.35">
      <c r="B1468" s="8">
        <v>149.55199999999999</v>
      </c>
      <c r="C1468" s="8"/>
      <c r="D1468" s="8"/>
      <c r="E1468" s="8">
        <v>3.2633100000000002</v>
      </c>
      <c r="F1468" s="8">
        <v>3.50075</v>
      </c>
      <c r="I1468" s="13">
        <v>147.55199999999999</v>
      </c>
      <c r="J1468" s="13">
        <v>2.5430899999999999</v>
      </c>
      <c r="K1468" s="13">
        <v>2.87216</v>
      </c>
      <c r="N1468" s="13">
        <v>89.623999999999995</v>
      </c>
      <c r="O1468" s="13">
        <v>1.6882299999999999</v>
      </c>
      <c r="P1468" s="13">
        <v>1.45709</v>
      </c>
      <c r="S1468" s="13">
        <v>89.524000000000001</v>
      </c>
      <c r="T1468" s="13">
        <v>3.10669</v>
      </c>
      <c r="U1468" s="13">
        <v>1.9805200000000001</v>
      </c>
    </row>
    <row r="1469" spans="2:21" x14ac:dyDescent="0.35">
      <c r="B1469" s="8">
        <v>149.65199999999999</v>
      </c>
      <c r="C1469" s="8"/>
      <c r="D1469" s="8"/>
      <c r="E1469" s="8">
        <v>3.2790499999999998</v>
      </c>
      <c r="F1469" s="8">
        <v>3.50922</v>
      </c>
      <c r="I1469" s="13">
        <v>147.65199999999999</v>
      </c>
      <c r="J1469" s="13">
        <v>2.5430899999999999</v>
      </c>
      <c r="K1469" s="13">
        <v>2.8793299999999999</v>
      </c>
      <c r="N1469" s="13">
        <v>89.724000000000004</v>
      </c>
      <c r="O1469" s="13">
        <v>1.6882299999999999</v>
      </c>
      <c r="P1469" s="13">
        <v>1.4557800000000001</v>
      </c>
      <c r="S1469" s="13">
        <v>89.623999999999995</v>
      </c>
      <c r="T1469" s="13">
        <v>3.0969199999999999</v>
      </c>
      <c r="U1469" s="13">
        <v>1.9799</v>
      </c>
    </row>
    <row r="1470" spans="2:21" x14ac:dyDescent="0.35">
      <c r="B1470" s="8">
        <v>149.75200000000001</v>
      </c>
      <c r="C1470" s="8"/>
      <c r="D1470" s="8"/>
      <c r="E1470" s="8">
        <v>3.2939500000000002</v>
      </c>
      <c r="F1470" s="8">
        <v>3.5176799999999999</v>
      </c>
      <c r="I1470" s="13">
        <v>147.75200000000001</v>
      </c>
      <c r="J1470" s="13">
        <v>2.56067</v>
      </c>
      <c r="K1470" s="13">
        <v>2.8864800000000002</v>
      </c>
      <c r="N1470" s="13">
        <v>89.823999999999998</v>
      </c>
      <c r="O1470" s="13">
        <v>1.68384</v>
      </c>
      <c r="P1470" s="13">
        <v>1.4544699999999999</v>
      </c>
      <c r="S1470" s="13">
        <v>89.724000000000004</v>
      </c>
      <c r="T1470" s="13">
        <v>3.1013199999999999</v>
      </c>
      <c r="U1470" s="13">
        <v>1.9792799999999999</v>
      </c>
    </row>
    <row r="1471" spans="2:21" x14ac:dyDescent="0.35">
      <c r="B1471" s="8">
        <v>149.852</v>
      </c>
      <c r="C1471" s="8"/>
      <c r="D1471" s="8"/>
      <c r="E1471" s="8">
        <v>3.3169</v>
      </c>
      <c r="F1471" s="8">
        <v>3.5261300000000002</v>
      </c>
      <c r="I1471" s="13">
        <v>147.852</v>
      </c>
      <c r="J1471" s="13">
        <v>2.5802</v>
      </c>
      <c r="K1471" s="13">
        <v>2.8936199999999999</v>
      </c>
      <c r="N1471" s="13">
        <v>89.924000000000007</v>
      </c>
      <c r="O1471" s="13">
        <v>1.6897</v>
      </c>
      <c r="P1471" s="13">
        <v>1.45316</v>
      </c>
      <c r="S1471" s="13">
        <v>89.823999999999998</v>
      </c>
      <c r="T1471" s="13">
        <v>3.0983900000000002</v>
      </c>
      <c r="U1471" s="13">
        <v>1.9786600000000001</v>
      </c>
    </row>
    <row r="1472" spans="2:21" x14ac:dyDescent="0.35">
      <c r="B1472" s="8">
        <v>149.952</v>
      </c>
      <c r="C1472" s="8"/>
      <c r="D1472" s="8"/>
      <c r="E1472" s="8">
        <v>3.3327599999999999</v>
      </c>
      <c r="F1472" s="8">
        <v>3.5345599999999999</v>
      </c>
      <c r="I1472" s="13">
        <v>147.952</v>
      </c>
      <c r="J1472" s="13">
        <v>2.5781299999999998</v>
      </c>
      <c r="K1472" s="13">
        <v>2.9007399999999999</v>
      </c>
      <c r="N1472" s="13">
        <v>90.024000000000001</v>
      </c>
      <c r="O1472" s="13">
        <v>1.6857899999999999</v>
      </c>
      <c r="P1472" s="13">
        <v>1.4518500000000001</v>
      </c>
      <c r="S1472" s="13">
        <v>89.924000000000007</v>
      </c>
      <c r="T1472" s="13">
        <v>3.10425</v>
      </c>
      <c r="U1472" s="13">
        <v>1.97804</v>
      </c>
    </row>
    <row r="1473" spans="2:21" x14ac:dyDescent="0.35">
      <c r="B1473" s="8">
        <v>150.05199999999999</v>
      </c>
      <c r="C1473" s="8"/>
      <c r="D1473" s="8"/>
      <c r="E1473" s="8">
        <v>3.35669</v>
      </c>
      <c r="F1473" s="8">
        <v>3.54298</v>
      </c>
      <c r="I1473" s="13">
        <v>148.05199999999999</v>
      </c>
      <c r="J1473" s="13">
        <v>2.5987499999999999</v>
      </c>
      <c r="K1473" s="13">
        <v>2.9078499999999998</v>
      </c>
      <c r="N1473" s="13">
        <v>90.123999999999995</v>
      </c>
      <c r="O1473" s="13">
        <v>1.6867700000000001</v>
      </c>
      <c r="P1473" s="13">
        <v>1.45055</v>
      </c>
      <c r="S1473" s="13">
        <v>90.024000000000001</v>
      </c>
      <c r="T1473" s="13">
        <v>3.1027800000000001</v>
      </c>
      <c r="U1473" s="13">
        <v>1.9774099999999999</v>
      </c>
    </row>
    <row r="1474" spans="2:21" x14ac:dyDescent="0.35">
      <c r="B1474" s="8">
        <v>150.15199999999999</v>
      </c>
      <c r="C1474" s="8"/>
      <c r="D1474" s="8"/>
      <c r="E1474" s="8">
        <v>3.3637700000000001</v>
      </c>
      <c r="F1474" s="8">
        <v>3.5514000000000001</v>
      </c>
      <c r="I1474" s="13">
        <v>148.15199999999999</v>
      </c>
      <c r="J1474" s="13">
        <v>2.6015600000000001</v>
      </c>
      <c r="K1474" s="13">
        <v>2.9149500000000002</v>
      </c>
      <c r="N1474" s="13">
        <v>90.224000000000004</v>
      </c>
      <c r="O1474" s="13">
        <v>1.6853</v>
      </c>
      <c r="P1474" s="13">
        <v>1.4492400000000001</v>
      </c>
      <c r="S1474" s="13">
        <v>90.123999999999995</v>
      </c>
      <c r="T1474" s="13">
        <v>3.1096200000000001</v>
      </c>
      <c r="U1474" s="13">
        <v>1.97679</v>
      </c>
    </row>
    <row r="1475" spans="2:21" x14ac:dyDescent="0.35">
      <c r="B1475" s="8">
        <v>150.25200000000001</v>
      </c>
      <c r="C1475" s="8"/>
      <c r="D1475" s="8"/>
      <c r="E1475" s="8">
        <v>3.3698700000000001</v>
      </c>
      <c r="F1475" s="8">
        <v>3.5598000000000001</v>
      </c>
      <c r="I1475" s="13">
        <v>148.25200000000001</v>
      </c>
      <c r="J1475" s="13">
        <v>2.61145</v>
      </c>
      <c r="K1475" s="13">
        <v>2.9220299999999999</v>
      </c>
      <c r="N1475" s="13">
        <v>90.323999999999998</v>
      </c>
      <c r="O1475" s="13">
        <v>1.6882299999999999</v>
      </c>
      <c r="P1475" s="13">
        <v>1.44794</v>
      </c>
      <c r="S1475" s="13">
        <v>90.224000000000004</v>
      </c>
      <c r="T1475" s="13">
        <v>3.1081500000000002</v>
      </c>
      <c r="U1475" s="13">
        <v>1.97617</v>
      </c>
    </row>
    <row r="1476" spans="2:21" x14ac:dyDescent="0.35">
      <c r="B1476" s="8">
        <v>150.352</v>
      </c>
      <c r="C1476" s="8"/>
      <c r="D1476" s="8"/>
      <c r="E1476" s="8">
        <v>3.3857400000000002</v>
      </c>
      <c r="F1476" s="8">
        <v>3.5681799999999999</v>
      </c>
      <c r="I1476" s="13">
        <v>148.352</v>
      </c>
      <c r="J1476" s="13">
        <v>2.6229200000000001</v>
      </c>
      <c r="K1476" s="13">
        <v>2.92909</v>
      </c>
      <c r="N1476" s="13">
        <v>90.424000000000007</v>
      </c>
      <c r="O1476" s="13">
        <v>1.68286</v>
      </c>
      <c r="P1476" s="13">
        <v>1.4466399999999999</v>
      </c>
      <c r="S1476" s="13">
        <v>90.323999999999998</v>
      </c>
      <c r="T1476" s="13">
        <v>3.1159699999999999</v>
      </c>
      <c r="U1476" s="13">
        <v>1.9755499999999999</v>
      </c>
    </row>
    <row r="1477" spans="2:21" x14ac:dyDescent="0.35">
      <c r="B1477" s="8">
        <v>150.452</v>
      </c>
      <c r="C1477" s="8"/>
      <c r="D1477" s="8"/>
      <c r="E1477" s="8">
        <v>3.4039299999999999</v>
      </c>
      <c r="F1477" s="8">
        <v>3.5765600000000002</v>
      </c>
      <c r="I1477" s="13">
        <v>148.452</v>
      </c>
      <c r="J1477" s="13">
        <v>2.6389200000000002</v>
      </c>
      <c r="K1477" s="13">
        <v>2.93615</v>
      </c>
      <c r="N1477" s="13">
        <v>90.524000000000001</v>
      </c>
      <c r="O1477" s="13">
        <v>1.67554</v>
      </c>
      <c r="P1477" s="13">
        <v>1.4453400000000001</v>
      </c>
      <c r="S1477" s="13">
        <v>90.424000000000007</v>
      </c>
      <c r="T1477" s="13">
        <v>3.1125500000000001</v>
      </c>
      <c r="U1477" s="13">
        <v>1.9749300000000001</v>
      </c>
    </row>
    <row r="1478" spans="2:21" x14ac:dyDescent="0.35">
      <c r="B1478" s="8">
        <v>150.55199999999999</v>
      </c>
      <c r="C1478" s="8"/>
      <c r="D1478" s="8"/>
      <c r="E1478" s="8">
        <v>3.41492</v>
      </c>
      <c r="F1478" s="8">
        <v>3.5849199999999999</v>
      </c>
      <c r="I1478" s="13">
        <v>148.55199999999999</v>
      </c>
      <c r="J1478" s="13">
        <v>2.64832</v>
      </c>
      <c r="K1478" s="13">
        <v>2.94319</v>
      </c>
      <c r="N1478" s="13">
        <v>90.623999999999995</v>
      </c>
      <c r="O1478" s="13">
        <v>1.66821</v>
      </c>
      <c r="P1478" s="13">
        <v>1.44404</v>
      </c>
      <c r="S1478" s="13">
        <v>90.524000000000001</v>
      </c>
      <c r="T1478" s="13">
        <v>3.1086399999999998</v>
      </c>
      <c r="U1478" s="13">
        <v>1.97431</v>
      </c>
    </row>
    <row r="1479" spans="2:21" x14ac:dyDescent="0.35">
      <c r="B1479" s="8">
        <v>150.65199999999999</v>
      </c>
      <c r="C1479" s="8"/>
      <c r="D1479" s="8"/>
      <c r="E1479" s="8">
        <v>3.43811</v>
      </c>
      <c r="F1479" s="8">
        <v>3.59327</v>
      </c>
      <c r="I1479" s="13">
        <v>148.65199999999999</v>
      </c>
      <c r="J1479" s="13">
        <v>2.66614</v>
      </c>
      <c r="K1479" s="13">
        <v>2.9502100000000002</v>
      </c>
      <c r="N1479" s="13">
        <v>90.724000000000004</v>
      </c>
      <c r="O1479" s="13">
        <v>1.66577</v>
      </c>
      <c r="P1479" s="13">
        <v>1.4427399999999999</v>
      </c>
      <c r="S1479" s="13">
        <v>90.623999999999995</v>
      </c>
      <c r="T1479" s="13">
        <v>3.1154799999999998</v>
      </c>
      <c r="U1479" s="13">
        <v>1.9736899999999999</v>
      </c>
    </row>
    <row r="1480" spans="2:21" x14ac:dyDescent="0.35">
      <c r="B1480" s="8">
        <v>150.75200000000001</v>
      </c>
      <c r="C1480" s="8"/>
      <c r="D1480" s="8"/>
      <c r="E1480" s="8">
        <v>3.4487299999999999</v>
      </c>
      <c r="F1480" s="8">
        <v>3.60161</v>
      </c>
      <c r="I1480" s="13">
        <v>148.75200000000001</v>
      </c>
      <c r="J1480" s="13">
        <v>2.6707800000000002</v>
      </c>
      <c r="K1480" s="13">
        <v>2.95722</v>
      </c>
      <c r="N1480" s="13">
        <v>90.823999999999998</v>
      </c>
      <c r="O1480" s="13">
        <v>1.65747</v>
      </c>
      <c r="P1480" s="13">
        <v>1.4414400000000001</v>
      </c>
      <c r="S1480" s="13">
        <v>90.724000000000004</v>
      </c>
      <c r="T1480" s="13">
        <v>3.11206</v>
      </c>
      <c r="U1480" s="13">
        <v>1.9730700000000001</v>
      </c>
    </row>
    <row r="1481" spans="2:21" x14ac:dyDescent="0.35">
      <c r="B1481" s="8">
        <v>150.852</v>
      </c>
      <c r="C1481" s="8"/>
      <c r="D1481" s="8"/>
      <c r="E1481" s="8">
        <v>3.4547099999999999</v>
      </c>
      <c r="F1481" s="8">
        <v>3.6099399999999999</v>
      </c>
      <c r="I1481" s="13">
        <v>148.852</v>
      </c>
      <c r="J1481" s="13">
        <v>2.68079</v>
      </c>
      <c r="K1481" s="13">
        <v>2.9642200000000001</v>
      </c>
      <c r="N1481" s="13">
        <v>90.924000000000007</v>
      </c>
      <c r="O1481" s="13">
        <v>1.6535599999999999</v>
      </c>
      <c r="P1481" s="13">
        <v>1.44014</v>
      </c>
      <c r="S1481" s="13">
        <v>90.823999999999998</v>
      </c>
      <c r="T1481" s="13">
        <v>3.1130399999999998</v>
      </c>
      <c r="U1481" s="13">
        <v>1.97245</v>
      </c>
    </row>
    <row r="1482" spans="2:21" x14ac:dyDescent="0.35">
      <c r="B1482" s="8">
        <v>150.952</v>
      </c>
      <c r="C1482" s="8"/>
      <c r="D1482" s="8"/>
      <c r="E1482" s="8">
        <v>3.4569100000000001</v>
      </c>
      <c r="F1482" s="8">
        <v>3.6182500000000002</v>
      </c>
      <c r="I1482" s="13">
        <v>148.952</v>
      </c>
      <c r="J1482" s="13">
        <v>2.6945800000000002</v>
      </c>
      <c r="K1482" s="13">
        <v>2.9712000000000001</v>
      </c>
      <c r="N1482" s="13">
        <v>91.024000000000001</v>
      </c>
      <c r="O1482" s="13">
        <v>1.6428199999999999</v>
      </c>
      <c r="P1482" s="13">
        <v>1.43885</v>
      </c>
      <c r="S1482" s="13">
        <v>90.924000000000007</v>
      </c>
      <c r="T1482" s="13">
        <v>3.1081500000000002</v>
      </c>
      <c r="U1482" s="13">
        <v>1.97183</v>
      </c>
    </row>
    <row r="1483" spans="2:21" x14ac:dyDescent="0.35">
      <c r="B1483" s="8">
        <v>151.05199999999999</v>
      </c>
      <c r="C1483" s="8"/>
      <c r="D1483" s="8"/>
      <c r="E1483" s="8">
        <v>3.4763199999999999</v>
      </c>
      <c r="F1483" s="8">
        <v>3.62656</v>
      </c>
      <c r="I1483" s="13">
        <v>149.05199999999999</v>
      </c>
      <c r="J1483" s="13">
        <v>2.7110599999999998</v>
      </c>
      <c r="K1483" s="13">
        <v>2.97817</v>
      </c>
      <c r="N1483" s="13">
        <v>91.123999999999995</v>
      </c>
      <c r="O1483" s="13">
        <v>1.6374500000000001</v>
      </c>
      <c r="P1483" s="13">
        <v>1.4375599999999999</v>
      </c>
      <c r="S1483" s="13">
        <v>91.024000000000001</v>
      </c>
      <c r="T1483" s="13">
        <v>3.10669</v>
      </c>
      <c r="U1483" s="13">
        <v>1.9712099999999999</v>
      </c>
    </row>
    <row r="1484" spans="2:21" x14ac:dyDescent="0.35">
      <c r="B1484" s="8">
        <v>151.15199999999999</v>
      </c>
      <c r="C1484" s="8"/>
      <c r="D1484" s="8"/>
      <c r="E1484" s="8">
        <v>3.48828</v>
      </c>
      <c r="F1484" s="8">
        <v>3.6348500000000001</v>
      </c>
      <c r="I1484" s="13">
        <v>149.15199999999999</v>
      </c>
      <c r="J1484" s="13">
        <v>2.7028799999999999</v>
      </c>
      <c r="K1484" s="13">
        <v>2.9851299999999998</v>
      </c>
      <c r="N1484" s="13">
        <v>91.224000000000004</v>
      </c>
      <c r="O1484" s="13">
        <v>1.6272</v>
      </c>
      <c r="P1484" s="13">
        <v>1.4362600000000001</v>
      </c>
      <c r="S1484" s="13">
        <v>91.123999999999995</v>
      </c>
      <c r="T1484" s="13">
        <v>3.0979000000000001</v>
      </c>
      <c r="U1484" s="13">
        <v>1.9705900000000001</v>
      </c>
    </row>
    <row r="1485" spans="2:21" x14ac:dyDescent="0.35">
      <c r="B1485" s="8">
        <v>151.25200000000001</v>
      </c>
      <c r="C1485" s="8"/>
      <c r="D1485" s="8"/>
      <c r="E1485" s="8">
        <v>3.5058600000000002</v>
      </c>
      <c r="F1485" s="8">
        <v>3.6431300000000002</v>
      </c>
      <c r="I1485" s="13">
        <v>149.25200000000001</v>
      </c>
      <c r="J1485" s="13">
        <v>2.72302</v>
      </c>
      <c r="K1485" s="13">
        <v>2.99207</v>
      </c>
      <c r="N1485" s="13">
        <v>91.323999999999998</v>
      </c>
      <c r="O1485" s="13">
        <v>1.6315900000000001</v>
      </c>
      <c r="P1485" s="13">
        <v>1.4349700000000001</v>
      </c>
      <c r="S1485" s="13">
        <v>91.224000000000004</v>
      </c>
      <c r="T1485" s="13">
        <v>3.1081500000000002</v>
      </c>
      <c r="U1485" s="13">
        <v>1.96997</v>
      </c>
    </row>
    <row r="1486" spans="2:21" x14ac:dyDescent="0.35">
      <c r="B1486" s="8">
        <v>151.352</v>
      </c>
      <c r="C1486" s="8"/>
      <c r="D1486" s="8"/>
      <c r="E1486" s="8">
        <v>3.5270999999999999</v>
      </c>
      <c r="F1486" s="8">
        <v>3.6514000000000002</v>
      </c>
      <c r="I1486" s="13">
        <v>149.352</v>
      </c>
      <c r="J1486" s="13">
        <v>2.73889</v>
      </c>
      <c r="K1486" s="13">
        <v>2.9990000000000001</v>
      </c>
      <c r="N1486" s="13">
        <v>91.424000000000007</v>
      </c>
      <c r="O1486" s="13">
        <v>1.6272</v>
      </c>
      <c r="P1486" s="13">
        <v>1.4336800000000001</v>
      </c>
      <c r="S1486" s="13">
        <v>91.323999999999998</v>
      </c>
      <c r="T1486" s="13">
        <v>3.1081500000000002</v>
      </c>
      <c r="U1486" s="13">
        <v>1.9693499999999999</v>
      </c>
    </row>
    <row r="1487" spans="2:21" x14ac:dyDescent="0.35">
      <c r="B1487" s="8">
        <v>151.452</v>
      </c>
      <c r="C1487" s="8"/>
      <c r="D1487" s="8"/>
      <c r="E1487" s="8">
        <v>3.5407700000000002</v>
      </c>
      <c r="F1487" s="8">
        <v>3.6596500000000001</v>
      </c>
      <c r="I1487" s="13">
        <v>149.452</v>
      </c>
      <c r="J1487" s="13">
        <v>2.7362099999999998</v>
      </c>
      <c r="K1487" s="13">
        <v>3.0059100000000001</v>
      </c>
      <c r="N1487" s="13">
        <v>91.524000000000001</v>
      </c>
      <c r="O1487" s="13">
        <v>1.6232899999999999</v>
      </c>
      <c r="P1487" s="13">
        <v>1.4323900000000001</v>
      </c>
      <c r="S1487" s="13">
        <v>91.424000000000007</v>
      </c>
      <c r="T1487" s="13">
        <v>3.1003400000000001</v>
      </c>
      <c r="U1487" s="13">
        <v>1.9687399999999999</v>
      </c>
    </row>
    <row r="1488" spans="2:21" x14ac:dyDescent="0.35">
      <c r="B1488" s="8">
        <v>151.55199999999999</v>
      </c>
      <c r="C1488" s="8"/>
      <c r="D1488" s="8"/>
      <c r="E1488" s="8">
        <v>3.5490699999999999</v>
      </c>
      <c r="F1488" s="8">
        <v>3.6678899999999999</v>
      </c>
      <c r="I1488" s="13">
        <v>149.55199999999999</v>
      </c>
      <c r="J1488" s="13">
        <v>2.7471899999999998</v>
      </c>
      <c r="K1488" s="13">
        <v>3.01281</v>
      </c>
      <c r="N1488" s="13">
        <v>91.623999999999995</v>
      </c>
      <c r="O1488" s="13">
        <v>1.6184099999999999</v>
      </c>
      <c r="P1488" s="13">
        <v>1.4311100000000001</v>
      </c>
      <c r="S1488" s="13">
        <v>91.524000000000001</v>
      </c>
      <c r="T1488" s="13">
        <v>3.1061999999999999</v>
      </c>
      <c r="U1488" s="13">
        <v>1.9681200000000001</v>
      </c>
    </row>
    <row r="1489" spans="2:21" x14ac:dyDescent="0.35">
      <c r="B1489" s="8">
        <v>151.65199999999999</v>
      </c>
      <c r="C1489" s="8"/>
      <c r="D1489" s="8"/>
      <c r="E1489" s="8">
        <v>3.56921</v>
      </c>
      <c r="F1489" s="8">
        <v>3.6761200000000001</v>
      </c>
      <c r="I1489" s="13">
        <v>149.65199999999999</v>
      </c>
      <c r="J1489" s="13">
        <v>2.7664800000000001</v>
      </c>
      <c r="K1489" s="13">
        <v>3.0196999999999998</v>
      </c>
      <c r="N1489" s="13">
        <v>91.724000000000004</v>
      </c>
      <c r="O1489" s="13">
        <v>1.6125499999999999</v>
      </c>
      <c r="P1489" s="13">
        <v>1.4298200000000001</v>
      </c>
      <c r="S1489" s="13">
        <v>91.623999999999995</v>
      </c>
      <c r="T1489" s="13">
        <v>3.0993599999999999</v>
      </c>
      <c r="U1489" s="13">
        <v>1.9675</v>
      </c>
    </row>
    <row r="1490" spans="2:21" x14ac:dyDescent="0.35">
      <c r="B1490" s="8">
        <v>151.75200000000001</v>
      </c>
      <c r="C1490" s="8"/>
      <c r="D1490" s="8"/>
      <c r="E1490" s="8">
        <v>3.58447</v>
      </c>
      <c r="F1490" s="8">
        <v>3.6843400000000002</v>
      </c>
      <c r="I1490" s="13">
        <v>149.75200000000001</v>
      </c>
      <c r="J1490" s="13">
        <v>2.7762500000000001</v>
      </c>
      <c r="K1490" s="13">
        <v>3.02657</v>
      </c>
      <c r="N1490" s="13">
        <v>91.823999999999998</v>
      </c>
      <c r="O1490" s="13">
        <v>1.61206</v>
      </c>
      <c r="P1490" s="13">
        <v>1.4285399999999999</v>
      </c>
      <c r="S1490" s="13">
        <v>91.724000000000004</v>
      </c>
      <c r="T1490" s="13">
        <v>3.1052200000000001</v>
      </c>
      <c r="U1490" s="13">
        <v>1.96688</v>
      </c>
    </row>
    <row r="1491" spans="2:21" x14ac:dyDescent="0.35">
      <c r="B1491" s="8">
        <v>151.852</v>
      </c>
      <c r="C1491" s="8"/>
      <c r="D1491" s="8"/>
      <c r="E1491" s="8">
        <v>3.5897199999999998</v>
      </c>
      <c r="F1491" s="8">
        <v>3.6925500000000002</v>
      </c>
      <c r="I1491" s="13">
        <v>149.852</v>
      </c>
      <c r="J1491" s="13">
        <v>2.7894299999999999</v>
      </c>
      <c r="K1491" s="13">
        <v>3.0334300000000001</v>
      </c>
      <c r="N1491" s="13">
        <v>91.924000000000007</v>
      </c>
      <c r="O1491" s="13">
        <v>1.6135299999999999</v>
      </c>
      <c r="P1491" s="13">
        <v>1.4272499999999999</v>
      </c>
      <c r="S1491" s="13">
        <v>91.823999999999998</v>
      </c>
      <c r="T1491" s="13">
        <v>3.1052200000000001</v>
      </c>
      <c r="U1491" s="13">
        <v>1.9662599999999999</v>
      </c>
    </row>
    <row r="1492" spans="2:21" x14ac:dyDescent="0.35">
      <c r="B1492" s="8">
        <v>151.952</v>
      </c>
      <c r="C1492" s="8"/>
      <c r="D1492" s="8"/>
      <c r="E1492" s="8">
        <v>3.6032700000000002</v>
      </c>
      <c r="F1492" s="8">
        <v>3.7007500000000002</v>
      </c>
      <c r="I1492" s="13">
        <v>149.952</v>
      </c>
      <c r="J1492" s="13">
        <v>2.8067600000000001</v>
      </c>
      <c r="K1492" s="13">
        <v>3.0402800000000001</v>
      </c>
      <c r="N1492" s="13">
        <v>92.024000000000001</v>
      </c>
      <c r="O1492" s="13">
        <v>1.61938</v>
      </c>
      <c r="P1492" s="13">
        <v>1.42597</v>
      </c>
      <c r="S1492" s="13">
        <v>91.924000000000007</v>
      </c>
      <c r="T1492" s="13">
        <v>3.1081500000000002</v>
      </c>
      <c r="U1492" s="13">
        <v>1.9656499999999999</v>
      </c>
    </row>
    <row r="1493" spans="2:21" x14ac:dyDescent="0.35">
      <c r="B1493" s="8">
        <v>152.05199999999999</v>
      </c>
      <c r="C1493" s="8"/>
      <c r="D1493" s="8"/>
      <c r="E1493" s="8">
        <v>3.6227999999999998</v>
      </c>
      <c r="F1493" s="8">
        <v>3.7089300000000001</v>
      </c>
      <c r="I1493" s="13">
        <v>150.05199999999999</v>
      </c>
      <c r="J1493" s="13">
        <v>2.8203100000000001</v>
      </c>
      <c r="K1493" s="13">
        <v>3.04711</v>
      </c>
      <c r="N1493" s="13">
        <v>92.123999999999995</v>
      </c>
      <c r="O1493" s="13">
        <v>1.6115699999999999</v>
      </c>
      <c r="P1493" s="13">
        <v>1.42469</v>
      </c>
      <c r="S1493" s="13">
        <v>92.024000000000001</v>
      </c>
      <c r="T1493" s="13">
        <v>3.1003400000000001</v>
      </c>
      <c r="U1493" s="13">
        <v>1.9650300000000001</v>
      </c>
    </row>
    <row r="1494" spans="2:21" x14ac:dyDescent="0.35">
      <c r="B1494" s="8">
        <v>152.15199999999999</v>
      </c>
      <c r="C1494" s="8"/>
      <c r="D1494" s="8"/>
      <c r="E1494" s="8">
        <v>3.6364700000000001</v>
      </c>
      <c r="F1494" s="8">
        <v>3.7170999999999998</v>
      </c>
      <c r="I1494" s="13">
        <v>150.15199999999999</v>
      </c>
      <c r="J1494" s="13">
        <v>2.81934</v>
      </c>
      <c r="K1494" s="13">
        <v>3.0539299999999998</v>
      </c>
      <c r="N1494" s="13">
        <v>92.224000000000004</v>
      </c>
      <c r="O1494" s="13">
        <v>1.6145</v>
      </c>
      <c r="P1494" s="13">
        <v>1.4234100000000001</v>
      </c>
      <c r="S1494" s="13">
        <v>92.123999999999995</v>
      </c>
      <c r="T1494" s="13">
        <v>3.10473</v>
      </c>
      <c r="U1494" s="13">
        <v>1.96441</v>
      </c>
    </row>
    <row r="1495" spans="2:21" x14ac:dyDescent="0.35">
      <c r="B1495" s="8">
        <v>152.25200000000001</v>
      </c>
      <c r="C1495" s="8"/>
      <c r="D1495" s="8"/>
      <c r="E1495" s="8">
        <v>3.6518600000000001</v>
      </c>
      <c r="F1495" s="8">
        <v>3.72526</v>
      </c>
      <c r="I1495" s="13">
        <v>150.25200000000001</v>
      </c>
      <c r="J1495" s="13">
        <v>2.8322799999999999</v>
      </c>
      <c r="K1495" s="13">
        <v>3.06073</v>
      </c>
      <c r="N1495" s="13">
        <v>92.323999999999998</v>
      </c>
      <c r="O1495" s="13">
        <v>1.6101099999999999</v>
      </c>
      <c r="P1495" s="13">
        <v>1.4221299999999999</v>
      </c>
      <c r="S1495" s="13">
        <v>92.224000000000004</v>
      </c>
      <c r="T1495" s="13">
        <v>3.10181</v>
      </c>
      <c r="U1495" s="13">
        <v>1.9638</v>
      </c>
    </row>
    <row r="1496" spans="2:21" x14ac:dyDescent="0.35">
      <c r="B1496" s="8">
        <v>152.352</v>
      </c>
      <c r="C1496" s="8"/>
      <c r="D1496" s="8"/>
      <c r="E1496" s="8">
        <v>3.6596700000000002</v>
      </c>
      <c r="F1496" s="8">
        <v>3.7334100000000001</v>
      </c>
      <c r="I1496" s="13">
        <v>150.352</v>
      </c>
      <c r="J1496" s="13">
        <v>2.8466800000000001</v>
      </c>
      <c r="K1496" s="13">
        <v>3.06752</v>
      </c>
      <c r="N1496" s="13">
        <v>92.424000000000007</v>
      </c>
      <c r="O1496" s="13">
        <v>1.6174299999999999</v>
      </c>
      <c r="P1496" s="13">
        <v>1.4208499999999999</v>
      </c>
      <c r="S1496" s="13">
        <v>92.323999999999998</v>
      </c>
      <c r="T1496" s="13">
        <v>3.1140099999999999</v>
      </c>
      <c r="U1496" s="13">
        <v>1.9631799999999999</v>
      </c>
    </row>
    <row r="1497" spans="2:21" x14ac:dyDescent="0.35">
      <c r="B1497" s="8">
        <v>152.452</v>
      </c>
      <c r="C1497" s="8"/>
      <c r="D1497" s="8"/>
      <c r="E1497" s="8">
        <v>3.6660200000000001</v>
      </c>
      <c r="F1497" s="8">
        <v>3.7415500000000002</v>
      </c>
      <c r="I1497" s="13">
        <v>150.452</v>
      </c>
      <c r="J1497" s="13">
        <v>2.8631600000000001</v>
      </c>
      <c r="K1497" s="13">
        <v>3.0743</v>
      </c>
      <c r="N1497" s="13">
        <v>92.524000000000001</v>
      </c>
      <c r="O1497" s="13">
        <v>1.6106</v>
      </c>
      <c r="P1497" s="13">
        <v>1.4195800000000001</v>
      </c>
      <c r="S1497" s="13">
        <v>92.424000000000007</v>
      </c>
      <c r="T1497" s="13">
        <v>3.1149900000000001</v>
      </c>
      <c r="U1497" s="13">
        <v>1.9625600000000001</v>
      </c>
    </row>
    <row r="1498" spans="2:21" x14ac:dyDescent="0.35">
      <c r="B1498" s="8">
        <v>152.55199999999999</v>
      </c>
      <c r="C1498" s="8"/>
      <c r="D1498" s="8"/>
      <c r="E1498" s="8">
        <v>3.6755399999999998</v>
      </c>
      <c r="F1498" s="8">
        <v>3.7496700000000001</v>
      </c>
      <c r="I1498" s="13">
        <v>150.55199999999999</v>
      </c>
      <c r="J1498" s="13">
        <v>2.8630399999999998</v>
      </c>
      <c r="K1498" s="13">
        <v>3.0810599999999999</v>
      </c>
      <c r="N1498" s="13">
        <v>92.623999999999995</v>
      </c>
      <c r="O1498" s="13">
        <v>1.6135299999999999</v>
      </c>
      <c r="P1498" s="13">
        <v>1.4182999999999999</v>
      </c>
      <c r="S1498" s="13">
        <v>92.524000000000001</v>
      </c>
      <c r="T1498" s="13">
        <v>3.11206</v>
      </c>
      <c r="U1498" s="13">
        <v>1.9619500000000001</v>
      </c>
    </row>
    <row r="1499" spans="2:21" x14ac:dyDescent="0.35">
      <c r="B1499" s="8">
        <v>152.65199999999999</v>
      </c>
      <c r="C1499" s="8"/>
      <c r="D1499" s="8"/>
      <c r="E1499" s="8">
        <v>3.6909200000000002</v>
      </c>
      <c r="F1499" s="8">
        <v>3.7577799999999999</v>
      </c>
      <c r="I1499" s="13">
        <v>150.65199999999999</v>
      </c>
      <c r="J1499" s="13">
        <v>2.86938</v>
      </c>
      <c r="K1499" s="13">
        <v>3.0878100000000002</v>
      </c>
      <c r="N1499" s="13">
        <v>92.724000000000004</v>
      </c>
      <c r="O1499" s="13">
        <v>1.6159699999999999</v>
      </c>
      <c r="P1499" s="13">
        <v>1.41703</v>
      </c>
      <c r="S1499" s="13">
        <v>92.623999999999995</v>
      </c>
      <c r="T1499" s="13">
        <v>3.1105999999999998</v>
      </c>
      <c r="U1499" s="13">
        <v>1.96133</v>
      </c>
    </row>
    <row r="1500" spans="2:21" x14ac:dyDescent="0.35">
      <c r="B1500" s="8">
        <v>152.75200000000001</v>
      </c>
      <c r="C1500" s="8"/>
      <c r="D1500" s="8"/>
      <c r="E1500" s="8">
        <v>3.6814</v>
      </c>
      <c r="F1500" s="8">
        <v>3.7658900000000002</v>
      </c>
      <c r="I1500" s="13">
        <v>150.75200000000001</v>
      </c>
      <c r="J1500" s="13">
        <v>2.88184</v>
      </c>
      <c r="K1500" s="13">
        <v>3.0945499999999999</v>
      </c>
      <c r="N1500" s="13">
        <v>92.823999999999998</v>
      </c>
      <c r="O1500" s="13">
        <v>1.60571</v>
      </c>
      <c r="P1500" s="13">
        <v>1.4157500000000001</v>
      </c>
      <c r="S1500" s="13">
        <v>92.724000000000004</v>
      </c>
      <c r="T1500" s="13">
        <v>3.10425</v>
      </c>
      <c r="U1500" s="13">
        <v>1.96072</v>
      </c>
    </row>
    <row r="1501" spans="2:21" x14ac:dyDescent="0.35">
      <c r="B1501" s="8">
        <v>152.852</v>
      </c>
      <c r="C1501" s="8"/>
      <c r="D1501" s="8"/>
      <c r="E1501" s="8">
        <v>3.7009300000000001</v>
      </c>
      <c r="F1501" s="8">
        <v>3.7739799999999999</v>
      </c>
      <c r="I1501" s="13">
        <v>150.852</v>
      </c>
      <c r="J1501" s="13">
        <v>2.8809800000000001</v>
      </c>
      <c r="K1501" s="13">
        <v>3.10127</v>
      </c>
      <c r="N1501" s="13">
        <v>92.924000000000007</v>
      </c>
      <c r="O1501" s="13">
        <v>1.6106</v>
      </c>
      <c r="P1501" s="13">
        <v>1.41448</v>
      </c>
      <c r="S1501" s="13">
        <v>92.823999999999998</v>
      </c>
      <c r="T1501" s="13">
        <v>3.10425</v>
      </c>
      <c r="U1501" s="13">
        <v>1.9601</v>
      </c>
    </row>
    <row r="1502" spans="2:21" x14ac:dyDescent="0.35">
      <c r="B1502" s="8">
        <v>152.952</v>
      </c>
      <c r="C1502" s="8"/>
      <c r="D1502" s="8"/>
      <c r="E1502" s="8">
        <v>3.7048299999999998</v>
      </c>
      <c r="F1502" s="8">
        <v>3.7820499999999999</v>
      </c>
      <c r="I1502" s="13">
        <v>150.952</v>
      </c>
      <c r="J1502" s="13">
        <v>2.8984399999999999</v>
      </c>
      <c r="K1502" s="13">
        <v>3.10798</v>
      </c>
      <c r="N1502" s="13">
        <v>93.024000000000001</v>
      </c>
      <c r="O1502" s="13">
        <v>1.6076699999999999</v>
      </c>
      <c r="P1502" s="13">
        <v>1.4132100000000001</v>
      </c>
      <c r="S1502" s="13">
        <v>92.924000000000007</v>
      </c>
      <c r="T1502" s="13">
        <v>3.1110799999999998</v>
      </c>
      <c r="U1502" s="13">
        <v>1.9594800000000001</v>
      </c>
    </row>
    <row r="1503" spans="2:21" x14ac:dyDescent="0.35">
      <c r="B1503" s="8">
        <v>153.05199999999999</v>
      </c>
      <c r="C1503" s="8"/>
      <c r="D1503" s="8"/>
      <c r="E1503" s="8">
        <v>3.7183799999999998</v>
      </c>
      <c r="F1503" s="8">
        <v>3.7901199999999999</v>
      </c>
      <c r="I1503" s="13">
        <v>151.05199999999999</v>
      </c>
      <c r="J1503" s="13">
        <v>2.9083299999999999</v>
      </c>
      <c r="K1503" s="13">
        <v>3.1146799999999999</v>
      </c>
      <c r="N1503" s="13">
        <v>93.123999999999995</v>
      </c>
      <c r="O1503" s="13">
        <v>1.6135200000000001</v>
      </c>
      <c r="P1503" s="13">
        <v>1.41194</v>
      </c>
      <c r="S1503" s="13">
        <v>93.024000000000001</v>
      </c>
      <c r="T1503" s="13">
        <v>3.1198700000000001</v>
      </c>
      <c r="U1503" s="13">
        <v>1.9588699999999999</v>
      </c>
    </row>
    <row r="1504" spans="2:21" x14ac:dyDescent="0.35">
      <c r="B1504" s="8">
        <v>153.15199999999999</v>
      </c>
      <c r="C1504" s="8"/>
      <c r="D1504" s="8"/>
      <c r="E1504" s="8">
        <v>3.7398699999999998</v>
      </c>
      <c r="F1504" s="8">
        <v>3.7981699999999998</v>
      </c>
      <c r="I1504" s="13">
        <v>151.15199999999999</v>
      </c>
      <c r="J1504" s="13">
        <v>2.9202900000000001</v>
      </c>
      <c r="K1504" s="13">
        <v>3.1213600000000001</v>
      </c>
      <c r="N1504" s="13">
        <v>93.224000000000004</v>
      </c>
      <c r="O1504" s="13">
        <v>1.60181</v>
      </c>
      <c r="P1504" s="13">
        <v>1.4106700000000001</v>
      </c>
      <c r="S1504" s="13">
        <v>93.123999999999995</v>
      </c>
      <c r="T1504" s="13">
        <v>3.1198700000000001</v>
      </c>
      <c r="U1504" s="13">
        <v>1.95825</v>
      </c>
    </row>
    <row r="1505" spans="2:21" x14ac:dyDescent="0.35">
      <c r="B1505" s="8">
        <v>153.25200000000001</v>
      </c>
      <c r="C1505" s="8"/>
      <c r="D1505" s="8"/>
      <c r="E1505" s="8">
        <v>3.7479200000000001</v>
      </c>
      <c r="F1505" s="8">
        <v>3.8062100000000001</v>
      </c>
      <c r="I1505" s="13">
        <v>151.25200000000001</v>
      </c>
      <c r="J1505" s="13">
        <v>2.9334699999999998</v>
      </c>
      <c r="K1505" s="13">
        <v>3.1280299999999999</v>
      </c>
      <c r="N1505" s="13">
        <v>93.323999999999998</v>
      </c>
      <c r="O1505" s="13">
        <v>1.6003400000000001</v>
      </c>
      <c r="P1505" s="13">
        <v>1.4094100000000001</v>
      </c>
      <c r="S1505" s="13">
        <v>93.224000000000004</v>
      </c>
      <c r="T1505" s="13">
        <v>3.1227999999999998</v>
      </c>
      <c r="U1505" s="13">
        <v>1.95764</v>
      </c>
    </row>
    <row r="1506" spans="2:21" x14ac:dyDescent="0.35">
      <c r="B1506" s="8">
        <v>153.352</v>
      </c>
      <c r="C1506" s="8"/>
      <c r="D1506" s="8"/>
      <c r="E1506" s="8">
        <v>3.7576900000000002</v>
      </c>
      <c r="F1506" s="8">
        <v>3.8142399999999999</v>
      </c>
      <c r="I1506" s="13">
        <v>151.352</v>
      </c>
      <c r="J1506" s="13">
        <v>2.9415300000000002</v>
      </c>
      <c r="K1506" s="13">
        <v>3.1346799999999999</v>
      </c>
      <c r="N1506" s="13">
        <v>93.424000000000007</v>
      </c>
      <c r="O1506" s="13">
        <v>1.5969199999999999</v>
      </c>
      <c r="P1506" s="13">
        <v>1.4081399999999999</v>
      </c>
      <c r="S1506" s="13">
        <v>93.323999999999998</v>
      </c>
      <c r="T1506" s="13">
        <v>3.1184099999999999</v>
      </c>
      <c r="U1506" s="13">
        <v>1.95703</v>
      </c>
    </row>
    <row r="1507" spans="2:21" x14ac:dyDescent="0.35">
      <c r="B1507" s="8">
        <v>153.452</v>
      </c>
      <c r="C1507" s="8"/>
      <c r="D1507" s="8"/>
      <c r="E1507" s="8">
        <v>3.76831</v>
      </c>
      <c r="F1507" s="8">
        <v>3.82226</v>
      </c>
      <c r="I1507" s="13">
        <v>151.452</v>
      </c>
      <c r="J1507" s="13">
        <v>2.9462899999999999</v>
      </c>
      <c r="K1507" s="13">
        <v>3.1413199999999999</v>
      </c>
      <c r="N1507" s="13">
        <v>93.524000000000001</v>
      </c>
      <c r="O1507" s="13">
        <v>1.6135299999999999</v>
      </c>
      <c r="P1507" s="13">
        <v>1.4068799999999999</v>
      </c>
      <c r="S1507" s="13">
        <v>93.424000000000007</v>
      </c>
      <c r="T1507" s="13">
        <v>3.1061999999999999</v>
      </c>
      <c r="U1507" s="13">
        <v>1.95641</v>
      </c>
    </row>
    <row r="1508" spans="2:21" x14ac:dyDescent="0.35">
      <c r="B1508" s="8">
        <v>153.55199999999999</v>
      </c>
      <c r="C1508" s="8"/>
      <c r="D1508" s="8"/>
      <c r="E1508" s="8">
        <v>3.7839399999999999</v>
      </c>
      <c r="F1508" s="8">
        <v>3.83026</v>
      </c>
      <c r="I1508" s="13">
        <v>151.55199999999999</v>
      </c>
      <c r="J1508" s="13">
        <v>2.9522699999999999</v>
      </c>
      <c r="K1508" s="13">
        <v>3.1479499999999998</v>
      </c>
      <c r="N1508" s="13">
        <v>93.623999999999995</v>
      </c>
      <c r="O1508" s="13">
        <v>1.60571</v>
      </c>
      <c r="P1508" s="13">
        <v>1.4056200000000001</v>
      </c>
      <c r="S1508" s="13">
        <v>93.524000000000001</v>
      </c>
      <c r="T1508" s="13">
        <v>3.1140099999999999</v>
      </c>
      <c r="U1508" s="13">
        <v>1.9558</v>
      </c>
    </row>
    <row r="1509" spans="2:21" x14ac:dyDescent="0.35">
      <c r="B1509" s="8">
        <v>153.65199999999999</v>
      </c>
      <c r="C1509" s="8"/>
      <c r="D1509" s="8"/>
      <c r="E1509" s="8">
        <v>3.7904100000000001</v>
      </c>
      <c r="F1509" s="8">
        <v>3.83826</v>
      </c>
      <c r="I1509" s="13">
        <v>151.65199999999999</v>
      </c>
      <c r="J1509" s="13">
        <v>2.9719199999999999</v>
      </c>
      <c r="K1509" s="13">
        <v>3.1545700000000001</v>
      </c>
      <c r="N1509" s="13">
        <v>93.724000000000004</v>
      </c>
      <c r="O1509" s="13">
        <v>1.60571</v>
      </c>
      <c r="P1509" s="13">
        <v>1.40435</v>
      </c>
      <c r="S1509" s="13">
        <v>93.623999999999995</v>
      </c>
      <c r="T1509" s="13">
        <v>3.10669</v>
      </c>
      <c r="U1509" s="13">
        <v>1.9551799999999999</v>
      </c>
    </row>
    <row r="1510" spans="2:21" x14ac:dyDescent="0.35">
      <c r="B1510" s="8">
        <v>153.75200000000001</v>
      </c>
      <c r="C1510" s="8"/>
      <c r="D1510" s="8"/>
      <c r="E1510" s="8">
        <v>3.8035899999999998</v>
      </c>
      <c r="F1510" s="8">
        <v>3.8462399999999999</v>
      </c>
      <c r="I1510" s="13">
        <v>151.75200000000001</v>
      </c>
      <c r="J1510" s="13">
        <v>2.9872999999999998</v>
      </c>
      <c r="K1510" s="13">
        <v>3.1611699999999998</v>
      </c>
      <c r="N1510" s="13">
        <v>93.823999999999998</v>
      </c>
      <c r="O1510" s="13">
        <v>1.6106</v>
      </c>
      <c r="P1510" s="13">
        <v>1.4030899999999999</v>
      </c>
      <c r="S1510" s="13">
        <v>93.724000000000004</v>
      </c>
      <c r="T1510" s="13">
        <v>3.10229</v>
      </c>
      <c r="U1510" s="13">
        <v>1.9545699999999999</v>
      </c>
    </row>
    <row r="1511" spans="2:21" x14ac:dyDescent="0.35">
      <c r="B1511" s="8">
        <v>153.852</v>
      </c>
      <c r="C1511" s="8"/>
      <c r="D1511" s="8"/>
      <c r="E1511" s="8">
        <v>3.8170199999999999</v>
      </c>
      <c r="F1511" s="8">
        <v>3.8542100000000001</v>
      </c>
      <c r="I1511" s="13">
        <v>151.852</v>
      </c>
      <c r="J1511" s="13">
        <v>2.9992700000000001</v>
      </c>
      <c r="K1511" s="13">
        <v>3.1677599999999999</v>
      </c>
      <c r="N1511" s="13">
        <v>93.924000000000007</v>
      </c>
      <c r="O1511" s="13">
        <v>1.6076699999999999</v>
      </c>
      <c r="P1511" s="13">
        <v>1.4018299999999999</v>
      </c>
      <c r="S1511" s="13">
        <v>93.823999999999998</v>
      </c>
      <c r="T1511" s="13">
        <v>3.1081500000000002</v>
      </c>
      <c r="U1511" s="13">
        <v>1.9539599999999999</v>
      </c>
    </row>
    <row r="1512" spans="2:21" x14ac:dyDescent="0.35">
      <c r="B1512" s="8">
        <v>153.952</v>
      </c>
      <c r="C1512" s="8"/>
      <c r="D1512" s="8"/>
      <c r="E1512" s="8">
        <v>3.8309299999999999</v>
      </c>
      <c r="F1512" s="8">
        <v>3.8621699999999999</v>
      </c>
      <c r="I1512" s="13">
        <v>151.952</v>
      </c>
      <c r="J1512" s="13">
        <v>2.99817</v>
      </c>
      <c r="K1512" s="13">
        <v>3.1743299999999999</v>
      </c>
      <c r="N1512" s="13">
        <v>94.024000000000001</v>
      </c>
      <c r="O1512" s="13">
        <v>1.5988800000000001</v>
      </c>
      <c r="P1512" s="13">
        <v>1.4005700000000001</v>
      </c>
      <c r="S1512" s="13">
        <v>93.924000000000007</v>
      </c>
      <c r="T1512" s="13">
        <v>3.1110799999999998</v>
      </c>
      <c r="U1512" s="13">
        <v>1.9533400000000001</v>
      </c>
    </row>
    <row r="1513" spans="2:21" x14ac:dyDescent="0.35">
      <c r="B1513" s="8">
        <v>154.05199999999999</v>
      </c>
      <c r="C1513" s="8"/>
      <c r="D1513" s="8"/>
      <c r="E1513" s="8">
        <v>3.83765</v>
      </c>
      <c r="F1513" s="8">
        <v>3.87012</v>
      </c>
      <c r="I1513" s="13">
        <v>152.05199999999999</v>
      </c>
      <c r="J1513" s="13">
        <v>3.0017100000000001</v>
      </c>
      <c r="K1513" s="13">
        <v>3.1808900000000002</v>
      </c>
      <c r="N1513" s="13">
        <v>94.123999999999995</v>
      </c>
      <c r="O1513" s="13">
        <v>1.6091299999999999</v>
      </c>
      <c r="P1513" s="13">
        <v>1.3993199999999999</v>
      </c>
      <c r="S1513" s="13">
        <v>94.024000000000001</v>
      </c>
      <c r="T1513" s="13">
        <v>3.1130399999999998</v>
      </c>
      <c r="U1513" s="13">
        <v>1.9527300000000001</v>
      </c>
    </row>
    <row r="1514" spans="2:21" x14ac:dyDescent="0.35">
      <c r="B1514" s="8">
        <v>154.15199999999999</v>
      </c>
      <c r="C1514" s="8"/>
      <c r="D1514" s="8"/>
      <c r="E1514" s="8">
        <v>3.8602300000000001</v>
      </c>
      <c r="F1514" s="8">
        <v>3.87805</v>
      </c>
      <c r="I1514" s="13">
        <v>152.15199999999999</v>
      </c>
      <c r="J1514" s="13">
        <v>3.0137900000000002</v>
      </c>
      <c r="K1514" s="13">
        <v>3.1874400000000001</v>
      </c>
      <c r="N1514" s="13">
        <v>94.224000000000004</v>
      </c>
      <c r="O1514" s="13">
        <v>1.60571</v>
      </c>
      <c r="P1514" s="13">
        <v>1.3980600000000001</v>
      </c>
      <c r="S1514" s="13">
        <v>94.123999999999995</v>
      </c>
      <c r="T1514" s="13">
        <v>3.1149900000000001</v>
      </c>
      <c r="U1514" s="13">
        <v>1.9521200000000001</v>
      </c>
    </row>
    <row r="1515" spans="2:21" x14ac:dyDescent="0.35">
      <c r="B1515" s="8">
        <v>154.25200000000001</v>
      </c>
      <c r="C1515" s="8"/>
      <c r="D1515" s="8"/>
      <c r="E1515" s="8">
        <v>3.87073</v>
      </c>
      <c r="F1515" s="8">
        <v>3.88598</v>
      </c>
      <c r="I1515" s="13">
        <v>152.25200000000001</v>
      </c>
      <c r="J1515" s="13">
        <v>3.00793</v>
      </c>
      <c r="K1515" s="13">
        <v>3.1939799999999998</v>
      </c>
      <c r="N1515" s="13">
        <v>94.323999999999998</v>
      </c>
      <c r="O1515" s="13">
        <v>1.6076699999999999</v>
      </c>
      <c r="P1515" s="13">
        <v>1.3968100000000001</v>
      </c>
      <c r="S1515" s="13">
        <v>94.224000000000004</v>
      </c>
      <c r="T1515" s="13">
        <v>3.1061999999999999</v>
      </c>
      <c r="U1515" s="13">
        <v>1.9515</v>
      </c>
    </row>
    <row r="1516" spans="2:21" x14ac:dyDescent="0.35">
      <c r="B1516" s="8">
        <v>154.352</v>
      </c>
      <c r="C1516" s="8"/>
      <c r="D1516" s="8"/>
      <c r="E1516" s="8">
        <v>3.8726799999999999</v>
      </c>
      <c r="F1516" s="8">
        <v>3.8938899999999999</v>
      </c>
      <c r="I1516" s="13">
        <v>152.352</v>
      </c>
      <c r="J1516" s="13">
        <v>3.02759</v>
      </c>
      <c r="K1516" s="13">
        <v>3.2004999999999999</v>
      </c>
      <c r="N1516" s="13">
        <v>94.424000000000007</v>
      </c>
      <c r="O1516" s="13">
        <v>1.60425</v>
      </c>
      <c r="P1516" s="13">
        <v>1.3955500000000001</v>
      </c>
      <c r="S1516" s="13">
        <v>94.323999999999998</v>
      </c>
      <c r="T1516" s="13">
        <v>3.1081500000000002</v>
      </c>
      <c r="U1516" s="13">
        <v>1.95089</v>
      </c>
    </row>
    <row r="1517" spans="2:21" x14ac:dyDescent="0.35">
      <c r="B1517" s="8">
        <v>154.452</v>
      </c>
      <c r="C1517" s="8"/>
      <c r="D1517" s="8"/>
      <c r="E1517" s="8">
        <v>3.8801299999999999</v>
      </c>
      <c r="F1517" s="8">
        <v>3.9017900000000001</v>
      </c>
      <c r="I1517" s="13">
        <v>152.452</v>
      </c>
      <c r="J1517" s="13">
        <v>3.03613</v>
      </c>
      <c r="K1517" s="13">
        <v>3.2070099999999999</v>
      </c>
      <c r="N1517" s="13">
        <v>94.524000000000001</v>
      </c>
      <c r="O1517" s="13">
        <v>1.59985</v>
      </c>
      <c r="P1517" s="13">
        <v>1.3943000000000001</v>
      </c>
      <c r="S1517" s="13">
        <v>94.424000000000007</v>
      </c>
      <c r="T1517" s="13">
        <v>3.1198700000000001</v>
      </c>
      <c r="U1517" s="13">
        <v>1.95028</v>
      </c>
    </row>
    <row r="1518" spans="2:21" x14ac:dyDescent="0.35">
      <c r="B1518" s="8">
        <v>154.55199999999999</v>
      </c>
      <c r="C1518" s="8"/>
      <c r="D1518" s="8"/>
      <c r="E1518" s="8">
        <v>3.8895300000000002</v>
      </c>
      <c r="F1518" s="8">
        <v>3.9096799999999998</v>
      </c>
      <c r="I1518" s="13">
        <v>152.55199999999999</v>
      </c>
      <c r="J1518" s="13">
        <v>3.0511499999999998</v>
      </c>
      <c r="K1518" s="13">
        <v>3.2134999999999998</v>
      </c>
      <c r="N1518" s="13">
        <v>94.623999999999995</v>
      </c>
      <c r="O1518" s="13">
        <v>1.59985</v>
      </c>
      <c r="P1518" s="13">
        <v>1.3930499999999999</v>
      </c>
      <c r="S1518" s="13">
        <v>94.524000000000001</v>
      </c>
      <c r="T1518" s="13">
        <v>3.12378</v>
      </c>
      <c r="U1518" s="13">
        <v>1.94967</v>
      </c>
    </row>
    <row r="1519" spans="2:21" x14ac:dyDescent="0.35">
      <c r="B1519" s="8">
        <v>154.65199999999999</v>
      </c>
      <c r="C1519" s="8"/>
      <c r="D1519" s="8"/>
      <c r="E1519" s="8">
        <v>3.8953899999999999</v>
      </c>
      <c r="F1519" s="8">
        <v>3.9175499999999999</v>
      </c>
      <c r="I1519" s="13">
        <v>152.65199999999999</v>
      </c>
      <c r="J1519" s="13">
        <v>3.05261</v>
      </c>
      <c r="K1519" s="13">
        <v>3.2199900000000001</v>
      </c>
      <c r="N1519" s="13">
        <v>94.724000000000004</v>
      </c>
      <c r="O1519" s="13">
        <v>1.60571</v>
      </c>
      <c r="P1519" s="13">
        <v>1.3917999999999999</v>
      </c>
      <c r="S1519" s="13">
        <v>94.623999999999995</v>
      </c>
      <c r="T1519" s="13">
        <v>3.12622</v>
      </c>
      <c r="U1519" s="13">
        <v>1.94906</v>
      </c>
    </row>
    <row r="1520" spans="2:21" x14ac:dyDescent="0.35">
      <c r="B1520" s="8">
        <v>154.75200000000001</v>
      </c>
      <c r="C1520" s="8"/>
      <c r="D1520" s="8"/>
      <c r="E1520" s="8">
        <v>3.9138199999999999</v>
      </c>
      <c r="F1520" s="8">
        <v>3.9254199999999999</v>
      </c>
      <c r="I1520" s="13">
        <v>152.75200000000001</v>
      </c>
      <c r="J1520" s="13">
        <v>3.0565199999999999</v>
      </c>
      <c r="K1520" s="13">
        <v>3.2264499999999998</v>
      </c>
      <c r="N1520" s="13">
        <v>94.823999999999998</v>
      </c>
      <c r="O1520" s="13">
        <v>1.5930200000000001</v>
      </c>
      <c r="P1520" s="13">
        <v>1.39055</v>
      </c>
      <c r="S1520" s="13">
        <v>94.724000000000004</v>
      </c>
      <c r="T1520" s="13">
        <v>3.1091299999999999</v>
      </c>
      <c r="U1520" s="13">
        <v>1.94845</v>
      </c>
    </row>
    <row r="1521" spans="2:21" x14ac:dyDescent="0.35">
      <c r="B1521" s="8">
        <v>154.852</v>
      </c>
      <c r="C1521" s="8"/>
      <c r="D1521" s="8"/>
      <c r="E1521" s="8">
        <v>3.9157700000000002</v>
      </c>
      <c r="F1521" s="8">
        <v>3.9332699999999998</v>
      </c>
      <c r="I1521" s="13">
        <v>152.852</v>
      </c>
      <c r="J1521" s="13">
        <v>3.0587200000000001</v>
      </c>
      <c r="K1521" s="13">
        <v>3.23291</v>
      </c>
      <c r="N1521" s="13">
        <v>94.924000000000007</v>
      </c>
      <c r="O1521" s="13">
        <v>1.5944799999999999</v>
      </c>
      <c r="P1521" s="13">
        <v>1.3893</v>
      </c>
      <c r="S1521" s="13">
        <v>94.823999999999998</v>
      </c>
      <c r="T1521" s="13">
        <v>3.1013199999999999</v>
      </c>
      <c r="U1521" s="13">
        <v>1.94783</v>
      </c>
    </row>
    <row r="1522" spans="2:21" x14ac:dyDescent="0.35">
      <c r="B1522" s="8">
        <v>154.952</v>
      </c>
      <c r="C1522" s="8"/>
      <c r="D1522" s="8"/>
      <c r="E1522" s="8">
        <v>3.9285899999999998</v>
      </c>
      <c r="F1522" s="8">
        <v>3.9411100000000001</v>
      </c>
      <c r="I1522" s="13">
        <v>152.952</v>
      </c>
      <c r="J1522" s="13">
        <v>3.0745800000000001</v>
      </c>
      <c r="K1522" s="13">
        <v>3.23935</v>
      </c>
      <c r="N1522" s="13">
        <v>95.024000000000001</v>
      </c>
      <c r="O1522" s="13">
        <v>1.5886199999999999</v>
      </c>
      <c r="P1522" s="13">
        <v>1.3880600000000001</v>
      </c>
      <c r="S1522" s="13">
        <v>94.924000000000007</v>
      </c>
      <c r="T1522" s="13">
        <v>3.1101100000000002</v>
      </c>
      <c r="U1522" s="13">
        <v>1.94722</v>
      </c>
    </row>
    <row r="1523" spans="2:21" x14ac:dyDescent="0.35">
      <c r="B1523" s="8">
        <v>155.05199999999999</v>
      </c>
      <c r="C1523" s="8"/>
      <c r="D1523" s="8"/>
      <c r="E1523" s="8">
        <v>3.93384</v>
      </c>
      <c r="F1523" s="8">
        <v>3.9489399999999999</v>
      </c>
      <c r="I1523" s="13">
        <v>153.05199999999999</v>
      </c>
      <c r="J1523" s="13">
        <v>3.0813000000000001</v>
      </c>
      <c r="K1523" s="13">
        <v>3.2457799999999999</v>
      </c>
      <c r="N1523" s="13">
        <v>95.123999999999995</v>
      </c>
      <c r="O1523" s="13">
        <v>1.6027800000000001</v>
      </c>
      <c r="P1523" s="13">
        <v>1.3868100000000001</v>
      </c>
      <c r="S1523" s="13">
        <v>95.024000000000001</v>
      </c>
      <c r="T1523" s="13">
        <v>3.1027800000000001</v>
      </c>
      <c r="U1523" s="13">
        <v>1.94661</v>
      </c>
    </row>
    <row r="1524" spans="2:21" x14ac:dyDescent="0.35">
      <c r="B1524" s="8">
        <v>155.15199999999999</v>
      </c>
      <c r="C1524" s="8"/>
      <c r="D1524" s="8"/>
      <c r="E1524" s="8">
        <v>3.9418899999999999</v>
      </c>
      <c r="F1524" s="8">
        <v>3.9567600000000001</v>
      </c>
      <c r="I1524" s="13">
        <v>153.15199999999999</v>
      </c>
      <c r="J1524" s="13">
        <v>3.09009</v>
      </c>
      <c r="K1524" s="13">
        <v>3.2522000000000002</v>
      </c>
      <c r="N1524" s="13">
        <v>95.224000000000004</v>
      </c>
      <c r="O1524" s="13">
        <v>1.60571</v>
      </c>
      <c r="P1524" s="13">
        <v>1.38557</v>
      </c>
      <c r="S1524" s="13">
        <v>95.123999999999995</v>
      </c>
      <c r="T1524" s="13">
        <v>3.0891099999999998</v>
      </c>
      <c r="U1524" s="13">
        <v>1.946</v>
      </c>
    </row>
    <row r="1525" spans="2:21" x14ac:dyDescent="0.35">
      <c r="B1525" s="8">
        <v>155.25200000000001</v>
      </c>
      <c r="C1525" s="8"/>
      <c r="D1525" s="8"/>
      <c r="E1525" s="8">
        <v>3.9379900000000001</v>
      </c>
      <c r="F1525" s="8">
        <v>3.9645700000000001</v>
      </c>
      <c r="I1525" s="13">
        <v>153.25200000000001</v>
      </c>
      <c r="J1525" s="13">
        <v>3.09497</v>
      </c>
      <c r="K1525" s="13">
        <v>3.2585999999999999</v>
      </c>
      <c r="N1525" s="13">
        <v>95.323999999999998</v>
      </c>
      <c r="O1525" s="13">
        <v>1.5930200000000001</v>
      </c>
      <c r="P1525" s="13">
        <v>1.38432</v>
      </c>
      <c r="S1525" s="13">
        <v>95.224000000000004</v>
      </c>
      <c r="T1525" s="13">
        <v>3.0905800000000001</v>
      </c>
      <c r="U1525" s="13">
        <v>1.94539</v>
      </c>
    </row>
    <row r="1526" spans="2:21" x14ac:dyDescent="0.35">
      <c r="B1526" s="8">
        <v>155.352</v>
      </c>
      <c r="C1526" s="8"/>
      <c r="D1526" s="8"/>
      <c r="E1526" s="8">
        <v>3.9499499999999999</v>
      </c>
      <c r="F1526" s="8">
        <v>3.9723700000000002</v>
      </c>
      <c r="I1526" s="13">
        <v>153.352</v>
      </c>
      <c r="J1526" s="13">
        <v>3.1008300000000002</v>
      </c>
      <c r="K1526" s="13">
        <v>3.2649900000000001</v>
      </c>
      <c r="N1526" s="13">
        <v>95.424000000000007</v>
      </c>
      <c r="O1526" s="13">
        <v>1.5886199999999999</v>
      </c>
      <c r="P1526" s="13">
        <v>1.3830800000000001</v>
      </c>
      <c r="S1526" s="13">
        <v>95.323999999999998</v>
      </c>
      <c r="T1526" s="13">
        <v>3.0866699999999998</v>
      </c>
      <c r="U1526" s="13">
        <v>1.94478</v>
      </c>
    </row>
    <row r="1527" spans="2:21" x14ac:dyDescent="0.35">
      <c r="B1527" s="8">
        <v>155.452</v>
      </c>
      <c r="C1527" s="8"/>
      <c r="D1527" s="8"/>
      <c r="E1527" s="8">
        <v>3.96069</v>
      </c>
      <c r="F1527" s="8">
        <v>3.9801500000000001</v>
      </c>
      <c r="I1527" s="13">
        <v>153.452</v>
      </c>
      <c r="J1527" s="13">
        <v>3.1053500000000001</v>
      </c>
      <c r="K1527" s="13">
        <v>3.2713700000000001</v>
      </c>
      <c r="N1527" s="13">
        <v>95.524000000000001</v>
      </c>
      <c r="O1527" s="13">
        <v>1.59009</v>
      </c>
      <c r="P1527" s="13">
        <v>1.38184</v>
      </c>
      <c r="S1527" s="13">
        <v>95.424000000000007</v>
      </c>
      <c r="T1527" s="13">
        <v>3.0788600000000002</v>
      </c>
      <c r="U1527" s="13">
        <v>1.94417</v>
      </c>
    </row>
    <row r="1528" spans="2:21" x14ac:dyDescent="0.35">
      <c r="B1528" s="8">
        <v>155.55199999999999</v>
      </c>
      <c r="C1528" s="8"/>
      <c r="D1528" s="8"/>
      <c r="E1528" s="8">
        <v>3.9764400000000002</v>
      </c>
      <c r="F1528" s="8">
        <v>3.9879199999999999</v>
      </c>
      <c r="I1528" s="13">
        <v>153.55199999999999</v>
      </c>
      <c r="J1528" s="13">
        <v>3.11633</v>
      </c>
      <c r="K1528" s="13">
        <v>3.27773</v>
      </c>
      <c r="N1528" s="13">
        <v>95.623999999999995</v>
      </c>
      <c r="O1528" s="13">
        <v>1.59595</v>
      </c>
      <c r="P1528" s="13">
        <v>1.3806</v>
      </c>
      <c r="S1528" s="13">
        <v>95.524000000000001</v>
      </c>
      <c r="T1528" s="13">
        <v>3.0798299999999998</v>
      </c>
      <c r="U1528" s="13">
        <v>1.94356</v>
      </c>
    </row>
    <row r="1529" spans="2:21" x14ac:dyDescent="0.35">
      <c r="B1529" s="8">
        <v>155.65199999999999</v>
      </c>
      <c r="C1529" s="8"/>
      <c r="D1529" s="8"/>
      <c r="E1529" s="8">
        <v>3.9939</v>
      </c>
      <c r="F1529" s="8">
        <v>3.9956800000000001</v>
      </c>
      <c r="I1529" s="13">
        <v>153.65199999999999</v>
      </c>
      <c r="J1529" s="13">
        <v>3.1026600000000002</v>
      </c>
      <c r="K1529" s="13">
        <v>3.2840799999999999</v>
      </c>
      <c r="N1529" s="13">
        <v>95.724000000000004</v>
      </c>
      <c r="O1529" s="13">
        <v>1.59595</v>
      </c>
      <c r="P1529" s="13">
        <v>1.37937</v>
      </c>
      <c r="S1529" s="13">
        <v>95.623999999999995</v>
      </c>
      <c r="T1529" s="13">
        <v>3.0871599999999999</v>
      </c>
      <c r="U1529" s="13">
        <v>1.94295</v>
      </c>
    </row>
    <row r="1530" spans="2:21" x14ac:dyDescent="0.35">
      <c r="B1530" s="8">
        <v>155.75200000000001</v>
      </c>
      <c r="C1530" s="8"/>
      <c r="D1530" s="8"/>
      <c r="E1530" s="8">
        <v>4.00732</v>
      </c>
      <c r="F1530" s="8">
        <v>4.0034299999999998</v>
      </c>
      <c r="I1530" s="13">
        <v>153.75200000000001</v>
      </c>
      <c r="J1530" s="13">
        <v>3.11938</v>
      </c>
      <c r="K1530" s="13">
        <v>3.2904200000000001</v>
      </c>
      <c r="N1530" s="13">
        <v>95.823999999999998</v>
      </c>
      <c r="O1530" s="13">
        <v>1.59985</v>
      </c>
      <c r="P1530" s="13">
        <v>1.3781300000000001</v>
      </c>
      <c r="S1530" s="13">
        <v>95.724000000000004</v>
      </c>
      <c r="T1530" s="13">
        <v>3.0695800000000002</v>
      </c>
      <c r="U1530" s="13">
        <v>1.94234</v>
      </c>
    </row>
    <row r="1531" spans="2:21" x14ac:dyDescent="0.35">
      <c r="B1531" s="8">
        <v>155.852</v>
      </c>
      <c r="C1531" s="8"/>
      <c r="D1531" s="8"/>
      <c r="E1531" s="8">
        <v>4.0053700000000001</v>
      </c>
      <c r="F1531" s="8">
        <v>4.0111600000000003</v>
      </c>
      <c r="I1531" s="13">
        <v>153.852</v>
      </c>
      <c r="J1531" s="13">
        <v>3.12622</v>
      </c>
      <c r="K1531" s="13">
        <v>3.2967499999999998</v>
      </c>
      <c r="N1531" s="13">
        <v>95.924000000000007</v>
      </c>
      <c r="O1531" s="13">
        <v>1.59985</v>
      </c>
      <c r="P1531" s="13">
        <v>1.3768899999999999</v>
      </c>
      <c r="S1531" s="13">
        <v>95.823999999999998</v>
      </c>
      <c r="T1531" s="13">
        <v>3.07104</v>
      </c>
      <c r="U1531" s="13">
        <v>1.94173</v>
      </c>
    </row>
    <row r="1532" spans="2:21" x14ac:dyDescent="0.35">
      <c r="B1532" s="8">
        <v>155.952</v>
      </c>
      <c r="C1532" s="8"/>
      <c r="D1532" s="8"/>
      <c r="E1532" s="8">
        <v>4.0151399999999997</v>
      </c>
      <c r="F1532" s="8">
        <v>4.0188899999999999</v>
      </c>
      <c r="I1532" s="13">
        <v>153.952</v>
      </c>
      <c r="J1532" s="13">
        <v>3.1429399999999998</v>
      </c>
      <c r="K1532" s="13">
        <v>3.3030599999999999</v>
      </c>
      <c r="N1532" s="13">
        <v>96.024000000000001</v>
      </c>
      <c r="O1532" s="13">
        <v>1.5910599999999999</v>
      </c>
      <c r="P1532" s="13">
        <v>1.3756600000000001</v>
      </c>
      <c r="S1532" s="13">
        <v>95.924000000000007</v>
      </c>
      <c r="T1532" s="13">
        <v>3.0651899999999999</v>
      </c>
      <c r="U1532" s="13">
        <v>1.94112</v>
      </c>
    </row>
    <row r="1533" spans="2:21" x14ac:dyDescent="0.35">
      <c r="B1533" s="8">
        <v>156.05199999999999</v>
      </c>
      <c r="C1533" s="8"/>
      <c r="D1533" s="8"/>
      <c r="E1533" s="8">
        <v>4.0212399999999997</v>
      </c>
      <c r="F1533" s="8">
        <v>4.0266000000000002</v>
      </c>
      <c r="I1533" s="13">
        <v>154.05199999999999</v>
      </c>
      <c r="J1533" s="13">
        <v>3.1516099999999998</v>
      </c>
      <c r="K1533" s="13">
        <v>3.3093599999999999</v>
      </c>
      <c r="N1533" s="13">
        <v>96.123999999999995</v>
      </c>
      <c r="O1533" s="13">
        <v>1.59497</v>
      </c>
      <c r="P1533" s="13">
        <v>1.37442</v>
      </c>
      <c r="S1533" s="13">
        <v>96.024000000000001</v>
      </c>
      <c r="T1533" s="13">
        <v>3.07104</v>
      </c>
      <c r="U1533" s="13">
        <v>1.94052</v>
      </c>
    </row>
    <row r="1534" spans="2:21" x14ac:dyDescent="0.35">
      <c r="B1534" s="8">
        <v>156.15199999999999</v>
      </c>
      <c r="C1534" s="8"/>
      <c r="D1534" s="8"/>
      <c r="E1534" s="8">
        <v>4.0212399999999997</v>
      </c>
      <c r="F1534" s="8">
        <v>4.0343</v>
      </c>
      <c r="I1534" s="13">
        <v>154.15199999999999</v>
      </c>
      <c r="J1534" s="13">
        <v>3.1633300000000002</v>
      </c>
      <c r="K1534" s="13">
        <v>3.3156400000000001</v>
      </c>
      <c r="N1534" s="13">
        <v>96.224000000000004</v>
      </c>
      <c r="O1534" s="13">
        <v>1.5969199999999999</v>
      </c>
      <c r="P1534" s="13">
        <v>1.3731899999999999</v>
      </c>
      <c r="S1534" s="13">
        <v>96.123999999999995</v>
      </c>
      <c r="T1534" s="13">
        <v>3.0681099999999999</v>
      </c>
      <c r="U1534" s="13">
        <v>1.93991</v>
      </c>
    </row>
    <row r="1535" spans="2:21" x14ac:dyDescent="0.35">
      <c r="B1535" s="8">
        <v>156.25200000000001</v>
      </c>
      <c r="C1535" s="8"/>
      <c r="D1535" s="8"/>
      <c r="E1535" s="8">
        <v>4.0527300000000004</v>
      </c>
      <c r="F1535" s="8">
        <v>4.0419900000000002</v>
      </c>
      <c r="I1535" s="13">
        <v>154.25200000000001</v>
      </c>
      <c r="J1535" s="13">
        <v>3.1735799999999998</v>
      </c>
      <c r="K1535" s="13">
        <v>3.32192</v>
      </c>
      <c r="N1535" s="13">
        <v>96.323999999999998</v>
      </c>
      <c r="O1535" s="13">
        <v>1.5940000000000001</v>
      </c>
      <c r="P1535" s="13">
        <v>1.3719600000000001</v>
      </c>
      <c r="S1535" s="13">
        <v>96.224000000000004</v>
      </c>
      <c r="T1535" s="13">
        <v>3.0651899999999999</v>
      </c>
      <c r="U1535" s="13">
        <v>1.9393</v>
      </c>
    </row>
    <row r="1536" spans="2:21" x14ac:dyDescent="0.35">
      <c r="B1536" s="8">
        <v>156.352</v>
      </c>
      <c r="C1536" s="8"/>
      <c r="D1536" s="8"/>
      <c r="E1536" s="8">
        <v>4.0483399999999996</v>
      </c>
      <c r="F1536" s="8">
        <v>4.0496699999999999</v>
      </c>
      <c r="I1536" s="13">
        <v>154.352</v>
      </c>
      <c r="J1536" s="13">
        <v>3.17713</v>
      </c>
      <c r="K1536" s="13">
        <v>3.3281800000000001</v>
      </c>
      <c r="N1536" s="13">
        <v>96.424000000000007</v>
      </c>
      <c r="O1536" s="13">
        <v>1.59985</v>
      </c>
      <c r="P1536" s="13">
        <v>1.37073</v>
      </c>
      <c r="S1536" s="13">
        <v>96.323999999999998</v>
      </c>
      <c r="T1536" s="13">
        <v>3.06372</v>
      </c>
      <c r="U1536" s="13">
        <v>1.93869</v>
      </c>
    </row>
    <row r="1537" spans="2:21" x14ac:dyDescent="0.35">
      <c r="B1537" s="8">
        <v>156.452</v>
      </c>
      <c r="C1537" s="8"/>
      <c r="D1537" s="8"/>
      <c r="E1537" s="8">
        <v>4.05823</v>
      </c>
      <c r="F1537" s="8">
        <v>4.0573399999999999</v>
      </c>
      <c r="I1537" s="13">
        <v>154.452</v>
      </c>
      <c r="J1537" s="13">
        <v>3.18689</v>
      </c>
      <c r="K1537" s="13">
        <v>3.3344200000000002</v>
      </c>
      <c r="N1537" s="13">
        <v>96.524000000000001</v>
      </c>
      <c r="O1537" s="13">
        <v>1.59985</v>
      </c>
      <c r="P1537" s="13">
        <v>1.3694999999999999</v>
      </c>
      <c r="S1537" s="13">
        <v>96.424000000000007</v>
      </c>
      <c r="T1537" s="13">
        <v>3.0476100000000002</v>
      </c>
      <c r="U1537" s="13">
        <v>1.93808</v>
      </c>
    </row>
    <row r="1538" spans="2:21" x14ac:dyDescent="0.35">
      <c r="B1538" s="8">
        <v>156.55199999999999</v>
      </c>
      <c r="C1538" s="8"/>
      <c r="D1538" s="8"/>
      <c r="E1538" s="8">
        <v>4.0717800000000004</v>
      </c>
      <c r="F1538" s="8">
        <v>4.0649899999999999</v>
      </c>
      <c r="I1538" s="13">
        <v>154.55199999999999</v>
      </c>
      <c r="J1538" s="13">
        <v>3.2053199999999999</v>
      </c>
      <c r="K1538" s="13">
        <v>3.3406600000000002</v>
      </c>
      <c r="N1538" s="13">
        <v>96.623999999999995</v>
      </c>
      <c r="O1538" s="13">
        <v>1.59839</v>
      </c>
      <c r="P1538" s="13">
        <v>1.3682700000000001</v>
      </c>
      <c r="S1538" s="13">
        <v>96.524000000000001</v>
      </c>
      <c r="T1538" s="13">
        <v>3.05444</v>
      </c>
      <c r="U1538" s="13">
        <v>1.93747</v>
      </c>
    </row>
    <row r="1539" spans="2:21" x14ac:dyDescent="0.35">
      <c r="B1539" s="8">
        <v>156.65199999999999</v>
      </c>
      <c r="C1539" s="8"/>
      <c r="D1539" s="8"/>
      <c r="E1539" s="8">
        <v>4.0878899999999998</v>
      </c>
      <c r="F1539" s="8">
        <v>4.0726399999999998</v>
      </c>
      <c r="I1539" s="13">
        <v>154.65199999999999</v>
      </c>
      <c r="J1539" s="13">
        <v>3.21326</v>
      </c>
      <c r="K1539" s="13">
        <v>3.3468800000000001</v>
      </c>
      <c r="N1539" s="13">
        <v>96.724000000000004</v>
      </c>
      <c r="O1539" s="13">
        <v>1.5847199999999999</v>
      </c>
      <c r="P1539" s="13">
        <v>1.3670500000000001</v>
      </c>
      <c r="S1539" s="13">
        <v>96.623999999999995</v>
      </c>
      <c r="T1539" s="13">
        <v>3.0632299999999999</v>
      </c>
      <c r="U1539" s="13">
        <v>1.9368700000000001</v>
      </c>
    </row>
    <row r="1540" spans="2:21" x14ac:dyDescent="0.35">
      <c r="B1540" s="8">
        <v>156.75200000000001</v>
      </c>
      <c r="C1540" s="8"/>
      <c r="D1540" s="8"/>
      <c r="E1540" s="8">
        <v>4.0944799999999999</v>
      </c>
      <c r="F1540" s="8">
        <v>4.0802699999999996</v>
      </c>
      <c r="I1540" s="13">
        <v>154.75200000000001</v>
      </c>
      <c r="J1540" s="13">
        <v>3.2237499999999999</v>
      </c>
      <c r="K1540" s="13">
        <v>3.3530899999999999</v>
      </c>
      <c r="N1540" s="13">
        <v>96.823999999999998</v>
      </c>
      <c r="O1540" s="13">
        <v>1.5803199999999999</v>
      </c>
      <c r="P1540" s="13">
        <v>1.36582</v>
      </c>
      <c r="S1540" s="13">
        <v>96.724000000000004</v>
      </c>
      <c r="T1540" s="13">
        <v>3.0676299999999999</v>
      </c>
      <c r="U1540" s="13">
        <v>1.9362600000000001</v>
      </c>
    </row>
    <row r="1541" spans="2:21" x14ac:dyDescent="0.35">
      <c r="B1541" s="8">
        <v>156.852</v>
      </c>
      <c r="C1541" s="8"/>
      <c r="D1541" s="8"/>
      <c r="E1541" s="8">
        <v>4.1062000000000003</v>
      </c>
      <c r="F1541" s="8">
        <v>4.0878899999999998</v>
      </c>
      <c r="I1541" s="13">
        <v>154.852</v>
      </c>
      <c r="J1541" s="13">
        <v>3.2214399999999999</v>
      </c>
      <c r="K1541" s="13">
        <v>3.3592900000000001</v>
      </c>
      <c r="N1541" s="13">
        <v>96.924000000000007</v>
      </c>
      <c r="O1541" s="13">
        <v>1.59009</v>
      </c>
      <c r="P1541" s="13">
        <v>1.3646</v>
      </c>
      <c r="S1541" s="13">
        <v>96.823999999999998</v>
      </c>
      <c r="T1541" s="13">
        <v>3.0617700000000001</v>
      </c>
      <c r="U1541" s="13">
        <v>1.9356500000000001</v>
      </c>
    </row>
    <row r="1542" spans="2:21" x14ac:dyDescent="0.35">
      <c r="B1542" s="8">
        <v>156.952</v>
      </c>
      <c r="C1542" s="8"/>
      <c r="D1542" s="8"/>
      <c r="E1542" s="8">
        <v>4.1113299999999997</v>
      </c>
      <c r="F1542" s="8">
        <v>4.0955000000000004</v>
      </c>
      <c r="I1542" s="13">
        <v>154.952</v>
      </c>
      <c r="J1542" s="13">
        <v>3.2294900000000002</v>
      </c>
      <c r="K1542" s="13">
        <v>3.3654700000000002</v>
      </c>
      <c r="N1542" s="13">
        <v>97.024000000000001</v>
      </c>
      <c r="O1542" s="13">
        <v>1.59399</v>
      </c>
      <c r="P1542" s="13">
        <v>1.36338</v>
      </c>
      <c r="S1542" s="13">
        <v>96.924000000000007</v>
      </c>
      <c r="T1542" s="13">
        <v>3.0476100000000002</v>
      </c>
      <c r="U1542" s="13">
        <v>1.9350499999999999</v>
      </c>
    </row>
    <row r="1543" spans="2:21" x14ac:dyDescent="0.35">
      <c r="B1543" s="8">
        <v>157.05199999999999</v>
      </c>
      <c r="C1543" s="8"/>
      <c r="D1543" s="8"/>
      <c r="E1543" s="8">
        <v>4.1441699999999999</v>
      </c>
      <c r="F1543" s="8">
        <v>4.1031000000000004</v>
      </c>
      <c r="I1543" s="13">
        <v>155.05199999999999</v>
      </c>
      <c r="J1543" s="13">
        <v>3.2285200000000001</v>
      </c>
      <c r="K1543" s="13">
        <v>3.3716400000000002</v>
      </c>
      <c r="N1543" s="13">
        <v>97.123999999999995</v>
      </c>
      <c r="O1543" s="13">
        <v>1.5940000000000001</v>
      </c>
      <c r="P1543" s="13">
        <v>1.36215</v>
      </c>
      <c r="S1543" s="13">
        <v>97.024000000000001</v>
      </c>
      <c r="T1543" s="13">
        <v>3.0593300000000001</v>
      </c>
      <c r="U1543" s="13">
        <v>1.9344399999999999</v>
      </c>
    </row>
    <row r="1544" spans="2:21" x14ac:dyDescent="0.35">
      <c r="B1544" s="8">
        <v>157.15199999999999</v>
      </c>
      <c r="C1544" s="8"/>
      <c r="D1544" s="8"/>
      <c r="E1544" s="8">
        <v>4.1518600000000001</v>
      </c>
      <c r="F1544" s="8">
        <v>4.1106800000000003</v>
      </c>
      <c r="I1544" s="13">
        <v>155.15199999999999</v>
      </c>
      <c r="J1544" s="13">
        <v>3.2385299999999999</v>
      </c>
      <c r="K1544" s="13">
        <v>3.3778000000000001</v>
      </c>
      <c r="N1544" s="13">
        <v>97.224000000000004</v>
      </c>
      <c r="O1544" s="13">
        <v>1.58813</v>
      </c>
      <c r="P1544" s="13">
        <v>1.36093</v>
      </c>
      <c r="S1544" s="13">
        <v>97.123999999999995</v>
      </c>
      <c r="T1544" s="13">
        <v>3.0642100000000001</v>
      </c>
      <c r="U1544" s="13">
        <v>1.9338299999999999</v>
      </c>
    </row>
    <row r="1545" spans="2:21" x14ac:dyDescent="0.35">
      <c r="B1545" s="8">
        <v>157.25200000000001</v>
      </c>
      <c r="C1545" s="8"/>
      <c r="D1545" s="8"/>
      <c r="E1545" s="8">
        <v>4.1459999999999999</v>
      </c>
      <c r="F1545" s="8">
        <v>4.1182600000000003</v>
      </c>
      <c r="I1545" s="13">
        <v>155.25200000000001</v>
      </c>
      <c r="J1545" s="13">
        <v>3.2520799999999999</v>
      </c>
      <c r="K1545" s="13">
        <v>3.3839399999999999</v>
      </c>
      <c r="N1545" s="13">
        <v>97.323999999999998</v>
      </c>
      <c r="O1545" s="13">
        <v>1.5881400000000001</v>
      </c>
      <c r="P1545" s="13">
        <v>1.35971</v>
      </c>
      <c r="S1545" s="13">
        <v>97.224000000000004</v>
      </c>
      <c r="T1545" s="13">
        <v>3.0593300000000001</v>
      </c>
      <c r="U1545" s="13">
        <v>1.93323</v>
      </c>
    </row>
    <row r="1546" spans="2:21" x14ac:dyDescent="0.35">
      <c r="B1546" s="8">
        <v>157.352</v>
      </c>
      <c r="C1546" s="8"/>
      <c r="D1546" s="8"/>
      <c r="E1546" s="8">
        <v>4.1535700000000002</v>
      </c>
      <c r="F1546" s="8">
        <v>4.12582</v>
      </c>
      <c r="I1546" s="13">
        <v>155.352</v>
      </c>
      <c r="J1546" s="13">
        <v>3.25623</v>
      </c>
      <c r="K1546" s="13">
        <v>3.3900800000000002</v>
      </c>
      <c r="N1546" s="13">
        <v>97.424000000000007</v>
      </c>
      <c r="O1546" s="13">
        <v>1.59253</v>
      </c>
      <c r="P1546" s="13">
        <v>1.35849</v>
      </c>
      <c r="S1546" s="13">
        <v>97.323999999999998</v>
      </c>
      <c r="T1546" s="13">
        <v>3.0651899999999999</v>
      </c>
      <c r="U1546" s="13">
        <v>1.93262</v>
      </c>
    </row>
    <row r="1547" spans="2:21" x14ac:dyDescent="0.35">
      <c r="B1547" s="8">
        <v>157.452</v>
      </c>
      <c r="C1547" s="8"/>
      <c r="D1547" s="8"/>
      <c r="E1547" s="8">
        <v>4.1607700000000003</v>
      </c>
      <c r="F1547" s="8">
        <v>4.1333700000000002</v>
      </c>
      <c r="I1547" s="13">
        <v>155.452</v>
      </c>
      <c r="J1547" s="13">
        <v>3.2735599999999998</v>
      </c>
      <c r="K1547" s="13">
        <v>3.3961999999999999</v>
      </c>
      <c r="N1547" s="13">
        <v>97.524000000000001</v>
      </c>
      <c r="O1547" s="13">
        <v>1.58813</v>
      </c>
      <c r="P1547" s="13">
        <v>1.35728</v>
      </c>
      <c r="S1547" s="13">
        <v>97.424000000000007</v>
      </c>
      <c r="T1547" s="13">
        <v>3.052</v>
      </c>
      <c r="U1547" s="13">
        <v>1.93201</v>
      </c>
    </row>
    <row r="1548" spans="2:21" x14ac:dyDescent="0.35">
      <c r="B1548" s="8">
        <v>157.55199999999999</v>
      </c>
      <c r="C1548" s="8"/>
      <c r="D1548" s="8"/>
      <c r="E1548" s="8">
        <v>4.1766399999999999</v>
      </c>
      <c r="F1548" s="8">
        <v>4.1409099999999999</v>
      </c>
      <c r="I1548" s="13">
        <v>155.55199999999999</v>
      </c>
      <c r="J1548" s="13">
        <v>3.2753899999999998</v>
      </c>
      <c r="K1548" s="13">
        <v>3.4022999999999999</v>
      </c>
      <c r="N1548" s="13">
        <v>97.623999999999995</v>
      </c>
      <c r="O1548" s="13">
        <v>1.58179</v>
      </c>
      <c r="P1548" s="13">
        <v>1.35606</v>
      </c>
      <c r="S1548" s="13">
        <v>97.524000000000001</v>
      </c>
      <c r="T1548" s="13">
        <v>3.0573700000000001</v>
      </c>
      <c r="U1548" s="13">
        <v>1.9314100000000001</v>
      </c>
    </row>
    <row r="1549" spans="2:21" x14ac:dyDescent="0.35">
      <c r="B1549" s="8">
        <v>157.65199999999999</v>
      </c>
      <c r="C1549" s="8"/>
      <c r="D1549" s="8"/>
      <c r="E1549" s="8">
        <v>4.1776099999999996</v>
      </c>
      <c r="F1549" s="8">
        <v>4.1484399999999999</v>
      </c>
      <c r="I1549" s="13">
        <v>155.65199999999999</v>
      </c>
      <c r="J1549" s="13">
        <v>3.2784399999999998</v>
      </c>
      <c r="K1549" s="13">
        <v>3.4083999999999999</v>
      </c>
      <c r="N1549" s="13">
        <v>97.724000000000004</v>
      </c>
      <c r="O1549" s="13">
        <v>1.5773900000000001</v>
      </c>
      <c r="P1549" s="13">
        <v>1.3548500000000001</v>
      </c>
      <c r="S1549" s="13">
        <v>97.623999999999995</v>
      </c>
      <c r="T1549" s="13">
        <v>3.0480999999999998</v>
      </c>
      <c r="U1549" s="13">
        <v>1.9308000000000001</v>
      </c>
    </row>
    <row r="1550" spans="2:21" x14ac:dyDescent="0.35">
      <c r="B1550" s="8">
        <v>157.75200000000001</v>
      </c>
      <c r="C1550" s="8"/>
      <c r="D1550" s="8"/>
      <c r="E1550" s="8">
        <v>4.1900599999999999</v>
      </c>
      <c r="F1550" s="8">
        <v>4.1559600000000003</v>
      </c>
      <c r="I1550" s="13">
        <v>155.75200000000001</v>
      </c>
      <c r="J1550" s="13">
        <v>3.2814899999999998</v>
      </c>
      <c r="K1550" s="13">
        <v>3.4144800000000002</v>
      </c>
      <c r="N1550" s="13">
        <v>97.823999999999998</v>
      </c>
      <c r="O1550" s="13">
        <v>1.5920399999999999</v>
      </c>
      <c r="P1550" s="13">
        <v>1.3536300000000001</v>
      </c>
      <c r="S1550" s="13">
        <v>97.724000000000004</v>
      </c>
      <c r="T1550" s="13">
        <v>3.03491</v>
      </c>
      <c r="U1550" s="13">
        <v>1.9301999999999999</v>
      </c>
    </row>
    <row r="1551" spans="2:21" x14ac:dyDescent="0.35">
      <c r="B1551" s="8">
        <v>157.852</v>
      </c>
      <c r="C1551" s="8"/>
      <c r="D1551" s="8"/>
      <c r="E1551" s="8">
        <v>4.1994600000000002</v>
      </c>
      <c r="F1551" s="8">
        <v>4.1634599999999997</v>
      </c>
      <c r="I1551" s="13">
        <v>155.852</v>
      </c>
      <c r="J1551" s="13">
        <v>3.2972399999999999</v>
      </c>
      <c r="K1551" s="13">
        <v>3.42055</v>
      </c>
      <c r="N1551" s="13">
        <v>97.924000000000007</v>
      </c>
      <c r="O1551" s="13">
        <v>1.573</v>
      </c>
      <c r="P1551" s="13">
        <v>1.35242</v>
      </c>
      <c r="S1551" s="13">
        <v>97.823999999999998</v>
      </c>
      <c r="T1551" s="13">
        <v>3.0485799999999998</v>
      </c>
      <c r="U1551" s="13">
        <v>1.9295899999999999</v>
      </c>
    </row>
    <row r="1552" spans="2:21" x14ac:dyDescent="0.35">
      <c r="B1552" s="8">
        <v>157.952</v>
      </c>
      <c r="C1552" s="8"/>
      <c r="D1552" s="8"/>
      <c r="E1552" s="8">
        <v>4.2075199999999997</v>
      </c>
      <c r="F1552" s="8">
        <v>4.17096</v>
      </c>
      <c r="I1552" s="13">
        <v>155.952</v>
      </c>
      <c r="J1552" s="13">
        <v>3.3029799999999998</v>
      </c>
      <c r="K1552" s="13">
        <v>3.4266100000000002</v>
      </c>
      <c r="N1552" s="13">
        <v>98.024000000000001</v>
      </c>
      <c r="O1552" s="13">
        <v>1.57446</v>
      </c>
      <c r="P1552" s="13">
        <v>1.35121</v>
      </c>
      <c r="S1552" s="13">
        <v>97.924000000000007</v>
      </c>
      <c r="T1552" s="13">
        <v>3.0480999999999998</v>
      </c>
      <c r="U1552" s="13">
        <v>1.92899</v>
      </c>
    </row>
    <row r="1553" spans="2:21" x14ac:dyDescent="0.35">
      <c r="B1553" s="8">
        <v>158.05199999999999</v>
      </c>
      <c r="C1553" s="8"/>
      <c r="D1553" s="8"/>
      <c r="E1553" s="8">
        <v>4.2203400000000002</v>
      </c>
      <c r="F1553" s="8">
        <v>4.1784400000000002</v>
      </c>
      <c r="I1553" s="13">
        <v>156.05199999999999</v>
      </c>
      <c r="J1553" s="13">
        <v>3.3165300000000002</v>
      </c>
      <c r="K1553" s="13">
        <v>3.4326500000000002</v>
      </c>
      <c r="N1553" s="13">
        <v>98.123999999999995</v>
      </c>
      <c r="O1553" s="13">
        <v>1.5783700000000001</v>
      </c>
      <c r="P1553" s="13">
        <v>1.35</v>
      </c>
      <c r="S1553" s="13">
        <v>98.024000000000001</v>
      </c>
      <c r="T1553" s="13">
        <v>3.0319799999999999</v>
      </c>
      <c r="U1553" s="13">
        <v>1.92838</v>
      </c>
    </row>
    <row r="1554" spans="2:21" x14ac:dyDescent="0.35">
      <c r="B1554" s="8">
        <v>158.15199999999999</v>
      </c>
      <c r="C1554" s="8"/>
      <c r="D1554" s="8"/>
      <c r="E1554" s="8">
        <v>4.2301000000000002</v>
      </c>
      <c r="F1554" s="8">
        <v>4.1859099999999998</v>
      </c>
      <c r="I1554" s="13">
        <v>156.15199999999999</v>
      </c>
      <c r="J1554" s="13">
        <v>3.3322799999999999</v>
      </c>
      <c r="K1554" s="13">
        <v>3.4386800000000002</v>
      </c>
      <c r="N1554" s="13">
        <v>98.224000000000004</v>
      </c>
      <c r="O1554" s="13">
        <v>1.57104</v>
      </c>
      <c r="P1554" s="13">
        <v>1.3487899999999999</v>
      </c>
      <c r="S1554" s="13">
        <v>98.123999999999995</v>
      </c>
      <c r="T1554" s="13">
        <v>3.0339399999999999</v>
      </c>
      <c r="U1554" s="13">
        <v>1.92778</v>
      </c>
    </row>
    <row r="1555" spans="2:21" x14ac:dyDescent="0.35">
      <c r="B1555" s="8">
        <v>158.25200000000001</v>
      </c>
      <c r="C1555" s="8"/>
      <c r="D1555" s="8"/>
      <c r="E1555" s="8">
        <v>4.2391399999999999</v>
      </c>
      <c r="F1555" s="8">
        <v>4.1933699999999998</v>
      </c>
      <c r="I1555" s="13">
        <v>156.25200000000001</v>
      </c>
      <c r="J1555" s="13">
        <v>3.3409399999999998</v>
      </c>
      <c r="K1555" s="13">
        <v>3.4447000000000001</v>
      </c>
      <c r="N1555" s="13">
        <v>98.323999999999998</v>
      </c>
      <c r="O1555" s="13">
        <v>1.5715300000000001</v>
      </c>
      <c r="P1555" s="13">
        <v>1.34758</v>
      </c>
      <c r="S1555" s="13">
        <v>98.224000000000004</v>
      </c>
      <c r="T1555" s="13">
        <v>3.03979</v>
      </c>
      <c r="U1555" s="13">
        <v>1.9271799999999999</v>
      </c>
    </row>
    <row r="1556" spans="2:21" x14ac:dyDescent="0.35">
      <c r="B1556" s="8">
        <v>158.352</v>
      </c>
      <c r="C1556" s="8"/>
      <c r="D1556" s="8"/>
      <c r="E1556" s="8">
        <v>4.2564700000000002</v>
      </c>
      <c r="F1556" s="8">
        <v>4.2008200000000002</v>
      </c>
      <c r="I1556" s="13">
        <v>156.352</v>
      </c>
      <c r="J1556" s="13">
        <v>3.3534000000000002</v>
      </c>
      <c r="K1556" s="13">
        <v>3.4507099999999999</v>
      </c>
      <c r="N1556" s="13">
        <v>98.424000000000007</v>
      </c>
      <c r="O1556" s="13">
        <v>1.5676300000000001</v>
      </c>
      <c r="P1556" s="13">
        <v>1.3463700000000001</v>
      </c>
      <c r="S1556" s="13">
        <v>98.323999999999998</v>
      </c>
      <c r="T1556" s="13">
        <v>3.0319799999999999</v>
      </c>
      <c r="U1556" s="13">
        <v>1.9265699999999999</v>
      </c>
    </row>
    <row r="1557" spans="2:21" x14ac:dyDescent="0.35">
      <c r="B1557" s="8">
        <v>158.452</v>
      </c>
      <c r="C1557" s="8"/>
      <c r="D1557" s="8"/>
      <c r="E1557" s="8">
        <v>4.2631800000000002</v>
      </c>
      <c r="F1557" s="8">
        <v>4.2082499999999996</v>
      </c>
      <c r="I1557" s="13">
        <v>156.452</v>
      </c>
      <c r="J1557" s="13">
        <v>3.3692600000000001</v>
      </c>
      <c r="K1557" s="13">
        <v>3.4567000000000001</v>
      </c>
      <c r="N1557" s="13">
        <v>98.524000000000001</v>
      </c>
      <c r="O1557" s="13">
        <v>1.5598099999999999</v>
      </c>
      <c r="P1557" s="13">
        <v>1.34517</v>
      </c>
      <c r="S1557" s="13">
        <v>98.424000000000007</v>
      </c>
      <c r="T1557" s="13">
        <v>3.0378400000000001</v>
      </c>
      <c r="U1557" s="13">
        <v>1.92597</v>
      </c>
    </row>
    <row r="1558" spans="2:21" x14ac:dyDescent="0.35">
      <c r="B1558" s="8">
        <v>158.55199999999999</v>
      </c>
      <c r="C1558" s="8"/>
      <c r="D1558" s="8"/>
      <c r="E1558" s="8">
        <v>4.27576</v>
      </c>
      <c r="F1558" s="8">
        <v>4.2156799999999999</v>
      </c>
      <c r="I1558" s="13">
        <v>156.55199999999999</v>
      </c>
      <c r="J1558" s="13">
        <v>3.36829</v>
      </c>
      <c r="K1558" s="13">
        <v>3.4626800000000002</v>
      </c>
      <c r="N1558" s="13">
        <v>98.623999999999995</v>
      </c>
      <c r="O1558" s="13">
        <v>1.57446</v>
      </c>
      <c r="P1558" s="13">
        <v>1.34396</v>
      </c>
      <c r="S1558" s="13">
        <v>98.524000000000001</v>
      </c>
      <c r="T1558" s="13">
        <v>3.04956</v>
      </c>
      <c r="U1558" s="13">
        <v>1.92536</v>
      </c>
    </row>
    <row r="1559" spans="2:21" x14ac:dyDescent="0.35">
      <c r="B1559" s="8">
        <v>158.65199999999999</v>
      </c>
      <c r="C1559" s="8"/>
      <c r="D1559" s="8"/>
      <c r="E1559" s="8">
        <v>4.2888200000000003</v>
      </c>
      <c r="F1559" s="8">
        <v>4.22309</v>
      </c>
      <c r="I1559" s="13">
        <v>156.65199999999999</v>
      </c>
      <c r="J1559" s="13">
        <v>3.3730500000000001</v>
      </c>
      <c r="K1559" s="13">
        <v>3.4686499999999998</v>
      </c>
      <c r="N1559" s="13">
        <v>98.724000000000004</v>
      </c>
      <c r="O1559" s="13">
        <v>1.5749500000000001</v>
      </c>
      <c r="P1559" s="13">
        <v>1.34276</v>
      </c>
      <c r="S1559" s="13">
        <v>98.623999999999995</v>
      </c>
      <c r="T1559" s="13">
        <v>3.0485799999999998</v>
      </c>
      <c r="U1559" s="13">
        <v>1.92476</v>
      </c>
    </row>
    <row r="1560" spans="2:21" x14ac:dyDescent="0.35">
      <c r="B1560" s="8">
        <v>158.75200000000001</v>
      </c>
      <c r="C1560" s="8"/>
      <c r="D1560" s="8"/>
      <c r="E1560" s="8">
        <v>4.3142100000000001</v>
      </c>
      <c r="F1560" s="8">
        <v>4.2305000000000001</v>
      </c>
      <c r="I1560" s="13">
        <v>156.75200000000001</v>
      </c>
      <c r="J1560" s="13">
        <v>3.37805</v>
      </c>
      <c r="K1560" s="13">
        <v>3.4746100000000002</v>
      </c>
      <c r="N1560" s="13">
        <v>98.823999999999998</v>
      </c>
      <c r="O1560" s="13">
        <v>1.57544</v>
      </c>
      <c r="P1560" s="13">
        <v>1.3415600000000001</v>
      </c>
      <c r="S1560" s="13">
        <v>98.724000000000004</v>
      </c>
      <c r="T1560" s="13">
        <v>3.03247</v>
      </c>
      <c r="U1560" s="13">
        <v>1.9241600000000001</v>
      </c>
    </row>
    <row r="1561" spans="2:21" x14ac:dyDescent="0.35">
      <c r="B1561" s="8">
        <v>158.852</v>
      </c>
      <c r="C1561" s="8"/>
      <c r="D1561" s="8"/>
      <c r="E1561" s="8">
        <v>4.3220200000000002</v>
      </c>
      <c r="F1561" s="8">
        <v>4.2378900000000002</v>
      </c>
      <c r="I1561" s="13">
        <v>156.852</v>
      </c>
      <c r="J1561" s="13">
        <v>3.3904999999999998</v>
      </c>
      <c r="K1561" s="13">
        <v>3.48055</v>
      </c>
      <c r="N1561" s="13">
        <v>98.924000000000007</v>
      </c>
      <c r="O1561" s="13">
        <v>1.5632299999999999</v>
      </c>
      <c r="P1561" s="13">
        <v>1.34036</v>
      </c>
      <c r="S1561" s="13">
        <v>98.823999999999998</v>
      </c>
      <c r="T1561" s="13">
        <v>3.0266099999999998</v>
      </c>
      <c r="U1561" s="13">
        <v>1.9235500000000001</v>
      </c>
    </row>
    <row r="1562" spans="2:21" x14ac:dyDescent="0.35">
      <c r="B1562" s="8">
        <v>158.952</v>
      </c>
      <c r="C1562" s="8"/>
      <c r="D1562" s="8"/>
      <c r="E1562" s="8">
        <v>4.3276399999999997</v>
      </c>
      <c r="F1562" s="8">
        <v>4.2452699999999997</v>
      </c>
      <c r="I1562" s="13">
        <v>156.952</v>
      </c>
      <c r="J1562" s="13">
        <v>3.3935499999999998</v>
      </c>
      <c r="K1562" s="13">
        <v>3.4864799999999998</v>
      </c>
      <c r="N1562" s="13">
        <v>99.024000000000001</v>
      </c>
      <c r="O1562" s="13">
        <v>1.5471200000000001</v>
      </c>
      <c r="P1562" s="13">
        <v>1.3391599999999999</v>
      </c>
      <c r="S1562" s="13">
        <v>98.924000000000007</v>
      </c>
      <c r="T1562" s="13">
        <v>3.03003</v>
      </c>
      <c r="U1562" s="13">
        <v>1.9229499999999999</v>
      </c>
    </row>
    <row r="1563" spans="2:21" x14ac:dyDescent="0.35">
      <c r="B1563" s="8">
        <v>159.05199999999999</v>
      </c>
      <c r="C1563" s="8"/>
      <c r="D1563" s="8"/>
      <c r="E1563" s="8">
        <v>4.3433799999999998</v>
      </c>
      <c r="F1563" s="8">
        <v>4.2526400000000004</v>
      </c>
      <c r="I1563" s="13">
        <v>157.05199999999999</v>
      </c>
      <c r="J1563" s="13">
        <v>3.4023400000000001</v>
      </c>
      <c r="K1563" s="13">
        <v>3.4923999999999999</v>
      </c>
      <c r="N1563" s="13">
        <v>99.123999999999995</v>
      </c>
      <c r="O1563" s="13">
        <v>1.55444</v>
      </c>
      <c r="P1563" s="13">
        <v>1.33796</v>
      </c>
      <c r="S1563" s="13">
        <v>99.024000000000001</v>
      </c>
      <c r="T1563" s="13">
        <v>3.03979</v>
      </c>
      <c r="U1563" s="13">
        <v>1.92235</v>
      </c>
    </row>
    <row r="1564" spans="2:21" x14ac:dyDescent="0.35">
      <c r="B1564" s="8">
        <v>159.15199999999999</v>
      </c>
      <c r="C1564" s="8"/>
      <c r="D1564" s="8"/>
      <c r="E1564" s="8">
        <v>4.3542500000000004</v>
      </c>
      <c r="F1564" s="8">
        <v>4.2599900000000002</v>
      </c>
      <c r="I1564" s="13">
        <v>157.15199999999999</v>
      </c>
      <c r="J1564" s="13">
        <v>3.4163800000000002</v>
      </c>
      <c r="K1564" s="13">
        <v>3.49831</v>
      </c>
      <c r="N1564" s="13">
        <v>99.224000000000004</v>
      </c>
      <c r="O1564" s="13">
        <v>1.56274</v>
      </c>
      <c r="P1564" s="13">
        <v>1.3367599999999999</v>
      </c>
      <c r="S1564" s="13">
        <v>99.123999999999995</v>
      </c>
      <c r="T1564" s="13">
        <v>3.0456500000000002</v>
      </c>
      <c r="U1564" s="13">
        <v>1.9217500000000001</v>
      </c>
    </row>
    <row r="1565" spans="2:21" x14ac:dyDescent="0.35">
      <c r="B1565" s="8">
        <v>159.25200000000001</v>
      </c>
      <c r="C1565" s="8"/>
      <c r="D1565" s="8"/>
      <c r="E1565" s="8">
        <v>4.3527800000000001</v>
      </c>
      <c r="F1565" s="8">
        <v>4.2673399999999999</v>
      </c>
      <c r="I1565" s="13">
        <v>157.25200000000001</v>
      </c>
      <c r="J1565" s="13">
        <v>3.43567</v>
      </c>
      <c r="K1565" s="13">
        <v>3.50421</v>
      </c>
      <c r="N1565" s="13">
        <v>99.323999999999998</v>
      </c>
      <c r="O1565" s="13">
        <v>1.56274</v>
      </c>
      <c r="P1565" s="13">
        <v>1.3355600000000001</v>
      </c>
      <c r="S1565" s="13">
        <v>99.224000000000004</v>
      </c>
      <c r="T1565" s="13">
        <v>3.0407700000000002</v>
      </c>
      <c r="U1565" s="13">
        <v>1.9211400000000001</v>
      </c>
    </row>
    <row r="1566" spans="2:21" x14ac:dyDescent="0.35">
      <c r="B1566" s="8">
        <v>159.352</v>
      </c>
      <c r="C1566" s="8"/>
      <c r="D1566" s="8"/>
      <c r="E1566" s="8">
        <v>4.3454600000000001</v>
      </c>
      <c r="F1566" s="8">
        <v>4.2746700000000004</v>
      </c>
      <c r="I1566" s="13">
        <v>157.352</v>
      </c>
      <c r="J1566" s="13">
        <v>3.4415300000000002</v>
      </c>
      <c r="K1566" s="13">
        <v>3.5100899999999999</v>
      </c>
      <c r="N1566" s="13">
        <v>99.424000000000007</v>
      </c>
      <c r="O1566" s="13">
        <v>1.5656699999999999</v>
      </c>
      <c r="P1566" s="13">
        <v>1.3343700000000001</v>
      </c>
      <c r="S1566" s="13">
        <v>99.323999999999998</v>
      </c>
      <c r="T1566" s="13">
        <v>3.0485799999999998</v>
      </c>
      <c r="U1566" s="13">
        <v>1.9205399999999999</v>
      </c>
    </row>
    <row r="1567" spans="2:21" x14ac:dyDescent="0.35">
      <c r="B1567" s="8">
        <v>159.452</v>
      </c>
      <c r="C1567" s="8"/>
      <c r="D1567" s="8"/>
      <c r="E1567" s="8">
        <v>4.37073</v>
      </c>
      <c r="F1567" s="8">
        <v>4.2819900000000004</v>
      </c>
      <c r="I1567" s="13">
        <v>157.452</v>
      </c>
      <c r="J1567" s="13">
        <v>3.4531299999999998</v>
      </c>
      <c r="K1567" s="13">
        <v>3.5159600000000002</v>
      </c>
      <c r="N1567" s="13">
        <v>99.524000000000001</v>
      </c>
      <c r="O1567" s="13">
        <v>1.5607899999999999</v>
      </c>
      <c r="P1567" s="13">
        <v>1.33317</v>
      </c>
      <c r="S1567" s="13">
        <v>99.424000000000007</v>
      </c>
      <c r="T1567" s="13">
        <v>3.05688</v>
      </c>
      <c r="U1567" s="13">
        <v>1.91994</v>
      </c>
    </row>
    <row r="1568" spans="2:21" x14ac:dyDescent="0.35">
      <c r="B1568" s="8">
        <v>159.55199999999999</v>
      </c>
      <c r="C1568" s="8"/>
      <c r="D1568" s="8"/>
      <c r="E1568" s="8">
        <v>4.38049</v>
      </c>
      <c r="F1568" s="8">
        <v>4.2893100000000004</v>
      </c>
      <c r="I1568" s="13">
        <v>157.55199999999999</v>
      </c>
      <c r="J1568" s="13">
        <v>3.4645999999999999</v>
      </c>
      <c r="K1568" s="13">
        <v>3.52182</v>
      </c>
      <c r="N1568" s="13">
        <v>99.623999999999995</v>
      </c>
      <c r="O1568" s="13">
        <v>1.5607899999999999</v>
      </c>
      <c r="P1568" s="13">
        <v>1.3319799999999999</v>
      </c>
      <c r="S1568" s="13">
        <v>99.524000000000001</v>
      </c>
      <c r="T1568" s="13">
        <v>3.0651899999999999</v>
      </c>
      <c r="U1568" s="13">
        <v>1.91934</v>
      </c>
    </row>
    <row r="1569" spans="2:21" x14ac:dyDescent="0.35">
      <c r="B1569" s="8">
        <v>159.65199999999999</v>
      </c>
      <c r="C1569" s="8"/>
      <c r="D1569" s="8"/>
      <c r="E1569" s="8">
        <v>4.3815900000000001</v>
      </c>
      <c r="F1569" s="8">
        <v>4.2966100000000003</v>
      </c>
      <c r="I1569" s="13">
        <v>157.65199999999999</v>
      </c>
      <c r="J1569" s="13">
        <v>3.47668</v>
      </c>
      <c r="K1569" s="13">
        <v>3.52766</v>
      </c>
      <c r="N1569" s="13">
        <v>99.724000000000004</v>
      </c>
      <c r="O1569" s="13">
        <v>1.5573699999999999</v>
      </c>
      <c r="P1569" s="13">
        <v>1.3307899999999999</v>
      </c>
      <c r="S1569" s="13">
        <v>99.623999999999995</v>
      </c>
      <c r="T1569" s="13">
        <v>3.0715300000000001</v>
      </c>
      <c r="U1569" s="13">
        <v>1.9187399999999999</v>
      </c>
    </row>
    <row r="1570" spans="2:21" x14ac:dyDescent="0.35">
      <c r="B1570" s="8">
        <v>159.75200000000001</v>
      </c>
      <c r="C1570" s="8"/>
      <c r="D1570" s="8"/>
      <c r="E1570" s="8">
        <v>4.3980699999999997</v>
      </c>
      <c r="F1570" s="8">
        <v>4.3038999999999996</v>
      </c>
      <c r="I1570" s="13">
        <v>157.75200000000001</v>
      </c>
      <c r="J1570" s="13">
        <v>3.4842499999999998</v>
      </c>
      <c r="K1570" s="13">
        <v>3.5335000000000001</v>
      </c>
      <c r="N1570" s="13">
        <v>99.823999999999998</v>
      </c>
      <c r="O1570" s="13">
        <v>1.5534699999999999</v>
      </c>
      <c r="P1570" s="13">
        <v>1.3295999999999999</v>
      </c>
      <c r="S1570" s="13">
        <v>99.724000000000004</v>
      </c>
      <c r="T1570" s="13">
        <v>3.0671400000000002</v>
      </c>
      <c r="U1570" s="13">
        <v>1.91814</v>
      </c>
    </row>
    <row r="1571" spans="2:21" x14ac:dyDescent="0.35">
      <c r="B1571" s="8">
        <v>159.852</v>
      </c>
      <c r="C1571" s="8"/>
      <c r="D1571" s="8"/>
      <c r="E1571" s="8">
        <v>4.4030800000000001</v>
      </c>
      <c r="F1571" s="8">
        <v>4.3111699999999997</v>
      </c>
      <c r="I1571" s="13">
        <v>157.852</v>
      </c>
      <c r="J1571" s="13">
        <v>3.4931700000000001</v>
      </c>
      <c r="K1571" s="13">
        <v>3.53932</v>
      </c>
      <c r="N1571" s="13">
        <v>99.924000000000007</v>
      </c>
      <c r="O1571" s="13">
        <v>1.5549299999999999</v>
      </c>
      <c r="P1571" s="13">
        <v>1.3284100000000001</v>
      </c>
      <c r="S1571" s="13">
        <v>99.823999999999998</v>
      </c>
      <c r="T1571" s="13">
        <v>3.06616</v>
      </c>
      <c r="U1571" s="13">
        <v>1.91754</v>
      </c>
    </row>
    <row r="1572" spans="2:21" x14ac:dyDescent="0.35">
      <c r="B1572" s="8">
        <v>159.952</v>
      </c>
      <c r="C1572" s="8"/>
      <c r="D1572" s="8"/>
      <c r="E1572" s="8">
        <v>4.4196799999999996</v>
      </c>
      <c r="F1572" s="8">
        <v>4.3184399999999998</v>
      </c>
      <c r="I1572" s="13">
        <v>157.952</v>
      </c>
      <c r="J1572" s="13">
        <v>3.50806</v>
      </c>
      <c r="K1572" s="13">
        <v>3.5451299999999999</v>
      </c>
      <c r="N1572" s="13">
        <v>100.024</v>
      </c>
      <c r="O1572" s="13">
        <v>1.5461400000000001</v>
      </c>
      <c r="P1572" s="13">
        <v>1.3272200000000001</v>
      </c>
      <c r="S1572" s="13">
        <v>99.924000000000007</v>
      </c>
      <c r="T1572" s="13">
        <v>3.0632299999999999</v>
      </c>
      <c r="U1572" s="13">
        <v>1.9169400000000001</v>
      </c>
    </row>
    <row r="1573" spans="2:21" x14ac:dyDescent="0.35">
      <c r="B1573" s="8">
        <v>160.05199999999999</v>
      </c>
      <c r="C1573" s="8"/>
      <c r="D1573" s="8"/>
      <c r="E1573" s="8">
        <v>4.4329799999999997</v>
      </c>
      <c r="F1573" s="8">
        <v>4.3256899999999998</v>
      </c>
      <c r="I1573" s="13">
        <v>158.05199999999999</v>
      </c>
      <c r="J1573" s="13">
        <v>3.5194100000000001</v>
      </c>
      <c r="K1573" s="13">
        <v>3.5509200000000001</v>
      </c>
      <c r="N1573" s="13">
        <v>100.124</v>
      </c>
      <c r="O1573" s="13">
        <v>1.54321</v>
      </c>
      <c r="P1573" s="13">
        <v>1.32603</v>
      </c>
      <c r="S1573" s="13">
        <v>100.024</v>
      </c>
      <c r="T1573" s="13">
        <v>3.0607899999999999</v>
      </c>
      <c r="U1573" s="13">
        <v>1.9163399999999999</v>
      </c>
    </row>
    <row r="1574" spans="2:21" x14ac:dyDescent="0.35">
      <c r="B1574" s="8">
        <v>160.15199999999999</v>
      </c>
      <c r="C1574" s="8"/>
      <c r="D1574" s="8"/>
      <c r="E1574" s="8">
        <v>4.4516600000000004</v>
      </c>
      <c r="F1574" s="8">
        <v>4.3329399999999998</v>
      </c>
      <c r="I1574" s="13">
        <v>158.15199999999999</v>
      </c>
      <c r="J1574" s="13">
        <v>3.53003</v>
      </c>
      <c r="K1574" s="13">
        <v>3.5567099999999998</v>
      </c>
      <c r="N1574" s="13">
        <v>100.224</v>
      </c>
      <c r="O1574" s="13">
        <v>1.54321</v>
      </c>
      <c r="P1574" s="13">
        <v>1.32484</v>
      </c>
      <c r="S1574" s="13">
        <v>100.124</v>
      </c>
      <c r="T1574" s="13">
        <v>3.06372</v>
      </c>
      <c r="U1574" s="13">
        <v>1.91574</v>
      </c>
    </row>
    <row r="1575" spans="2:21" x14ac:dyDescent="0.35">
      <c r="B1575" s="8">
        <v>160.25200000000001</v>
      </c>
      <c r="C1575" s="8"/>
      <c r="D1575" s="8"/>
      <c r="E1575" s="8">
        <v>4.4459200000000001</v>
      </c>
      <c r="F1575" s="8">
        <v>4.3401699999999996</v>
      </c>
      <c r="I1575" s="13">
        <v>158.25200000000001</v>
      </c>
      <c r="J1575" s="13">
        <v>3.5331999999999999</v>
      </c>
      <c r="K1575" s="13">
        <v>3.5624799999999999</v>
      </c>
      <c r="N1575" s="13">
        <v>100.324</v>
      </c>
      <c r="O1575" s="13">
        <v>1.54175</v>
      </c>
      <c r="P1575" s="13">
        <v>1.3236600000000001</v>
      </c>
      <c r="S1575" s="13">
        <v>100.224</v>
      </c>
      <c r="T1575" s="13">
        <v>3.0466299999999999</v>
      </c>
      <c r="U1575" s="13">
        <v>1.9151400000000001</v>
      </c>
    </row>
    <row r="1576" spans="2:21" x14ac:dyDescent="0.35">
      <c r="B1576" s="8">
        <v>160.352</v>
      </c>
      <c r="C1576" s="8"/>
      <c r="D1576" s="8"/>
      <c r="E1576" s="8">
        <v>4.4556899999999997</v>
      </c>
      <c r="F1576" s="8">
        <v>4.3473899999999999</v>
      </c>
      <c r="I1576" s="13">
        <v>158.352</v>
      </c>
      <c r="J1576" s="13">
        <v>3.54297</v>
      </c>
      <c r="K1576" s="13">
        <v>3.5682399999999999</v>
      </c>
      <c r="N1576" s="13">
        <v>100.42400000000001</v>
      </c>
      <c r="O1576" s="13">
        <v>1.5461400000000001</v>
      </c>
      <c r="P1576" s="13">
        <v>1.32247</v>
      </c>
      <c r="S1576" s="13">
        <v>100.324</v>
      </c>
      <c r="T1576" s="13">
        <v>3.0436999999999999</v>
      </c>
      <c r="U1576" s="13">
        <v>1.9145399999999999</v>
      </c>
    </row>
    <row r="1577" spans="2:21" x14ac:dyDescent="0.35">
      <c r="B1577" s="8">
        <v>160.452</v>
      </c>
      <c r="C1577" s="8"/>
      <c r="D1577" s="8"/>
      <c r="E1577" s="8">
        <v>4.4694799999999999</v>
      </c>
      <c r="F1577" s="8">
        <v>4.3545999999999996</v>
      </c>
      <c r="I1577" s="13">
        <v>158.452</v>
      </c>
      <c r="J1577" s="13">
        <v>3.5510299999999999</v>
      </c>
      <c r="K1577" s="13">
        <v>3.5739899999999998</v>
      </c>
      <c r="N1577" s="13">
        <v>100.524</v>
      </c>
      <c r="O1577" s="13">
        <v>1.5534699999999999</v>
      </c>
      <c r="P1577" s="13">
        <v>1.3212900000000001</v>
      </c>
      <c r="S1577" s="13">
        <v>100.42400000000001</v>
      </c>
      <c r="T1577" s="13">
        <v>3.0436999999999999</v>
      </c>
      <c r="U1577" s="13">
        <v>1.91394</v>
      </c>
    </row>
    <row r="1578" spans="2:21" x14ac:dyDescent="0.35">
      <c r="B1578" s="8">
        <v>160.55199999999999</v>
      </c>
      <c r="C1578" s="8"/>
      <c r="D1578" s="8"/>
      <c r="E1578" s="8">
        <v>4.4827899999999996</v>
      </c>
      <c r="F1578" s="8">
        <v>4.3617999999999997</v>
      </c>
      <c r="I1578" s="13">
        <v>158.55199999999999</v>
      </c>
      <c r="J1578" s="13">
        <v>3.5626199999999999</v>
      </c>
      <c r="K1578" s="13">
        <v>3.57972</v>
      </c>
      <c r="N1578" s="13">
        <v>100.624</v>
      </c>
      <c r="O1578" s="13">
        <v>1.55884</v>
      </c>
      <c r="P1578" s="13">
        <v>1.3201099999999999</v>
      </c>
      <c r="S1578" s="13">
        <v>100.524</v>
      </c>
      <c r="T1578" s="13">
        <v>3.04419</v>
      </c>
      <c r="U1578" s="13">
        <v>1.91334</v>
      </c>
    </row>
    <row r="1579" spans="2:21" x14ac:dyDescent="0.35">
      <c r="B1579" s="8">
        <v>160.65199999999999</v>
      </c>
      <c r="C1579" s="8"/>
      <c r="D1579" s="8"/>
      <c r="E1579" s="8">
        <v>4.4937699999999996</v>
      </c>
      <c r="F1579" s="8">
        <v>4.3689900000000002</v>
      </c>
      <c r="I1579" s="13">
        <v>158.65199999999999</v>
      </c>
      <c r="J1579" s="13">
        <v>3.5799599999999998</v>
      </c>
      <c r="K1579" s="13">
        <v>3.5854499999999998</v>
      </c>
      <c r="N1579" s="13">
        <v>100.724</v>
      </c>
      <c r="O1579" s="13">
        <v>1.5564</v>
      </c>
      <c r="P1579" s="13">
        <v>1.3189299999999999</v>
      </c>
      <c r="S1579" s="13">
        <v>100.624</v>
      </c>
      <c r="T1579" s="13">
        <v>3.0564</v>
      </c>
      <c r="U1579" s="13">
        <v>1.9127400000000001</v>
      </c>
    </row>
    <row r="1580" spans="2:21" x14ac:dyDescent="0.35">
      <c r="B1580" s="8">
        <v>160.75200000000001</v>
      </c>
      <c r="C1580" s="8"/>
      <c r="D1580" s="8"/>
      <c r="E1580" s="8">
        <v>4.49451</v>
      </c>
      <c r="F1580" s="8">
        <v>4.3761599999999996</v>
      </c>
      <c r="I1580" s="13">
        <v>158.75200000000001</v>
      </c>
      <c r="J1580" s="13">
        <v>3.5770300000000002</v>
      </c>
      <c r="K1580" s="13">
        <v>3.5911599999999999</v>
      </c>
      <c r="N1580" s="13">
        <v>100.824</v>
      </c>
      <c r="O1580" s="13">
        <v>1.53735</v>
      </c>
      <c r="P1580" s="13">
        <v>1.31775</v>
      </c>
      <c r="S1580" s="13">
        <v>100.724</v>
      </c>
      <c r="T1580" s="13">
        <v>3.0564</v>
      </c>
      <c r="U1580" s="13">
        <v>1.91214</v>
      </c>
    </row>
    <row r="1581" spans="2:21" x14ac:dyDescent="0.35">
      <c r="B1581" s="8">
        <v>160.852</v>
      </c>
      <c r="C1581" s="8"/>
      <c r="D1581" s="8"/>
      <c r="E1581" s="8">
        <v>4.5134299999999996</v>
      </c>
      <c r="F1581" s="8">
        <v>4.3833299999999999</v>
      </c>
      <c r="I1581" s="13">
        <v>158.852</v>
      </c>
      <c r="J1581" s="13">
        <v>3.5927799999999999</v>
      </c>
      <c r="K1581" s="13">
        <v>3.5968599999999999</v>
      </c>
      <c r="N1581" s="13">
        <v>100.92400000000001</v>
      </c>
      <c r="O1581" s="13">
        <v>1.53735</v>
      </c>
      <c r="P1581" s="13">
        <v>1.31657</v>
      </c>
      <c r="S1581" s="13">
        <v>100.824</v>
      </c>
      <c r="T1581" s="13">
        <v>3.0720200000000002</v>
      </c>
      <c r="U1581" s="13">
        <v>1.91154</v>
      </c>
    </row>
    <row r="1582" spans="2:21" x14ac:dyDescent="0.35">
      <c r="B1582" s="8">
        <v>160.952</v>
      </c>
      <c r="C1582" s="8"/>
      <c r="D1582" s="8"/>
      <c r="E1582" s="8">
        <v>4.5161100000000003</v>
      </c>
      <c r="F1582" s="8">
        <v>4.3904800000000002</v>
      </c>
      <c r="I1582" s="13">
        <v>158.952</v>
      </c>
      <c r="J1582" s="13">
        <v>3.6074199999999998</v>
      </c>
      <c r="K1582" s="13">
        <v>3.6025499999999999</v>
      </c>
      <c r="N1582" s="13">
        <v>101.024</v>
      </c>
      <c r="O1582" s="13">
        <v>1.53931</v>
      </c>
      <c r="P1582" s="13">
        <v>1.3153900000000001</v>
      </c>
      <c r="S1582" s="13">
        <v>100.92400000000001</v>
      </c>
      <c r="T1582" s="13">
        <v>3.0671400000000002</v>
      </c>
      <c r="U1582" s="13">
        <v>1.9109400000000001</v>
      </c>
    </row>
    <row r="1583" spans="2:21" x14ac:dyDescent="0.35">
      <c r="B1583" s="8">
        <v>161.05199999999999</v>
      </c>
      <c r="C1583" s="8"/>
      <c r="D1583" s="8"/>
      <c r="E1583" s="8">
        <v>4.5357700000000003</v>
      </c>
      <c r="F1583" s="8">
        <v>4.3976199999999999</v>
      </c>
      <c r="I1583" s="13">
        <v>159.05199999999999</v>
      </c>
      <c r="J1583" s="13">
        <v>3.6112099999999998</v>
      </c>
      <c r="K1583" s="13">
        <v>3.6082200000000002</v>
      </c>
      <c r="N1583" s="13">
        <v>101.124</v>
      </c>
      <c r="O1583" s="13">
        <v>1.53589</v>
      </c>
      <c r="P1583" s="13">
        <v>1.3142199999999999</v>
      </c>
      <c r="S1583" s="13">
        <v>101.024</v>
      </c>
      <c r="T1583" s="13">
        <v>3.05396</v>
      </c>
      <c r="U1583" s="13">
        <v>1.9103399999999999</v>
      </c>
    </row>
    <row r="1584" spans="2:21" x14ac:dyDescent="0.35">
      <c r="B1584" s="8">
        <v>161.15199999999999</v>
      </c>
      <c r="C1584" s="8"/>
      <c r="D1584" s="8"/>
      <c r="E1584" s="8">
        <v>4.5416299999999996</v>
      </c>
      <c r="F1584" s="8">
        <v>4.4047499999999999</v>
      </c>
      <c r="I1584" s="13">
        <v>159.15199999999999</v>
      </c>
      <c r="J1584" s="13">
        <v>3.62012</v>
      </c>
      <c r="K1584" s="13">
        <v>3.61389</v>
      </c>
      <c r="N1584" s="13">
        <v>101.224</v>
      </c>
      <c r="O1584" s="13">
        <v>1.5412600000000001</v>
      </c>
      <c r="P1584" s="13">
        <v>1.31304</v>
      </c>
      <c r="S1584" s="13">
        <v>101.124</v>
      </c>
      <c r="T1584" s="13">
        <v>3.0480999999999998</v>
      </c>
      <c r="U1584" s="13">
        <v>1.90974</v>
      </c>
    </row>
    <row r="1585" spans="2:21" x14ac:dyDescent="0.35">
      <c r="B1585" s="8">
        <v>161.25200000000001</v>
      </c>
      <c r="C1585" s="8"/>
      <c r="D1585" s="8"/>
      <c r="E1585" s="8">
        <v>4.5450400000000002</v>
      </c>
      <c r="F1585" s="8">
        <v>4.4118700000000004</v>
      </c>
      <c r="I1585" s="13">
        <v>159.25200000000001</v>
      </c>
      <c r="J1585" s="13">
        <v>3.6319599999999999</v>
      </c>
      <c r="K1585" s="13">
        <v>3.6195400000000002</v>
      </c>
      <c r="N1585" s="13">
        <v>101.324</v>
      </c>
      <c r="O1585" s="13">
        <v>1.53345</v>
      </c>
      <c r="P1585" s="13">
        <v>1.3118700000000001</v>
      </c>
      <c r="S1585" s="13">
        <v>101.224</v>
      </c>
      <c r="T1585" s="13">
        <v>3.0456500000000002</v>
      </c>
      <c r="U1585" s="13">
        <v>1.9091499999999999</v>
      </c>
    </row>
    <row r="1586" spans="2:21" x14ac:dyDescent="0.35">
      <c r="B1586" s="8">
        <v>161.352</v>
      </c>
      <c r="C1586" s="8"/>
      <c r="D1586" s="8"/>
      <c r="E1586" s="8">
        <v>4.5561499999999997</v>
      </c>
      <c r="F1586" s="8">
        <v>4.4189800000000004</v>
      </c>
      <c r="I1586" s="13">
        <v>159.352</v>
      </c>
      <c r="J1586" s="13">
        <v>3.64819</v>
      </c>
      <c r="K1586" s="13">
        <v>3.6251799999999998</v>
      </c>
      <c r="N1586" s="13">
        <v>101.42400000000001</v>
      </c>
      <c r="O1586" s="13">
        <v>1.5339400000000001</v>
      </c>
      <c r="P1586" s="13">
        <v>1.3106899999999999</v>
      </c>
      <c r="S1586" s="13">
        <v>101.324</v>
      </c>
      <c r="T1586" s="13">
        <v>3.0427200000000001</v>
      </c>
      <c r="U1586" s="13">
        <v>1.90855</v>
      </c>
    </row>
    <row r="1587" spans="2:21" x14ac:dyDescent="0.35">
      <c r="B1587" s="8">
        <v>161.452</v>
      </c>
      <c r="C1587" s="8"/>
      <c r="D1587" s="8"/>
      <c r="E1587" s="8">
        <v>4.5651900000000003</v>
      </c>
      <c r="F1587" s="8">
        <v>4.4260799999999998</v>
      </c>
      <c r="I1587" s="13">
        <v>159.452</v>
      </c>
      <c r="J1587" s="13">
        <v>3.6412399999999998</v>
      </c>
      <c r="K1587" s="13">
        <v>3.6308099999999999</v>
      </c>
      <c r="N1587" s="13">
        <v>101.524</v>
      </c>
      <c r="O1587" s="13">
        <v>1.5344199999999999</v>
      </c>
      <c r="P1587" s="13">
        <v>1.30952</v>
      </c>
      <c r="S1587" s="13">
        <v>101.42400000000001</v>
      </c>
      <c r="T1587" s="13">
        <v>3.0515099999999999</v>
      </c>
      <c r="U1587" s="13">
        <v>1.90795</v>
      </c>
    </row>
    <row r="1588" spans="2:21" x14ac:dyDescent="0.35">
      <c r="B1588" s="8">
        <v>161.55199999999999</v>
      </c>
      <c r="C1588" s="8"/>
      <c r="D1588" s="8"/>
      <c r="E1588" s="8">
        <v>4.5739700000000001</v>
      </c>
      <c r="F1588" s="8">
        <v>4.4331699999999996</v>
      </c>
      <c r="I1588" s="13">
        <v>159.55199999999999</v>
      </c>
      <c r="J1588" s="13">
        <v>3.6541700000000001</v>
      </c>
      <c r="K1588" s="13">
        <v>3.6364200000000002</v>
      </c>
      <c r="N1588" s="13">
        <v>101.624</v>
      </c>
      <c r="O1588" s="13">
        <v>1.53149</v>
      </c>
      <c r="P1588" s="13">
        <v>1.3083499999999999</v>
      </c>
      <c r="S1588" s="13">
        <v>101.524</v>
      </c>
      <c r="T1588" s="13">
        <v>3.0456500000000002</v>
      </c>
      <c r="U1588" s="13">
        <v>1.9073500000000001</v>
      </c>
    </row>
    <row r="1589" spans="2:21" x14ac:dyDescent="0.35">
      <c r="B1589" s="8">
        <v>161.65199999999999</v>
      </c>
      <c r="C1589" s="8"/>
      <c r="D1589" s="8"/>
      <c r="E1589" s="8">
        <v>4.5875199999999996</v>
      </c>
      <c r="F1589" s="8">
        <v>4.4402400000000002</v>
      </c>
      <c r="I1589" s="13">
        <v>159.65199999999999</v>
      </c>
      <c r="J1589" s="13">
        <v>3.6717499999999998</v>
      </c>
      <c r="K1589" s="13">
        <v>3.6420300000000001</v>
      </c>
      <c r="N1589" s="13">
        <v>101.724</v>
      </c>
      <c r="O1589" s="13">
        <v>1.5305200000000001</v>
      </c>
      <c r="P1589" s="13">
        <v>1.30718</v>
      </c>
      <c r="S1589" s="13">
        <v>101.624</v>
      </c>
      <c r="T1589" s="13">
        <v>3.0466299999999999</v>
      </c>
      <c r="U1589" s="13">
        <v>1.90676</v>
      </c>
    </row>
    <row r="1590" spans="2:21" x14ac:dyDescent="0.35">
      <c r="B1590" s="8">
        <v>161.75200000000001</v>
      </c>
      <c r="C1590" s="8"/>
      <c r="D1590" s="8"/>
      <c r="E1590" s="8">
        <v>4.6109600000000004</v>
      </c>
      <c r="F1590" s="8">
        <v>4.4473099999999999</v>
      </c>
      <c r="I1590" s="13">
        <v>159.75200000000001</v>
      </c>
      <c r="J1590" s="13">
        <v>3.6726100000000002</v>
      </c>
      <c r="K1590" s="13">
        <v>3.6476199999999999</v>
      </c>
      <c r="N1590" s="13">
        <v>101.824</v>
      </c>
      <c r="O1590" s="13">
        <v>1.52905</v>
      </c>
      <c r="P1590" s="13">
        <v>1.3060099999999999</v>
      </c>
      <c r="S1590" s="13">
        <v>101.724</v>
      </c>
      <c r="T1590" s="13">
        <v>3.0593300000000001</v>
      </c>
      <c r="U1590" s="13">
        <v>1.9061600000000001</v>
      </c>
    </row>
    <row r="1591" spans="2:21" x14ac:dyDescent="0.35">
      <c r="B1591" s="8">
        <v>161.852</v>
      </c>
      <c r="C1591" s="8"/>
      <c r="D1591" s="8"/>
      <c r="E1591" s="8">
        <v>4.6175499999999996</v>
      </c>
      <c r="F1591" s="8">
        <v>4.4543600000000003</v>
      </c>
      <c r="I1591" s="13">
        <v>159.852</v>
      </c>
      <c r="J1591" s="13">
        <v>3.6835900000000001</v>
      </c>
      <c r="K1591" s="13">
        <v>3.6532</v>
      </c>
      <c r="N1591" s="13">
        <v>101.92400000000001</v>
      </c>
      <c r="O1591" s="13">
        <v>1.53345</v>
      </c>
      <c r="P1591" s="13">
        <v>1.30484</v>
      </c>
      <c r="S1591" s="13">
        <v>101.824</v>
      </c>
      <c r="T1591" s="13">
        <v>3.0593300000000001</v>
      </c>
      <c r="U1591" s="13">
        <v>1.9055599999999999</v>
      </c>
    </row>
    <row r="1592" spans="2:21" x14ac:dyDescent="0.35">
      <c r="B1592" s="8">
        <v>161.952</v>
      </c>
      <c r="C1592" s="8"/>
      <c r="D1592" s="8"/>
      <c r="E1592" s="8">
        <v>4.6303700000000001</v>
      </c>
      <c r="F1592" s="8">
        <v>4.4614000000000003</v>
      </c>
      <c r="I1592" s="13">
        <v>159.952</v>
      </c>
      <c r="J1592" s="13">
        <v>3.68811</v>
      </c>
      <c r="K1592" s="13">
        <v>3.6587700000000001</v>
      </c>
      <c r="N1592" s="13">
        <v>102.024</v>
      </c>
      <c r="O1592" s="13">
        <v>1.5451699999999999</v>
      </c>
      <c r="P1592" s="13">
        <v>1.3036799999999999</v>
      </c>
      <c r="S1592" s="13">
        <v>101.92400000000001</v>
      </c>
      <c r="T1592" s="13">
        <v>3.0578599999999998</v>
      </c>
      <c r="U1592" s="13">
        <v>1.9049700000000001</v>
      </c>
    </row>
    <row r="1593" spans="2:21" x14ac:dyDescent="0.35">
      <c r="B1593" s="8">
        <v>162.05199999999999</v>
      </c>
      <c r="C1593" s="8"/>
      <c r="D1593" s="8"/>
      <c r="E1593" s="8">
        <v>4.6469699999999996</v>
      </c>
      <c r="F1593" s="8">
        <v>4.4684299999999997</v>
      </c>
      <c r="I1593" s="13">
        <v>160.05199999999999</v>
      </c>
      <c r="J1593" s="13">
        <v>3.6854200000000001</v>
      </c>
      <c r="K1593" s="13">
        <v>3.6643300000000001</v>
      </c>
      <c r="N1593" s="13">
        <v>102.124</v>
      </c>
      <c r="O1593" s="13">
        <v>1.5437000000000001</v>
      </c>
      <c r="P1593" s="13">
        <v>1.3025100000000001</v>
      </c>
      <c r="S1593" s="13">
        <v>102.024</v>
      </c>
      <c r="T1593" s="13">
        <v>3.0593300000000001</v>
      </c>
      <c r="U1593" s="13">
        <v>1.9043699999999999</v>
      </c>
    </row>
    <row r="1594" spans="2:21" x14ac:dyDescent="0.35">
      <c r="B1594" s="8">
        <v>162.15199999999999</v>
      </c>
      <c r="C1594" s="8"/>
      <c r="D1594" s="8"/>
      <c r="E1594" s="8">
        <v>4.6606399999999999</v>
      </c>
      <c r="F1594" s="8">
        <v>4.4754500000000004</v>
      </c>
      <c r="I1594" s="13">
        <v>160.15199999999999</v>
      </c>
      <c r="J1594" s="13">
        <v>3.7050800000000002</v>
      </c>
      <c r="K1594" s="13">
        <v>3.66987</v>
      </c>
      <c r="N1594" s="13">
        <v>102.224</v>
      </c>
      <c r="O1594" s="13">
        <v>1.53931</v>
      </c>
      <c r="P1594" s="13">
        <v>1.30135</v>
      </c>
      <c r="S1594" s="13">
        <v>102.124</v>
      </c>
      <c r="T1594" s="13">
        <v>3.0656699999999999</v>
      </c>
      <c r="U1594" s="13">
        <v>1.90377</v>
      </c>
    </row>
    <row r="1595" spans="2:21" x14ac:dyDescent="0.35">
      <c r="B1595" s="8">
        <v>162.25200000000001</v>
      </c>
      <c r="C1595" s="8"/>
      <c r="D1595" s="8"/>
      <c r="E1595" s="8">
        <v>4.6701699999999997</v>
      </c>
      <c r="F1595" s="8">
        <v>4.4824599999999997</v>
      </c>
      <c r="I1595" s="13">
        <v>160.25200000000001</v>
      </c>
      <c r="J1595" s="13">
        <v>3.7164299999999999</v>
      </c>
      <c r="K1595" s="13">
        <v>3.6754099999999998</v>
      </c>
      <c r="N1595" s="13">
        <v>102.324</v>
      </c>
      <c r="O1595" s="13">
        <v>1.5305200000000001</v>
      </c>
      <c r="P1595" s="13">
        <v>1.3001799999999999</v>
      </c>
      <c r="S1595" s="13">
        <v>102.224</v>
      </c>
      <c r="T1595" s="13">
        <v>3.0554199999999998</v>
      </c>
      <c r="U1595" s="13">
        <v>1.9031800000000001</v>
      </c>
    </row>
    <row r="1596" spans="2:21" x14ac:dyDescent="0.35">
      <c r="B1596" s="8">
        <v>162.352</v>
      </c>
      <c r="C1596" s="8"/>
      <c r="D1596" s="8"/>
      <c r="E1596" s="8">
        <v>4.6761499999999998</v>
      </c>
      <c r="F1596" s="8">
        <v>4.4894600000000002</v>
      </c>
      <c r="I1596" s="13">
        <v>160.352</v>
      </c>
      <c r="J1596" s="13">
        <v>3.7305899999999999</v>
      </c>
      <c r="K1596" s="13">
        <v>3.68093</v>
      </c>
      <c r="N1596" s="13">
        <v>102.42400000000001</v>
      </c>
      <c r="O1596" s="13">
        <v>1.5285599999999999</v>
      </c>
      <c r="P1596" s="13">
        <v>1.2990200000000001</v>
      </c>
      <c r="S1596" s="13">
        <v>102.324</v>
      </c>
      <c r="T1596" s="13">
        <v>3.0564</v>
      </c>
      <c r="U1596" s="13">
        <v>1.9025799999999999</v>
      </c>
    </row>
    <row r="1597" spans="2:21" x14ac:dyDescent="0.35">
      <c r="B1597" s="8">
        <v>162.452</v>
      </c>
      <c r="C1597" s="8"/>
      <c r="D1597" s="8"/>
      <c r="E1597" s="8">
        <v>4.6761499999999998</v>
      </c>
      <c r="F1597" s="8">
        <v>4.4964399999999998</v>
      </c>
      <c r="I1597" s="13">
        <v>160.452</v>
      </c>
      <c r="J1597" s="13">
        <v>3.7290000000000001</v>
      </c>
      <c r="K1597" s="13">
        <v>3.6864400000000002</v>
      </c>
      <c r="N1597" s="13">
        <v>102.524</v>
      </c>
      <c r="O1597" s="13">
        <v>1.5329600000000001</v>
      </c>
      <c r="P1597" s="13">
        <v>1.29786</v>
      </c>
      <c r="S1597" s="13">
        <v>102.42400000000001</v>
      </c>
      <c r="T1597" s="13">
        <v>3.0632299999999999</v>
      </c>
      <c r="U1597" s="13">
        <v>1.9019900000000001</v>
      </c>
    </row>
    <row r="1598" spans="2:21" x14ac:dyDescent="0.35">
      <c r="B1598" s="8">
        <v>162.55199999999999</v>
      </c>
      <c r="C1598" s="8"/>
      <c r="D1598" s="8"/>
      <c r="E1598" s="8">
        <v>4.6889599999999998</v>
      </c>
      <c r="F1598" s="8">
        <v>4.5034200000000002</v>
      </c>
      <c r="I1598" s="13">
        <v>160.55199999999999</v>
      </c>
      <c r="J1598" s="13">
        <v>3.73047</v>
      </c>
      <c r="K1598" s="13">
        <v>3.6919400000000002</v>
      </c>
      <c r="N1598" s="13">
        <v>102.624</v>
      </c>
      <c r="O1598" s="13">
        <v>1.53979</v>
      </c>
      <c r="P1598" s="13">
        <v>1.2967</v>
      </c>
      <c r="S1598" s="13">
        <v>102.524</v>
      </c>
      <c r="T1598" s="13">
        <v>3.0656699999999999</v>
      </c>
      <c r="U1598" s="13">
        <v>1.9013899999999999</v>
      </c>
    </row>
    <row r="1599" spans="2:21" x14ac:dyDescent="0.35">
      <c r="B1599" s="8">
        <v>162.65199999999999</v>
      </c>
      <c r="C1599" s="8"/>
      <c r="D1599" s="8"/>
      <c r="E1599" s="8">
        <v>4.6986100000000004</v>
      </c>
      <c r="F1599" s="8">
        <v>4.5103799999999996</v>
      </c>
      <c r="I1599" s="13">
        <v>160.65199999999999</v>
      </c>
      <c r="J1599" s="13">
        <v>3.7429199999999998</v>
      </c>
      <c r="K1599" s="13">
        <v>3.6974200000000002</v>
      </c>
      <c r="N1599" s="13">
        <v>102.724</v>
      </c>
      <c r="O1599" s="13">
        <v>1.53149</v>
      </c>
      <c r="P1599" s="13">
        <v>1.2955399999999999</v>
      </c>
      <c r="S1599" s="13">
        <v>102.624</v>
      </c>
      <c r="T1599" s="13">
        <v>3.0632299999999999</v>
      </c>
      <c r="U1599" s="13">
        <v>1.9008</v>
      </c>
    </row>
    <row r="1600" spans="2:21" x14ac:dyDescent="0.35">
      <c r="B1600" s="8">
        <v>162.75200000000001</v>
      </c>
      <c r="C1600" s="8"/>
      <c r="D1600" s="8"/>
      <c r="E1600" s="8">
        <v>4.6944600000000003</v>
      </c>
      <c r="F1600" s="8">
        <v>4.5173300000000003</v>
      </c>
      <c r="I1600" s="13">
        <v>160.75200000000001</v>
      </c>
      <c r="J1600" s="13">
        <v>3.74512</v>
      </c>
      <c r="K1600" s="13">
        <v>3.7029000000000001</v>
      </c>
      <c r="N1600" s="13">
        <v>102.824</v>
      </c>
      <c r="O1600" s="13">
        <v>1.5305200000000001</v>
      </c>
      <c r="P1600" s="13">
        <v>1.2943800000000001</v>
      </c>
      <c r="S1600" s="13">
        <v>102.724</v>
      </c>
      <c r="T1600" s="13">
        <v>3.0642100000000001</v>
      </c>
      <c r="U1600" s="13">
        <v>1.9001999999999999</v>
      </c>
    </row>
    <row r="1601" spans="2:21" x14ac:dyDescent="0.35">
      <c r="B1601" s="8">
        <v>162.852</v>
      </c>
      <c r="C1601" s="8"/>
      <c r="D1601" s="8"/>
      <c r="E1601" s="8">
        <v>4.7066600000000003</v>
      </c>
      <c r="F1601" s="8">
        <v>4.5242800000000001</v>
      </c>
      <c r="I1601" s="13">
        <v>160.852</v>
      </c>
      <c r="J1601" s="13">
        <v>3.7614800000000002</v>
      </c>
      <c r="K1601" s="13">
        <v>3.7083599999999999</v>
      </c>
      <c r="N1601" s="13">
        <v>102.92400000000001</v>
      </c>
      <c r="O1601" s="13">
        <v>1.53149</v>
      </c>
      <c r="P1601" s="13">
        <v>1.2932300000000001</v>
      </c>
      <c r="S1601" s="13">
        <v>102.824</v>
      </c>
      <c r="U1601" s="13">
        <v>1.89961</v>
      </c>
    </row>
    <row r="1602" spans="2:21" x14ac:dyDescent="0.35">
      <c r="B1602" s="8">
        <v>162.952</v>
      </c>
      <c r="C1602" s="8"/>
      <c r="D1602" s="8"/>
      <c r="E1602" s="8">
        <v>4.7161900000000001</v>
      </c>
      <c r="F1602" s="8">
        <v>4.5312099999999997</v>
      </c>
      <c r="I1602" s="13">
        <v>160.952</v>
      </c>
      <c r="J1602" s="13">
        <v>3.7642799999999998</v>
      </c>
      <c r="K1602" s="13">
        <v>3.7138100000000001</v>
      </c>
      <c r="N1602" s="13">
        <v>103.024</v>
      </c>
      <c r="O1602" s="13">
        <v>1.5305200000000001</v>
      </c>
      <c r="P1602" s="13">
        <v>1.2920700000000001</v>
      </c>
      <c r="S1602" s="13">
        <v>102.92400000000001</v>
      </c>
      <c r="U1602" s="13">
        <v>1.8990100000000001</v>
      </c>
    </row>
    <row r="1603" spans="2:21" x14ac:dyDescent="0.35">
      <c r="B1603" s="8">
        <v>163.05199999999999</v>
      </c>
      <c r="C1603" s="8"/>
      <c r="D1603" s="8"/>
      <c r="E1603" s="8">
        <v>4.7270500000000002</v>
      </c>
      <c r="F1603" s="8">
        <v>4.5381299999999998</v>
      </c>
      <c r="I1603" s="13">
        <v>161.05199999999999</v>
      </c>
      <c r="J1603" s="13">
        <v>3.7714799999999999</v>
      </c>
      <c r="K1603" s="13">
        <v>3.7192500000000002</v>
      </c>
      <c r="N1603" s="13">
        <v>103.124</v>
      </c>
      <c r="O1603" s="13">
        <v>1.5388200000000001</v>
      </c>
      <c r="P1603" s="13">
        <v>1.2909200000000001</v>
      </c>
      <c r="S1603" s="13">
        <v>103.024</v>
      </c>
      <c r="U1603" s="13">
        <v>1.89842</v>
      </c>
    </row>
    <row r="1604" spans="2:21" x14ac:dyDescent="0.35">
      <c r="B1604" s="8">
        <v>163.15199999999999</v>
      </c>
      <c r="C1604" s="8"/>
      <c r="D1604" s="8"/>
      <c r="E1604" s="8">
        <v>4.7290000000000001</v>
      </c>
      <c r="F1604" s="8">
        <v>4.5450400000000002</v>
      </c>
      <c r="I1604" s="13">
        <v>161.15199999999999</v>
      </c>
      <c r="J1604" s="13">
        <v>3.78979</v>
      </c>
      <c r="K1604" s="13">
        <v>3.7246800000000002</v>
      </c>
      <c r="N1604" s="13">
        <v>103.224</v>
      </c>
      <c r="O1604" s="13">
        <v>1.51685</v>
      </c>
      <c r="P1604" s="13">
        <v>1.28976</v>
      </c>
      <c r="S1604" s="13">
        <v>103.124</v>
      </c>
      <c r="U1604" s="13">
        <v>1.8978200000000001</v>
      </c>
    </row>
    <row r="1605" spans="2:21" x14ac:dyDescent="0.35">
      <c r="B1605" s="8">
        <v>163.25200000000001</v>
      </c>
      <c r="C1605" s="8"/>
      <c r="D1605" s="8"/>
      <c r="E1605" s="8">
        <v>4.7355999999999998</v>
      </c>
      <c r="F1605" s="8">
        <v>4.5519299999999996</v>
      </c>
      <c r="I1605" s="13">
        <v>161.25200000000001</v>
      </c>
      <c r="J1605" s="13">
        <v>3.78491</v>
      </c>
      <c r="K1605" s="13">
        <v>3.7301000000000002</v>
      </c>
      <c r="N1605" s="13">
        <v>103.324</v>
      </c>
      <c r="O1605" s="13">
        <v>1.52563</v>
      </c>
      <c r="P1605" s="13">
        <v>1.28861</v>
      </c>
      <c r="S1605" s="13">
        <v>103.224</v>
      </c>
      <c r="U1605" s="13">
        <v>1.89723</v>
      </c>
    </row>
    <row r="1606" spans="2:21" x14ac:dyDescent="0.35">
      <c r="B1606" s="8">
        <v>163.352</v>
      </c>
      <c r="C1606" s="8"/>
      <c r="D1606" s="8"/>
      <c r="E1606" s="8">
        <v>4.7436499999999997</v>
      </c>
      <c r="F1606" s="8">
        <v>4.5588199999999999</v>
      </c>
      <c r="I1606" s="13">
        <v>161.352</v>
      </c>
      <c r="J1606" s="13">
        <v>3.8046899999999999</v>
      </c>
      <c r="K1606" s="13">
        <v>3.7355</v>
      </c>
      <c r="N1606" s="13">
        <v>103.42400000000001</v>
      </c>
      <c r="O1606" s="13">
        <v>1.52271</v>
      </c>
      <c r="P1606" s="13">
        <v>1.28746</v>
      </c>
      <c r="S1606" s="13">
        <v>103.324</v>
      </c>
      <c r="U1606" s="13">
        <v>1.8966400000000001</v>
      </c>
    </row>
    <row r="1607" spans="2:21" x14ac:dyDescent="0.35">
      <c r="B1607" s="8">
        <v>163.452</v>
      </c>
      <c r="C1607" s="8"/>
      <c r="D1607" s="8"/>
      <c r="E1607" s="8">
        <v>4.7553700000000001</v>
      </c>
      <c r="F1607" s="8">
        <v>4.56569</v>
      </c>
      <c r="I1607" s="13">
        <v>161.452</v>
      </c>
      <c r="J1607" s="13">
        <v>3.8129900000000001</v>
      </c>
      <c r="K1607" s="13">
        <v>3.7408899999999998</v>
      </c>
      <c r="N1607" s="13">
        <v>103.524</v>
      </c>
      <c r="O1607" s="13">
        <v>1.51294</v>
      </c>
      <c r="P1607" s="13">
        <v>1.2863100000000001</v>
      </c>
      <c r="S1607" s="13">
        <v>103.42400000000001</v>
      </c>
      <c r="U1607" s="13">
        <v>1.8960399999999999</v>
      </c>
    </row>
    <row r="1608" spans="2:21" x14ac:dyDescent="0.35">
      <c r="B1608" s="8">
        <v>163.55199999999999</v>
      </c>
      <c r="C1608" s="8"/>
      <c r="D1608" s="8"/>
      <c r="E1608" s="8">
        <v>4.7729499999999998</v>
      </c>
      <c r="F1608" s="8">
        <v>4.5725600000000002</v>
      </c>
      <c r="I1608" s="13">
        <v>161.55199999999999</v>
      </c>
      <c r="J1608" s="13">
        <v>3.8142100000000001</v>
      </c>
      <c r="K1608" s="13">
        <v>3.7462800000000001</v>
      </c>
      <c r="N1608" s="13">
        <v>103.624</v>
      </c>
      <c r="O1608" s="13">
        <v>1.5139199999999999</v>
      </c>
      <c r="P1608" s="13">
        <v>1.2851600000000001</v>
      </c>
      <c r="S1608" s="13">
        <v>103.524</v>
      </c>
      <c r="U1608" s="13">
        <v>1.8954500000000001</v>
      </c>
    </row>
    <row r="1609" spans="2:21" x14ac:dyDescent="0.35">
      <c r="B1609" s="8">
        <v>163.65199999999999</v>
      </c>
      <c r="C1609" s="8"/>
      <c r="D1609" s="8"/>
      <c r="E1609" s="8">
        <v>4.7813699999999999</v>
      </c>
      <c r="F1609" s="8">
        <v>4.5794100000000002</v>
      </c>
      <c r="I1609" s="13">
        <v>161.65199999999999</v>
      </c>
      <c r="J1609" s="13">
        <v>3.8182399999999999</v>
      </c>
      <c r="K1609" s="13">
        <v>3.7516500000000002</v>
      </c>
      <c r="N1609" s="13">
        <v>103.724</v>
      </c>
      <c r="O1609" s="13">
        <v>1.5285599999999999</v>
      </c>
      <c r="P1609" s="13">
        <v>1.2840100000000001</v>
      </c>
      <c r="S1609" s="13">
        <v>103.624</v>
      </c>
      <c r="U1609" s="13">
        <v>1.89486</v>
      </c>
    </row>
    <row r="1610" spans="2:21" x14ac:dyDescent="0.35">
      <c r="B1610" s="8">
        <v>163.75200000000001</v>
      </c>
      <c r="C1610" s="8"/>
      <c r="D1610" s="8"/>
      <c r="E1610" s="8">
        <v>4.7941900000000004</v>
      </c>
      <c r="F1610" s="8">
        <v>4.5862600000000002</v>
      </c>
      <c r="I1610" s="13">
        <v>161.75200000000001</v>
      </c>
      <c r="J1610" s="13">
        <v>3.8241000000000001</v>
      </c>
      <c r="K1610" s="13">
        <v>3.7570100000000002</v>
      </c>
      <c r="N1610" s="13">
        <v>103.824</v>
      </c>
      <c r="O1610" s="13">
        <v>1.5202599999999999</v>
      </c>
      <c r="P1610" s="13">
        <v>1.2828599999999999</v>
      </c>
      <c r="S1610" s="13">
        <v>103.724</v>
      </c>
      <c r="U1610" s="13">
        <v>1.8942600000000001</v>
      </c>
    </row>
    <row r="1611" spans="2:21" x14ac:dyDescent="0.35">
      <c r="B1611" s="8">
        <v>163.852</v>
      </c>
      <c r="C1611" s="8"/>
      <c r="D1611" s="8"/>
      <c r="E1611" s="8">
        <v>4.7983399999999996</v>
      </c>
      <c r="F1611" s="8">
        <v>4.5930900000000001</v>
      </c>
      <c r="I1611" s="13">
        <v>161.852</v>
      </c>
      <c r="J1611" s="13">
        <v>3.8386300000000002</v>
      </c>
      <c r="K1611" s="13">
        <v>3.7623600000000001</v>
      </c>
      <c r="N1611" s="13">
        <v>103.92400000000001</v>
      </c>
      <c r="O1611" s="13">
        <v>1.5158700000000001</v>
      </c>
      <c r="P1611" s="13">
        <v>1.28172</v>
      </c>
      <c r="S1611" s="13">
        <v>103.824</v>
      </c>
      <c r="U1611" s="13">
        <v>1.89367</v>
      </c>
    </row>
    <row r="1612" spans="2:21" x14ac:dyDescent="0.35">
      <c r="B1612" s="8">
        <v>163.952</v>
      </c>
      <c r="C1612" s="8"/>
      <c r="D1612" s="8"/>
      <c r="E1612" s="8">
        <v>4.8129900000000001</v>
      </c>
      <c r="F1612" s="8">
        <v>4.5999100000000004</v>
      </c>
      <c r="I1612" s="13">
        <v>161.952</v>
      </c>
      <c r="J1612" s="13">
        <v>3.8494899999999999</v>
      </c>
      <c r="K1612" s="13">
        <v>3.76769</v>
      </c>
      <c r="N1612" s="13">
        <v>104.024</v>
      </c>
      <c r="O1612" s="13">
        <v>1.5158700000000001</v>
      </c>
      <c r="P1612" s="13">
        <v>1.28057</v>
      </c>
      <c r="S1612" s="13">
        <v>103.92400000000001</v>
      </c>
      <c r="U1612" s="13">
        <v>1.8930800000000001</v>
      </c>
    </row>
    <row r="1613" spans="2:21" x14ac:dyDescent="0.35">
      <c r="B1613" s="8">
        <v>164.05199999999999</v>
      </c>
      <c r="C1613" s="8"/>
      <c r="D1613" s="8"/>
      <c r="E1613" s="8">
        <v>4.8176300000000003</v>
      </c>
      <c r="F1613" s="8">
        <v>4.6067200000000001</v>
      </c>
      <c r="I1613" s="13">
        <v>162.05199999999999</v>
      </c>
      <c r="J1613" s="13">
        <v>3.8580299999999998</v>
      </c>
      <c r="K1613" s="13">
        <v>3.7730100000000002</v>
      </c>
      <c r="N1613" s="13">
        <v>104.124</v>
      </c>
      <c r="O1613" s="13">
        <v>1.5148900000000001</v>
      </c>
      <c r="P1613" s="13">
        <v>1.2794300000000001</v>
      </c>
      <c r="S1613" s="13">
        <v>104.024</v>
      </c>
      <c r="U1613" s="13">
        <v>1.89249</v>
      </c>
    </row>
    <row r="1614" spans="2:21" x14ac:dyDescent="0.35">
      <c r="B1614" s="8">
        <v>164.15199999999999</v>
      </c>
      <c r="C1614" s="8"/>
      <c r="D1614" s="8"/>
      <c r="E1614" s="8">
        <v>4.8183600000000002</v>
      </c>
      <c r="F1614" s="8">
        <v>4.6135200000000003</v>
      </c>
      <c r="I1614" s="13">
        <v>162.15199999999999</v>
      </c>
      <c r="J1614" s="13">
        <v>3.87683</v>
      </c>
      <c r="K1614" s="13">
        <v>3.77833</v>
      </c>
      <c r="N1614" s="13">
        <v>104.224</v>
      </c>
      <c r="O1614" s="13">
        <v>1.5158700000000001</v>
      </c>
      <c r="P1614" s="13">
        <v>1.2782899999999999</v>
      </c>
      <c r="S1614" s="13">
        <v>104.124</v>
      </c>
      <c r="U1614" s="13">
        <v>1.8918900000000001</v>
      </c>
    </row>
    <row r="1615" spans="2:21" x14ac:dyDescent="0.35">
      <c r="B1615" s="8">
        <v>164.25200000000001</v>
      </c>
      <c r="C1615" s="8"/>
      <c r="D1615" s="8"/>
      <c r="E1615" s="8">
        <v>4.8254400000000004</v>
      </c>
      <c r="F1615" s="8">
        <v>4.6203099999999999</v>
      </c>
      <c r="I1615" s="13">
        <v>162.25200000000001</v>
      </c>
      <c r="J1615" s="13">
        <v>3.8831799999999999</v>
      </c>
      <c r="K1615" s="13">
        <v>3.78363</v>
      </c>
      <c r="N1615" s="13">
        <v>104.324</v>
      </c>
      <c r="O1615" s="13">
        <v>1.5144</v>
      </c>
      <c r="P1615" s="13">
        <v>1.27715</v>
      </c>
      <c r="S1615" s="13">
        <v>104.224</v>
      </c>
      <c r="U1615" s="13">
        <v>1.8913</v>
      </c>
    </row>
    <row r="1616" spans="2:21" x14ac:dyDescent="0.35">
      <c r="B1616" s="8">
        <v>164.352</v>
      </c>
      <c r="C1616" s="8"/>
      <c r="D1616" s="8"/>
      <c r="E1616" s="8">
        <v>4.8233600000000001</v>
      </c>
      <c r="F1616" s="8">
        <v>4.6270800000000003</v>
      </c>
      <c r="I1616" s="13">
        <v>162.352</v>
      </c>
      <c r="J1616" s="13">
        <v>3.8952599999999999</v>
      </c>
      <c r="K1616" s="13">
        <v>3.7889200000000001</v>
      </c>
      <c r="N1616" s="13">
        <v>104.42400000000001</v>
      </c>
      <c r="O1616" s="13">
        <v>1.50806</v>
      </c>
      <c r="P1616" s="13">
        <v>1.2760100000000001</v>
      </c>
      <c r="S1616" s="13">
        <v>104.324</v>
      </c>
      <c r="U1616" s="13">
        <v>1.8907099999999999</v>
      </c>
    </row>
    <row r="1617" spans="2:21" x14ac:dyDescent="0.35">
      <c r="B1617" s="8">
        <v>164.452</v>
      </c>
      <c r="C1617" s="8"/>
      <c r="D1617" s="8"/>
      <c r="E1617" s="8">
        <v>4.8244600000000002</v>
      </c>
      <c r="F1617" s="8">
        <v>4.6338499999999998</v>
      </c>
      <c r="I1617" s="13">
        <v>162.452</v>
      </c>
      <c r="J1617" s="13">
        <v>3.90991</v>
      </c>
      <c r="K1617" s="13">
        <v>3.7942</v>
      </c>
      <c r="N1617" s="13">
        <v>104.524</v>
      </c>
      <c r="O1617" s="13">
        <v>1.5139199999999999</v>
      </c>
      <c r="P1617" s="13">
        <v>1.2748699999999999</v>
      </c>
      <c r="S1617" s="13">
        <v>104.42400000000001</v>
      </c>
      <c r="U1617" s="13">
        <v>1.89012</v>
      </c>
    </row>
    <row r="1618" spans="2:21" x14ac:dyDescent="0.35">
      <c r="B1618" s="8">
        <v>164.55199999999999</v>
      </c>
      <c r="C1618" s="8"/>
      <c r="D1618" s="8"/>
      <c r="E1618" s="8">
        <v>4.8432599999999999</v>
      </c>
      <c r="F1618" s="8">
        <v>4.6406000000000001</v>
      </c>
      <c r="I1618" s="13">
        <v>162.55199999999999</v>
      </c>
      <c r="J1618" s="13">
        <v>3.9193099999999998</v>
      </c>
      <c r="K1618" s="13">
        <v>3.7994699999999999</v>
      </c>
      <c r="N1618" s="13">
        <v>104.624</v>
      </c>
      <c r="O1618" s="13">
        <v>1.5022</v>
      </c>
      <c r="P1618" s="13">
        <v>1.27373</v>
      </c>
      <c r="S1618" s="13">
        <v>104.524</v>
      </c>
      <c r="U1618" s="13">
        <v>1.8895299999999999</v>
      </c>
    </row>
    <row r="1619" spans="2:21" x14ac:dyDescent="0.35">
      <c r="B1619" s="8">
        <v>164.65199999999999</v>
      </c>
      <c r="C1619" s="8"/>
      <c r="D1619" s="8"/>
      <c r="E1619" s="8">
        <v>4.8607199999999997</v>
      </c>
      <c r="F1619" s="8">
        <v>4.6473500000000003</v>
      </c>
      <c r="I1619" s="13">
        <v>162.65199999999999</v>
      </c>
      <c r="J1619" s="13">
        <v>3.9283399999999999</v>
      </c>
      <c r="K1619" s="13">
        <v>3.8047200000000001</v>
      </c>
      <c r="N1619" s="13">
        <v>104.724</v>
      </c>
      <c r="O1619" s="13">
        <v>1.5022</v>
      </c>
      <c r="P1619" s="13">
        <v>1.2725900000000001</v>
      </c>
      <c r="S1619" s="13">
        <v>104.624</v>
      </c>
      <c r="U1619" s="13">
        <v>1.8889400000000001</v>
      </c>
    </row>
    <row r="1620" spans="2:21" x14ac:dyDescent="0.35">
      <c r="B1620" s="8">
        <v>164.75200000000001</v>
      </c>
      <c r="C1620" s="8"/>
      <c r="D1620" s="8"/>
      <c r="E1620" s="8">
        <v>4.8663299999999996</v>
      </c>
      <c r="F1620" s="8">
        <v>4.6540800000000004</v>
      </c>
      <c r="I1620" s="13">
        <v>162.75200000000001</v>
      </c>
      <c r="J1620" s="13">
        <v>3.9438499999999999</v>
      </c>
      <c r="K1620" s="13">
        <v>3.8099699999999999</v>
      </c>
      <c r="N1620" s="13">
        <v>104.824</v>
      </c>
      <c r="O1620" s="13">
        <v>1.5041500000000001</v>
      </c>
      <c r="P1620" s="13">
        <v>1.27145</v>
      </c>
      <c r="S1620" s="13">
        <v>104.724</v>
      </c>
      <c r="U1620" s="13">
        <v>1.8883399999999999</v>
      </c>
    </row>
    <row r="1621" spans="2:21" x14ac:dyDescent="0.35">
      <c r="B1621" s="8">
        <v>164.852</v>
      </c>
      <c r="C1621" s="8"/>
      <c r="D1621" s="8"/>
      <c r="E1621" s="8">
        <v>4.87622</v>
      </c>
      <c r="F1621" s="8">
        <v>4.6608000000000001</v>
      </c>
      <c r="I1621" s="13">
        <v>162.852</v>
      </c>
      <c r="J1621" s="13">
        <v>3.9445800000000002</v>
      </c>
      <c r="K1621" s="13">
        <v>3.8151999999999999</v>
      </c>
      <c r="N1621" s="13">
        <v>104.92400000000001</v>
      </c>
      <c r="O1621" s="13">
        <v>1.50024</v>
      </c>
      <c r="P1621" s="13">
        <v>1.2703199999999999</v>
      </c>
      <c r="S1621" s="13">
        <v>104.824</v>
      </c>
      <c r="U1621" s="13">
        <v>1.88775</v>
      </c>
    </row>
    <row r="1622" spans="2:21" x14ac:dyDescent="0.35">
      <c r="B1622" s="8">
        <v>164.952</v>
      </c>
      <c r="C1622" s="8"/>
      <c r="D1622" s="8"/>
      <c r="E1622" s="8">
        <v>4.87622</v>
      </c>
      <c r="F1622" s="8">
        <v>4.66751</v>
      </c>
      <c r="I1622" s="13">
        <v>162.952</v>
      </c>
      <c r="J1622" s="13">
        <v>3.95642</v>
      </c>
      <c r="K1622" s="13">
        <v>3.8204199999999999</v>
      </c>
      <c r="N1622" s="13">
        <v>105.024</v>
      </c>
      <c r="O1622" s="13">
        <v>1.50464</v>
      </c>
      <c r="P1622" s="13">
        <v>1.26918</v>
      </c>
      <c r="S1622" s="13">
        <v>104.92400000000001</v>
      </c>
      <c r="U1622" s="13">
        <v>1.8871599999999999</v>
      </c>
    </row>
    <row r="1623" spans="2:21" x14ac:dyDescent="0.35">
      <c r="B1623" s="8">
        <v>165.05199999999999</v>
      </c>
      <c r="C1623" s="8"/>
      <c r="D1623" s="8"/>
      <c r="E1623" s="8">
        <v>4.87317</v>
      </c>
      <c r="F1623" s="8">
        <v>4.67422</v>
      </c>
      <c r="I1623" s="13">
        <v>163.05199999999999</v>
      </c>
      <c r="J1623" s="13">
        <v>3.9830299999999998</v>
      </c>
      <c r="K1623" s="13">
        <v>3.8256399999999999</v>
      </c>
      <c r="N1623" s="13">
        <v>105.124</v>
      </c>
      <c r="O1623" s="13">
        <v>1.4924299999999999</v>
      </c>
      <c r="P1623" s="13">
        <v>1.2680499999999999</v>
      </c>
      <c r="S1623" s="13">
        <v>105.024</v>
      </c>
      <c r="U1623" s="13">
        <v>1.8865700000000001</v>
      </c>
    </row>
    <row r="1624" spans="2:21" x14ac:dyDescent="0.35">
      <c r="B1624" s="8">
        <v>165.15199999999999</v>
      </c>
      <c r="C1624" s="8"/>
      <c r="D1624" s="8"/>
      <c r="E1624" s="8">
        <v>4.8924599999999998</v>
      </c>
      <c r="F1624" s="8">
        <v>4.6809099999999999</v>
      </c>
      <c r="I1624" s="13">
        <v>163.15199999999999</v>
      </c>
      <c r="J1624" s="13">
        <v>3.98584</v>
      </c>
      <c r="K1624" s="13">
        <v>3.8308399999999998</v>
      </c>
      <c r="N1624" s="13">
        <v>105.224</v>
      </c>
      <c r="O1624" s="13">
        <v>1.4924299999999999</v>
      </c>
      <c r="P1624" s="13">
        <v>1.26692</v>
      </c>
      <c r="S1624" s="13">
        <v>105.124</v>
      </c>
      <c r="U1624" s="13">
        <v>1.88598</v>
      </c>
    </row>
    <row r="1625" spans="2:21" x14ac:dyDescent="0.35">
      <c r="B1625" s="8">
        <v>165.25200000000001</v>
      </c>
      <c r="C1625" s="8"/>
      <c r="D1625" s="8"/>
      <c r="E1625" s="8">
        <v>4.8957499999999996</v>
      </c>
      <c r="F1625" s="8">
        <v>4.6875900000000001</v>
      </c>
      <c r="I1625" s="13">
        <v>163.25200000000001</v>
      </c>
      <c r="J1625" s="13">
        <v>3.99756</v>
      </c>
      <c r="K1625" s="13">
        <v>3.8360300000000001</v>
      </c>
      <c r="N1625" s="13">
        <v>105.324</v>
      </c>
      <c r="O1625" s="13">
        <v>1.4924299999999999</v>
      </c>
      <c r="P1625" s="13">
        <v>1.26579</v>
      </c>
      <c r="S1625" s="13">
        <v>105.224</v>
      </c>
      <c r="U1625" s="13">
        <v>1.8853899999999999</v>
      </c>
    </row>
    <row r="1626" spans="2:21" x14ac:dyDescent="0.35">
      <c r="B1626" s="8">
        <v>165.352</v>
      </c>
      <c r="C1626" s="8"/>
      <c r="D1626" s="8"/>
      <c r="E1626" s="8">
        <v>4.9014899999999999</v>
      </c>
      <c r="F1626" s="8">
        <v>4.6942500000000003</v>
      </c>
      <c r="I1626" s="13">
        <v>163.352</v>
      </c>
      <c r="J1626" s="13">
        <v>4.0151399999999997</v>
      </c>
      <c r="K1626" s="13">
        <v>3.8412000000000002</v>
      </c>
      <c r="N1626" s="13">
        <v>105.42400000000001</v>
      </c>
      <c r="O1626" s="13">
        <v>1.4924299999999999</v>
      </c>
      <c r="P1626" s="13">
        <v>1.2646599999999999</v>
      </c>
      <c r="S1626" s="13">
        <v>105.324</v>
      </c>
      <c r="U1626" s="13">
        <v>1.8848</v>
      </c>
    </row>
    <row r="1627" spans="2:21" x14ac:dyDescent="0.35">
      <c r="B1627" s="8">
        <v>165.452</v>
      </c>
      <c r="C1627" s="8"/>
      <c r="D1627" s="8"/>
      <c r="E1627" s="8">
        <v>4.8984399999999999</v>
      </c>
      <c r="F1627" s="8">
        <v>4.7009100000000004</v>
      </c>
      <c r="I1627" s="13">
        <v>163.452</v>
      </c>
      <c r="J1627" s="13">
        <v>4.0089100000000002</v>
      </c>
      <c r="K1627" s="13">
        <v>3.8463699999999998</v>
      </c>
      <c r="N1627" s="13">
        <v>105.524</v>
      </c>
      <c r="O1627" s="13">
        <v>1.4924299999999999</v>
      </c>
      <c r="P1627" s="13">
        <v>1.26353</v>
      </c>
      <c r="S1627" s="13">
        <v>105.42400000000001</v>
      </c>
      <c r="U1627" s="13">
        <v>1.8842099999999999</v>
      </c>
    </row>
    <row r="1628" spans="2:21" x14ac:dyDescent="0.35">
      <c r="B1628" s="8">
        <v>165.55199999999999</v>
      </c>
      <c r="C1628" s="8"/>
      <c r="D1628" s="8"/>
      <c r="E1628" s="8">
        <v>4.9054000000000002</v>
      </c>
      <c r="F1628" s="8">
        <v>4.70756</v>
      </c>
      <c r="I1628" s="13">
        <v>163.55199999999999</v>
      </c>
      <c r="J1628" s="13">
        <v>4.0139199999999997</v>
      </c>
      <c r="K1628" s="13">
        <v>3.8515199999999998</v>
      </c>
      <c r="N1628" s="13">
        <v>105.624</v>
      </c>
      <c r="O1628" s="13">
        <v>1.4924299999999999</v>
      </c>
      <c r="P1628" s="13">
        <v>1.2624</v>
      </c>
      <c r="S1628" s="13">
        <v>105.524</v>
      </c>
      <c r="U1628" s="13">
        <v>1.8836299999999999</v>
      </c>
    </row>
    <row r="1629" spans="2:21" x14ac:dyDescent="0.35">
      <c r="B1629" s="8">
        <v>165.65199999999999</v>
      </c>
      <c r="C1629" s="8"/>
      <c r="D1629" s="8"/>
      <c r="E1629" s="8">
        <v>4.9093</v>
      </c>
      <c r="F1629" s="8">
        <v>4.7141900000000003</v>
      </c>
      <c r="I1629" s="13">
        <v>163.65199999999999</v>
      </c>
      <c r="J1629" s="13">
        <v>4.0218499999999997</v>
      </c>
      <c r="K1629" s="13">
        <v>3.8566699999999998</v>
      </c>
      <c r="N1629" s="13">
        <v>105.724</v>
      </c>
      <c r="O1629" s="13">
        <v>1.4982899999999999</v>
      </c>
      <c r="P1629" s="13">
        <v>1.26128</v>
      </c>
      <c r="S1629" s="13">
        <v>105.624</v>
      </c>
      <c r="U1629" s="13">
        <v>1.88304</v>
      </c>
    </row>
    <row r="1630" spans="2:21" x14ac:dyDescent="0.35">
      <c r="B1630" s="8">
        <v>165.75200000000001</v>
      </c>
      <c r="C1630" s="8"/>
      <c r="D1630" s="8"/>
      <c r="E1630" s="8">
        <v>4.8991699999999998</v>
      </c>
      <c r="F1630" s="8">
        <v>4.7208199999999998</v>
      </c>
      <c r="I1630" s="13">
        <v>163.75200000000001</v>
      </c>
      <c r="J1630" s="13">
        <v>4.0380900000000004</v>
      </c>
      <c r="K1630" s="13">
        <v>3.8618000000000001</v>
      </c>
      <c r="N1630" s="13">
        <v>105.824</v>
      </c>
      <c r="O1630" s="13">
        <v>1.4968300000000001</v>
      </c>
      <c r="P1630" s="13">
        <v>1.2601500000000001</v>
      </c>
      <c r="S1630" s="13">
        <v>105.724</v>
      </c>
      <c r="U1630" s="13">
        <v>1.88245</v>
      </c>
    </row>
    <row r="1631" spans="2:21" x14ac:dyDescent="0.35">
      <c r="B1631" s="8">
        <v>165.852</v>
      </c>
      <c r="C1631" s="8"/>
      <c r="D1631" s="8"/>
      <c r="E1631" s="8">
        <v>4.8935599999999999</v>
      </c>
      <c r="F1631" s="8">
        <v>4.72743</v>
      </c>
      <c r="I1631" s="13">
        <v>163.852</v>
      </c>
      <c r="J1631" s="13">
        <v>4.0295399999999999</v>
      </c>
      <c r="K1631" s="13">
        <v>3.8669199999999999</v>
      </c>
      <c r="N1631" s="13">
        <v>105.92400000000001</v>
      </c>
      <c r="O1631" s="13">
        <v>1.49536</v>
      </c>
      <c r="P1631" s="13">
        <v>1.2590300000000001</v>
      </c>
      <c r="S1631" s="13">
        <v>105.824</v>
      </c>
      <c r="U1631" s="13">
        <v>1.8818600000000001</v>
      </c>
    </row>
    <row r="1632" spans="2:21" x14ac:dyDescent="0.35">
      <c r="B1632" s="8">
        <v>165.952</v>
      </c>
      <c r="C1632" s="8"/>
      <c r="D1632" s="8"/>
      <c r="E1632" s="8">
        <v>4.9073500000000001</v>
      </c>
      <c r="F1632" s="8">
        <v>4.7340299999999997</v>
      </c>
      <c r="I1632" s="13">
        <v>163.952</v>
      </c>
      <c r="J1632" s="13">
        <v>4.0443100000000003</v>
      </c>
      <c r="K1632" s="13">
        <v>3.8720300000000001</v>
      </c>
      <c r="N1632" s="13">
        <v>106.024</v>
      </c>
      <c r="O1632" s="13">
        <v>1.5100100000000001</v>
      </c>
      <c r="P1632" s="13">
        <v>1.2579</v>
      </c>
      <c r="S1632" s="13">
        <v>105.92400000000001</v>
      </c>
      <c r="U1632" s="13">
        <v>1.88127</v>
      </c>
    </row>
    <row r="1633" spans="2:21" x14ac:dyDescent="0.35">
      <c r="B1633" s="8">
        <v>166.05199999999999</v>
      </c>
      <c r="C1633" s="8"/>
      <c r="D1633" s="8"/>
      <c r="E1633" s="8">
        <v>4.9023399999999997</v>
      </c>
      <c r="F1633" s="8">
        <v>4.7406300000000003</v>
      </c>
      <c r="I1633" s="13">
        <v>164.05199999999999</v>
      </c>
      <c r="J1633" s="13">
        <v>4.0529799999999998</v>
      </c>
      <c r="K1633" s="13">
        <v>3.8771300000000002</v>
      </c>
      <c r="N1633" s="13">
        <v>106.124</v>
      </c>
      <c r="O1633" s="13">
        <v>1.5090300000000001</v>
      </c>
      <c r="P1633" s="13">
        <v>1.25678</v>
      </c>
      <c r="S1633" s="13">
        <v>106.024</v>
      </c>
      <c r="U1633" s="13">
        <v>1.8806799999999999</v>
      </c>
    </row>
    <row r="1634" spans="2:21" x14ac:dyDescent="0.35">
      <c r="B1634" s="8">
        <v>166.15199999999999</v>
      </c>
      <c r="C1634" s="8"/>
      <c r="D1634" s="8"/>
      <c r="E1634" s="8">
        <v>4.90076</v>
      </c>
      <c r="F1634" s="8">
        <v>4.7472099999999999</v>
      </c>
      <c r="I1634" s="13">
        <v>164.15199999999999</v>
      </c>
      <c r="J1634" s="13">
        <v>4.0615199999999998</v>
      </c>
      <c r="K1634" s="13">
        <v>3.8822199999999998</v>
      </c>
      <c r="N1634" s="13">
        <v>106.224</v>
      </c>
      <c r="O1634" s="13">
        <v>1.4943900000000001</v>
      </c>
      <c r="P1634" s="13">
        <v>1.25566</v>
      </c>
      <c r="S1634" s="13">
        <v>106.124</v>
      </c>
      <c r="U1634" s="13">
        <v>1.88009</v>
      </c>
    </row>
    <row r="1635" spans="2:21" x14ac:dyDescent="0.35">
      <c r="B1635" s="8">
        <v>166.25200000000001</v>
      </c>
      <c r="C1635" s="8"/>
      <c r="D1635" s="8"/>
      <c r="E1635" s="8">
        <v>4.9100299999999999</v>
      </c>
      <c r="F1635" s="8">
        <v>4.7537799999999999</v>
      </c>
      <c r="I1635" s="13">
        <v>164.25200000000001</v>
      </c>
      <c r="J1635" s="13">
        <v>4.0598099999999997</v>
      </c>
      <c r="K1635" s="13">
        <v>3.8873000000000002</v>
      </c>
      <c r="N1635" s="13">
        <v>106.324</v>
      </c>
      <c r="O1635" s="13">
        <v>1.49438</v>
      </c>
      <c r="P1635" s="13">
        <v>1.25454</v>
      </c>
      <c r="S1635" s="13">
        <v>106.224</v>
      </c>
      <c r="U1635" s="13">
        <v>1.87951</v>
      </c>
    </row>
    <row r="1636" spans="2:21" x14ac:dyDescent="0.35">
      <c r="B1636" s="8">
        <v>166.352</v>
      </c>
      <c r="C1636" s="8"/>
      <c r="D1636" s="8"/>
      <c r="E1636" s="8">
        <v>4.9145500000000002</v>
      </c>
      <c r="F1636" s="8">
        <v>4.7603400000000002</v>
      </c>
      <c r="I1636" s="13">
        <v>164.352</v>
      </c>
      <c r="J1636" s="13">
        <v>4.0647000000000002</v>
      </c>
      <c r="K1636" s="13">
        <v>3.8923700000000001</v>
      </c>
      <c r="N1636" s="13">
        <v>106.42400000000001</v>
      </c>
      <c r="O1636" s="13">
        <v>1.4934099999999999</v>
      </c>
      <c r="P1636" s="13">
        <v>1.25342</v>
      </c>
      <c r="S1636" s="13">
        <v>106.324</v>
      </c>
      <c r="U1636" s="13">
        <v>1.8789199999999999</v>
      </c>
    </row>
    <row r="1637" spans="2:21" x14ac:dyDescent="0.35">
      <c r="B1637" s="8">
        <v>166.452</v>
      </c>
      <c r="C1637" s="8"/>
      <c r="D1637" s="8"/>
      <c r="E1637" s="8">
        <v>4.9327399999999999</v>
      </c>
      <c r="F1637" s="8">
        <v>4.7668900000000001</v>
      </c>
      <c r="I1637" s="13">
        <v>164.452</v>
      </c>
      <c r="J1637" s="13">
        <v>4.0800799999999997</v>
      </c>
      <c r="K1637" s="13">
        <v>3.8974199999999999</v>
      </c>
      <c r="N1637" s="13">
        <v>106.524</v>
      </c>
      <c r="O1637" s="13">
        <v>1.4812000000000001</v>
      </c>
      <c r="P1637" s="13">
        <v>1.2523</v>
      </c>
      <c r="S1637" s="13">
        <v>106.42400000000001</v>
      </c>
      <c r="U1637" s="13">
        <v>1.8783300000000001</v>
      </c>
    </row>
    <row r="1638" spans="2:21" x14ac:dyDescent="0.35">
      <c r="B1638" s="8">
        <v>166.55199999999999</v>
      </c>
      <c r="C1638" s="8"/>
      <c r="D1638" s="8"/>
      <c r="E1638" s="8">
        <v>4.9346899999999998</v>
      </c>
      <c r="F1638" s="8">
        <v>4.7734300000000003</v>
      </c>
      <c r="I1638" s="13">
        <v>164.55199999999999</v>
      </c>
      <c r="J1638" s="13">
        <v>4.0920399999999999</v>
      </c>
      <c r="K1638" s="13">
        <v>3.9024700000000001</v>
      </c>
      <c r="N1638" s="13">
        <v>106.624</v>
      </c>
      <c r="O1638" s="13">
        <v>1.4865699999999999</v>
      </c>
      <c r="P1638" s="13">
        <v>1.25118</v>
      </c>
      <c r="S1638" s="13">
        <v>106.524</v>
      </c>
      <c r="U1638" s="13">
        <v>1.87774</v>
      </c>
    </row>
    <row r="1639" spans="2:21" x14ac:dyDescent="0.35">
      <c r="B1639" s="8">
        <v>166.65199999999999</v>
      </c>
      <c r="C1639" s="8"/>
      <c r="D1639" s="8"/>
      <c r="E1639" s="8">
        <v>4.92957</v>
      </c>
      <c r="F1639" s="8">
        <v>4.77996</v>
      </c>
      <c r="I1639" s="13">
        <v>164.65199999999999</v>
      </c>
      <c r="J1639" s="13">
        <v>4.1027800000000001</v>
      </c>
      <c r="K1639" s="13">
        <v>3.9075000000000002</v>
      </c>
      <c r="N1639" s="13">
        <v>106.724</v>
      </c>
      <c r="O1639" s="13">
        <v>1.4787600000000001</v>
      </c>
      <c r="P1639" s="13">
        <v>1.25007</v>
      </c>
      <c r="S1639" s="13">
        <v>106.624</v>
      </c>
      <c r="U1639" s="13">
        <v>1.8771599999999999</v>
      </c>
    </row>
    <row r="1640" spans="2:21" x14ac:dyDescent="0.35">
      <c r="B1640" s="8">
        <v>166.75200000000001</v>
      </c>
      <c r="C1640" s="8"/>
      <c r="D1640" s="8"/>
      <c r="E1640" s="8">
        <v>4.9366500000000002</v>
      </c>
      <c r="F1640" s="8">
        <v>4.7864800000000001</v>
      </c>
      <c r="I1640" s="13">
        <v>164.75200000000001</v>
      </c>
      <c r="J1640" s="13">
        <v>4.1092500000000003</v>
      </c>
      <c r="K1640" s="13">
        <v>3.9125299999999998</v>
      </c>
      <c r="N1640" s="13">
        <v>106.824</v>
      </c>
      <c r="O1640" s="13">
        <v>1.4787600000000001</v>
      </c>
      <c r="P1640" s="13">
        <v>1.24895</v>
      </c>
      <c r="S1640" s="13">
        <v>106.724</v>
      </c>
      <c r="U1640" s="13">
        <v>1.8765700000000001</v>
      </c>
    </row>
    <row r="1641" spans="2:21" x14ac:dyDescent="0.35">
      <c r="B1641" s="8">
        <v>166.852</v>
      </c>
      <c r="C1641" s="8"/>
      <c r="D1641" s="8"/>
      <c r="E1641" s="8">
        <v>4.9543499999999998</v>
      </c>
      <c r="F1641" s="8">
        <v>4.79298</v>
      </c>
      <c r="I1641" s="13">
        <v>164.852</v>
      </c>
      <c r="J1641" s="13">
        <v>4.1086400000000003</v>
      </c>
      <c r="K1641" s="13">
        <v>3.9175399999999998</v>
      </c>
      <c r="N1641" s="13">
        <v>106.92400000000001</v>
      </c>
      <c r="O1641" s="13">
        <v>1.48169</v>
      </c>
      <c r="P1641" s="13">
        <v>1.2478400000000001</v>
      </c>
      <c r="S1641" s="13">
        <v>106.824</v>
      </c>
      <c r="U1641" s="13">
        <v>1.87598</v>
      </c>
    </row>
    <row r="1642" spans="2:21" x14ac:dyDescent="0.35">
      <c r="B1642" s="8">
        <v>166.952</v>
      </c>
      <c r="C1642" s="8"/>
      <c r="D1642" s="8"/>
      <c r="E1642" s="8">
        <v>4.9571500000000004</v>
      </c>
      <c r="F1642" s="8">
        <v>4.79948</v>
      </c>
      <c r="I1642" s="13">
        <v>164.952</v>
      </c>
      <c r="J1642" s="13">
        <v>4.1114499999999996</v>
      </c>
      <c r="K1642" s="13">
        <v>3.9225400000000001</v>
      </c>
      <c r="N1642" s="13">
        <v>107.024</v>
      </c>
      <c r="O1642" s="13">
        <v>1.49048</v>
      </c>
      <c r="P1642" s="13">
        <v>1.2467200000000001</v>
      </c>
      <c r="S1642" s="13">
        <v>106.92400000000001</v>
      </c>
      <c r="U1642" s="13">
        <v>1.8754</v>
      </c>
    </row>
    <row r="1643" spans="2:21" x14ac:dyDescent="0.35">
      <c r="B1643" s="8">
        <v>167.05199999999999</v>
      </c>
      <c r="C1643" s="8"/>
      <c r="D1643" s="8"/>
      <c r="E1643" s="8">
        <v>4.9588599999999996</v>
      </c>
      <c r="F1643" s="8">
        <v>4.8059599999999998</v>
      </c>
      <c r="I1643" s="13">
        <v>165.05199999999999</v>
      </c>
      <c r="J1643" s="13">
        <v>4.12</v>
      </c>
      <c r="K1643" s="13">
        <v>3.92753</v>
      </c>
      <c r="N1643" s="13">
        <v>107.124</v>
      </c>
      <c r="O1643" s="13">
        <v>1.4846200000000001</v>
      </c>
      <c r="P1643" s="13">
        <v>1.2456100000000001</v>
      </c>
      <c r="S1643" s="13">
        <v>107.024</v>
      </c>
      <c r="U1643" s="13">
        <v>1.8748100000000001</v>
      </c>
    </row>
    <row r="1644" spans="2:21" x14ac:dyDescent="0.35">
      <c r="B1644" s="8">
        <v>167.15199999999999</v>
      </c>
      <c r="C1644" s="8"/>
      <c r="D1644" s="8"/>
      <c r="E1644" s="8">
        <v>4.9708300000000003</v>
      </c>
      <c r="F1644" s="8">
        <v>4.8124399999999996</v>
      </c>
      <c r="I1644" s="13">
        <v>165.15199999999999</v>
      </c>
      <c r="J1644" s="13">
        <v>4.1209699999999998</v>
      </c>
      <c r="K1644" s="13">
        <v>3.9325100000000002</v>
      </c>
      <c r="N1644" s="13">
        <v>107.224</v>
      </c>
      <c r="O1644" s="13">
        <v>1.4846200000000001</v>
      </c>
      <c r="P1644" s="13">
        <v>1.2444999999999999</v>
      </c>
      <c r="S1644" s="13">
        <v>107.124</v>
      </c>
      <c r="U1644" s="13">
        <v>1.87422</v>
      </c>
    </row>
    <row r="1645" spans="2:21" x14ac:dyDescent="0.35">
      <c r="B1645" s="8">
        <v>167.25200000000001</v>
      </c>
      <c r="C1645" s="8"/>
      <c r="D1645" s="8"/>
      <c r="E1645" s="8">
        <v>4.9862099999999998</v>
      </c>
      <c r="F1645" s="8">
        <v>4.8189000000000002</v>
      </c>
      <c r="I1645" s="13">
        <v>165.25200000000001</v>
      </c>
      <c r="J1645" s="13">
        <v>4.1263399999999999</v>
      </c>
      <c r="K1645" s="13">
        <v>3.9374799999999999</v>
      </c>
      <c r="N1645" s="13">
        <v>107.324</v>
      </c>
      <c r="O1645" s="13">
        <v>1.4826699999999999</v>
      </c>
      <c r="P1645" s="13">
        <v>1.24339</v>
      </c>
      <c r="S1645" s="13">
        <v>107.224</v>
      </c>
      <c r="U1645" s="13">
        <v>1.87364</v>
      </c>
    </row>
    <row r="1646" spans="2:21" x14ac:dyDescent="0.35">
      <c r="B1646" s="8">
        <v>167.352</v>
      </c>
      <c r="C1646" s="8"/>
      <c r="D1646" s="8"/>
      <c r="E1646" s="8">
        <v>4.9873099999999999</v>
      </c>
      <c r="F1646" s="8">
        <v>4.8253599999999999</v>
      </c>
      <c r="I1646" s="13">
        <v>165.352</v>
      </c>
      <c r="J1646" s="13">
        <v>4.1418499999999998</v>
      </c>
      <c r="K1646" s="13">
        <v>3.9424299999999999</v>
      </c>
      <c r="N1646" s="13">
        <v>107.42400000000001</v>
      </c>
      <c r="O1646" s="13">
        <v>1.46509</v>
      </c>
      <c r="P1646" s="13">
        <v>1.2422800000000001</v>
      </c>
      <c r="S1646" s="13">
        <v>107.324</v>
      </c>
      <c r="U1646" s="13">
        <v>1.8730500000000001</v>
      </c>
    </row>
    <row r="1647" spans="2:21" x14ac:dyDescent="0.35">
      <c r="B1647" s="8">
        <v>167.452</v>
      </c>
      <c r="C1647" s="8"/>
      <c r="D1647" s="8"/>
      <c r="E1647" s="8">
        <v>4.9931599999999996</v>
      </c>
      <c r="F1647" s="8">
        <v>4.8318000000000003</v>
      </c>
      <c r="I1647" s="13">
        <v>165.452</v>
      </c>
      <c r="J1647" s="13">
        <v>4.1594199999999999</v>
      </c>
      <c r="K1647" s="13">
        <v>3.9473799999999999</v>
      </c>
      <c r="N1647" s="13">
        <v>107.524</v>
      </c>
      <c r="O1647" s="13">
        <v>1.4670399999999999</v>
      </c>
      <c r="P1647" s="13">
        <v>1.2411799999999999</v>
      </c>
      <c r="S1647" s="13">
        <v>107.42400000000001</v>
      </c>
      <c r="U1647" s="13">
        <v>1.8724700000000001</v>
      </c>
    </row>
    <row r="1648" spans="2:21" x14ac:dyDescent="0.35">
      <c r="B1648" s="8">
        <v>167.55199999999999</v>
      </c>
      <c r="C1648" s="8"/>
      <c r="D1648" s="8"/>
      <c r="E1648" s="8">
        <v>5.0037799999999999</v>
      </c>
      <c r="F1648" s="8">
        <v>4.8382300000000003</v>
      </c>
      <c r="I1648" s="13">
        <v>165.55199999999999</v>
      </c>
      <c r="J1648" s="13">
        <v>4.1601600000000003</v>
      </c>
      <c r="K1648" s="13">
        <v>3.9523199999999998</v>
      </c>
      <c r="N1648" s="13">
        <v>107.624</v>
      </c>
      <c r="O1648" s="13">
        <v>1.4636199999999999</v>
      </c>
      <c r="P1648" s="13">
        <v>1.24007</v>
      </c>
      <c r="S1648" s="13">
        <v>107.524</v>
      </c>
      <c r="U1648" s="13">
        <v>1.87188</v>
      </c>
    </row>
    <row r="1649" spans="2:21" x14ac:dyDescent="0.35">
      <c r="B1649" s="8">
        <v>167.65199999999999</v>
      </c>
      <c r="C1649" s="8"/>
      <c r="D1649" s="8"/>
      <c r="E1649" s="8">
        <v>5.0118400000000003</v>
      </c>
      <c r="F1649" s="8">
        <v>4.8446499999999997</v>
      </c>
      <c r="I1649" s="13">
        <v>165.65199999999999</v>
      </c>
      <c r="J1649" s="13">
        <v>4.1671100000000001</v>
      </c>
      <c r="K1649" s="13">
        <v>3.9572400000000001</v>
      </c>
      <c r="N1649" s="13">
        <v>107.724</v>
      </c>
      <c r="O1649" s="13">
        <v>1.4533700000000001</v>
      </c>
      <c r="P1649" s="13">
        <v>1.2389600000000001</v>
      </c>
      <c r="S1649" s="13">
        <v>107.624</v>
      </c>
      <c r="U1649" s="13">
        <v>1.8713</v>
      </c>
    </row>
    <row r="1650" spans="2:21" x14ac:dyDescent="0.35">
      <c r="B1650" s="8">
        <v>167.75200000000001</v>
      </c>
      <c r="C1650" s="8"/>
      <c r="D1650" s="8"/>
      <c r="E1650" s="8">
        <v>5.0195299999999996</v>
      </c>
      <c r="F1650" s="8">
        <v>4.8510600000000004</v>
      </c>
      <c r="I1650" s="13">
        <v>165.75200000000001</v>
      </c>
      <c r="J1650" s="13">
        <v>4.1768799999999997</v>
      </c>
      <c r="K1650" s="13">
        <v>3.9621599999999999</v>
      </c>
      <c r="N1650" s="13">
        <v>107.824</v>
      </c>
      <c r="O1650" s="13">
        <v>1.4533700000000001</v>
      </c>
      <c r="P1650" s="13">
        <v>1.23786</v>
      </c>
      <c r="S1650" s="13">
        <v>107.724</v>
      </c>
      <c r="U1650" s="13">
        <v>1.8707100000000001</v>
      </c>
    </row>
    <row r="1651" spans="2:21" x14ac:dyDescent="0.35">
      <c r="B1651" s="8">
        <v>167.852</v>
      </c>
      <c r="C1651" s="8"/>
      <c r="D1651" s="8"/>
      <c r="E1651" s="8">
        <v>5.0273399999999997</v>
      </c>
      <c r="F1651" s="8">
        <v>4.8574599999999997</v>
      </c>
      <c r="I1651" s="13">
        <v>165.852</v>
      </c>
      <c r="J1651" s="13">
        <v>4.1863999999999999</v>
      </c>
      <c r="K1651" s="13">
        <v>3.96706</v>
      </c>
      <c r="N1651" s="13">
        <v>107.92400000000001</v>
      </c>
      <c r="O1651" s="13">
        <v>1.4562999999999999</v>
      </c>
      <c r="P1651" s="13">
        <v>1.23675</v>
      </c>
      <c r="S1651" s="13">
        <v>107.824</v>
      </c>
      <c r="U1651" s="13">
        <v>1.8701300000000001</v>
      </c>
    </row>
    <row r="1652" spans="2:21" x14ac:dyDescent="0.35">
      <c r="B1652" s="8">
        <v>167.952</v>
      </c>
      <c r="C1652" s="8"/>
      <c r="D1652" s="8"/>
      <c r="E1652" s="8">
        <v>5.02149</v>
      </c>
      <c r="F1652" s="8">
        <v>4.8638500000000002</v>
      </c>
      <c r="I1652" s="13">
        <v>165.952</v>
      </c>
      <c r="J1652" s="13">
        <v>4.1841999999999997</v>
      </c>
      <c r="K1652" s="13">
        <v>3.9719500000000001</v>
      </c>
      <c r="N1652" s="13">
        <v>108.024</v>
      </c>
      <c r="O1652" s="13">
        <v>1.46509</v>
      </c>
      <c r="P1652" s="13">
        <v>1.2356499999999999</v>
      </c>
      <c r="S1652" s="13">
        <v>107.92400000000001</v>
      </c>
      <c r="U1652" s="13">
        <v>1.86954</v>
      </c>
    </row>
    <row r="1653" spans="2:21" x14ac:dyDescent="0.35">
      <c r="B1653" s="8">
        <v>168.05199999999999</v>
      </c>
      <c r="C1653" s="8"/>
      <c r="D1653" s="8"/>
      <c r="E1653" s="8">
        <v>5.0211199999999998</v>
      </c>
      <c r="F1653" s="8">
        <v>4.8702300000000003</v>
      </c>
      <c r="I1653" s="13">
        <v>166.05199999999999</v>
      </c>
      <c r="J1653" s="13">
        <v>4.19055</v>
      </c>
      <c r="K1653" s="13">
        <v>3.9768300000000001</v>
      </c>
      <c r="N1653" s="13">
        <v>108.124</v>
      </c>
      <c r="O1653" s="13">
        <v>1.46655</v>
      </c>
      <c r="P1653" s="13">
        <v>1.23455</v>
      </c>
      <c r="S1653" s="13">
        <v>108.024</v>
      </c>
      <c r="U1653" s="13">
        <v>1.86896</v>
      </c>
    </row>
    <row r="1654" spans="2:21" x14ac:dyDescent="0.35">
      <c r="B1654" s="8">
        <v>168.15199999999999</v>
      </c>
      <c r="C1654" s="8"/>
      <c r="D1654" s="8"/>
      <c r="E1654" s="8">
        <v>5.0322300000000002</v>
      </c>
      <c r="F1654" s="8">
        <v>4.8765999999999998</v>
      </c>
      <c r="I1654" s="13">
        <v>166.15199999999999</v>
      </c>
      <c r="J1654" s="13">
        <v>4.1922600000000001</v>
      </c>
      <c r="K1654" s="13">
        <v>3.9817100000000001</v>
      </c>
      <c r="N1654" s="13">
        <v>108.224</v>
      </c>
      <c r="O1654" s="13">
        <v>1.46899</v>
      </c>
      <c r="P1654" s="13">
        <v>1.2334499999999999</v>
      </c>
      <c r="S1654" s="13">
        <v>108.124</v>
      </c>
      <c r="U1654" s="13">
        <v>1.8683799999999999</v>
      </c>
    </row>
    <row r="1655" spans="2:21" x14ac:dyDescent="0.35">
      <c r="B1655" s="8">
        <v>168.25200000000001</v>
      </c>
      <c r="C1655" s="8"/>
      <c r="D1655" s="8"/>
      <c r="E1655" s="8">
        <v>5.03308</v>
      </c>
      <c r="F1655" s="8">
        <v>4.8829599999999997</v>
      </c>
      <c r="I1655" s="13">
        <v>166.25200000000001</v>
      </c>
      <c r="J1655" s="13">
        <v>4.1875</v>
      </c>
      <c r="K1655" s="13">
        <v>3.9865699999999999</v>
      </c>
      <c r="N1655" s="13">
        <v>108.324</v>
      </c>
      <c r="O1655" s="13">
        <v>1.4572799999999999</v>
      </c>
      <c r="P1655" s="13">
        <v>1.2323500000000001</v>
      </c>
      <c r="S1655" s="13">
        <v>108.224</v>
      </c>
      <c r="U1655" s="13">
        <v>1.8677900000000001</v>
      </c>
    </row>
    <row r="1656" spans="2:21" x14ac:dyDescent="0.35">
      <c r="B1656" s="8">
        <v>168.352</v>
      </c>
      <c r="C1656" s="8"/>
      <c r="D1656" s="8"/>
      <c r="E1656" s="8">
        <v>5.0350400000000004</v>
      </c>
      <c r="F1656" s="8">
        <v>4.88931</v>
      </c>
      <c r="I1656" s="13">
        <v>166.352</v>
      </c>
      <c r="J1656" s="13">
        <v>4.1972699999999996</v>
      </c>
      <c r="K1656" s="13">
        <v>3.9914200000000002</v>
      </c>
      <c r="N1656" s="13">
        <v>108.42400000000001</v>
      </c>
      <c r="O1656" s="13">
        <v>1.46313</v>
      </c>
      <c r="P1656" s="13">
        <v>1.23125</v>
      </c>
      <c r="S1656" s="13">
        <v>108.324</v>
      </c>
      <c r="U1656" s="13">
        <v>1.86721</v>
      </c>
    </row>
    <row r="1657" spans="2:21" x14ac:dyDescent="0.35">
      <c r="B1657" s="8">
        <v>168.452</v>
      </c>
      <c r="C1657" s="8"/>
      <c r="D1657" s="8"/>
      <c r="E1657" s="8">
        <v>5.0460200000000004</v>
      </c>
      <c r="F1657" s="8">
        <v>4.8956400000000002</v>
      </c>
      <c r="I1657" s="13">
        <v>166.452</v>
      </c>
      <c r="J1657" s="13">
        <v>4.2058099999999996</v>
      </c>
      <c r="K1657" s="13">
        <v>3.9962599999999999</v>
      </c>
      <c r="N1657" s="13">
        <v>108.524</v>
      </c>
      <c r="O1657" s="13">
        <v>1.4587399999999999</v>
      </c>
      <c r="P1657" s="13">
        <v>1.2301500000000001</v>
      </c>
      <c r="S1657" s="13">
        <v>108.42400000000001</v>
      </c>
      <c r="U1657" s="13">
        <v>1.8666199999999999</v>
      </c>
    </row>
    <row r="1658" spans="2:21" x14ac:dyDescent="0.35">
      <c r="B1658" s="8">
        <v>168.55199999999999</v>
      </c>
      <c r="C1658" s="8"/>
      <c r="D1658" s="8"/>
      <c r="E1658" s="8">
        <v>5.0636000000000001</v>
      </c>
      <c r="F1658" s="8">
        <v>4.9019700000000004</v>
      </c>
      <c r="I1658" s="13">
        <v>166.55199999999999</v>
      </c>
      <c r="J1658" s="13">
        <v>4.2069099999999997</v>
      </c>
      <c r="K1658" s="13">
        <v>4.0010899999999996</v>
      </c>
      <c r="N1658" s="13">
        <v>108.624</v>
      </c>
      <c r="O1658" s="13">
        <v>1.4553199999999999</v>
      </c>
      <c r="P1658" s="13">
        <v>1.22906</v>
      </c>
      <c r="S1658" s="13">
        <v>108.524</v>
      </c>
      <c r="U1658" s="13">
        <v>1.8660399999999999</v>
      </c>
    </row>
    <row r="1659" spans="2:21" x14ac:dyDescent="0.35">
      <c r="B1659" s="8">
        <v>168.65199999999999</v>
      </c>
      <c r="C1659" s="8"/>
      <c r="D1659" s="8"/>
      <c r="E1659" s="8">
        <v>5.05457</v>
      </c>
      <c r="F1659" s="8">
        <v>4.9082800000000004</v>
      </c>
      <c r="I1659" s="13">
        <v>166.65199999999999</v>
      </c>
      <c r="J1659" s="13">
        <v>4.22546</v>
      </c>
      <c r="K1659" s="13">
        <v>4.0059100000000001</v>
      </c>
      <c r="N1659" s="13">
        <v>108.724</v>
      </c>
      <c r="O1659" s="13">
        <v>1.46069</v>
      </c>
      <c r="P1659" s="13">
        <v>1.2279599999999999</v>
      </c>
      <c r="S1659" s="13">
        <v>108.624</v>
      </c>
      <c r="U1659" s="13">
        <v>1.8654599999999999</v>
      </c>
    </row>
    <row r="1660" spans="2:21" x14ac:dyDescent="0.35">
      <c r="B1660" s="8">
        <v>168.75200000000001</v>
      </c>
      <c r="C1660" s="8"/>
      <c r="D1660" s="8"/>
      <c r="E1660" s="8">
        <v>5.0584699999999998</v>
      </c>
      <c r="F1660" s="8">
        <v>4.9145899999999996</v>
      </c>
      <c r="I1660" s="13">
        <v>166.75200000000001</v>
      </c>
      <c r="J1660" s="13">
        <v>4.2276600000000002</v>
      </c>
      <c r="K1660" s="13">
        <v>4.0107100000000004</v>
      </c>
      <c r="N1660" s="13">
        <v>108.824</v>
      </c>
      <c r="O1660" s="13">
        <v>1.46069</v>
      </c>
      <c r="P1660" s="13">
        <v>1.2268699999999999</v>
      </c>
      <c r="S1660" s="13">
        <v>108.724</v>
      </c>
      <c r="U1660" s="13">
        <v>1.8648800000000001</v>
      </c>
    </row>
    <row r="1661" spans="2:21" x14ac:dyDescent="0.35">
      <c r="B1661" s="8">
        <v>168.852</v>
      </c>
      <c r="C1661" s="8"/>
      <c r="D1661" s="8"/>
      <c r="E1661" s="8">
        <v>5.0671400000000002</v>
      </c>
      <c r="F1661" s="8">
        <v>4.92089</v>
      </c>
      <c r="I1661" s="13">
        <v>166.852</v>
      </c>
      <c r="J1661" s="13">
        <v>4.22729</v>
      </c>
      <c r="K1661" s="13">
        <v>4.0155099999999999</v>
      </c>
      <c r="N1661" s="13">
        <v>108.92400000000001</v>
      </c>
      <c r="O1661" s="13">
        <v>1.4533700000000001</v>
      </c>
      <c r="P1661" s="13">
        <v>1.22577</v>
      </c>
      <c r="S1661" s="13">
        <v>108.824</v>
      </c>
      <c r="U1661" s="13">
        <v>1.86429</v>
      </c>
    </row>
    <row r="1662" spans="2:21" x14ac:dyDescent="0.35">
      <c r="B1662" s="8">
        <v>168.952</v>
      </c>
      <c r="C1662" s="8"/>
      <c r="D1662" s="8"/>
      <c r="E1662" s="8">
        <v>5.0734899999999996</v>
      </c>
      <c r="F1662" s="8">
        <v>4.9271700000000003</v>
      </c>
      <c r="I1662" s="13">
        <v>166.952</v>
      </c>
      <c r="J1662" s="13">
        <v>4.2136199999999997</v>
      </c>
      <c r="K1662" s="13">
        <v>4.0202999999999998</v>
      </c>
      <c r="N1662" s="13">
        <v>109.024</v>
      </c>
      <c r="O1662" s="13">
        <v>1.4553199999999999</v>
      </c>
      <c r="P1662" s="13">
        <v>1.22468</v>
      </c>
      <c r="S1662" s="13">
        <v>108.92400000000001</v>
      </c>
      <c r="U1662" s="13">
        <v>1.86371</v>
      </c>
    </row>
    <row r="1663" spans="2:21" x14ac:dyDescent="0.35">
      <c r="B1663" s="8">
        <v>169.05199999999999</v>
      </c>
      <c r="C1663" s="8"/>
      <c r="D1663" s="8"/>
      <c r="E1663" s="8">
        <v>5.08582</v>
      </c>
      <c r="F1663" s="8">
        <v>4.93344</v>
      </c>
      <c r="I1663" s="13">
        <v>167.05199999999999</v>
      </c>
      <c r="J1663" s="13">
        <v>4.2195999999999998</v>
      </c>
      <c r="K1663" s="13">
        <v>4.0250700000000004</v>
      </c>
      <c r="N1663" s="13">
        <v>109.124</v>
      </c>
      <c r="O1663" s="13">
        <v>1.4680200000000001</v>
      </c>
      <c r="P1663" s="13">
        <v>1.22359</v>
      </c>
      <c r="S1663" s="13">
        <v>109.024</v>
      </c>
      <c r="U1663" s="13">
        <v>1.86313</v>
      </c>
    </row>
    <row r="1664" spans="2:21" x14ac:dyDescent="0.35">
      <c r="B1664" s="8">
        <v>169.15199999999999</v>
      </c>
      <c r="C1664" s="8"/>
      <c r="D1664" s="8"/>
      <c r="E1664" s="8">
        <v>5.0936300000000001</v>
      </c>
      <c r="F1664" s="8">
        <v>4.9397099999999998</v>
      </c>
      <c r="I1664" s="13">
        <v>167.15199999999999</v>
      </c>
      <c r="J1664" s="13">
        <v>4.2195999999999998</v>
      </c>
      <c r="K1664" s="13">
        <v>4.0298400000000001</v>
      </c>
      <c r="N1664" s="13">
        <v>109.224</v>
      </c>
      <c r="O1664" s="13">
        <v>1.47095</v>
      </c>
      <c r="P1664" s="13">
        <v>1.2224999999999999</v>
      </c>
      <c r="S1664" s="13">
        <v>109.124</v>
      </c>
      <c r="U1664" s="13">
        <v>1.8625499999999999</v>
      </c>
    </row>
    <row r="1665" spans="2:21" x14ac:dyDescent="0.35">
      <c r="B1665" s="8">
        <v>169.25200000000001</v>
      </c>
      <c r="C1665" s="8"/>
      <c r="D1665" s="8"/>
      <c r="E1665" s="8">
        <v>5.1062000000000003</v>
      </c>
      <c r="F1665" s="8">
        <v>4.9459600000000004</v>
      </c>
      <c r="I1665" s="13">
        <v>167.25200000000001</v>
      </c>
      <c r="J1665" s="13">
        <v>4.21265</v>
      </c>
      <c r="K1665" s="13">
        <v>4.0346000000000002</v>
      </c>
      <c r="N1665" s="13">
        <v>109.324</v>
      </c>
      <c r="O1665" s="13">
        <v>1.47681</v>
      </c>
      <c r="P1665" s="13">
        <v>1.2214100000000001</v>
      </c>
      <c r="S1665" s="13">
        <v>109.224</v>
      </c>
      <c r="U1665" s="13">
        <v>1.8619600000000001</v>
      </c>
    </row>
    <row r="1666" spans="2:21" x14ac:dyDescent="0.35">
      <c r="B1666" s="8">
        <v>169.352</v>
      </c>
      <c r="C1666" s="8"/>
      <c r="D1666" s="8"/>
      <c r="E1666" s="8">
        <v>5.1153599999999999</v>
      </c>
      <c r="F1666" s="8">
        <v>4.9522000000000004</v>
      </c>
      <c r="I1666" s="13">
        <v>167.352</v>
      </c>
      <c r="J1666" s="13">
        <v>4.2315699999999996</v>
      </c>
      <c r="K1666" s="13">
        <v>4.0393400000000002</v>
      </c>
      <c r="N1666" s="13">
        <v>109.42400000000001</v>
      </c>
      <c r="O1666" s="13">
        <v>1.4680200000000001</v>
      </c>
      <c r="P1666" s="13">
        <v>1.2203200000000001</v>
      </c>
      <c r="S1666" s="13">
        <v>109.324</v>
      </c>
      <c r="U1666" s="13">
        <v>1.86138</v>
      </c>
    </row>
    <row r="1667" spans="2:21" x14ac:dyDescent="0.35">
      <c r="B1667" s="8">
        <v>169.452</v>
      </c>
      <c r="C1667" s="8"/>
      <c r="D1667" s="8"/>
      <c r="E1667" s="8">
        <v>5.1209699999999998</v>
      </c>
      <c r="F1667" s="8">
        <v>4.9584299999999999</v>
      </c>
      <c r="I1667" s="13">
        <v>167.452</v>
      </c>
      <c r="J1667" s="13">
        <v>4.2316900000000004</v>
      </c>
      <c r="K1667" s="13">
        <v>4.0440699999999996</v>
      </c>
      <c r="N1667" s="13">
        <v>109.524</v>
      </c>
      <c r="O1667" s="13">
        <v>1.4572799999999999</v>
      </c>
      <c r="P1667" s="13">
        <v>1.2192400000000001</v>
      </c>
      <c r="S1667" s="13">
        <v>109.42400000000001</v>
      </c>
      <c r="U1667" s="13">
        <v>1.8608</v>
      </c>
    </row>
    <row r="1668" spans="2:21" x14ac:dyDescent="0.35">
      <c r="B1668" s="8">
        <v>169.55199999999999</v>
      </c>
      <c r="C1668" s="8"/>
      <c r="D1668" s="8"/>
      <c r="E1668" s="8">
        <v>5.1180399999999997</v>
      </c>
      <c r="F1668" s="8">
        <v>4.9646600000000003</v>
      </c>
      <c r="I1668" s="13">
        <v>167.55199999999999</v>
      </c>
      <c r="J1668" s="13">
        <v>4.2421899999999999</v>
      </c>
      <c r="K1668" s="13">
        <v>4.0488</v>
      </c>
      <c r="N1668" s="13">
        <v>109.624</v>
      </c>
      <c r="O1668" s="13">
        <v>1.4572799999999999</v>
      </c>
      <c r="P1668" s="13">
        <v>1.2181500000000001</v>
      </c>
      <c r="S1668" s="13">
        <v>109.524</v>
      </c>
      <c r="U1668" s="13">
        <v>1.86022</v>
      </c>
    </row>
    <row r="1669" spans="2:21" x14ac:dyDescent="0.35">
      <c r="B1669" s="8">
        <v>169.65199999999999</v>
      </c>
      <c r="C1669" s="8"/>
      <c r="D1669" s="8"/>
      <c r="E1669" s="8">
        <v>5.1445299999999996</v>
      </c>
      <c r="F1669" s="8">
        <v>4.9708699999999997</v>
      </c>
      <c r="I1669" s="13">
        <v>167.65199999999999</v>
      </c>
      <c r="J1669" s="13">
        <v>4.2522000000000002</v>
      </c>
      <c r="K1669" s="13">
        <v>4.0535100000000002</v>
      </c>
      <c r="N1669" s="13">
        <v>109.724</v>
      </c>
      <c r="O1669" s="13">
        <v>1.4660599999999999</v>
      </c>
      <c r="P1669" s="13">
        <v>1.21706</v>
      </c>
      <c r="S1669" s="13">
        <v>109.624</v>
      </c>
      <c r="U1669" s="13">
        <v>1.85964</v>
      </c>
    </row>
    <row r="1670" spans="2:21" x14ac:dyDescent="0.35">
      <c r="B1670" s="8">
        <v>169.75200000000001</v>
      </c>
      <c r="C1670" s="8"/>
      <c r="D1670" s="8"/>
      <c r="E1670" s="8">
        <v>5.1402599999999996</v>
      </c>
      <c r="F1670" s="8">
        <v>4.9770700000000003</v>
      </c>
      <c r="I1670" s="13">
        <v>167.75200000000001</v>
      </c>
      <c r="J1670" s="13">
        <v>4.2741699999999998</v>
      </c>
      <c r="K1670" s="13">
        <v>4.0582200000000004</v>
      </c>
      <c r="N1670" s="13">
        <v>109.824</v>
      </c>
      <c r="O1670" s="13">
        <v>1.4738800000000001</v>
      </c>
      <c r="P1670" s="13">
        <v>1.2159800000000001</v>
      </c>
      <c r="S1670" s="13">
        <v>109.724</v>
      </c>
      <c r="U1670" s="13">
        <v>1.8590599999999999</v>
      </c>
    </row>
    <row r="1671" spans="2:21" x14ac:dyDescent="0.35">
      <c r="B1671" s="8">
        <v>169.852</v>
      </c>
      <c r="C1671" s="8"/>
      <c r="D1671" s="8"/>
      <c r="E1671" s="8">
        <v>5.1516099999999998</v>
      </c>
      <c r="F1671" s="8">
        <v>4.9832599999999996</v>
      </c>
      <c r="I1671" s="13">
        <v>167.852</v>
      </c>
      <c r="J1671" s="13">
        <v>4.2642800000000003</v>
      </c>
      <c r="K1671" s="13">
        <v>4.0629099999999996</v>
      </c>
      <c r="N1671" s="13">
        <v>109.92400000000001</v>
      </c>
      <c r="O1671" s="13">
        <v>1.4631400000000001</v>
      </c>
      <c r="P1671" s="13">
        <v>1.2149000000000001</v>
      </c>
      <c r="S1671" s="13">
        <v>109.824</v>
      </c>
      <c r="U1671" s="13">
        <v>1.8584799999999999</v>
      </c>
    </row>
    <row r="1672" spans="2:21" x14ac:dyDescent="0.35">
      <c r="B1672" s="8">
        <v>169.952</v>
      </c>
      <c r="C1672" s="8"/>
      <c r="D1672" s="8"/>
      <c r="E1672" s="8">
        <v>5.1597900000000001</v>
      </c>
      <c r="F1672" s="8">
        <v>4.9894400000000001</v>
      </c>
      <c r="I1672" s="13">
        <v>167.952</v>
      </c>
      <c r="J1672" s="13">
        <v>4.2753899999999998</v>
      </c>
      <c r="K1672" s="13">
        <v>4.06759</v>
      </c>
      <c r="N1672" s="13">
        <v>110.024</v>
      </c>
      <c r="O1672" s="13">
        <v>1.46411</v>
      </c>
      <c r="P1672" s="13">
        <v>1.2138199999999999</v>
      </c>
      <c r="S1672" s="13">
        <v>109.92400000000001</v>
      </c>
      <c r="U1672" s="13">
        <v>1.8579000000000001</v>
      </c>
    </row>
    <row r="1673" spans="2:21" x14ac:dyDescent="0.35">
      <c r="B1673" s="8">
        <v>170.05199999999999</v>
      </c>
      <c r="C1673" s="8"/>
      <c r="D1673" s="8"/>
      <c r="E1673" s="8">
        <v>5.1708999999999996</v>
      </c>
      <c r="F1673" s="8">
        <v>4.9956100000000001</v>
      </c>
      <c r="I1673" s="13">
        <v>168.05199999999999</v>
      </c>
      <c r="J1673" s="13">
        <v>4.2878400000000001</v>
      </c>
      <c r="K1673" s="13">
        <v>4.07226</v>
      </c>
      <c r="N1673" s="13">
        <v>110.124</v>
      </c>
      <c r="O1673" s="13">
        <v>1.46313</v>
      </c>
      <c r="P1673" s="13">
        <v>1.2127300000000001</v>
      </c>
      <c r="S1673" s="13">
        <v>110.024</v>
      </c>
      <c r="U1673" s="13">
        <v>1.8573200000000001</v>
      </c>
    </row>
    <row r="1674" spans="2:21" x14ac:dyDescent="0.35">
      <c r="B1674" s="8">
        <v>170.15199999999999</v>
      </c>
      <c r="C1674" s="8"/>
      <c r="D1674" s="8"/>
      <c r="E1674" s="8">
        <v>5.1785899999999998</v>
      </c>
      <c r="F1674" s="8">
        <v>5.0017699999999996</v>
      </c>
      <c r="I1674" s="13">
        <v>168.15199999999999</v>
      </c>
      <c r="J1674" s="13">
        <v>4.2858900000000002</v>
      </c>
      <c r="K1674" s="13">
        <v>4.0769299999999999</v>
      </c>
      <c r="N1674" s="13">
        <v>110.224</v>
      </c>
      <c r="O1674" s="13">
        <v>1.45825</v>
      </c>
      <c r="P1674" s="13">
        <v>1.2116499999999999</v>
      </c>
      <c r="S1674" s="13">
        <v>110.124</v>
      </c>
      <c r="U1674" s="13">
        <v>1.8567400000000001</v>
      </c>
    </row>
    <row r="1675" spans="2:21" x14ac:dyDescent="0.35">
      <c r="B1675" s="8">
        <v>170.25200000000001</v>
      </c>
      <c r="C1675" s="8"/>
      <c r="D1675" s="8"/>
      <c r="E1675" s="8">
        <v>5.1980000000000004</v>
      </c>
      <c r="F1675" s="8">
        <v>5.0079200000000004</v>
      </c>
      <c r="I1675" s="13">
        <v>168.25200000000001</v>
      </c>
      <c r="J1675" s="13">
        <v>4.2841800000000001</v>
      </c>
      <c r="K1675" s="13">
        <v>4.0815799999999998</v>
      </c>
      <c r="N1675" s="13">
        <v>110.324</v>
      </c>
      <c r="O1675" s="13">
        <v>1.4611799999999999</v>
      </c>
      <c r="P1675" s="13">
        <v>1.2105699999999999</v>
      </c>
      <c r="S1675" s="13">
        <v>110.224</v>
      </c>
      <c r="U1675" s="13">
        <v>1.85616</v>
      </c>
    </row>
    <row r="1676" spans="2:21" x14ac:dyDescent="0.35">
      <c r="B1676" s="8">
        <v>170.352</v>
      </c>
      <c r="C1676" s="8"/>
      <c r="D1676" s="8"/>
      <c r="E1676" s="8">
        <v>5.2038599999999997</v>
      </c>
      <c r="F1676" s="8">
        <v>5.0140500000000001</v>
      </c>
      <c r="I1676" s="13">
        <v>168.352</v>
      </c>
      <c r="J1676" s="13">
        <v>4.2829600000000001</v>
      </c>
      <c r="K1676" s="13">
        <v>4.08622</v>
      </c>
      <c r="N1676" s="13">
        <v>110.42400000000001</v>
      </c>
      <c r="O1676" s="13">
        <v>1.4509300000000001</v>
      </c>
      <c r="P1676" s="13">
        <v>1.2095</v>
      </c>
      <c r="S1676" s="13">
        <v>110.324</v>
      </c>
      <c r="U1676" s="13">
        <v>1.85558</v>
      </c>
    </row>
    <row r="1677" spans="2:21" x14ac:dyDescent="0.35">
      <c r="B1677" s="8">
        <v>170.452</v>
      </c>
      <c r="C1677" s="8"/>
      <c r="D1677" s="8"/>
      <c r="E1677" s="8">
        <v>5.2077600000000004</v>
      </c>
      <c r="F1677" s="8">
        <v>5.0201799999999999</v>
      </c>
      <c r="I1677" s="13">
        <v>168.452</v>
      </c>
      <c r="J1677" s="13">
        <v>4.2906500000000003</v>
      </c>
      <c r="K1677" s="13">
        <v>4.0908499999999997</v>
      </c>
      <c r="N1677" s="13">
        <v>110.524</v>
      </c>
      <c r="O1677" s="13">
        <v>1.4553199999999999</v>
      </c>
      <c r="P1677" s="13">
        <v>1.20842</v>
      </c>
      <c r="S1677" s="13">
        <v>110.42400000000001</v>
      </c>
      <c r="U1677" s="13">
        <v>1.855</v>
      </c>
    </row>
    <row r="1678" spans="2:21" x14ac:dyDescent="0.35">
      <c r="B1678" s="8">
        <v>170.55199999999999</v>
      </c>
      <c r="C1678" s="8"/>
      <c r="D1678" s="8"/>
      <c r="E1678" s="8">
        <v>5.2176499999999999</v>
      </c>
      <c r="F1678" s="8">
        <v>5.0263</v>
      </c>
      <c r="I1678" s="13">
        <v>168.55199999999999</v>
      </c>
      <c r="J1678" s="13">
        <v>4.3024899999999997</v>
      </c>
      <c r="K1678" s="13">
        <v>4.0954699999999997</v>
      </c>
      <c r="N1678" s="13">
        <v>110.624</v>
      </c>
      <c r="O1678" s="13">
        <v>1.4553199999999999</v>
      </c>
      <c r="P1678" s="13">
        <v>1.2073400000000001</v>
      </c>
      <c r="S1678" s="13">
        <v>110.524</v>
      </c>
      <c r="U1678" s="13">
        <v>1.85442</v>
      </c>
    </row>
    <row r="1679" spans="2:21" x14ac:dyDescent="0.35">
      <c r="B1679" s="8">
        <v>170.65199999999999</v>
      </c>
      <c r="C1679" s="8"/>
      <c r="D1679" s="8"/>
      <c r="E1679" s="8">
        <v>5.22363</v>
      </c>
      <c r="F1679" s="8">
        <v>5.0324099999999996</v>
      </c>
      <c r="I1679" s="13">
        <v>168.65199999999999</v>
      </c>
      <c r="J1679" s="13">
        <v>4.2957799999999997</v>
      </c>
      <c r="K1679" s="13">
        <v>4.1000800000000002</v>
      </c>
      <c r="N1679" s="13">
        <v>110.724</v>
      </c>
      <c r="O1679" s="13">
        <v>1.4553199999999999</v>
      </c>
      <c r="P1679" s="13">
        <v>1.20627</v>
      </c>
      <c r="S1679" s="13">
        <v>110.624</v>
      </c>
      <c r="U1679" s="13">
        <v>1.8538399999999999</v>
      </c>
    </row>
    <row r="1680" spans="2:21" x14ac:dyDescent="0.35">
      <c r="B1680" s="8">
        <v>170.75200000000001</v>
      </c>
      <c r="C1680" s="8"/>
      <c r="D1680" s="8"/>
      <c r="E1680" s="8">
        <v>5.2232700000000003</v>
      </c>
      <c r="F1680" s="8">
        <v>5.0385</v>
      </c>
      <c r="I1680" s="13">
        <v>168.75200000000001</v>
      </c>
      <c r="J1680" s="13">
        <v>4.3073699999999997</v>
      </c>
      <c r="K1680" s="13">
        <v>4.1046800000000001</v>
      </c>
      <c r="N1680" s="13">
        <v>110.824</v>
      </c>
      <c r="O1680" s="13">
        <v>1.44946</v>
      </c>
      <c r="P1680" s="13">
        <v>1.20519</v>
      </c>
      <c r="S1680" s="13">
        <v>110.724</v>
      </c>
      <c r="U1680" s="13">
        <v>1.8532599999999999</v>
      </c>
    </row>
    <row r="1681" spans="2:21" x14ac:dyDescent="0.35">
      <c r="B1681" s="8">
        <v>170.852</v>
      </c>
      <c r="C1681" s="8"/>
      <c r="D1681" s="8"/>
      <c r="E1681" s="8">
        <v>5.2323000000000004</v>
      </c>
      <c r="F1681" s="8">
        <v>5.0445900000000004</v>
      </c>
      <c r="I1681" s="13">
        <v>168.852</v>
      </c>
      <c r="J1681" s="13">
        <v>4.3037099999999997</v>
      </c>
      <c r="K1681" s="13">
        <v>4.1092700000000004</v>
      </c>
      <c r="N1681" s="13">
        <v>110.92400000000001</v>
      </c>
      <c r="O1681" s="13">
        <v>1.4509300000000001</v>
      </c>
      <c r="P1681" s="13">
        <v>1.2041200000000001</v>
      </c>
      <c r="S1681" s="13">
        <v>110.824</v>
      </c>
      <c r="U1681" s="13">
        <v>1.8526800000000001</v>
      </c>
    </row>
    <row r="1682" spans="2:21" x14ac:dyDescent="0.35">
      <c r="B1682" s="8">
        <v>170.952</v>
      </c>
      <c r="C1682" s="8"/>
      <c r="D1682" s="8"/>
      <c r="E1682" s="8">
        <v>5.2331500000000002</v>
      </c>
      <c r="F1682" s="8">
        <v>5.0506700000000002</v>
      </c>
      <c r="I1682" s="13">
        <v>168.952</v>
      </c>
      <c r="J1682" s="13">
        <v>4.3007799999999996</v>
      </c>
      <c r="K1682" s="13">
        <v>4.1138500000000002</v>
      </c>
      <c r="N1682" s="13">
        <v>111.024</v>
      </c>
      <c r="O1682" s="13">
        <v>1.44702</v>
      </c>
      <c r="P1682" s="13">
        <v>1.20305</v>
      </c>
      <c r="S1682" s="13">
        <v>110.92400000000001</v>
      </c>
      <c r="U1682" s="13">
        <v>1.8521000000000001</v>
      </c>
    </row>
    <row r="1683" spans="2:21" x14ac:dyDescent="0.35">
      <c r="B1683" s="8">
        <v>171.05199999999999</v>
      </c>
      <c r="C1683" s="8"/>
      <c r="D1683" s="8"/>
      <c r="E1683" s="8">
        <v>5.2448699999999997</v>
      </c>
      <c r="F1683" s="8">
        <v>5.0567299999999999</v>
      </c>
      <c r="I1683" s="13">
        <v>169.05199999999999</v>
      </c>
      <c r="J1683" s="13">
        <v>4.3027300000000004</v>
      </c>
      <c r="K1683" s="13">
        <v>4.1184200000000004</v>
      </c>
      <c r="N1683" s="13">
        <v>111.124</v>
      </c>
      <c r="O1683" s="13">
        <v>1.46313</v>
      </c>
      <c r="P1683" s="13">
        <v>1.20198</v>
      </c>
      <c r="S1683" s="13">
        <v>111.024</v>
      </c>
      <c r="U1683" s="13">
        <v>1.8515200000000001</v>
      </c>
    </row>
    <row r="1684" spans="2:21" x14ac:dyDescent="0.35">
      <c r="B1684" s="8">
        <v>171.15199999999999</v>
      </c>
      <c r="C1684" s="8"/>
      <c r="D1684" s="8"/>
      <c r="E1684" s="8">
        <v>5.2515900000000002</v>
      </c>
      <c r="F1684" s="8">
        <v>5.0627899999999997</v>
      </c>
      <c r="I1684" s="13">
        <v>169.15199999999999</v>
      </c>
      <c r="J1684" s="13">
        <v>4.3133499999999998</v>
      </c>
      <c r="K1684" s="13">
        <v>4.1229800000000001</v>
      </c>
      <c r="N1684" s="13">
        <v>111.224</v>
      </c>
      <c r="O1684" s="13">
        <v>1.46313</v>
      </c>
      <c r="P1684" s="13">
        <v>1.2009099999999999</v>
      </c>
      <c r="S1684" s="13">
        <v>111.124</v>
      </c>
      <c r="U1684" s="13">
        <v>1.8509500000000001</v>
      </c>
    </row>
    <row r="1685" spans="2:21" x14ac:dyDescent="0.35">
      <c r="B1685" s="8">
        <v>171.25200000000001</v>
      </c>
      <c r="C1685" s="8"/>
      <c r="D1685" s="8"/>
      <c r="E1685" s="8">
        <v>5.2535400000000001</v>
      </c>
      <c r="F1685" s="8">
        <v>5.0688399999999998</v>
      </c>
      <c r="I1685" s="13">
        <v>169.25200000000001</v>
      </c>
      <c r="J1685" s="13">
        <v>4.31006</v>
      </c>
      <c r="K1685" s="13">
        <v>4.1275300000000001</v>
      </c>
      <c r="N1685" s="13">
        <v>111.324</v>
      </c>
      <c r="O1685" s="13">
        <v>1.45923</v>
      </c>
      <c r="P1685" s="13">
        <v>1.19984</v>
      </c>
      <c r="S1685" s="13">
        <v>111.224</v>
      </c>
      <c r="U1685" s="13">
        <v>1.8503700000000001</v>
      </c>
    </row>
    <row r="1686" spans="2:21" x14ac:dyDescent="0.35">
      <c r="B1686" s="8">
        <v>171.352</v>
      </c>
      <c r="C1686" s="8"/>
      <c r="D1686" s="8"/>
      <c r="E1686" s="8">
        <v>5.2690400000000004</v>
      </c>
      <c r="F1686" s="8">
        <v>5.0748699999999998</v>
      </c>
      <c r="I1686" s="13">
        <v>169.352</v>
      </c>
      <c r="J1686" s="13">
        <v>4.3123800000000001</v>
      </c>
      <c r="K1686" s="13">
        <v>4.1320699999999997</v>
      </c>
      <c r="N1686" s="13">
        <v>111.42400000000001</v>
      </c>
      <c r="O1686" s="13">
        <v>1.46021</v>
      </c>
      <c r="P1686" s="13">
        <v>1.1987699999999999</v>
      </c>
      <c r="S1686" s="13">
        <v>111.324</v>
      </c>
      <c r="U1686" s="13">
        <v>1.84979</v>
      </c>
    </row>
    <row r="1687" spans="2:21" x14ac:dyDescent="0.35">
      <c r="B1687" s="8">
        <v>171.452</v>
      </c>
      <c r="C1687" s="8"/>
      <c r="D1687" s="8"/>
      <c r="E1687" s="8">
        <v>5.2782</v>
      </c>
      <c r="F1687" s="8">
        <v>5.0808999999999997</v>
      </c>
      <c r="I1687" s="13">
        <v>169.452</v>
      </c>
      <c r="J1687" s="13">
        <v>4.3122600000000002</v>
      </c>
      <c r="K1687" s="13">
        <v>4.1365999999999996</v>
      </c>
      <c r="N1687" s="13">
        <v>111.524</v>
      </c>
      <c r="O1687" s="13">
        <v>1.46313</v>
      </c>
      <c r="P1687" s="13">
        <v>1.1977</v>
      </c>
      <c r="S1687" s="13">
        <v>111.42400000000001</v>
      </c>
      <c r="U1687" s="13">
        <v>1.84921</v>
      </c>
    </row>
    <row r="1688" spans="2:21" x14ac:dyDescent="0.35">
      <c r="B1688" s="8">
        <v>171.55199999999999</v>
      </c>
      <c r="C1688" s="8"/>
      <c r="D1688" s="8"/>
      <c r="E1688" s="8">
        <v>5.2888200000000003</v>
      </c>
      <c r="F1688" s="8">
        <v>5.0869099999999996</v>
      </c>
      <c r="I1688" s="13">
        <v>169.55199999999999</v>
      </c>
      <c r="J1688" s="13">
        <v>4.3214100000000002</v>
      </c>
      <c r="K1688" s="13">
        <v>4.1411199999999999</v>
      </c>
      <c r="N1688" s="13">
        <v>111.624</v>
      </c>
      <c r="O1688" s="13">
        <v>1.4553199999999999</v>
      </c>
      <c r="P1688" s="13">
        <v>1.1966399999999999</v>
      </c>
      <c r="S1688" s="13">
        <v>111.524</v>
      </c>
      <c r="U1688" s="13">
        <v>1.8486400000000001</v>
      </c>
    </row>
    <row r="1689" spans="2:21" x14ac:dyDescent="0.35">
      <c r="B1689" s="8">
        <v>171.65199999999999</v>
      </c>
      <c r="C1689" s="8"/>
      <c r="D1689" s="8"/>
      <c r="E1689" s="8">
        <v>5.2887000000000004</v>
      </c>
      <c r="F1689" s="8">
        <v>5.0929200000000003</v>
      </c>
      <c r="I1689" s="13">
        <v>169.65199999999999</v>
      </c>
      <c r="J1689" s="13">
        <v>4.3377699999999999</v>
      </c>
      <c r="K1689" s="13">
        <v>4.1456299999999997</v>
      </c>
      <c r="N1689" s="13">
        <v>111.724</v>
      </c>
      <c r="O1689" s="13">
        <v>1.4533700000000001</v>
      </c>
      <c r="P1689" s="13">
        <v>1.19557</v>
      </c>
      <c r="S1689" s="13">
        <v>111.624</v>
      </c>
      <c r="U1689" s="13">
        <v>1.84806</v>
      </c>
    </row>
    <row r="1690" spans="2:21" x14ac:dyDescent="0.35">
      <c r="B1690" s="8">
        <v>171.75200000000001</v>
      </c>
      <c r="C1690" s="8"/>
      <c r="D1690" s="8"/>
      <c r="E1690" s="8">
        <v>5.3017599999999998</v>
      </c>
      <c r="F1690" s="8">
        <v>5.0989100000000001</v>
      </c>
      <c r="I1690" s="13">
        <v>169.75200000000001</v>
      </c>
      <c r="J1690" s="13">
        <v>4.3337399999999997</v>
      </c>
      <c r="K1690" s="13">
        <v>4.1501299999999999</v>
      </c>
      <c r="N1690" s="13">
        <v>111.824</v>
      </c>
      <c r="O1690" s="13">
        <v>1.4475100000000001</v>
      </c>
      <c r="P1690" s="13">
        <v>1.19451</v>
      </c>
      <c r="S1690" s="13">
        <v>111.724</v>
      </c>
      <c r="U1690" s="13">
        <v>1.84748</v>
      </c>
    </row>
    <row r="1691" spans="2:21" x14ac:dyDescent="0.35">
      <c r="B1691" s="8">
        <v>171.852</v>
      </c>
      <c r="C1691" s="8"/>
      <c r="D1691" s="8"/>
      <c r="E1691" s="8">
        <v>5.2985800000000003</v>
      </c>
      <c r="F1691" s="8">
        <v>5.1048999999999998</v>
      </c>
      <c r="I1691" s="13">
        <v>169.852</v>
      </c>
      <c r="J1691" s="13">
        <v>4.3288599999999997</v>
      </c>
      <c r="K1691" s="13">
        <v>4.1546200000000004</v>
      </c>
      <c r="N1691" s="13">
        <v>111.92400000000001</v>
      </c>
      <c r="O1691" s="13">
        <v>1.4475100000000001</v>
      </c>
      <c r="P1691" s="13">
        <v>1.1934499999999999</v>
      </c>
      <c r="S1691" s="13">
        <v>111.824</v>
      </c>
      <c r="U1691" s="13">
        <v>1.8469100000000001</v>
      </c>
    </row>
    <row r="1692" spans="2:21" x14ac:dyDescent="0.35">
      <c r="B1692" s="8">
        <v>171.952</v>
      </c>
      <c r="C1692" s="8"/>
      <c r="D1692" s="8"/>
      <c r="E1692" s="8">
        <v>5.3132299999999999</v>
      </c>
      <c r="F1692" s="8">
        <v>5.1108700000000002</v>
      </c>
      <c r="I1692" s="13">
        <v>169.952</v>
      </c>
      <c r="J1692" s="13">
        <v>4.3404499999999997</v>
      </c>
      <c r="K1692" s="13">
        <v>4.1590999999999996</v>
      </c>
      <c r="N1692" s="13">
        <v>112.024</v>
      </c>
      <c r="O1692" s="13">
        <v>1.4475100000000001</v>
      </c>
      <c r="P1692" s="13">
        <v>1.19238</v>
      </c>
      <c r="S1692" s="13">
        <v>111.92400000000001</v>
      </c>
      <c r="U1692" s="13">
        <v>1.84633</v>
      </c>
    </row>
    <row r="1693" spans="2:21" x14ac:dyDescent="0.35">
      <c r="B1693" s="8">
        <v>172.05199999999999</v>
      </c>
      <c r="C1693" s="8"/>
      <c r="D1693" s="8"/>
      <c r="E1693" s="8">
        <v>5.3217800000000004</v>
      </c>
      <c r="F1693" s="8">
        <v>5.1168300000000002</v>
      </c>
      <c r="I1693" s="13">
        <v>170.05199999999999</v>
      </c>
      <c r="J1693" s="13">
        <v>4.3365499999999999</v>
      </c>
      <c r="K1693" s="13">
        <v>4.16357</v>
      </c>
      <c r="N1693" s="13">
        <v>112.124</v>
      </c>
      <c r="O1693" s="13">
        <v>1.4514199999999999</v>
      </c>
      <c r="P1693" s="13">
        <v>1.1913199999999999</v>
      </c>
      <c r="S1693" s="13">
        <v>112.024</v>
      </c>
      <c r="U1693" s="13">
        <v>1.84575</v>
      </c>
    </row>
    <row r="1694" spans="2:21" x14ac:dyDescent="0.35">
      <c r="B1694" s="8">
        <v>172.15199999999999</v>
      </c>
      <c r="C1694" s="8"/>
      <c r="D1694" s="8"/>
      <c r="E1694" s="8">
        <v>5.3178700000000001</v>
      </c>
      <c r="F1694" s="8">
        <v>5.1227900000000002</v>
      </c>
      <c r="I1694" s="13">
        <v>170.15199999999999</v>
      </c>
      <c r="J1694" s="13">
        <v>4.3468</v>
      </c>
      <c r="K1694" s="13">
        <v>4.1680299999999999</v>
      </c>
      <c r="N1694" s="13">
        <v>112.224</v>
      </c>
      <c r="O1694" s="13">
        <v>1.4475100000000001</v>
      </c>
      <c r="P1694" s="13">
        <v>1.1902600000000001</v>
      </c>
      <c r="S1694" s="13">
        <v>112.124</v>
      </c>
      <c r="U1694" s="13">
        <v>1.84518</v>
      </c>
    </row>
    <row r="1695" spans="2:21" x14ac:dyDescent="0.35">
      <c r="B1695" s="8">
        <v>172.25200000000001</v>
      </c>
      <c r="C1695" s="8"/>
      <c r="D1695" s="8"/>
      <c r="E1695" s="8">
        <v>5.3269000000000002</v>
      </c>
      <c r="F1695" s="8">
        <v>5.12873</v>
      </c>
      <c r="I1695" s="13">
        <v>170.25200000000001</v>
      </c>
      <c r="J1695" s="13">
        <v>4.3552200000000001</v>
      </c>
      <c r="K1695" s="13">
        <v>4.1724800000000002</v>
      </c>
      <c r="N1695" s="13">
        <v>112.324</v>
      </c>
      <c r="O1695" s="13">
        <v>1.4484900000000001</v>
      </c>
      <c r="P1695" s="13">
        <v>1.1892</v>
      </c>
      <c r="S1695" s="13">
        <v>112.224</v>
      </c>
      <c r="U1695" s="13">
        <v>1.8446</v>
      </c>
    </row>
    <row r="1696" spans="2:21" x14ac:dyDescent="0.35">
      <c r="B1696" s="8">
        <v>172.352</v>
      </c>
      <c r="C1696" s="8"/>
      <c r="D1696" s="8"/>
      <c r="E1696" s="8">
        <v>5.3362999999999996</v>
      </c>
      <c r="F1696" s="8">
        <v>5.1346699999999998</v>
      </c>
      <c r="I1696" s="13">
        <v>170.352</v>
      </c>
      <c r="J1696" s="13">
        <v>4.3563200000000002</v>
      </c>
      <c r="K1696" s="13">
        <v>4.17692</v>
      </c>
      <c r="N1696" s="13">
        <v>112.42400000000001</v>
      </c>
      <c r="O1696" s="13">
        <v>1.4397</v>
      </c>
      <c r="P1696" s="13">
        <v>1.18814</v>
      </c>
      <c r="S1696" s="13">
        <v>112.324</v>
      </c>
      <c r="U1696" s="13">
        <v>1.8440300000000001</v>
      </c>
    </row>
    <row r="1697" spans="2:21" x14ac:dyDescent="0.35">
      <c r="B1697" s="8">
        <v>172.452</v>
      </c>
      <c r="C1697" s="8"/>
      <c r="D1697" s="8"/>
      <c r="E1697" s="8">
        <v>5.3366699999999998</v>
      </c>
      <c r="F1697" s="8">
        <v>5.1405900000000004</v>
      </c>
      <c r="I1697" s="13">
        <v>170.452</v>
      </c>
      <c r="J1697" s="13">
        <v>4.3582799999999997</v>
      </c>
      <c r="K1697" s="13">
        <v>4.1813399999999996</v>
      </c>
      <c r="N1697" s="13">
        <v>112.524</v>
      </c>
      <c r="O1697" s="13">
        <v>1.4397</v>
      </c>
      <c r="P1697" s="13">
        <v>1.18709</v>
      </c>
      <c r="S1697" s="13">
        <v>112.42400000000001</v>
      </c>
      <c r="U1697" s="13">
        <v>1.84345</v>
      </c>
    </row>
    <row r="1698" spans="2:21" x14ac:dyDescent="0.35">
      <c r="B1698" s="8">
        <v>172.55199999999999</v>
      </c>
      <c r="C1698" s="8"/>
      <c r="D1698" s="8"/>
      <c r="E1698" s="8">
        <v>5.3598600000000003</v>
      </c>
      <c r="F1698" s="8">
        <v>5.1464999999999996</v>
      </c>
      <c r="I1698" s="13">
        <v>170.55199999999999</v>
      </c>
      <c r="J1698" s="13">
        <v>4.3563200000000002</v>
      </c>
      <c r="K1698" s="13">
        <v>4.1857600000000001</v>
      </c>
      <c r="N1698" s="13">
        <v>112.624</v>
      </c>
      <c r="O1698" s="13">
        <v>1.4397</v>
      </c>
      <c r="P1698" s="13">
        <v>1.1860299999999999</v>
      </c>
      <c r="S1698" s="13">
        <v>112.524</v>
      </c>
      <c r="U1698" s="13">
        <v>1.84287</v>
      </c>
    </row>
    <row r="1699" spans="2:21" x14ac:dyDescent="0.35">
      <c r="B1699" s="8">
        <v>172.65199999999999</v>
      </c>
      <c r="C1699" s="8"/>
      <c r="D1699" s="8"/>
      <c r="E1699" s="8">
        <v>5.3637699999999997</v>
      </c>
      <c r="F1699" s="8">
        <v>5.1524000000000001</v>
      </c>
      <c r="I1699" s="13">
        <v>170.65199999999999</v>
      </c>
      <c r="J1699" s="13">
        <v>4.3680399999999997</v>
      </c>
      <c r="K1699" s="13">
        <v>4.1901700000000002</v>
      </c>
      <c r="N1699" s="13">
        <v>112.724</v>
      </c>
      <c r="O1699" s="13">
        <v>1.4397</v>
      </c>
      <c r="P1699" s="13">
        <v>1.1849799999999999</v>
      </c>
      <c r="S1699" s="13">
        <v>112.624</v>
      </c>
      <c r="U1699" s="13">
        <v>1.8423</v>
      </c>
    </row>
    <row r="1700" spans="2:21" x14ac:dyDescent="0.35">
      <c r="B1700" s="8">
        <v>172.75200000000001</v>
      </c>
      <c r="C1700" s="8"/>
      <c r="D1700" s="8"/>
      <c r="E1700" s="8">
        <v>5.3714599999999999</v>
      </c>
      <c r="F1700" s="8">
        <v>5.1582999999999997</v>
      </c>
      <c r="I1700" s="13">
        <v>170.75200000000001</v>
      </c>
      <c r="J1700" s="13">
        <v>4.36707</v>
      </c>
      <c r="K1700" s="13">
        <v>4.1945800000000002</v>
      </c>
      <c r="N1700" s="13">
        <v>112.824</v>
      </c>
      <c r="O1700" s="13">
        <v>1.4367700000000001</v>
      </c>
      <c r="P1700" s="13">
        <v>1.1839200000000001</v>
      </c>
      <c r="S1700" s="13">
        <v>112.724</v>
      </c>
      <c r="U1700" s="13">
        <v>1.84172</v>
      </c>
    </row>
    <row r="1701" spans="2:21" x14ac:dyDescent="0.35">
      <c r="B1701" s="8">
        <v>172.852</v>
      </c>
      <c r="C1701" s="8"/>
      <c r="D1701" s="8"/>
      <c r="E1701" s="8">
        <v>5.3855000000000004</v>
      </c>
      <c r="F1701" s="8">
        <v>5.16418</v>
      </c>
      <c r="I1701" s="13">
        <v>170.852</v>
      </c>
      <c r="J1701" s="13">
        <v>4.3746299999999998</v>
      </c>
      <c r="K1701" s="13">
        <v>4.1989700000000001</v>
      </c>
      <c r="N1701" s="13">
        <v>112.92400000000001</v>
      </c>
      <c r="O1701" s="13">
        <v>1.42944</v>
      </c>
      <c r="P1701" s="13">
        <v>1.1828700000000001</v>
      </c>
      <c r="S1701" s="13">
        <v>112.824</v>
      </c>
      <c r="U1701" s="13">
        <v>1.8411500000000001</v>
      </c>
    </row>
    <row r="1702" spans="2:21" x14ac:dyDescent="0.35">
      <c r="B1702" s="8">
        <v>172.952</v>
      </c>
      <c r="C1702" s="8"/>
      <c r="D1702" s="8"/>
      <c r="E1702" s="8">
        <v>5.3872099999999996</v>
      </c>
      <c r="F1702" s="8">
        <v>5.1700499999999998</v>
      </c>
      <c r="I1702" s="13">
        <v>170.952</v>
      </c>
      <c r="J1702" s="13">
        <v>4.37683</v>
      </c>
      <c r="K1702" s="13">
        <v>4.2033399999999999</v>
      </c>
      <c r="N1702" s="13">
        <v>113.024</v>
      </c>
      <c r="O1702" s="13">
        <v>1.43384</v>
      </c>
      <c r="P1702" s="13">
        <v>1.1818200000000001</v>
      </c>
      <c r="S1702" s="13">
        <v>112.92400000000001</v>
      </c>
      <c r="U1702" s="13">
        <v>1.84057</v>
      </c>
    </row>
    <row r="1703" spans="2:21" x14ac:dyDescent="0.35">
      <c r="B1703" s="8">
        <v>173.05199999999999</v>
      </c>
      <c r="C1703" s="8"/>
      <c r="D1703" s="8"/>
      <c r="E1703" s="8">
        <v>5.3833000000000002</v>
      </c>
      <c r="F1703" s="8">
        <v>5.1759199999999996</v>
      </c>
      <c r="I1703" s="13">
        <v>171.05199999999999</v>
      </c>
      <c r="J1703" s="13">
        <v>4.3776900000000003</v>
      </c>
      <c r="K1703" s="13">
        <v>4.2077200000000001</v>
      </c>
      <c r="N1703" s="13">
        <v>113.124</v>
      </c>
      <c r="O1703" s="13">
        <v>1.42798</v>
      </c>
      <c r="P1703" s="13">
        <v>1.18076</v>
      </c>
      <c r="S1703" s="13">
        <v>113.024</v>
      </c>
      <c r="U1703" s="13">
        <v>1.84</v>
      </c>
    </row>
    <row r="1704" spans="2:21" x14ac:dyDescent="0.35">
      <c r="B1704" s="8">
        <v>173.15199999999999</v>
      </c>
      <c r="C1704" s="8"/>
      <c r="D1704" s="8"/>
      <c r="E1704" s="8">
        <v>5.3941699999999999</v>
      </c>
      <c r="F1704" s="8">
        <v>5.1817700000000002</v>
      </c>
      <c r="I1704" s="13">
        <v>171.15199999999999</v>
      </c>
      <c r="J1704" s="13">
        <v>4.3906299999999998</v>
      </c>
      <c r="K1704" s="13">
        <v>4.2120800000000003</v>
      </c>
      <c r="N1704" s="13">
        <v>113.224</v>
      </c>
      <c r="O1704" s="13">
        <v>1.44116</v>
      </c>
      <c r="P1704" s="13">
        <v>1.17971</v>
      </c>
      <c r="S1704" s="13">
        <v>113.124</v>
      </c>
      <c r="U1704" s="13">
        <v>1.8394299999999999</v>
      </c>
    </row>
    <row r="1705" spans="2:21" x14ac:dyDescent="0.35">
      <c r="B1705" s="8">
        <v>173.25200000000001</v>
      </c>
      <c r="C1705" s="8"/>
      <c r="D1705" s="8"/>
      <c r="E1705" s="8">
        <v>5.3998999999999997</v>
      </c>
      <c r="F1705" s="8">
        <v>5.1876100000000003</v>
      </c>
      <c r="I1705" s="13">
        <v>171.25200000000001</v>
      </c>
      <c r="J1705" s="13">
        <v>4.3916000000000004</v>
      </c>
      <c r="K1705" s="13">
        <v>4.2164299999999999</v>
      </c>
      <c r="N1705" s="13">
        <v>113.324</v>
      </c>
      <c r="O1705" s="13">
        <v>1.44946</v>
      </c>
      <c r="P1705" s="13">
        <v>1.1786700000000001</v>
      </c>
      <c r="S1705" s="13">
        <v>113.224</v>
      </c>
      <c r="U1705" s="13">
        <v>1.8388500000000001</v>
      </c>
    </row>
    <row r="1706" spans="2:21" x14ac:dyDescent="0.35">
      <c r="B1706" s="8">
        <v>173.352</v>
      </c>
      <c r="C1706" s="8"/>
      <c r="D1706" s="8"/>
      <c r="E1706" s="8">
        <v>5.4166299999999996</v>
      </c>
      <c r="F1706" s="8">
        <v>5.1934399999999998</v>
      </c>
      <c r="I1706" s="13">
        <v>171.352</v>
      </c>
      <c r="J1706" s="13">
        <v>4.3913599999999997</v>
      </c>
      <c r="K1706" s="13">
        <v>4.2207699999999999</v>
      </c>
      <c r="N1706" s="13">
        <v>113.42400000000001</v>
      </c>
      <c r="O1706" s="13">
        <v>1.4348099999999999</v>
      </c>
      <c r="P1706" s="13">
        <v>1.1776199999999999</v>
      </c>
      <c r="S1706" s="13">
        <v>113.324</v>
      </c>
      <c r="U1706" s="13">
        <v>1.8382799999999999</v>
      </c>
    </row>
    <row r="1707" spans="2:21" x14ac:dyDescent="0.35">
      <c r="B1707" s="8">
        <v>173.452</v>
      </c>
      <c r="C1707" s="8"/>
      <c r="D1707" s="8"/>
      <c r="E1707" s="8">
        <v>5.4260200000000003</v>
      </c>
      <c r="F1707" s="8">
        <v>5.1992599999999998</v>
      </c>
      <c r="I1707" s="13">
        <v>171.452</v>
      </c>
      <c r="J1707" s="13">
        <v>4.3992899999999997</v>
      </c>
      <c r="K1707" s="13">
        <v>4.2251000000000003</v>
      </c>
      <c r="N1707" s="13">
        <v>113.524</v>
      </c>
      <c r="O1707" s="13">
        <v>1.4333499999999999</v>
      </c>
      <c r="P1707" s="13">
        <v>1.1765699999999999</v>
      </c>
      <c r="S1707" s="13">
        <v>113.42400000000001</v>
      </c>
      <c r="U1707" s="13">
        <v>1.83771</v>
      </c>
    </row>
    <row r="1708" spans="2:21" x14ac:dyDescent="0.35">
      <c r="B1708" s="8">
        <v>173.55199999999999</v>
      </c>
      <c r="C1708" s="8"/>
      <c r="D1708" s="8"/>
      <c r="E1708" s="8">
        <v>5.4240700000000004</v>
      </c>
      <c r="F1708" s="8">
        <v>5.2050799999999997</v>
      </c>
      <c r="I1708" s="13">
        <v>171.55199999999999</v>
      </c>
      <c r="J1708" s="13">
        <v>4.4040499999999998</v>
      </c>
      <c r="K1708" s="13">
        <v>4.2294200000000002</v>
      </c>
      <c r="N1708" s="13">
        <v>113.624</v>
      </c>
      <c r="O1708" s="13">
        <v>1.4299299999999999</v>
      </c>
      <c r="P1708" s="13">
        <v>1.1755199999999999</v>
      </c>
      <c r="S1708" s="13">
        <v>113.524</v>
      </c>
      <c r="U1708" s="13">
        <v>1.8371299999999999</v>
      </c>
    </row>
    <row r="1709" spans="2:21" x14ac:dyDescent="0.35">
      <c r="B1709" s="8">
        <v>173.65199999999999</v>
      </c>
      <c r="C1709" s="8"/>
      <c r="D1709" s="8"/>
      <c r="E1709" s="8">
        <v>5.4263899999999996</v>
      </c>
      <c r="F1709" s="8">
        <v>5.2108800000000004</v>
      </c>
      <c r="I1709" s="13">
        <v>171.65199999999999</v>
      </c>
      <c r="J1709" s="13">
        <v>4.4199200000000003</v>
      </c>
      <c r="K1709" s="13">
        <v>4.2337400000000001</v>
      </c>
      <c r="N1709" s="13">
        <v>113.724</v>
      </c>
      <c r="O1709" s="13">
        <v>1.4260299999999999</v>
      </c>
      <c r="P1709" s="13">
        <v>1.17448</v>
      </c>
      <c r="S1709" s="13">
        <v>113.624</v>
      </c>
      <c r="U1709" s="13">
        <v>1.83656</v>
      </c>
    </row>
    <row r="1710" spans="2:21" x14ac:dyDescent="0.35">
      <c r="B1710" s="8">
        <v>173.75200000000001</v>
      </c>
      <c r="C1710" s="8"/>
      <c r="D1710" s="8"/>
      <c r="E1710" s="8">
        <v>5.4439700000000002</v>
      </c>
      <c r="F1710" s="8">
        <v>5.2166699999999997</v>
      </c>
      <c r="I1710" s="13">
        <v>171.75200000000001</v>
      </c>
      <c r="J1710" s="13">
        <v>4.4205300000000003</v>
      </c>
      <c r="K1710" s="13">
        <v>4.2380399999999998</v>
      </c>
      <c r="N1710" s="13">
        <v>113.824</v>
      </c>
      <c r="O1710" s="13">
        <v>1.4260200000000001</v>
      </c>
      <c r="P1710" s="13">
        <v>1.17343</v>
      </c>
      <c r="S1710" s="13">
        <v>113.724</v>
      </c>
      <c r="U1710" s="13">
        <v>1.83599</v>
      </c>
    </row>
    <row r="1711" spans="2:21" x14ac:dyDescent="0.35">
      <c r="B1711" s="8">
        <v>173.852</v>
      </c>
      <c r="C1711" s="8"/>
      <c r="D1711" s="8"/>
      <c r="E1711" s="8">
        <v>5.4428700000000001</v>
      </c>
      <c r="F1711" s="8">
        <v>5.2224599999999999</v>
      </c>
      <c r="I1711" s="13">
        <v>171.852</v>
      </c>
      <c r="J1711" s="13">
        <v>4.4207799999999997</v>
      </c>
      <c r="K1711" s="13">
        <v>4.2423299999999999</v>
      </c>
      <c r="N1711" s="13">
        <v>113.92400000000001</v>
      </c>
      <c r="O1711" s="13">
        <v>1.40991</v>
      </c>
      <c r="P1711" s="13">
        <v>1.17239</v>
      </c>
      <c r="S1711" s="13">
        <v>113.824</v>
      </c>
      <c r="U1711" s="13">
        <v>1.83541</v>
      </c>
    </row>
    <row r="1712" spans="2:21" x14ac:dyDescent="0.35">
      <c r="B1712" s="8">
        <v>173.952</v>
      </c>
      <c r="C1712" s="8"/>
      <c r="D1712" s="8"/>
      <c r="E1712" s="8">
        <v>5.4409200000000002</v>
      </c>
      <c r="F1712" s="8">
        <v>5.2282299999999999</v>
      </c>
      <c r="I1712" s="13">
        <v>171.952</v>
      </c>
      <c r="J1712" s="13">
        <v>4.4215099999999996</v>
      </c>
      <c r="K1712" s="13">
        <v>4.2466100000000004</v>
      </c>
      <c r="N1712" s="13">
        <v>114.024</v>
      </c>
      <c r="O1712" s="13">
        <v>1.4104000000000001</v>
      </c>
      <c r="P1712" s="13">
        <v>1.1713499999999999</v>
      </c>
      <c r="S1712" s="13">
        <v>113.92400000000001</v>
      </c>
      <c r="U1712" s="13">
        <v>1.83484</v>
      </c>
    </row>
    <row r="1713" spans="2:21" x14ac:dyDescent="0.35">
      <c r="B1713" s="8">
        <v>174.05199999999999</v>
      </c>
      <c r="C1713" s="8"/>
      <c r="D1713" s="8"/>
      <c r="E1713" s="8">
        <v>5.4494600000000002</v>
      </c>
      <c r="F1713" s="8">
        <v>5.2339900000000004</v>
      </c>
      <c r="I1713" s="13">
        <v>172.05199999999999</v>
      </c>
      <c r="J1713" s="13">
        <v>4.4288299999999996</v>
      </c>
      <c r="K1713" s="13">
        <v>4.2508900000000001</v>
      </c>
      <c r="N1713" s="13">
        <v>114.124</v>
      </c>
      <c r="O1713" s="13">
        <v>1.4113800000000001</v>
      </c>
      <c r="P1713" s="13">
        <v>1.17031</v>
      </c>
      <c r="S1713" s="13">
        <v>114.024</v>
      </c>
      <c r="U1713" s="13">
        <v>1.8342700000000001</v>
      </c>
    </row>
    <row r="1714" spans="2:21" x14ac:dyDescent="0.35">
      <c r="B1714" s="8">
        <v>174.15199999999999</v>
      </c>
      <c r="C1714" s="8"/>
      <c r="D1714" s="8"/>
      <c r="E1714" s="8">
        <v>5.4573999999999998</v>
      </c>
      <c r="F1714" s="8">
        <v>5.2397400000000003</v>
      </c>
      <c r="I1714" s="13">
        <v>172.15199999999999</v>
      </c>
      <c r="J1714" s="13">
        <v>4.4263899999999996</v>
      </c>
      <c r="K1714" s="13">
        <v>4.2551500000000004</v>
      </c>
      <c r="N1714" s="13">
        <v>114.224</v>
      </c>
      <c r="O1714" s="13">
        <v>1.40747</v>
      </c>
      <c r="P1714" s="13">
        <v>1.16927</v>
      </c>
      <c r="S1714" s="13">
        <v>114.124</v>
      </c>
      <c r="U1714" s="13">
        <v>1.8337000000000001</v>
      </c>
    </row>
    <row r="1715" spans="2:21" x14ac:dyDescent="0.35">
      <c r="B1715" s="8">
        <v>174.25200000000001</v>
      </c>
      <c r="C1715" s="8"/>
      <c r="D1715" s="8"/>
      <c r="E1715" s="8">
        <v>5.4532499999999997</v>
      </c>
      <c r="F1715" s="8">
        <v>5.2454900000000002</v>
      </c>
      <c r="I1715" s="13">
        <v>172.25200000000001</v>
      </c>
      <c r="J1715" s="13">
        <v>4.4346899999999998</v>
      </c>
      <c r="K1715" s="13">
        <v>4.2594099999999999</v>
      </c>
      <c r="N1715" s="13">
        <v>114.324</v>
      </c>
      <c r="O1715" s="13">
        <v>1.3986799999999999</v>
      </c>
      <c r="P1715" s="13">
        <v>1.1682300000000001</v>
      </c>
      <c r="S1715" s="13">
        <v>114.224</v>
      </c>
      <c r="U1715" s="13">
        <v>1.8331200000000001</v>
      </c>
    </row>
    <row r="1716" spans="2:21" x14ac:dyDescent="0.35">
      <c r="B1716" s="8">
        <v>174.352</v>
      </c>
      <c r="C1716" s="8"/>
      <c r="D1716" s="8"/>
      <c r="E1716" s="8">
        <v>5.4593499999999997</v>
      </c>
      <c r="F1716" s="8">
        <v>5.25122</v>
      </c>
      <c r="I1716" s="13">
        <v>172.352</v>
      </c>
      <c r="J1716" s="13">
        <v>4.4322499999999998</v>
      </c>
      <c r="K1716" s="13">
        <v>4.2636500000000002</v>
      </c>
      <c r="N1716" s="13">
        <v>114.42400000000001</v>
      </c>
      <c r="O1716" s="13">
        <v>1.3986799999999999</v>
      </c>
      <c r="P1716" s="13">
        <v>1.1671899999999999</v>
      </c>
      <c r="S1716" s="13">
        <v>114.324</v>
      </c>
      <c r="U1716" s="13">
        <v>1.8325499999999999</v>
      </c>
    </row>
    <row r="1717" spans="2:21" x14ac:dyDescent="0.35">
      <c r="B1717" s="8">
        <v>174.452</v>
      </c>
      <c r="C1717" s="8"/>
      <c r="D1717" s="8"/>
      <c r="E1717" s="8">
        <v>5.4653299999999998</v>
      </c>
      <c r="F1717" s="8">
        <v>5.2569400000000002</v>
      </c>
      <c r="I1717" s="13">
        <v>172.452</v>
      </c>
      <c r="J1717" s="13">
        <v>4.4386000000000001</v>
      </c>
      <c r="K1717" s="13">
        <v>4.2678900000000004</v>
      </c>
      <c r="N1717" s="13">
        <v>114.524</v>
      </c>
      <c r="O1717" s="13">
        <v>1.3864700000000001</v>
      </c>
      <c r="P1717" s="13">
        <v>1.16615</v>
      </c>
      <c r="S1717" s="13">
        <v>114.42400000000001</v>
      </c>
      <c r="U1717" s="13">
        <v>1.8319799999999999</v>
      </c>
    </row>
    <row r="1718" spans="2:21" x14ac:dyDescent="0.35">
      <c r="B1718" s="8">
        <v>174.55199999999999</v>
      </c>
      <c r="C1718" s="8"/>
      <c r="D1718" s="8"/>
      <c r="E1718" s="8">
        <v>5.47485</v>
      </c>
      <c r="F1718" s="8">
        <v>5.2626499999999998</v>
      </c>
      <c r="I1718" s="13">
        <v>172.55199999999999</v>
      </c>
      <c r="J1718" s="13">
        <v>4.4478799999999996</v>
      </c>
      <c r="K1718" s="13">
        <v>4.2721099999999996</v>
      </c>
      <c r="N1718" s="13">
        <v>114.624</v>
      </c>
      <c r="O1718" s="13">
        <v>1.3928199999999999</v>
      </c>
      <c r="P1718" s="13">
        <v>1.1651100000000001</v>
      </c>
      <c r="S1718" s="13">
        <v>114.524</v>
      </c>
      <c r="U1718" s="13">
        <v>1.83141</v>
      </c>
    </row>
    <row r="1719" spans="2:21" x14ac:dyDescent="0.35">
      <c r="B1719" s="8">
        <v>174.65199999999999</v>
      </c>
      <c r="C1719" s="8"/>
      <c r="D1719" s="8"/>
      <c r="E1719" s="8">
        <v>5.47424</v>
      </c>
      <c r="F1719" s="8">
        <v>5.2683600000000004</v>
      </c>
      <c r="I1719" s="13">
        <v>172.65199999999999</v>
      </c>
      <c r="J1719" s="13">
        <v>4.4531299999999998</v>
      </c>
      <c r="K1719" s="13">
        <v>4.2763299999999997</v>
      </c>
      <c r="N1719" s="13">
        <v>114.724</v>
      </c>
      <c r="O1719" s="13">
        <v>1.3923300000000001</v>
      </c>
      <c r="P1719" s="13">
        <v>1.16408</v>
      </c>
      <c r="S1719" s="13">
        <v>114.624</v>
      </c>
      <c r="U1719" s="13">
        <v>1.83084</v>
      </c>
    </row>
    <row r="1720" spans="2:21" x14ac:dyDescent="0.35">
      <c r="B1720" s="8">
        <v>174.75200000000001</v>
      </c>
      <c r="C1720" s="8"/>
      <c r="D1720" s="8"/>
      <c r="E1720" s="8">
        <v>5.4837699999999998</v>
      </c>
      <c r="F1720" s="8">
        <v>5.2740499999999999</v>
      </c>
      <c r="I1720" s="13">
        <v>172.75200000000001</v>
      </c>
      <c r="J1720" s="13">
        <v>4.4595900000000004</v>
      </c>
      <c r="K1720" s="13">
        <v>4.2805400000000002</v>
      </c>
      <c r="N1720" s="13">
        <v>114.824</v>
      </c>
      <c r="O1720" s="13">
        <v>1.3908700000000001</v>
      </c>
      <c r="P1720" s="13">
        <v>1.1630400000000001</v>
      </c>
      <c r="S1720" s="13">
        <v>114.724</v>
      </c>
      <c r="U1720" s="13">
        <v>1.8302700000000001</v>
      </c>
    </row>
    <row r="1721" spans="2:21" x14ac:dyDescent="0.35">
      <c r="B1721" s="8">
        <v>174.852</v>
      </c>
      <c r="C1721" s="8"/>
      <c r="D1721" s="8"/>
      <c r="E1721" s="8">
        <v>5.50427</v>
      </c>
      <c r="F1721" s="8">
        <v>5.2797299999999998</v>
      </c>
      <c r="I1721" s="13">
        <v>172.852</v>
      </c>
      <c r="J1721" s="13">
        <v>4.4634999999999998</v>
      </c>
      <c r="K1721" s="13">
        <v>4.2847299999999997</v>
      </c>
      <c r="N1721" s="13">
        <v>114.92400000000001</v>
      </c>
      <c r="O1721" s="13">
        <v>1.3894</v>
      </c>
      <c r="P1721" s="13">
        <v>1.16201</v>
      </c>
      <c r="S1721" s="13">
        <v>114.824</v>
      </c>
      <c r="U1721" s="13">
        <v>1.8297000000000001</v>
      </c>
    </row>
    <row r="1722" spans="2:21" x14ac:dyDescent="0.35">
      <c r="B1722" s="8">
        <v>174.952</v>
      </c>
      <c r="C1722" s="8"/>
      <c r="D1722" s="8"/>
      <c r="E1722" s="8">
        <v>5.5080600000000004</v>
      </c>
      <c r="F1722" s="8">
        <v>5.2854000000000001</v>
      </c>
      <c r="I1722" s="13">
        <v>172.952</v>
      </c>
      <c r="J1722" s="13">
        <v>4.4598399999999998</v>
      </c>
      <c r="K1722" s="13">
        <v>4.2889200000000001</v>
      </c>
      <c r="N1722" s="13">
        <v>115.024</v>
      </c>
      <c r="O1722" s="13">
        <v>1.39673</v>
      </c>
      <c r="P1722" s="13">
        <v>1.1609799999999999</v>
      </c>
      <c r="S1722" s="13">
        <v>114.92400000000001</v>
      </c>
      <c r="U1722" s="13">
        <v>1.8291200000000001</v>
      </c>
    </row>
    <row r="1723" spans="2:21" x14ac:dyDescent="0.35">
      <c r="B1723" s="8">
        <v>175.05199999999999</v>
      </c>
      <c r="C1723" s="8"/>
      <c r="D1723" s="8"/>
      <c r="E1723" s="8">
        <v>5.5080600000000004</v>
      </c>
      <c r="F1723" s="8">
        <v>5.2910700000000004</v>
      </c>
      <c r="I1723" s="13">
        <v>173.05199999999999</v>
      </c>
      <c r="J1723" s="13">
        <v>4.4570299999999996</v>
      </c>
      <c r="K1723" s="13">
        <v>4.2930999999999999</v>
      </c>
      <c r="N1723" s="13">
        <v>115.124</v>
      </c>
      <c r="O1723" s="13">
        <v>1.39185</v>
      </c>
      <c r="P1723" s="13">
        <v>1.15994</v>
      </c>
      <c r="S1723" s="13">
        <v>115.024</v>
      </c>
      <c r="U1723" s="13">
        <v>1.8285499999999999</v>
      </c>
    </row>
    <row r="1724" spans="2:21" x14ac:dyDescent="0.35">
      <c r="B1724" s="8">
        <v>175.15199999999999</v>
      </c>
      <c r="C1724" s="8"/>
      <c r="D1724" s="8"/>
      <c r="E1724" s="8">
        <v>5.5197799999999999</v>
      </c>
      <c r="F1724" s="8">
        <v>5.2967199999999997</v>
      </c>
      <c r="I1724" s="13">
        <v>173.15199999999999</v>
      </c>
      <c r="J1724" s="13">
        <v>4.4637500000000001</v>
      </c>
      <c r="K1724" s="13">
        <v>4.2972700000000001</v>
      </c>
      <c r="N1724" s="13">
        <v>115.224</v>
      </c>
      <c r="O1724" s="13">
        <v>1.38306</v>
      </c>
      <c r="P1724" s="13">
        <v>1.1589100000000001</v>
      </c>
      <c r="S1724" s="13">
        <v>115.124</v>
      </c>
      <c r="U1724" s="13">
        <v>1.8279799999999999</v>
      </c>
    </row>
    <row r="1725" spans="2:21" x14ac:dyDescent="0.35">
      <c r="B1725" s="8">
        <v>175.25200000000001</v>
      </c>
      <c r="C1725" s="8"/>
      <c r="D1725" s="8"/>
      <c r="E1725" s="8">
        <v>5.52576</v>
      </c>
      <c r="F1725" s="8">
        <v>5.3023699999999998</v>
      </c>
      <c r="I1725" s="13">
        <v>173.25200000000001</v>
      </c>
      <c r="J1725" s="13">
        <v>4.4788800000000002</v>
      </c>
      <c r="K1725" s="13">
        <v>4.3014299999999999</v>
      </c>
      <c r="N1725" s="13">
        <v>115.324</v>
      </c>
      <c r="O1725" s="13">
        <v>1.38208</v>
      </c>
      <c r="P1725" s="13">
        <v>1.15788</v>
      </c>
      <c r="S1725" s="13">
        <v>115.224</v>
      </c>
      <c r="U1725" s="13">
        <v>1.82741</v>
      </c>
    </row>
    <row r="1726" spans="2:21" x14ac:dyDescent="0.35">
      <c r="B1726" s="8">
        <v>175.352</v>
      </c>
      <c r="C1726" s="8"/>
      <c r="D1726" s="8"/>
      <c r="E1726" s="8">
        <v>5.5303899999999997</v>
      </c>
      <c r="F1726" s="8">
        <v>5.3079999999999998</v>
      </c>
      <c r="I1726" s="13">
        <v>173.352</v>
      </c>
      <c r="J1726" s="13">
        <v>4.4775400000000003</v>
      </c>
      <c r="K1726" s="13">
        <v>4.30558</v>
      </c>
      <c r="N1726" s="13">
        <v>115.42400000000001</v>
      </c>
      <c r="O1726" s="13">
        <v>1.3874500000000001</v>
      </c>
      <c r="P1726" s="13">
        <v>1.1568499999999999</v>
      </c>
      <c r="S1726" s="13">
        <v>115.324</v>
      </c>
      <c r="U1726" s="13">
        <v>1.82684</v>
      </c>
    </row>
    <row r="1727" spans="2:21" x14ac:dyDescent="0.35">
      <c r="B1727" s="8">
        <v>175.452</v>
      </c>
      <c r="C1727" s="8"/>
      <c r="D1727" s="8"/>
      <c r="E1727" s="8">
        <v>5.5305200000000001</v>
      </c>
      <c r="F1727" s="8">
        <v>5.3136200000000002</v>
      </c>
      <c r="I1727" s="13">
        <v>173.452</v>
      </c>
      <c r="J1727" s="13">
        <v>4.4909699999999999</v>
      </c>
      <c r="K1727" s="13">
        <v>4.3097200000000004</v>
      </c>
      <c r="N1727" s="13">
        <v>115.524</v>
      </c>
      <c r="O1727" s="13">
        <v>1.3947799999999999</v>
      </c>
      <c r="P1727" s="13">
        <v>1.1558299999999999</v>
      </c>
      <c r="S1727" s="13">
        <v>115.42400000000001</v>
      </c>
      <c r="U1727" s="13">
        <v>1.8262700000000001</v>
      </c>
    </row>
    <row r="1728" spans="2:21" x14ac:dyDescent="0.35">
      <c r="B1728" s="8">
        <v>175.55199999999999</v>
      </c>
      <c r="C1728" s="8"/>
      <c r="D1728" s="8"/>
      <c r="E1728" s="8">
        <v>5.5295399999999999</v>
      </c>
      <c r="F1728" s="8">
        <v>5.3192399999999997</v>
      </c>
      <c r="I1728" s="13">
        <v>173.55199999999999</v>
      </c>
      <c r="J1728" s="13">
        <v>4.4851099999999997</v>
      </c>
      <c r="K1728" s="13">
        <v>4.3138500000000004</v>
      </c>
      <c r="N1728" s="13">
        <v>115.624</v>
      </c>
      <c r="O1728" s="13">
        <v>1.38452</v>
      </c>
      <c r="P1728" s="13">
        <v>1.1548</v>
      </c>
      <c r="S1728" s="13">
        <v>115.524</v>
      </c>
      <c r="U1728" s="13">
        <v>1.8257000000000001</v>
      </c>
    </row>
    <row r="1729" spans="2:21" x14ac:dyDescent="0.35">
      <c r="B1729" s="8">
        <v>175.65199999999999</v>
      </c>
      <c r="C1729" s="8"/>
      <c r="D1729" s="8"/>
      <c r="E1729" s="8">
        <v>5.5482199999999997</v>
      </c>
      <c r="F1729" s="8">
        <v>5.32484</v>
      </c>
      <c r="I1729" s="13">
        <v>173.65199999999999</v>
      </c>
      <c r="J1729" s="13">
        <v>4.4849899999999998</v>
      </c>
      <c r="K1729" s="13">
        <v>4.3179699999999999</v>
      </c>
      <c r="N1729" s="13">
        <v>115.724</v>
      </c>
      <c r="O1729" s="13">
        <v>1.3889199999999999</v>
      </c>
      <c r="P1729" s="13">
        <v>1.15377</v>
      </c>
      <c r="S1729" s="13">
        <v>115.624</v>
      </c>
      <c r="U1729" s="13">
        <v>1.82514</v>
      </c>
    </row>
    <row r="1730" spans="2:21" x14ac:dyDescent="0.35">
      <c r="B1730" s="8">
        <v>175.75200000000001</v>
      </c>
      <c r="C1730" s="8"/>
      <c r="D1730" s="8"/>
      <c r="E1730" s="8">
        <v>5.5500499999999997</v>
      </c>
      <c r="F1730" s="8">
        <v>5.3304400000000003</v>
      </c>
      <c r="I1730" s="13">
        <v>173.75200000000001</v>
      </c>
      <c r="J1730" s="13">
        <v>4.4956100000000001</v>
      </c>
      <c r="K1730" s="13">
        <v>4.3220900000000002</v>
      </c>
      <c r="N1730" s="13">
        <v>115.824</v>
      </c>
      <c r="O1730" s="13">
        <v>1.3781699999999999</v>
      </c>
      <c r="P1730" s="13">
        <v>1.1527499999999999</v>
      </c>
      <c r="S1730" s="13">
        <v>115.724</v>
      </c>
      <c r="U1730" s="13">
        <v>1.82457</v>
      </c>
    </row>
    <row r="1731" spans="2:21" x14ac:dyDescent="0.35">
      <c r="B1731" s="8">
        <v>175.852</v>
      </c>
      <c r="C1731" s="8"/>
      <c r="D1731" s="8"/>
      <c r="E1731" s="8">
        <v>5.5639700000000003</v>
      </c>
      <c r="F1731" s="8">
        <v>5.3360200000000004</v>
      </c>
      <c r="I1731" s="13">
        <v>173.852</v>
      </c>
      <c r="J1731" s="13">
        <v>4.48902</v>
      </c>
      <c r="K1731" s="13">
        <v>4.3261900000000004</v>
      </c>
      <c r="N1731" s="13">
        <v>115.92400000000001</v>
      </c>
      <c r="O1731" s="13">
        <v>1.3811</v>
      </c>
      <c r="P1731" s="13">
        <v>1.1517200000000001</v>
      </c>
      <c r="S1731" s="13">
        <v>115.824</v>
      </c>
      <c r="U1731" s="13">
        <v>1.8240000000000001</v>
      </c>
    </row>
    <row r="1732" spans="2:21" x14ac:dyDescent="0.35">
      <c r="B1732" s="8">
        <v>175.952</v>
      </c>
      <c r="C1732" s="8"/>
      <c r="D1732" s="8"/>
      <c r="E1732" s="8">
        <v>5.56372</v>
      </c>
      <c r="F1732" s="8">
        <v>5.3415900000000001</v>
      </c>
      <c r="I1732" s="13">
        <v>173.952</v>
      </c>
      <c r="J1732" s="13">
        <v>4.5019499999999999</v>
      </c>
      <c r="K1732" s="13">
        <v>4.3302800000000001</v>
      </c>
      <c r="N1732" s="13">
        <v>116.024</v>
      </c>
      <c r="O1732" s="13">
        <v>1.3811</v>
      </c>
      <c r="P1732" s="13">
        <v>1.1507000000000001</v>
      </c>
      <c r="S1732" s="13">
        <v>115.92400000000001</v>
      </c>
      <c r="U1732" s="13">
        <v>1.8234300000000001</v>
      </c>
    </row>
    <row r="1733" spans="2:21" x14ac:dyDescent="0.35">
      <c r="B1733" s="8">
        <v>176.05199999999999</v>
      </c>
      <c r="C1733" s="8"/>
      <c r="D1733" s="8"/>
      <c r="E1733" s="8">
        <v>5.56067</v>
      </c>
      <c r="F1733" s="8">
        <v>5.3471599999999997</v>
      </c>
      <c r="I1733" s="13">
        <v>174.05199999999999</v>
      </c>
      <c r="J1733" s="13">
        <v>4.49573</v>
      </c>
      <c r="K1733" s="13">
        <v>4.3343699999999998</v>
      </c>
      <c r="N1733" s="13">
        <v>116.124</v>
      </c>
      <c r="O1733" s="13">
        <v>1.3811</v>
      </c>
      <c r="P1733" s="13">
        <v>1.14968</v>
      </c>
      <c r="S1733" s="13">
        <v>116.024</v>
      </c>
      <c r="U1733" s="13">
        <v>1.8228599999999999</v>
      </c>
    </row>
    <row r="1734" spans="2:21" x14ac:dyDescent="0.35">
      <c r="B1734" s="8">
        <v>176.15199999999999</v>
      </c>
      <c r="C1734" s="8"/>
      <c r="D1734" s="8"/>
      <c r="E1734" s="8">
        <v>5.5800799999999997</v>
      </c>
      <c r="F1734" s="8">
        <v>5.3527199999999997</v>
      </c>
      <c r="I1734" s="13">
        <v>174.15199999999999</v>
      </c>
      <c r="J1734" s="13">
        <v>4.50061</v>
      </c>
      <c r="K1734" s="13">
        <v>4.3384400000000003</v>
      </c>
      <c r="N1734" s="13">
        <v>116.224</v>
      </c>
      <c r="O1734" s="13">
        <v>1.38208</v>
      </c>
      <c r="P1734" s="13">
        <v>1.14866</v>
      </c>
      <c r="S1734" s="13">
        <v>116.124</v>
      </c>
      <c r="U1734" s="13">
        <v>1.82229</v>
      </c>
    </row>
    <row r="1735" spans="2:21" x14ac:dyDescent="0.35">
      <c r="B1735" s="8">
        <v>176.25200000000001</v>
      </c>
      <c r="C1735" s="8"/>
      <c r="D1735" s="8"/>
      <c r="E1735" s="8">
        <v>5.5742200000000004</v>
      </c>
      <c r="F1735" s="8">
        <v>5.3582599999999996</v>
      </c>
      <c r="I1735" s="13">
        <v>174.25200000000001</v>
      </c>
      <c r="J1735" s="13">
        <v>4.4927999999999999</v>
      </c>
      <c r="K1735" s="13">
        <v>4.3425099999999999</v>
      </c>
      <c r="N1735" s="13">
        <v>116.324</v>
      </c>
      <c r="O1735" s="13">
        <v>1.3928199999999999</v>
      </c>
      <c r="P1735" s="13">
        <v>1.14764</v>
      </c>
      <c r="S1735" s="13">
        <v>116.224</v>
      </c>
      <c r="U1735" s="13">
        <v>1.82172</v>
      </c>
    </row>
    <row r="1736" spans="2:21" x14ac:dyDescent="0.35">
      <c r="B1736" s="8">
        <v>176.352</v>
      </c>
      <c r="C1736" s="8"/>
      <c r="D1736" s="8"/>
      <c r="E1736" s="8">
        <v>5.5810500000000003</v>
      </c>
      <c r="F1736" s="8">
        <v>5.3638000000000003</v>
      </c>
      <c r="I1736" s="13">
        <v>174.352</v>
      </c>
      <c r="J1736" s="13">
        <v>4.4968300000000001</v>
      </c>
      <c r="K1736" s="13">
        <v>4.3465699999999998</v>
      </c>
      <c r="N1736" s="13">
        <v>116.42400000000001</v>
      </c>
      <c r="O1736" s="13">
        <v>1.38306</v>
      </c>
      <c r="P1736" s="13">
        <v>1.14662</v>
      </c>
      <c r="S1736" s="13">
        <v>116.324</v>
      </c>
      <c r="U1736" s="13">
        <v>1.8211599999999999</v>
      </c>
    </row>
    <row r="1737" spans="2:21" x14ac:dyDescent="0.35">
      <c r="B1737" s="8">
        <v>176.452</v>
      </c>
      <c r="C1737" s="8"/>
      <c r="D1737" s="8"/>
      <c r="E1737" s="8">
        <v>5.5891099999999998</v>
      </c>
      <c r="F1737" s="8">
        <v>5.3693200000000001</v>
      </c>
      <c r="I1737" s="13">
        <v>174.452</v>
      </c>
      <c r="J1737" s="13">
        <v>4.5046400000000002</v>
      </c>
      <c r="K1737" s="13">
        <v>4.3506200000000002</v>
      </c>
      <c r="N1737" s="13">
        <v>116.524</v>
      </c>
      <c r="O1737" s="13">
        <v>1.3757299999999999</v>
      </c>
      <c r="P1737" s="13">
        <v>1.1456</v>
      </c>
      <c r="S1737" s="13">
        <v>116.42400000000001</v>
      </c>
      <c r="U1737" s="13">
        <v>1.8205899999999999</v>
      </c>
    </row>
    <row r="1738" spans="2:21" x14ac:dyDescent="0.35">
      <c r="B1738" s="8">
        <v>176.55199999999999</v>
      </c>
      <c r="C1738" s="8"/>
      <c r="D1738" s="8"/>
      <c r="E1738" s="8">
        <v>5.5930200000000001</v>
      </c>
      <c r="F1738" s="8">
        <v>5.3748399999999998</v>
      </c>
      <c r="I1738" s="13">
        <v>174.55199999999999</v>
      </c>
      <c r="J1738" s="13">
        <v>4.5053700000000001</v>
      </c>
      <c r="K1738" s="13">
        <v>4.3546500000000004</v>
      </c>
      <c r="N1738" s="13">
        <v>116.624</v>
      </c>
      <c r="O1738" s="13">
        <v>1.38306</v>
      </c>
      <c r="P1738" s="13">
        <v>1.1445799999999999</v>
      </c>
      <c r="S1738" s="13">
        <v>116.524</v>
      </c>
      <c r="U1738" s="13">
        <v>1.82002</v>
      </c>
    </row>
    <row r="1739" spans="2:21" x14ac:dyDescent="0.35">
      <c r="B1739" s="8">
        <v>176.65199999999999</v>
      </c>
      <c r="C1739" s="8"/>
      <c r="D1739" s="8"/>
      <c r="E1739" s="8">
        <v>5.58887</v>
      </c>
      <c r="F1739" s="8">
        <v>5.38035</v>
      </c>
      <c r="I1739" s="13">
        <v>174.65199999999999</v>
      </c>
      <c r="J1739" s="13">
        <v>4.5190400000000004</v>
      </c>
      <c r="K1739" s="13">
        <v>4.3586799999999997</v>
      </c>
      <c r="N1739" s="13">
        <v>116.724</v>
      </c>
      <c r="O1739" s="13">
        <v>1.3801300000000001</v>
      </c>
      <c r="P1739" s="13">
        <v>1.1435599999999999</v>
      </c>
      <c r="S1739" s="13">
        <v>116.624</v>
      </c>
      <c r="U1739" s="13">
        <v>1.81945</v>
      </c>
    </row>
    <row r="1740" spans="2:21" x14ac:dyDescent="0.35">
      <c r="B1740" s="8">
        <v>176.75200000000001</v>
      </c>
      <c r="C1740" s="8"/>
      <c r="D1740" s="8"/>
      <c r="E1740" s="8">
        <v>5.58521</v>
      </c>
      <c r="F1740" s="8">
        <v>5.38584</v>
      </c>
      <c r="I1740" s="13">
        <v>174.75200000000001</v>
      </c>
      <c r="J1740" s="13">
        <v>4.5035400000000001</v>
      </c>
      <c r="K1740" s="13">
        <v>4.3627099999999999</v>
      </c>
      <c r="N1740" s="13">
        <v>116.824</v>
      </c>
      <c r="O1740" s="13">
        <v>1.38306</v>
      </c>
      <c r="P1740" s="13">
        <v>1.14255</v>
      </c>
      <c r="S1740" s="13">
        <v>116.724</v>
      </c>
      <c r="U1740" s="13">
        <v>1.8188899999999999</v>
      </c>
    </row>
    <row r="1741" spans="2:21" x14ac:dyDescent="0.35">
      <c r="B1741" s="8">
        <v>176.852</v>
      </c>
      <c r="C1741" s="8"/>
      <c r="D1741" s="8"/>
      <c r="E1741" s="8">
        <v>5.5792200000000003</v>
      </c>
      <c r="F1741" s="8">
        <v>5.39133</v>
      </c>
      <c r="I1741" s="13">
        <v>174.852</v>
      </c>
      <c r="J1741" s="13">
        <v>4.5133099999999997</v>
      </c>
      <c r="K1741" s="13">
        <v>4.3667199999999999</v>
      </c>
      <c r="N1741" s="13">
        <v>116.92400000000001</v>
      </c>
      <c r="O1741" s="13">
        <v>1.38306</v>
      </c>
      <c r="P1741" s="13">
        <v>1.1415299999999999</v>
      </c>
      <c r="S1741" s="13">
        <v>116.824</v>
      </c>
      <c r="U1741" s="13">
        <v>1.8183199999999999</v>
      </c>
    </row>
    <row r="1742" spans="2:21" x14ac:dyDescent="0.35">
      <c r="B1742" s="8">
        <v>176.952</v>
      </c>
      <c r="C1742" s="8"/>
      <c r="D1742" s="8"/>
      <c r="E1742" s="8">
        <v>5.5959500000000002</v>
      </c>
      <c r="F1742" s="8">
        <v>5.3968100000000003</v>
      </c>
      <c r="I1742" s="13">
        <v>174.952</v>
      </c>
      <c r="J1742" s="13">
        <v>4.5046400000000002</v>
      </c>
      <c r="K1742" s="13">
        <v>4.3707200000000004</v>
      </c>
      <c r="N1742" s="13">
        <v>117.024</v>
      </c>
      <c r="O1742" s="13">
        <v>1.3928199999999999</v>
      </c>
      <c r="P1742" s="13">
        <v>1.14052</v>
      </c>
      <c r="S1742" s="13">
        <v>116.92400000000001</v>
      </c>
      <c r="U1742" s="13">
        <v>1.81775</v>
      </c>
    </row>
    <row r="1743" spans="2:21" x14ac:dyDescent="0.35">
      <c r="B1743" s="8">
        <v>177.05199999999999</v>
      </c>
      <c r="C1743" s="8"/>
      <c r="D1743" s="8"/>
      <c r="E1743" s="8">
        <v>5.5976600000000003</v>
      </c>
      <c r="F1743" s="8">
        <v>5.4022800000000002</v>
      </c>
      <c r="I1743" s="13">
        <v>175.05199999999999</v>
      </c>
      <c r="J1743" s="13">
        <v>4.5202600000000004</v>
      </c>
      <c r="K1743" s="13">
        <v>4.3747100000000003</v>
      </c>
      <c r="N1743" s="13">
        <v>117.124</v>
      </c>
      <c r="O1743" s="13">
        <v>1.3937999999999999</v>
      </c>
      <c r="P1743" s="13">
        <v>1.13951</v>
      </c>
      <c r="S1743" s="13">
        <v>117.024</v>
      </c>
      <c r="U1743" s="13">
        <v>1.8171900000000001</v>
      </c>
    </row>
    <row r="1744" spans="2:21" x14ac:dyDescent="0.35">
      <c r="B1744" s="8">
        <v>177.15199999999999</v>
      </c>
      <c r="C1744" s="8"/>
      <c r="D1744" s="8"/>
      <c r="E1744" s="8">
        <v>5.6075400000000002</v>
      </c>
      <c r="F1744" s="8">
        <v>5.4077400000000004</v>
      </c>
      <c r="I1744" s="13">
        <v>175.15199999999999</v>
      </c>
      <c r="J1744" s="13">
        <v>4.5280800000000001</v>
      </c>
      <c r="K1744" s="13">
        <v>4.3787000000000003</v>
      </c>
      <c r="N1744" s="13">
        <v>117.224</v>
      </c>
      <c r="O1744" s="13">
        <v>1.4113800000000001</v>
      </c>
      <c r="P1744" s="13">
        <v>1.1385000000000001</v>
      </c>
      <c r="S1744" s="13">
        <v>117.124</v>
      </c>
      <c r="U1744" s="13">
        <v>1.8166199999999999</v>
      </c>
    </row>
    <row r="1745" spans="2:21" x14ac:dyDescent="0.35">
      <c r="B1745" s="8">
        <v>177.25200000000001</v>
      </c>
      <c r="C1745" s="8"/>
      <c r="D1745" s="8"/>
      <c r="E1745" s="8">
        <v>5.6193900000000001</v>
      </c>
      <c r="F1745" s="8">
        <v>5.4131799999999997</v>
      </c>
      <c r="I1745" s="13">
        <v>175.25200000000001</v>
      </c>
      <c r="J1745" s="13">
        <v>4.5278299999999998</v>
      </c>
      <c r="K1745" s="13">
        <v>4.3826700000000001</v>
      </c>
      <c r="N1745" s="13">
        <v>117.324</v>
      </c>
      <c r="O1745" s="13">
        <v>1.4148000000000001</v>
      </c>
      <c r="P1745" s="13">
        <v>1.13748</v>
      </c>
      <c r="S1745" s="13">
        <v>117.224</v>
      </c>
      <c r="U1745" s="13">
        <v>1.8160499999999999</v>
      </c>
    </row>
    <row r="1746" spans="2:21" x14ac:dyDescent="0.35">
      <c r="B1746" s="8">
        <v>177.352</v>
      </c>
      <c r="C1746" s="8"/>
      <c r="D1746" s="8"/>
      <c r="E1746" s="8">
        <v>5.6272000000000002</v>
      </c>
      <c r="F1746" s="8">
        <v>5.4186199999999998</v>
      </c>
      <c r="I1746" s="13">
        <v>175.352</v>
      </c>
      <c r="J1746" s="13">
        <v>4.5258799999999999</v>
      </c>
      <c r="K1746" s="13">
        <v>4.3866399999999999</v>
      </c>
      <c r="N1746" s="13">
        <v>117.42400000000001</v>
      </c>
      <c r="O1746" s="13">
        <v>1.40405</v>
      </c>
      <c r="P1746" s="13">
        <v>1.1364700000000001</v>
      </c>
      <c r="S1746" s="13">
        <v>117.324</v>
      </c>
      <c r="U1746" s="13">
        <v>1.81549</v>
      </c>
    </row>
    <row r="1747" spans="2:21" x14ac:dyDescent="0.35">
      <c r="B1747" s="8">
        <v>177.452</v>
      </c>
      <c r="C1747" s="8"/>
      <c r="D1747" s="8"/>
      <c r="E1747" s="8">
        <v>5.6252399999999998</v>
      </c>
      <c r="F1747" s="8">
        <v>5.4240500000000003</v>
      </c>
      <c r="I1747" s="13">
        <v>175.452</v>
      </c>
      <c r="J1747" s="13">
        <v>4.5308799999999998</v>
      </c>
      <c r="K1747" s="13">
        <v>4.3905900000000004</v>
      </c>
      <c r="N1747" s="13">
        <v>117.524</v>
      </c>
      <c r="O1747" s="13">
        <v>1.4104000000000001</v>
      </c>
      <c r="P1747" s="13">
        <v>1.13547</v>
      </c>
      <c r="S1747" s="13">
        <v>117.42400000000001</v>
      </c>
      <c r="U1747" s="13">
        <v>1.8149200000000001</v>
      </c>
    </row>
    <row r="1748" spans="2:21" x14ac:dyDescent="0.35">
      <c r="B1748" s="8">
        <v>177.55199999999999</v>
      </c>
      <c r="C1748" s="8"/>
      <c r="D1748" s="8"/>
      <c r="E1748" s="8">
        <v>5.6242700000000001</v>
      </c>
      <c r="F1748" s="8">
        <v>5.4294700000000002</v>
      </c>
      <c r="I1748" s="13">
        <v>175.55199999999999</v>
      </c>
      <c r="J1748" s="13">
        <v>4.5354000000000001</v>
      </c>
      <c r="K1748" s="13">
        <v>4.3945400000000001</v>
      </c>
      <c r="N1748" s="13">
        <v>117.624</v>
      </c>
      <c r="O1748" s="13">
        <v>1.4035599999999999</v>
      </c>
      <c r="P1748" s="13">
        <v>1.13446</v>
      </c>
      <c r="S1748" s="13">
        <v>117.524</v>
      </c>
      <c r="U1748" s="13">
        <v>1.81436</v>
      </c>
    </row>
    <row r="1749" spans="2:21" x14ac:dyDescent="0.35">
      <c r="B1749" s="8">
        <v>177.65199999999999</v>
      </c>
      <c r="C1749" s="8"/>
      <c r="D1749" s="8"/>
      <c r="E1749" s="8">
        <v>5.6134000000000004</v>
      </c>
      <c r="F1749" s="8">
        <v>5.4348799999999997</v>
      </c>
      <c r="I1749" s="13">
        <v>175.65199999999999</v>
      </c>
      <c r="J1749" s="13">
        <v>4.5406500000000003</v>
      </c>
      <c r="K1749" s="13">
        <v>4.3984800000000002</v>
      </c>
      <c r="N1749" s="13">
        <v>117.724</v>
      </c>
      <c r="O1749" s="13">
        <v>1.40747</v>
      </c>
      <c r="P1749" s="13">
        <v>1.1334500000000001</v>
      </c>
      <c r="S1749" s="13">
        <v>117.624</v>
      </c>
      <c r="U1749" s="13">
        <v>1.81379</v>
      </c>
    </row>
    <row r="1750" spans="2:21" x14ac:dyDescent="0.35">
      <c r="B1750" s="8">
        <v>177.75200000000001</v>
      </c>
      <c r="C1750" s="8"/>
      <c r="D1750" s="8"/>
      <c r="E1750" s="8">
        <v>5.6333000000000002</v>
      </c>
      <c r="F1750" s="8">
        <v>5.4402799999999996</v>
      </c>
      <c r="I1750" s="13">
        <v>175.75200000000001</v>
      </c>
      <c r="J1750" s="13">
        <v>4.5358900000000002</v>
      </c>
      <c r="K1750" s="13">
        <v>4.4024099999999997</v>
      </c>
      <c r="N1750" s="13">
        <v>117.824</v>
      </c>
      <c r="O1750" s="13">
        <v>1.40601</v>
      </c>
      <c r="P1750" s="13">
        <v>1.1324399999999999</v>
      </c>
      <c r="S1750" s="13">
        <v>117.724</v>
      </c>
      <c r="U1750" s="13">
        <v>1.8132299999999999</v>
      </c>
    </row>
    <row r="1751" spans="2:21" x14ac:dyDescent="0.35">
      <c r="B1751" s="8">
        <v>177.852</v>
      </c>
      <c r="C1751" s="8"/>
      <c r="D1751" s="8"/>
      <c r="E1751" s="8">
        <v>5.6355000000000004</v>
      </c>
      <c r="F1751" s="8">
        <v>5.4456800000000003</v>
      </c>
      <c r="I1751" s="13">
        <v>175.852</v>
      </c>
      <c r="J1751" s="13">
        <v>4.5395500000000002</v>
      </c>
      <c r="K1751" s="13">
        <v>4.4063299999999996</v>
      </c>
      <c r="N1751" s="13">
        <v>117.92400000000001</v>
      </c>
      <c r="O1751" s="13">
        <v>1.40845</v>
      </c>
      <c r="P1751" s="13">
        <v>1.13144</v>
      </c>
      <c r="S1751" s="13">
        <v>117.824</v>
      </c>
      <c r="U1751" s="13">
        <v>1.8126599999999999</v>
      </c>
    </row>
    <row r="1752" spans="2:21" x14ac:dyDescent="0.35">
      <c r="B1752" s="8">
        <v>177.952</v>
      </c>
      <c r="C1752" s="8"/>
      <c r="D1752" s="8"/>
      <c r="E1752" s="8">
        <v>5.6347699999999996</v>
      </c>
      <c r="F1752" s="8">
        <v>5.45106</v>
      </c>
      <c r="I1752" s="13">
        <v>175.952</v>
      </c>
      <c r="J1752" s="13">
        <v>4.5437000000000003</v>
      </c>
      <c r="K1752" s="13">
        <v>4.4102399999999999</v>
      </c>
      <c r="N1752" s="13">
        <v>118.024</v>
      </c>
      <c r="O1752" s="13">
        <v>1.4055200000000001</v>
      </c>
      <c r="P1752" s="13">
        <v>1.13043</v>
      </c>
      <c r="S1752" s="13">
        <v>117.92400000000001</v>
      </c>
      <c r="U1752" s="13">
        <v>1.8121</v>
      </c>
    </row>
    <row r="1753" spans="2:21" x14ac:dyDescent="0.35">
      <c r="B1753" s="8">
        <v>178.05199999999999</v>
      </c>
      <c r="C1753" s="8"/>
      <c r="D1753" s="8"/>
      <c r="E1753" s="8">
        <v>5.6367200000000004</v>
      </c>
      <c r="F1753" s="8">
        <v>5.4564300000000001</v>
      </c>
      <c r="I1753" s="13">
        <v>176.05199999999999</v>
      </c>
      <c r="J1753" s="13">
        <v>4.5533400000000004</v>
      </c>
      <c r="K1753" s="13">
        <v>4.4141500000000002</v>
      </c>
      <c r="N1753" s="13">
        <v>118.124</v>
      </c>
      <c r="O1753" s="13">
        <v>1.4250499999999999</v>
      </c>
      <c r="P1753" s="13">
        <v>1.1294299999999999</v>
      </c>
      <c r="S1753" s="13">
        <v>118.024</v>
      </c>
      <c r="U1753" s="13">
        <v>1.8115300000000001</v>
      </c>
    </row>
    <row r="1754" spans="2:21" x14ac:dyDescent="0.35">
      <c r="B1754" s="8">
        <v>178.15199999999999</v>
      </c>
      <c r="C1754" s="8"/>
      <c r="D1754" s="8"/>
      <c r="E1754" s="8">
        <v>5.6370800000000001</v>
      </c>
      <c r="F1754" s="8">
        <v>5.4617899999999997</v>
      </c>
      <c r="I1754" s="13">
        <v>176.15199999999999</v>
      </c>
      <c r="J1754" s="13">
        <v>4.5620099999999999</v>
      </c>
      <c r="K1754" s="13">
        <v>4.4180400000000004</v>
      </c>
      <c r="N1754" s="13">
        <v>118.224</v>
      </c>
      <c r="O1754" s="13">
        <v>1.40747</v>
      </c>
      <c r="P1754" s="13">
        <v>1.12843</v>
      </c>
      <c r="S1754" s="13">
        <v>118.124</v>
      </c>
      <c r="U1754" s="13">
        <v>1.81097</v>
      </c>
    </row>
    <row r="1755" spans="2:21" x14ac:dyDescent="0.35">
      <c r="B1755" s="8">
        <v>178.25200000000001</v>
      </c>
      <c r="C1755" s="8"/>
      <c r="D1755" s="8"/>
      <c r="E1755" s="8">
        <v>5.6429499999999999</v>
      </c>
      <c r="F1755" s="8">
        <v>5.4671399999999997</v>
      </c>
      <c r="I1755" s="13">
        <v>176.25200000000001</v>
      </c>
      <c r="J1755" s="13">
        <v>4.5517599999999998</v>
      </c>
      <c r="K1755" s="13">
        <v>4.4219299999999997</v>
      </c>
      <c r="N1755" s="13">
        <v>118.324</v>
      </c>
      <c r="O1755" s="13">
        <v>1.3986799999999999</v>
      </c>
      <c r="P1755" s="13">
        <v>1.1274299999999999</v>
      </c>
      <c r="S1755" s="13">
        <v>118.224</v>
      </c>
      <c r="U1755" s="13">
        <v>1.8104</v>
      </c>
    </row>
    <row r="1756" spans="2:21" x14ac:dyDescent="0.35">
      <c r="B1756" s="8">
        <v>178.352</v>
      </c>
      <c r="C1756" s="8"/>
      <c r="D1756" s="8"/>
      <c r="E1756" s="8">
        <v>5.6425799999999997</v>
      </c>
      <c r="F1756" s="8">
        <v>5.4724899999999996</v>
      </c>
      <c r="I1756" s="13">
        <v>176.352</v>
      </c>
      <c r="J1756" s="13">
        <v>4.5463899999999997</v>
      </c>
      <c r="K1756" s="13">
        <v>4.4257999999999997</v>
      </c>
      <c r="N1756" s="13">
        <v>118.42400000000001</v>
      </c>
      <c r="O1756" s="13">
        <v>1.3928199999999999</v>
      </c>
      <c r="P1756" s="13">
        <v>1.12643</v>
      </c>
      <c r="S1756" s="13">
        <v>118.324</v>
      </c>
      <c r="U1756" s="13">
        <v>1.8098399999999999</v>
      </c>
    </row>
    <row r="1757" spans="2:21" x14ac:dyDescent="0.35">
      <c r="B1757" s="8">
        <v>178.452</v>
      </c>
      <c r="C1757" s="8"/>
      <c r="D1757" s="8"/>
      <c r="E1757" s="8">
        <v>5.6379400000000004</v>
      </c>
      <c r="F1757" s="8">
        <v>5.4778200000000004</v>
      </c>
      <c r="I1757" s="13">
        <v>176.452</v>
      </c>
      <c r="J1757" s="13">
        <v>4.5494399999999997</v>
      </c>
      <c r="K1757" s="13">
        <v>4.4296699999999998</v>
      </c>
      <c r="N1757" s="13">
        <v>118.524</v>
      </c>
      <c r="O1757" s="13">
        <v>1.38696</v>
      </c>
      <c r="P1757" s="13">
        <v>1.1254299999999999</v>
      </c>
      <c r="S1757" s="13">
        <v>118.42400000000001</v>
      </c>
      <c r="U1757" s="13">
        <v>1.8092699999999999</v>
      </c>
    </row>
    <row r="1758" spans="2:21" x14ac:dyDescent="0.35">
      <c r="B1758" s="8">
        <v>178.55199999999999</v>
      </c>
      <c r="C1758" s="8"/>
      <c r="D1758" s="8"/>
      <c r="E1758" s="8">
        <v>5.6455099999999998</v>
      </c>
      <c r="F1758" s="8">
        <v>5.4831500000000002</v>
      </c>
      <c r="I1758" s="13">
        <v>176.55199999999999</v>
      </c>
      <c r="J1758" s="13">
        <v>4.5534699999999999</v>
      </c>
      <c r="K1758" s="13">
        <v>4.4335300000000002</v>
      </c>
      <c r="N1758" s="13">
        <v>118.624</v>
      </c>
      <c r="O1758" s="13">
        <v>1.3811</v>
      </c>
      <c r="P1758" s="13">
        <v>1.12443</v>
      </c>
      <c r="S1758" s="13">
        <v>118.524</v>
      </c>
      <c r="U1758" s="13">
        <v>1.80871</v>
      </c>
    </row>
    <row r="1759" spans="2:21" x14ac:dyDescent="0.35">
      <c r="B1759" s="8">
        <v>178.65199999999999</v>
      </c>
      <c r="C1759" s="8"/>
      <c r="D1759" s="8"/>
      <c r="E1759" s="8">
        <v>5.6396499999999996</v>
      </c>
      <c r="F1759" s="8">
        <v>5.4884599999999999</v>
      </c>
      <c r="I1759" s="13">
        <v>176.65199999999999</v>
      </c>
      <c r="J1759" s="13">
        <v>4.5549299999999997</v>
      </c>
      <c r="K1759" s="13">
        <v>4.4373800000000001</v>
      </c>
      <c r="N1759" s="13">
        <v>118.724</v>
      </c>
      <c r="O1759" s="13">
        <v>1.3781699999999999</v>
      </c>
      <c r="P1759" s="13">
        <v>1.1234299999999999</v>
      </c>
      <c r="S1759" s="13">
        <v>118.624</v>
      </c>
      <c r="U1759" s="13">
        <v>1.8081499999999999</v>
      </c>
    </row>
    <row r="1760" spans="2:21" x14ac:dyDescent="0.35">
      <c r="B1760" s="8">
        <v>178.75200000000001</v>
      </c>
      <c r="C1760" s="8"/>
      <c r="D1760" s="8"/>
      <c r="E1760" s="8">
        <v>5.6496599999999999</v>
      </c>
      <c r="F1760" s="8">
        <v>5.4937699999999996</v>
      </c>
      <c r="I1760" s="13">
        <v>176.75200000000001</v>
      </c>
      <c r="J1760" s="13">
        <v>4.5510299999999999</v>
      </c>
      <c r="K1760" s="13">
        <v>4.4412200000000004</v>
      </c>
      <c r="N1760" s="13">
        <v>118.824</v>
      </c>
      <c r="O1760" s="13">
        <v>1.36938</v>
      </c>
      <c r="P1760" s="13">
        <v>1.12243</v>
      </c>
      <c r="S1760" s="13">
        <v>118.724</v>
      </c>
      <c r="U1760" s="13">
        <v>1.80758</v>
      </c>
    </row>
    <row r="1761" spans="2:21" x14ac:dyDescent="0.35">
      <c r="B1761" s="8">
        <v>178.852</v>
      </c>
      <c r="C1761" s="8"/>
      <c r="D1761" s="8"/>
      <c r="E1761" s="8">
        <v>5.6463599999999996</v>
      </c>
      <c r="F1761" s="8">
        <v>5.4990600000000001</v>
      </c>
      <c r="I1761" s="13">
        <v>176.852</v>
      </c>
      <c r="J1761" s="13">
        <v>4.5573699999999997</v>
      </c>
      <c r="K1761" s="13">
        <v>4.4450500000000002</v>
      </c>
      <c r="N1761" s="13">
        <v>118.92400000000001</v>
      </c>
      <c r="O1761" s="13">
        <v>1.36548</v>
      </c>
      <c r="P1761" s="13">
        <v>1.12144</v>
      </c>
      <c r="S1761" s="13">
        <v>118.824</v>
      </c>
      <c r="U1761" s="13">
        <v>1.8070200000000001</v>
      </c>
    </row>
    <row r="1762" spans="2:21" x14ac:dyDescent="0.35">
      <c r="B1762" s="8">
        <v>178.952</v>
      </c>
      <c r="C1762" s="8"/>
      <c r="D1762" s="8"/>
      <c r="E1762" s="8">
        <v>5.6612499999999999</v>
      </c>
      <c r="F1762" s="8">
        <v>5.5043499999999996</v>
      </c>
      <c r="I1762" s="13">
        <v>176.952</v>
      </c>
      <c r="J1762" s="13">
        <v>4.5529799999999998</v>
      </c>
      <c r="K1762" s="13">
        <v>4.4488799999999999</v>
      </c>
      <c r="N1762" s="13">
        <v>119.024</v>
      </c>
      <c r="O1762" s="13">
        <v>1.36938</v>
      </c>
      <c r="P1762" s="13">
        <v>1.1204400000000001</v>
      </c>
      <c r="S1762" s="13">
        <v>118.92400000000001</v>
      </c>
      <c r="U1762" s="13">
        <v>1.80646</v>
      </c>
    </row>
    <row r="1763" spans="2:21" x14ac:dyDescent="0.35">
      <c r="B1763" s="8">
        <v>179.05199999999999</v>
      </c>
      <c r="C1763" s="8"/>
      <c r="D1763" s="8"/>
      <c r="E1763" s="8">
        <v>5.66235</v>
      </c>
      <c r="F1763" s="8">
        <v>5.5096299999999996</v>
      </c>
      <c r="I1763" s="13">
        <v>177.05199999999999</v>
      </c>
      <c r="J1763" s="13">
        <v>4.5589599999999999</v>
      </c>
      <c r="K1763" s="13">
        <v>4.4526899999999996</v>
      </c>
      <c r="N1763" s="13">
        <v>119.124</v>
      </c>
      <c r="O1763" s="13">
        <v>1.3527800000000001</v>
      </c>
      <c r="P1763" s="13">
        <v>1.1194500000000001</v>
      </c>
      <c r="S1763" s="13">
        <v>119.024</v>
      </c>
      <c r="U1763" s="13">
        <v>1.80589</v>
      </c>
    </row>
    <row r="1764" spans="2:21" x14ac:dyDescent="0.35">
      <c r="B1764" s="8">
        <v>179.15199999999999</v>
      </c>
      <c r="C1764" s="8"/>
      <c r="D1764" s="8"/>
      <c r="E1764" s="8">
        <v>5.6643100000000004</v>
      </c>
      <c r="F1764" s="8">
        <v>5.5148900000000003</v>
      </c>
      <c r="I1764" s="13">
        <v>177.15199999999999</v>
      </c>
      <c r="J1764" s="13">
        <v>4.56982</v>
      </c>
      <c r="K1764" s="13">
        <v>4.4565000000000001</v>
      </c>
      <c r="N1764" s="13">
        <v>119.224</v>
      </c>
      <c r="O1764" s="13">
        <v>1.3689</v>
      </c>
      <c r="P1764" s="13">
        <v>1.1184499999999999</v>
      </c>
      <c r="S1764" s="13">
        <v>119.124</v>
      </c>
      <c r="U1764" s="13">
        <v>1.8053300000000001</v>
      </c>
    </row>
    <row r="1765" spans="2:21" x14ac:dyDescent="0.35">
      <c r="B1765" s="8">
        <v>179.25200000000001</v>
      </c>
      <c r="C1765" s="8"/>
      <c r="D1765" s="8"/>
      <c r="E1765" s="8">
        <v>5.6682100000000002</v>
      </c>
      <c r="F1765" s="8">
        <v>5.5201500000000001</v>
      </c>
      <c r="I1765" s="13">
        <v>177.25200000000001</v>
      </c>
      <c r="J1765" s="13">
        <v>4.5609099999999998</v>
      </c>
      <c r="K1765" s="13">
        <v>4.4603000000000002</v>
      </c>
      <c r="N1765" s="13">
        <v>119.324</v>
      </c>
      <c r="O1765" s="13">
        <v>1.3645</v>
      </c>
      <c r="P1765" s="13">
        <v>1.1174599999999999</v>
      </c>
      <c r="S1765" s="13">
        <v>119.224</v>
      </c>
      <c r="U1765" s="13">
        <v>1.80477</v>
      </c>
    </row>
    <row r="1766" spans="2:21" x14ac:dyDescent="0.35">
      <c r="B1766" s="8">
        <v>179.352</v>
      </c>
      <c r="C1766" s="8"/>
      <c r="D1766" s="8"/>
      <c r="E1766" s="8">
        <v>5.6679700000000004</v>
      </c>
      <c r="F1766" s="8">
        <v>5.5254000000000003</v>
      </c>
      <c r="I1766" s="13">
        <v>177.352</v>
      </c>
      <c r="J1766" s="13">
        <v>4.5699500000000004</v>
      </c>
      <c r="K1766" s="13">
        <v>4.46408</v>
      </c>
      <c r="N1766" s="13">
        <v>119.42400000000001</v>
      </c>
      <c r="O1766" s="13">
        <v>1.35815</v>
      </c>
      <c r="P1766" s="13">
        <v>1.1164700000000001</v>
      </c>
      <c r="S1766" s="13">
        <v>119.324</v>
      </c>
      <c r="U1766" s="13">
        <v>1.8042100000000001</v>
      </c>
    </row>
    <row r="1767" spans="2:21" x14ac:dyDescent="0.35">
      <c r="B1767" s="8">
        <v>179.452</v>
      </c>
      <c r="C1767" s="8"/>
      <c r="D1767" s="8"/>
      <c r="E1767" s="8">
        <v>5.6668700000000003</v>
      </c>
      <c r="F1767" s="8">
        <v>5.53064</v>
      </c>
      <c r="I1767" s="13">
        <v>177.452</v>
      </c>
      <c r="J1767" s="13">
        <v>4.5674999999999999</v>
      </c>
      <c r="K1767" s="13">
        <v>4.4678599999999999</v>
      </c>
      <c r="N1767" s="13">
        <v>119.524</v>
      </c>
      <c r="O1767" s="13">
        <v>1.3552200000000001</v>
      </c>
      <c r="P1767" s="13">
        <v>1.11548</v>
      </c>
      <c r="S1767" s="13">
        <v>119.42400000000001</v>
      </c>
      <c r="U1767" s="13">
        <v>1.80365</v>
      </c>
    </row>
    <row r="1768" spans="2:21" x14ac:dyDescent="0.35">
      <c r="B1768" s="8">
        <v>179.55199999999999</v>
      </c>
      <c r="C1768" s="8"/>
      <c r="D1768" s="8"/>
      <c r="E1768" s="8">
        <v>5.6671100000000001</v>
      </c>
      <c r="F1768" s="8">
        <v>5.5358700000000001</v>
      </c>
      <c r="I1768" s="13">
        <v>177.55199999999999</v>
      </c>
      <c r="J1768" s="13">
        <v>4.5658000000000003</v>
      </c>
      <c r="K1768" s="13">
        <v>4.4716399999999998</v>
      </c>
      <c r="N1768" s="13">
        <v>119.624</v>
      </c>
      <c r="O1768" s="13">
        <v>1.3596200000000001</v>
      </c>
      <c r="P1768" s="13">
        <v>1.11449</v>
      </c>
      <c r="S1768" s="13">
        <v>119.524</v>
      </c>
      <c r="U1768" s="13">
        <v>1.80308</v>
      </c>
    </row>
    <row r="1769" spans="2:21" x14ac:dyDescent="0.35">
      <c r="B1769" s="8">
        <v>179.65199999999999</v>
      </c>
      <c r="C1769" s="8"/>
      <c r="D1769" s="8"/>
      <c r="E1769" s="8">
        <v>5.6638200000000003</v>
      </c>
      <c r="F1769" s="8">
        <v>5.5410899999999996</v>
      </c>
      <c r="I1769" s="13">
        <v>177.65199999999999</v>
      </c>
      <c r="J1769" s="13">
        <v>4.5745800000000001</v>
      </c>
      <c r="K1769" s="13">
        <v>4.4753999999999996</v>
      </c>
      <c r="N1769" s="13">
        <v>119.724</v>
      </c>
      <c r="O1769" s="13">
        <v>1.3596200000000001</v>
      </c>
      <c r="P1769" s="13">
        <v>1.1134999999999999</v>
      </c>
      <c r="S1769" s="13">
        <v>119.624</v>
      </c>
      <c r="U1769" s="13">
        <v>1.8025199999999999</v>
      </c>
    </row>
    <row r="1770" spans="2:21" x14ac:dyDescent="0.35">
      <c r="B1770" s="8">
        <v>179.75200000000001</v>
      </c>
      <c r="C1770" s="8"/>
      <c r="D1770" s="8"/>
      <c r="E1770" s="8">
        <v>5.6583300000000003</v>
      </c>
      <c r="F1770" s="8">
        <v>5.5462999999999996</v>
      </c>
      <c r="I1770" s="13">
        <v>177.75200000000001</v>
      </c>
      <c r="J1770" s="13">
        <v>4.5650599999999999</v>
      </c>
      <c r="K1770" s="13">
        <v>4.4791499999999997</v>
      </c>
      <c r="N1770" s="13">
        <v>119.824</v>
      </c>
      <c r="O1770" s="13">
        <v>1.3576699999999999</v>
      </c>
      <c r="P1770" s="13">
        <v>1.1125100000000001</v>
      </c>
      <c r="S1770" s="13">
        <v>119.724</v>
      </c>
      <c r="U1770" s="13">
        <v>1.80196</v>
      </c>
    </row>
    <row r="1771" spans="2:21" x14ac:dyDescent="0.35">
      <c r="B1771" s="8">
        <v>179.852</v>
      </c>
      <c r="C1771" s="8"/>
      <c r="D1771" s="8"/>
      <c r="E1771" s="8">
        <v>5.6680900000000003</v>
      </c>
      <c r="F1771" s="8">
        <v>5.5514999999999999</v>
      </c>
      <c r="I1771" s="13">
        <v>177.852</v>
      </c>
      <c r="J1771" s="13">
        <v>4.5744600000000002</v>
      </c>
      <c r="K1771" s="13">
        <v>4.4828999999999999</v>
      </c>
      <c r="N1771" s="13">
        <v>119.92400000000001</v>
      </c>
      <c r="O1771" s="13">
        <v>1.35425</v>
      </c>
      <c r="P1771" s="13">
        <v>1.1115299999999999</v>
      </c>
      <c r="S1771" s="13">
        <v>119.824</v>
      </c>
      <c r="U1771" s="13">
        <v>1.8013999999999999</v>
      </c>
    </row>
    <row r="1772" spans="2:21" x14ac:dyDescent="0.35">
      <c r="B1772" s="8">
        <v>179.952</v>
      </c>
      <c r="C1772" s="8"/>
      <c r="D1772" s="8"/>
      <c r="E1772" s="8">
        <v>5.6719999999999997</v>
      </c>
      <c r="F1772" s="8">
        <v>5.5567000000000002</v>
      </c>
      <c r="I1772" s="13">
        <v>177.952</v>
      </c>
      <c r="J1772" s="13">
        <v>4.5607899999999999</v>
      </c>
      <c r="K1772" s="13">
        <v>4.4866299999999999</v>
      </c>
      <c r="N1772" s="13">
        <v>120.024</v>
      </c>
      <c r="O1772" s="13">
        <v>1.3513200000000001</v>
      </c>
      <c r="P1772" s="13">
        <v>1.1105400000000001</v>
      </c>
      <c r="S1772" s="13">
        <v>119.92400000000001</v>
      </c>
      <c r="U1772" s="13">
        <v>1.80084</v>
      </c>
    </row>
    <row r="1773" spans="2:21" x14ac:dyDescent="0.35">
      <c r="B1773" s="8">
        <v>180.05199999999999</v>
      </c>
      <c r="C1773" s="8"/>
      <c r="D1773" s="8"/>
      <c r="E1773" s="8">
        <v>5.6876199999999999</v>
      </c>
      <c r="F1773" s="8">
        <v>5.5618800000000004</v>
      </c>
      <c r="I1773" s="13">
        <v>178.05199999999999</v>
      </c>
      <c r="J1773" s="13">
        <v>4.56311</v>
      </c>
      <c r="K1773" s="13">
        <v>4.4903599999999999</v>
      </c>
      <c r="N1773" s="13">
        <v>120.124</v>
      </c>
      <c r="O1773" s="13">
        <v>1.35425</v>
      </c>
      <c r="P1773" s="13">
        <v>1.1095600000000001</v>
      </c>
      <c r="S1773" s="13">
        <v>120.024</v>
      </c>
      <c r="U1773" s="13">
        <v>1.8002800000000001</v>
      </c>
    </row>
    <row r="1774" spans="2:21" x14ac:dyDescent="0.35">
      <c r="B1774" s="8">
        <v>180.15199999999999</v>
      </c>
      <c r="C1774" s="8"/>
      <c r="D1774" s="8"/>
      <c r="E1774" s="8">
        <v>5.6877399999999998</v>
      </c>
      <c r="F1774" s="8">
        <v>5.5670500000000001</v>
      </c>
      <c r="I1774" s="13">
        <v>178.15199999999999</v>
      </c>
      <c r="J1774" s="13">
        <v>4.5670200000000003</v>
      </c>
      <c r="K1774" s="13">
        <v>4.4940800000000003</v>
      </c>
      <c r="N1774" s="13">
        <v>120.224</v>
      </c>
      <c r="O1774" s="13">
        <v>1.3615699999999999</v>
      </c>
      <c r="P1774" s="13">
        <v>1.1085700000000001</v>
      </c>
      <c r="S1774" s="13">
        <v>120.124</v>
      </c>
      <c r="U1774" s="13">
        <v>1.79972</v>
      </c>
    </row>
    <row r="1775" spans="2:21" x14ac:dyDescent="0.35">
      <c r="B1775" s="8">
        <v>180.25200000000001</v>
      </c>
      <c r="C1775" s="8"/>
      <c r="D1775" s="8"/>
      <c r="E1775" s="8">
        <v>5.6788299999999996</v>
      </c>
      <c r="F1775" s="8">
        <v>5.5722199999999997</v>
      </c>
      <c r="I1775" s="13">
        <v>178.25200000000001</v>
      </c>
      <c r="J1775" s="13">
        <v>4.5827600000000004</v>
      </c>
      <c r="K1775" s="13">
        <v>4.4977900000000002</v>
      </c>
      <c r="N1775" s="13">
        <v>120.324</v>
      </c>
      <c r="O1775" s="13">
        <v>1.36304</v>
      </c>
      <c r="P1775" s="13">
        <v>1.1075900000000001</v>
      </c>
      <c r="S1775" s="13">
        <v>120.224</v>
      </c>
      <c r="U1775" s="13">
        <v>1.7991600000000001</v>
      </c>
    </row>
    <row r="1776" spans="2:21" x14ac:dyDescent="0.35">
      <c r="B1776" s="8">
        <v>180.352</v>
      </c>
      <c r="C1776" s="8"/>
      <c r="D1776" s="8"/>
      <c r="E1776" s="8">
        <v>5.6766399999999999</v>
      </c>
      <c r="F1776" s="8">
        <v>5.5773700000000002</v>
      </c>
      <c r="I1776" s="13">
        <v>178.352</v>
      </c>
      <c r="J1776" s="13">
        <v>4.5889800000000003</v>
      </c>
      <c r="K1776" s="13">
        <v>4.5015000000000001</v>
      </c>
      <c r="N1776" s="13">
        <v>120.42400000000001</v>
      </c>
      <c r="O1776" s="13">
        <v>1.3659699999999999</v>
      </c>
      <c r="P1776" s="13">
        <v>1.1066100000000001</v>
      </c>
      <c r="S1776" s="13">
        <v>120.324</v>
      </c>
      <c r="U1776" s="13">
        <v>1.7986</v>
      </c>
    </row>
    <row r="1777" spans="2:21" x14ac:dyDescent="0.35">
      <c r="B1777" s="8">
        <v>180.452</v>
      </c>
      <c r="C1777" s="8"/>
      <c r="D1777" s="8"/>
      <c r="E1777" s="8">
        <v>5.6815199999999999</v>
      </c>
      <c r="F1777" s="8">
        <v>5.5825199999999997</v>
      </c>
      <c r="I1777" s="13">
        <v>178.452</v>
      </c>
      <c r="J1777" s="13">
        <v>4.5855699999999997</v>
      </c>
      <c r="K1777" s="13">
        <v>4.5051899999999998</v>
      </c>
      <c r="N1777" s="13">
        <v>120.524</v>
      </c>
      <c r="O1777" s="13">
        <v>1.3606</v>
      </c>
      <c r="P1777" s="13">
        <v>1.10562</v>
      </c>
      <c r="S1777" s="13">
        <v>120.42400000000001</v>
      </c>
      <c r="U1777" s="13">
        <v>1.7980400000000001</v>
      </c>
    </row>
    <row r="1778" spans="2:21" x14ac:dyDescent="0.35">
      <c r="B1778" s="8">
        <v>180.55199999999999</v>
      </c>
      <c r="C1778" s="8"/>
      <c r="D1778" s="8"/>
      <c r="E1778" s="8">
        <v>5.6750499999999997</v>
      </c>
      <c r="F1778" s="8">
        <v>5.5876599999999996</v>
      </c>
      <c r="I1778" s="13">
        <v>178.55199999999999</v>
      </c>
      <c r="J1778" s="13">
        <v>4.59619</v>
      </c>
      <c r="K1778" s="13">
        <v>4.5088699999999999</v>
      </c>
      <c r="N1778" s="13">
        <v>120.624</v>
      </c>
      <c r="O1778" s="13">
        <v>1.34009</v>
      </c>
      <c r="P1778" s="13">
        <v>1.1046400000000001</v>
      </c>
      <c r="S1778" s="13">
        <v>120.524</v>
      </c>
      <c r="U1778" s="13">
        <v>1.79748</v>
      </c>
    </row>
    <row r="1779" spans="2:21" x14ac:dyDescent="0.35">
      <c r="B1779" s="8">
        <v>180.65199999999999</v>
      </c>
      <c r="C1779" s="8"/>
      <c r="D1779" s="8"/>
      <c r="E1779" s="8">
        <v>5.6806599999999996</v>
      </c>
      <c r="F1779" s="8">
        <v>5.5927800000000003</v>
      </c>
      <c r="I1779" s="13">
        <v>178.65199999999999</v>
      </c>
      <c r="J1779" s="13">
        <v>4.6048600000000004</v>
      </c>
      <c r="K1779" s="13">
        <v>4.5125500000000001</v>
      </c>
      <c r="N1779" s="13">
        <v>120.724</v>
      </c>
      <c r="O1779" s="13">
        <v>1.34009</v>
      </c>
      <c r="P1779" s="13">
        <v>1.1036600000000001</v>
      </c>
      <c r="S1779" s="13">
        <v>120.624</v>
      </c>
      <c r="U1779" s="13">
        <v>1.7969200000000001</v>
      </c>
    </row>
    <row r="1780" spans="2:21" x14ac:dyDescent="0.35">
      <c r="B1780" s="8">
        <v>180.75200000000001</v>
      </c>
      <c r="C1780" s="8"/>
      <c r="D1780" s="8"/>
      <c r="E1780" s="8">
        <v>5.6943299999999999</v>
      </c>
      <c r="F1780" s="8">
        <v>5.5979000000000001</v>
      </c>
      <c r="I1780" s="13">
        <v>178.75200000000001</v>
      </c>
      <c r="J1780" s="13">
        <v>4.6026600000000002</v>
      </c>
      <c r="K1780" s="13">
        <v>4.5162199999999997</v>
      </c>
      <c r="N1780" s="13">
        <v>120.824</v>
      </c>
      <c r="O1780" s="13">
        <v>1.3386199999999999</v>
      </c>
      <c r="P1780" s="13">
        <v>1.1026899999999999</v>
      </c>
      <c r="S1780" s="13">
        <v>120.724</v>
      </c>
      <c r="U1780" s="13">
        <v>1.79636</v>
      </c>
    </row>
    <row r="1781" spans="2:21" x14ac:dyDescent="0.35">
      <c r="B1781" s="8">
        <v>180.852</v>
      </c>
      <c r="C1781" s="8"/>
      <c r="D1781" s="8"/>
      <c r="E1781" s="8">
        <v>5.6828599999999998</v>
      </c>
      <c r="F1781" s="8">
        <v>5.6030100000000003</v>
      </c>
      <c r="I1781" s="13">
        <v>178.852</v>
      </c>
      <c r="J1781" s="13">
        <v>4.6047399999999996</v>
      </c>
      <c r="K1781" s="13">
        <v>4.5198799999999997</v>
      </c>
      <c r="N1781" s="13">
        <v>120.92400000000001</v>
      </c>
      <c r="O1781" s="13">
        <v>1.33423</v>
      </c>
      <c r="P1781" s="13">
        <v>1.10171</v>
      </c>
      <c r="S1781" s="13">
        <v>120.824</v>
      </c>
      <c r="U1781" s="13">
        <v>1.7958000000000001</v>
      </c>
    </row>
    <row r="1782" spans="2:21" x14ac:dyDescent="0.35">
      <c r="B1782" s="8">
        <v>180.952</v>
      </c>
      <c r="C1782" s="8"/>
      <c r="D1782" s="8"/>
      <c r="E1782" s="8">
        <v>5.68567</v>
      </c>
      <c r="F1782" s="8">
        <v>5.6081099999999999</v>
      </c>
      <c r="I1782" s="13">
        <v>178.952</v>
      </c>
      <c r="J1782" s="13">
        <v>4.6123000000000003</v>
      </c>
      <c r="K1782" s="13">
        <v>4.5235300000000001</v>
      </c>
      <c r="N1782" s="13">
        <v>121.024</v>
      </c>
      <c r="O1782" s="13">
        <v>1.34009</v>
      </c>
      <c r="P1782" s="13">
        <v>1.10073</v>
      </c>
      <c r="S1782" s="13">
        <v>120.92400000000001</v>
      </c>
      <c r="U1782" s="13">
        <v>1.7952399999999999</v>
      </c>
    </row>
    <row r="1783" spans="2:21" x14ac:dyDescent="0.35">
      <c r="B1783" s="8">
        <v>181.05199999999999</v>
      </c>
      <c r="C1783" s="8"/>
      <c r="D1783" s="8"/>
      <c r="E1783" s="8">
        <v>5.6962900000000003</v>
      </c>
      <c r="F1783" s="8">
        <v>5.6132</v>
      </c>
      <c r="I1783" s="13">
        <v>179.05199999999999</v>
      </c>
      <c r="J1783" s="13">
        <v>4.6136499999999998</v>
      </c>
      <c r="K1783" s="13">
        <v>4.5271800000000004</v>
      </c>
      <c r="N1783" s="13">
        <v>121.124</v>
      </c>
      <c r="O1783" s="13">
        <v>1.3420399999999999</v>
      </c>
      <c r="P1783" s="13">
        <v>1.0997600000000001</v>
      </c>
      <c r="S1783" s="13">
        <v>121.024</v>
      </c>
      <c r="U1783" s="13">
        <v>1.7946800000000001</v>
      </c>
    </row>
    <row r="1784" spans="2:21" x14ac:dyDescent="0.35">
      <c r="B1784" s="8">
        <v>181.15199999999999</v>
      </c>
      <c r="C1784" s="8"/>
      <c r="D1784" s="8"/>
      <c r="E1784" s="8">
        <v>5.6984899999999996</v>
      </c>
      <c r="F1784" s="8">
        <v>5.6182800000000004</v>
      </c>
      <c r="I1784" s="13">
        <v>179.15199999999999</v>
      </c>
      <c r="J1784" s="13">
        <v>4.6166999999999998</v>
      </c>
      <c r="K1784" s="13">
        <v>4.5308099999999998</v>
      </c>
      <c r="N1784" s="13">
        <v>121.224</v>
      </c>
      <c r="O1784" s="13">
        <v>1.3454600000000001</v>
      </c>
      <c r="P1784" s="13">
        <v>1.0987800000000001</v>
      </c>
      <c r="S1784" s="13">
        <v>121.124</v>
      </c>
      <c r="U1784" s="13">
        <v>1.7941199999999999</v>
      </c>
    </row>
    <row r="1785" spans="2:21" x14ac:dyDescent="0.35">
      <c r="B1785" s="8">
        <v>181.25200000000001</v>
      </c>
      <c r="C1785" s="8"/>
      <c r="D1785" s="8"/>
      <c r="E1785" s="8">
        <v>5.7109399999999999</v>
      </c>
      <c r="F1785" s="8">
        <v>5.6233500000000003</v>
      </c>
      <c r="I1785" s="13">
        <v>179.25200000000001</v>
      </c>
      <c r="J1785" s="13">
        <v>4.6165799999999999</v>
      </c>
      <c r="K1785" s="13">
        <v>4.53444</v>
      </c>
      <c r="N1785" s="13">
        <v>121.324</v>
      </c>
      <c r="O1785" s="13">
        <v>1.3381400000000001</v>
      </c>
      <c r="P1785" s="13">
        <v>1.09781</v>
      </c>
      <c r="S1785" s="13">
        <v>121.224</v>
      </c>
      <c r="U1785" s="13">
        <v>1.79356</v>
      </c>
    </row>
    <row r="1786" spans="2:21" x14ac:dyDescent="0.35">
      <c r="B1786" s="8">
        <v>181.352</v>
      </c>
      <c r="C1786" s="8"/>
      <c r="D1786" s="8"/>
      <c r="E1786" s="8">
        <v>5.7109399999999999</v>
      </c>
      <c r="F1786" s="8">
        <v>5.6284200000000002</v>
      </c>
      <c r="I1786" s="13">
        <v>179.352</v>
      </c>
      <c r="J1786" s="13">
        <v>4.6107199999999997</v>
      </c>
      <c r="K1786" s="13">
        <v>4.5380500000000001</v>
      </c>
      <c r="N1786" s="13">
        <v>121.42400000000001</v>
      </c>
      <c r="O1786" s="13">
        <v>1.33813</v>
      </c>
      <c r="P1786" s="13">
        <v>1.09683</v>
      </c>
      <c r="S1786" s="13">
        <v>121.324</v>
      </c>
      <c r="U1786" s="13">
        <v>1.7929999999999999</v>
      </c>
    </row>
    <row r="1787" spans="2:21" x14ac:dyDescent="0.35">
      <c r="B1787" s="8">
        <v>181.452</v>
      </c>
      <c r="C1787" s="8"/>
      <c r="D1787" s="8"/>
      <c r="E1787" s="8">
        <v>5.71509</v>
      </c>
      <c r="F1787" s="8">
        <v>5.63347</v>
      </c>
      <c r="I1787" s="13">
        <v>179.452</v>
      </c>
      <c r="J1787" s="13">
        <v>4.6155999999999997</v>
      </c>
      <c r="K1787" s="13">
        <v>4.5416600000000003</v>
      </c>
      <c r="N1787" s="13">
        <v>121.524</v>
      </c>
      <c r="O1787" s="13">
        <v>1.33813</v>
      </c>
      <c r="P1787" s="13">
        <v>1.0958600000000001</v>
      </c>
      <c r="S1787" s="13">
        <v>121.42400000000001</v>
      </c>
      <c r="U1787" s="13">
        <v>1.7924500000000001</v>
      </c>
    </row>
    <row r="1788" spans="2:21" x14ac:dyDescent="0.35">
      <c r="B1788" s="8">
        <v>181.55199999999999</v>
      </c>
      <c r="C1788" s="8"/>
      <c r="D1788" s="8"/>
      <c r="E1788" s="8">
        <v>5.7285199999999996</v>
      </c>
      <c r="F1788" s="8">
        <v>5.6385100000000001</v>
      </c>
      <c r="I1788" s="13">
        <v>179.55199999999999</v>
      </c>
      <c r="J1788" s="13">
        <v>4.6223099999999997</v>
      </c>
      <c r="K1788" s="13">
        <v>4.5452599999999999</v>
      </c>
      <c r="N1788" s="13">
        <v>121.624</v>
      </c>
      <c r="O1788" s="13">
        <v>1.3381400000000001</v>
      </c>
      <c r="P1788" s="13">
        <v>1.0948899999999999</v>
      </c>
      <c r="S1788" s="13">
        <v>121.524</v>
      </c>
      <c r="U1788" s="13">
        <v>1.79189</v>
      </c>
    </row>
    <row r="1789" spans="2:21" x14ac:dyDescent="0.35">
      <c r="B1789" s="8">
        <v>181.65199999999999</v>
      </c>
      <c r="C1789" s="8"/>
      <c r="D1789" s="8"/>
      <c r="E1789" s="8">
        <v>5.7285199999999996</v>
      </c>
      <c r="F1789" s="8">
        <v>5.6435500000000003</v>
      </c>
      <c r="I1789" s="13">
        <v>179.65199999999999</v>
      </c>
      <c r="J1789" s="13">
        <v>4.6221899999999998</v>
      </c>
      <c r="K1789" s="13">
        <v>4.5488600000000003</v>
      </c>
      <c r="N1789" s="13">
        <v>121.724</v>
      </c>
      <c r="O1789" s="13">
        <v>1.3420399999999999</v>
      </c>
      <c r="P1789" s="13">
        <v>1.09392</v>
      </c>
      <c r="S1789" s="13">
        <v>121.624</v>
      </c>
      <c r="U1789" s="13">
        <v>1.7913300000000001</v>
      </c>
    </row>
    <row r="1790" spans="2:21" x14ac:dyDescent="0.35">
      <c r="B1790" s="8">
        <v>181.75200000000001</v>
      </c>
      <c r="C1790" s="8"/>
      <c r="D1790" s="8"/>
      <c r="E1790" s="8">
        <v>5.7285199999999996</v>
      </c>
      <c r="F1790" s="8">
        <v>5.6485799999999999</v>
      </c>
      <c r="I1790" s="13">
        <v>179.75200000000001</v>
      </c>
      <c r="J1790" s="13">
        <v>4.6221899999999998</v>
      </c>
      <c r="K1790" s="13">
        <v>4.5524399999999998</v>
      </c>
      <c r="N1790" s="13">
        <v>121.824</v>
      </c>
      <c r="O1790" s="13">
        <v>1.3327599999999999</v>
      </c>
      <c r="P1790" s="13">
        <v>1.0929500000000001</v>
      </c>
      <c r="S1790" s="13">
        <v>121.724</v>
      </c>
      <c r="U1790" s="13">
        <v>1.79077</v>
      </c>
    </row>
    <row r="1791" spans="2:21" x14ac:dyDescent="0.35">
      <c r="B1791" s="8">
        <v>181.852</v>
      </c>
      <c r="C1791" s="8"/>
      <c r="D1791" s="8"/>
      <c r="E1791" s="8">
        <v>5.7343799999999998</v>
      </c>
      <c r="F1791" s="8">
        <v>5.6535900000000003</v>
      </c>
      <c r="I1791" s="13">
        <v>179.852</v>
      </c>
      <c r="J1791" s="13">
        <v>4.62805</v>
      </c>
      <c r="K1791" s="13">
        <v>4.5560200000000002</v>
      </c>
      <c r="N1791" s="13">
        <v>121.92400000000001</v>
      </c>
      <c r="O1791" s="13">
        <v>1.32446</v>
      </c>
      <c r="P1791" s="13">
        <v>1.09198</v>
      </c>
      <c r="S1791" s="13">
        <v>121.824</v>
      </c>
      <c r="U1791" s="13">
        <v>1.7902100000000001</v>
      </c>
    </row>
    <row r="1792" spans="2:21" x14ac:dyDescent="0.35">
      <c r="B1792" s="8">
        <v>181.952</v>
      </c>
      <c r="C1792" s="8"/>
      <c r="D1792" s="8"/>
      <c r="E1792" s="8">
        <v>5.7353500000000004</v>
      </c>
      <c r="F1792" s="8">
        <v>5.6585999999999999</v>
      </c>
      <c r="I1792" s="13">
        <v>179.952</v>
      </c>
      <c r="J1792" s="13">
        <v>4.62622</v>
      </c>
      <c r="K1792" s="13">
        <v>4.55959</v>
      </c>
      <c r="N1792" s="13">
        <v>122.024</v>
      </c>
      <c r="O1792" s="13">
        <v>1.31274</v>
      </c>
      <c r="P1792" s="13">
        <v>1.09101</v>
      </c>
      <c r="S1792" s="13">
        <v>121.92400000000001</v>
      </c>
      <c r="U1792" s="13">
        <v>1.78966</v>
      </c>
    </row>
    <row r="1793" spans="2:21" x14ac:dyDescent="0.35">
      <c r="B1793" s="8">
        <v>182.05199999999999</v>
      </c>
      <c r="C1793" s="8"/>
      <c r="D1793" s="8"/>
      <c r="E1793" s="8">
        <v>5.7373000000000003</v>
      </c>
      <c r="F1793" s="8">
        <v>5.6635999999999997</v>
      </c>
      <c r="I1793" s="13">
        <v>180.05199999999999</v>
      </c>
      <c r="J1793" s="13">
        <v>4.6224400000000001</v>
      </c>
      <c r="K1793" s="13">
        <v>4.5631500000000003</v>
      </c>
      <c r="N1793" s="13">
        <v>122.124</v>
      </c>
      <c r="O1793" s="13">
        <v>1.3117700000000001</v>
      </c>
      <c r="P1793" s="13">
        <v>1.09005</v>
      </c>
      <c r="S1793" s="13">
        <v>122.024</v>
      </c>
      <c r="U1793" s="13">
        <v>1.7890999999999999</v>
      </c>
    </row>
    <row r="1794" spans="2:21" x14ac:dyDescent="0.35">
      <c r="B1794" s="8">
        <v>182.15199999999999</v>
      </c>
      <c r="C1794" s="8"/>
      <c r="D1794" s="8"/>
      <c r="E1794" s="8">
        <v>5.7460899999999997</v>
      </c>
      <c r="F1794" s="8">
        <v>5.66859</v>
      </c>
      <c r="I1794" s="13">
        <v>180.15199999999999</v>
      </c>
      <c r="J1794" s="13">
        <v>4.63232</v>
      </c>
      <c r="K1794" s="13">
        <v>4.5667</v>
      </c>
      <c r="N1794" s="13">
        <v>122.224</v>
      </c>
      <c r="O1794" s="13">
        <v>1.3147</v>
      </c>
      <c r="P1794" s="13">
        <v>1.08908</v>
      </c>
      <c r="S1794" s="13">
        <v>122.124</v>
      </c>
      <c r="U1794" s="13">
        <v>1.78854</v>
      </c>
    </row>
    <row r="1795" spans="2:21" x14ac:dyDescent="0.35">
      <c r="B1795" s="8">
        <v>182.25200000000001</v>
      </c>
      <c r="C1795" s="8"/>
      <c r="D1795" s="8"/>
      <c r="E1795" s="8">
        <v>5.7441399999999998</v>
      </c>
      <c r="F1795" s="8">
        <v>5.6735699999999998</v>
      </c>
      <c r="I1795" s="13">
        <v>180.25200000000001</v>
      </c>
      <c r="J1795" s="13">
        <v>4.6429400000000003</v>
      </c>
      <c r="K1795" s="13">
        <v>4.5702400000000001</v>
      </c>
      <c r="N1795" s="13">
        <v>122.324</v>
      </c>
      <c r="O1795" s="13">
        <v>1.3147</v>
      </c>
      <c r="P1795" s="13">
        <v>1.08812</v>
      </c>
      <c r="S1795" s="13">
        <v>122.224</v>
      </c>
      <c r="U1795" s="13">
        <v>1.78799</v>
      </c>
    </row>
    <row r="1796" spans="2:21" x14ac:dyDescent="0.35">
      <c r="B1796" s="8">
        <v>182.352</v>
      </c>
      <c r="C1796" s="8"/>
      <c r="D1796" s="8"/>
      <c r="E1796" s="8">
        <v>5.7460899999999997</v>
      </c>
      <c r="F1796" s="8">
        <v>5.6785399999999999</v>
      </c>
      <c r="I1796" s="13">
        <v>180.352</v>
      </c>
      <c r="J1796" s="13">
        <v>4.6535700000000002</v>
      </c>
      <c r="K1796" s="13">
        <v>4.5737800000000002</v>
      </c>
      <c r="N1796" s="13">
        <v>122.42400000000001</v>
      </c>
      <c r="O1796" s="13">
        <v>1.3147</v>
      </c>
      <c r="P1796" s="13">
        <v>1.0871500000000001</v>
      </c>
      <c r="S1796" s="13">
        <v>122.324</v>
      </c>
      <c r="U1796" s="13">
        <v>1.7874300000000001</v>
      </c>
    </row>
    <row r="1797" spans="2:21" x14ac:dyDescent="0.35">
      <c r="B1797" s="8">
        <v>182.452</v>
      </c>
      <c r="C1797" s="8"/>
      <c r="D1797" s="8"/>
      <c r="E1797" s="8">
        <v>5.7559800000000001</v>
      </c>
      <c r="F1797" s="8">
        <v>5.6835000000000004</v>
      </c>
      <c r="I1797" s="13">
        <v>180.452</v>
      </c>
      <c r="J1797" s="13">
        <v>4.65747</v>
      </c>
      <c r="K1797" s="13">
        <v>4.5773000000000001</v>
      </c>
      <c r="N1797" s="13">
        <v>122.524</v>
      </c>
      <c r="O1797" s="13">
        <v>1.3176300000000001</v>
      </c>
      <c r="P1797" s="13">
        <v>1.08619</v>
      </c>
      <c r="S1797" s="13">
        <v>122.42400000000001</v>
      </c>
      <c r="U1797" s="13">
        <v>1.78687</v>
      </c>
    </row>
    <row r="1798" spans="2:21" x14ac:dyDescent="0.35">
      <c r="B1798" s="8">
        <v>182.55199999999999</v>
      </c>
      <c r="C1798" s="8"/>
      <c r="D1798" s="8"/>
      <c r="E1798" s="8">
        <v>5.7696500000000004</v>
      </c>
      <c r="F1798" s="8">
        <v>5.6884600000000001</v>
      </c>
      <c r="I1798" s="13">
        <v>180.55199999999999</v>
      </c>
      <c r="J1798" s="13">
        <v>4.6615000000000002</v>
      </c>
      <c r="K1798" s="13">
        <v>4.5808200000000001</v>
      </c>
      <c r="N1798" s="13">
        <v>122.624</v>
      </c>
      <c r="O1798" s="13">
        <v>1.3147</v>
      </c>
      <c r="P1798" s="13">
        <v>1.0852299999999999</v>
      </c>
      <c r="S1798" s="13">
        <v>122.524</v>
      </c>
      <c r="U1798" s="13">
        <v>1.7863199999999999</v>
      </c>
    </row>
    <row r="1799" spans="2:21" x14ac:dyDescent="0.35">
      <c r="B1799" s="8">
        <v>182.65199999999999</v>
      </c>
      <c r="C1799" s="8"/>
      <c r="D1799" s="8"/>
      <c r="E1799" s="8">
        <v>5.7692899999999998</v>
      </c>
      <c r="F1799" s="8">
        <v>5.6933999999999996</v>
      </c>
      <c r="I1799" s="13">
        <v>180.65199999999999</v>
      </c>
      <c r="J1799" s="13">
        <v>4.6739499999999996</v>
      </c>
      <c r="K1799" s="13">
        <v>4.5843299999999996</v>
      </c>
      <c r="N1799" s="13">
        <v>122.724</v>
      </c>
      <c r="O1799" s="13">
        <v>1.3147</v>
      </c>
      <c r="P1799" s="13">
        <v>1.08426</v>
      </c>
      <c r="S1799" s="13">
        <v>122.624</v>
      </c>
      <c r="U1799" s="13">
        <v>1.78576</v>
      </c>
    </row>
    <row r="1800" spans="2:21" x14ac:dyDescent="0.35">
      <c r="B1800" s="8">
        <v>182.75200000000001</v>
      </c>
      <c r="C1800" s="8"/>
      <c r="D1800" s="8"/>
      <c r="E1800" s="8">
        <v>5.7762500000000001</v>
      </c>
      <c r="F1800" s="8">
        <v>5.69834</v>
      </c>
      <c r="I1800" s="13">
        <v>180.75200000000001</v>
      </c>
      <c r="J1800" s="13">
        <v>4.6739499999999996</v>
      </c>
      <c r="K1800" s="13">
        <v>4.5878399999999999</v>
      </c>
      <c r="N1800" s="13">
        <v>122.824</v>
      </c>
      <c r="O1800" s="13">
        <v>1.3132299999999999</v>
      </c>
      <c r="P1800" s="13">
        <v>1.0832999999999999</v>
      </c>
      <c r="S1800" s="13">
        <v>122.724</v>
      </c>
      <c r="U1800" s="13">
        <v>1.78521</v>
      </c>
    </row>
    <row r="1801" spans="2:21" x14ac:dyDescent="0.35">
      <c r="B1801" s="8">
        <v>182.852</v>
      </c>
      <c r="C1801" s="8"/>
      <c r="D1801" s="8"/>
      <c r="E1801" s="8">
        <v>5.7723399999999998</v>
      </c>
      <c r="F1801" s="8">
        <v>5.7032600000000002</v>
      </c>
      <c r="I1801" s="13">
        <v>180.852</v>
      </c>
      <c r="J1801" s="13">
        <v>4.6757799999999996</v>
      </c>
      <c r="K1801" s="13">
        <v>4.5913300000000001</v>
      </c>
      <c r="N1801" s="13">
        <v>122.92400000000001</v>
      </c>
      <c r="O1801" s="13">
        <v>1.30884</v>
      </c>
      <c r="P1801" s="13">
        <v>1.0823400000000001</v>
      </c>
      <c r="S1801" s="13">
        <v>122.824</v>
      </c>
      <c r="U1801" s="13">
        <v>1.7846500000000001</v>
      </c>
    </row>
    <row r="1802" spans="2:21" x14ac:dyDescent="0.35">
      <c r="B1802" s="8">
        <v>182.952</v>
      </c>
      <c r="C1802" s="8"/>
      <c r="D1802" s="8"/>
      <c r="E1802" s="8">
        <v>5.7686799999999998</v>
      </c>
      <c r="F1802" s="8">
        <v>5.7081799999999996</v>
      </c>
      <c r="I1802" s="13">
        <v>180.952</v>
      </c>
      <c r="J1802" s="13">
        <v>4.6779799999999998</v>
      </c>
      <c r="K1802" s="13">
        <v>4.5948200000000003</v>
      </c>
      <c r="N1802" s="13">
        <v>123.024</v>
      </c>
      <c r="O1802" s="13">
        <v>1.30884</v>
      </c>
      <c r="P1802" s="13">
        <v>1.08138</v>
      </c>
      <c r="S1802" s="13">
        <v>122.92400000000001</v>
      </c>
      <c r="U1802" s="13">
        <v>1.7841</v>
      </c>
    </row>
    <row r="1803" spans="2:21" x14ac:dyDescent="0.35">
      <c r="B1803" s="8">
        <v>183.05199999999999</v>
      </c>
      <c r="C1803" s="8"/>
      <c r="D1803" s="8"/>
      <c r="E1803" s="8">
        <v>5.7900400000000003</v>
      </c>
      <c r="F1803" s="8">
        <v>5.7130900000000002</v>
      </c>
      <c r="I1803" s="13">
        <v>181.05199999999999</v>
      </c>
      <c r="J1803" s="13">
        <v>4.6739499999999996</v>
      </c>
      <c r="K1803" s="13">
        <v>4.5982900000000004</v>
      </c>
      <c r="N1803" s="13">
        <v>123.124</v>
      </c>
      <c r="O1803" s="13">
        <v>1.30298</v>
      </c>
      <c r="P1803" s="13">
        <v>1.08043</v>
      </c>
      <c r="S1803" s="13">
        <v>123.024</v>
      </c>
      <c r="U1803" s="13">
        <v>1.7835399999999999</v>
      </c>
    </row>
    <row r="1804" spans="2:21" x14ac:dyDescent="0.35">
      <c r="B1804" s="8">
        <v>183.15199999999999</v>
      </c>
      <c r="C1804" s="8"/>
      <c r="D1804" s="8"/>
      <c r="E1804" s="8">
        <v>5.78613</v>
      </c>
      <c r="F1804" s="8">
        <v>5.7179900000000004</v>
      </c>
      <c r="I1804" s="13">
        <v>181.15199999999999</v>
      </c>
      <c r="J1804" s="13">
        <v>4.6965300000000001</v>
      </c>
      <c r="K1804" s="13">
        <v>4.6017599999999996</v>
      </c>
      <c r="N1804" s="13">
        <v>123.224</v>
      </c>
      <c r="O1804" s="13">
        <v>1.31274</v>
      </c>
      <c r="P1804" s="13">
        <v>1.0794699999999999</v>
      </c>
      <c r="S1804" s="13">
        <v>123.124</v>
      </c>
      <c r="U1804" s="13">
        <v>1.78298</v>
      </c>
    </row>
    <row r="1805" spans="2:21" x14ac:dyDescent="0.35">
      <c r="B1805" s="8">
        <v>183.25200000000001</v>
      </c>
      <c r="C1805" s="8"/>
      <c r="D1805" s="8"/>
      <c r="E1805" s="8">
        <v>5.8000499999999997</v>
      </c>
      <c r="F1805" s="8">
        <v>5.72288</v>
      </c>
      <c r="I1805" s="13">
        <v>181.25200000000001</v>
      </c>
      <c r="J1805" s="13">
        <v>4.6934800000000001</v>
      </c>
      <c r="K1805" s="13">
        <v>4.6052299999999997</v>
      </c>
      <c r="N1805" s="13">
        <v>123.324</v>
      </c>
      <c r="O1805" s="13">
        <v>1.3156699999999999</v>
      </c>
      <c r="P1805" s="13">
        <v>1.0785100000000001</v>
      </c>
      <c r="S1805" s="13">
        <v>123.224</v>
      </c>
      <c r="U1805" s="13">
        <v>1.78243</v>
      </c>
    </row>
    <row r="1806" spans="2:21" x14ac:dyDescent="0.35">
      <c r="B1806" s="8">
        <v>183.352</v>
      </c>
      <c r="C1806" s="8"/>
      <c r="D1806" s="8"/>
      <c r="E1806" s="8">
        <v>5.80762</v>
      </c>
      <c r="F1806" s="8">
        <v>5.72776</v>
      </c>
      <c r="I1806" s="13">
        <v>181.352</v>
      </c>
      <c r="J1806" s="13">
        <v>4.6877399999999998</v>
      </c>
      <c r="K1806" s="13">
        <v>4.6086799999999997</v>
      </c>
      <c r="N1806" s="13">
        <v>123.42400000000001</v>
      </c>
      <c r="O1806" s="13">
        <v>1.32446</v>
      </c>
      <c r="P1806" s="13">
        <v>1.0775600000000001</v>
      </c>
      <c r="S1806" s="13">
        <v>123.324</v>
      </c>
      <c r="U1806" s="13">
        <v>1.7818799999999999</v>
      </c>
    </row>
    <row r="1807" spans="2:21" x14ac:dyDescent="0.35">
      <c r="B1807" s="8">
        <v>183.452</v>
      </c>
      <c r="C1807" s="8"/>
      <c r="D1807" s="8"/>
      <c r="E1807" s="8">
        <v>5.8016399999999999</v>
      </c>
      <c r="F1807" s="8">
        <v>5.7326300000000003</v>
      </c>
      <c r="I1807" s="13">
        <v>181.452</v>
      </c>
      <c r="J1807" s="13">
        <v>4.68872</v>
      </c>
      <c r="K1807" s="13">
        <v>4.61212</v>
      </c>
      <c r="N1807" s="13">
        <v>123.524</v>
      </c>
      <c r="O1807" s="13">
        <v>1.3283700000000001</v>
      </c>
      <c r="P1807" s="13">
        <v>1.0766</v>
      </c>
      <c r="S1807" s="13">
        <v>123.42400000000001</v>
      </c>
      <c r="U1807" s="13">
        <v>1.78132</v>
      </c>
    </row>
    <row r="1808" spans="2:21" x14ac:dyDescent="0.35">
      <c r="B1808" s="8">
        <v>183.55199999999999</v>
      </c>
      <c r="C1808" s="8"/>
      <c r="D1808" s="8"/>
      <c r="E1808" s="8">
        <v>5.8166500000000001</v>
      </c>
      <c r="F1808" s="8">
        <v>5.7374999999999998</v>
      </c>
      <c r="I1808" s="13">
        <v>181.55199999999999</v>
      </c>
      <c r="J1808" s="13">
        <v>4.7005600000000003</v>
      </c>
      <c r="K1808" s="13">
        <v>4.6155600000000003</v>
      </c>
      <c r="N1808" s="13">
        <v>123.624</v>
      </c>
      <c r="O1808" s="13">
        <v>1.3283700000000001</v>
      </c>
      <c r="P1808" s="13">
        <v>1.07565</v>
      </c>
      <c r="S1808" s="13">
        <v>123.524</v>
      </c>
      <c r="U1808" s="13">
        <v>1.78077</v>
      </c>
    </row>
    <row r="1809" spans="2:21" x14ac:dyDescent="0.35">
      <c r="B1809" s="8">
        <v>183.65199999999999</v>
      </c>
      <c r="C1809" s="8"/>
      <c r="D1809" s="8"/>
      <c r="E1809" s="8">
        <v>5.8220200000000002</v>
      </c>
      <c r="F1809" s="8">
        <v>5.7423500000000001</v>
      </c>
      <c r="I1809" s="13">
        <v>181.65199999999999</v>
      </c>
      <c r="J1809" s="13">
        <v>4.7109399999999999</v>
      </c>
      <c r="K1809" s="13">
        <v>4.6189900000000002</v>
      </c>
      <c r="N1809" s="13">
        <v>123.724</v>
      </c>
      <c r="O1809" s="13">
        <v>1.3371599999999999</v>
      </c>
      <c r="P1809" s="13">
        <v>1.0747</v>
      </c>
      <c r="S1809" s="13">
        <v>123.624</v>
      </c>
      <c r="U1809" s="13">
        <v>1.7802100000000001</v>
      </c>
    </row>
    <row r="1810" spans="2:21" x14ac:dyDescent="0.35">
      <c r="B1810" s="8">
        <v>183.75200000000001</v>
      </c>
      <c r="C1810" s="8"/>
      <c r="D1810" s="8"/>
      <c r="E1810" s="8">
        <v>5.8121299999999998</v>
      </c>
      <c r="F1810" s="8">
        <v>5.7472000000000003</v>
      </c>
      <c r="I1810" s="13">
        <v>181.75200000000001</v>
      </c>
      <c r="J1810" s="13">
        <v>4.71082</v>
      </c>
      <c r="K1810" s="13">
        <v>4.6224100000000004</v>
      </c>
      <c r="N1810" s="13">
        <v>123.824</v>
      </c>
      <c r="O1810" s="13">
        <v>1.3347199999999999</v>
      </c>
      <c r="P1810" s="13">
        <v>1.07375</v>
      </c>
      <c r="S1810" s="13">
        <v>123.724</v>
      </c>
      <c r="U1810" s="13">
        <v>1.77966</v>
      </c>
    </row>
    <row r="1811" spans="2:21" x14ac:dyDescent="0.35">
      <c r="B1811" s="8">
        <v>183.852</v>
      </c>
      <c r="C1811" s="8"/>
      <c r="D1811" s="8"/>
      <c r="E1811" s="8">
        <v>5.8182400000000003</v>
      </c>
      <c r="F1811" s="8">
        <v>5.7520300000000004</v>
      </c>
      <c r="I1811" s="13">
        <v>181.852</v>
      </c>
      <c r="J1811" s="13">
        <v>4.7130099999999997</v>
      </c>
      <c r="K1811" s="13">
        <v>4.6258299999999997</v>
      </c>
      <c r="N1811" s="13">
        <v>123.92400000000001</v>
      </c>
      <c r="O1811" s="13">
        <v>1.3361799999999999</v>
      </c>
      <c r="P1811" s="13">
        <v>1.0727899999999999</v>
      </c>
      <c r="S1811" s="13">
        <v>123.824</v>
      </c>
      <c r="U1811" s="13">
        <v>1.77911</v>
      </c>
    </row>
    <row r="1812" spans="2:21" x14ac:dyDescent="0.35">
      <c r="B1812" s="8">
        <v>183.952</v>
      </c>
      <c r="C1812" s="8"/>
      <c r="D1812" s="8"/>
      <c r="E1812" s="8">
        <v>5.8301999999999996</v>
      </c>
      <c r="F1812" s="8">
        <v>5.7568599999999996</v>
      </c>
      <c r="I1812" s="13">
        <v>181.952</v>
      </c>
      <c r="J1812" s="13">
        <v>4.7147199999999998</v>
      </c>
      <c r="K1812" s="13">
        <v>4.6292299999999997</v>
      </c>
      <c r="N1812" s="13">
        <v>124.024</v>
      </c>
      <c r="O1812" s="13">
        <v>1.3361799999999999</v>
      </c>
      <c r="P1812" s="13">
        <v>1.0718399999999999</v>
      </c>
      <c r="S1812" s="13">
        <v>123.92400000000001</v>
      </c>
      <c r="U1812" s="13">
        <v>1.7785500000000001</v>
      </c>
    </row>
    <row r="1813" spans="2:21" x14ac:dyDescent="0.35">
      <c r="B1813" s="8">
        <v>184.05199999999999</v>
      </c>
      <c r="C1813" s="8"/>
      <c r="D1813" s="8"/>
      <c r="E1813" s="8">
        <v>5.8221400000000001</v>
      </c>
      <c r="F1813" s="8">
        <v>5.7616800000000001</v>
      </c>
      <c r="I1813" s="13">
        <v>182.05199999999999</v>
      </c>
      <c r="J1813" s="13">
        <v>4.72485</v>
      </c>
      <c r="K1813" s="13">
        <v>4.6326299999999998</v>
      </c>
      <c r="N1813" s="13">
        <v>124.124</v>
      </c>
      <c r="O1813" s="13">
        <v>1.3405800000000001</v>
      </c>
      <c r="P1813" s="13">
        <v>1.0708899999999999</v>
      </c>
      <c r="S1813" s="13">
        <v>124.024</v>
      </c>
      <c r="U1813" s="13">
        <v>1.778</v>
      </c>
    </row>
    <row r="1814" spans="2:21" x14ac:dyDescent="0.35">
      <c r="B1814" s="8">
        <v>184.15199999999999</v>
      </c>
      <c r="C1814" s="8"/>
      <c r="D1814" s="8"/>
      <c r="E1814" s="8">
        <v>5.8332499999999996</v>
      </c>
      <c r="F1814" s="8">
        <v>5.7664900000000001</v>
      </c>
      <c r="I1814" s="13">
        <v>182.15199999999999</v>
      </c>
      <c r="J1814" s="13">
        <v>4.7200899999999999</v>
      </c>
      <c r="K1814" s="13">
        <v>4.6360200000000003</v>
      </c>
      <c r="N1814" s="13">
        <v>124.224</v>
      </c>
      <c r="O1814" s="13">
        <v>1.35669</v>
      </c>
      <c r="P1814" s="13">
        <v>1.06995</v>
      </c>
      <c r="S1814" s="13">
        <v>124.124</v>
      </c>
      <c r="U1814" s="13">
        <v>1.77745</v>
      </c>
    </row>
    <row r="1815" spans="2:21" x14ac:dyDescent="0.35">
      <c r="B1815" s="8">
        <v>184.25200000000001</v>
      </c>
      <c r="C1815" s="8"/>
      <c r="D1815" s="8"/>
      <c r="E1815" s="8">
        <v>5.8407</v>
      </c>
      <c r="F1815" s="8">
        <v>5.7712899999999996</v>
      </c>
      <c r="I1815" s="13">
        <v>182.25200000000001</v>
      </c>
      <c r="J1815" s="13">
        <v>4.7258300000000002</v>
      </c>
      <c r="K1815" s="13">
        <v>4.6394000000000002</v>
      </c>
      <c r="N1815" s="13">
        <v>124.324</v>
      </c>
      <c r="O1815" s="13">
        <v>1.3430200000000001</v>
      </c>
      <c r="P1815" s="13">
        <v>1.069</v>
      </c>
      <c r="S1815" s="13">
        <v>124.224</v>
      </c>
      <c r="U1815" s="13">
        <v>1.7768900000000001</v>
      </c>
    </row>
    <row r="1816" spans="2:21" x14ac:dyDescent="0.35">
      <c r="B1816" s="8">
        <v>184.352</v>
      </c>
      <c r="C1816" s="8"/>
      <c r="D1816" s="8"/>
      <c r="E1816" s="8">
        <v>5.8447300000000002</v>
      </c>
      <c r="F1816" s="8">
        <v>5.7760800000000003</v>
      </c>
      <c r="I1816" s="13">
        <v>182.352</v>
      </c>
      <c r="J1816" s="13">
        <v>4.7297399999999996</v>
      </c>
      <c r="K1816" s="13">
        <v>4.6427800000000001</v>
      </c>
      <c r="N1816" s="13">
        <v>124.42400000000001</v>
      </c>
      <c r="O1816" s="13">
        <v>1.3503400000000001</v>
      </c>
      <c r="P1816" s="13">
        <v>1.0680499999999999</v>
      </c>
      <c r="S1816" s="13">
        <v>124.324</v>
      </c>
      <c r="U1816" s="13">
        <v>1.77634</v>
      </c>
    </row>
    <row r="1817" spans="2:21" x14ac:dyDescent="0.35">
      <c r="B1817" s="8">
        <v>184.452</v>
      </c>
      <c r="C1817" s="8"/>
      <c r="D1817" s="8"/>
      <c r="E1817" s="8">
        <v>5.8426499999999999</v>
      </c>
      <c r="F1817" s="8">
        <v>5.7808700000000002</v>
      </c>
      <c r="I1817" s="13">
        <v>182.452</v>
      </c>
      <c r="J1817" s="13">
        <v>4.7365700000000004</v>
      </c>
      <c r="K1817" s="13">
        <v>4.6461399999999999</v>
      </c>
      <c r="N1817" s="13">
        <v>124.524</v>
      </c>
      <c r="O1817" s="13">
        <v>1.3513200000000001</v>
      </c>
      <c r="P1817" s="13">
        <v>1.06711</v>
      </c>
      <c r="S1817" s="13">
        <v>124.42400000000001</v>
      </c>
      <c r="U1817" s="13">
        <v>1.77579</v>
      </c>
    </row>
    <row r="1818" spans="2:21" x14ac:dyDescent="0.35">
      <c r="B1818" s="8">
        <v>184.55199999999999</v>
      </c>
      <c r="C1818" s="8"/>
      <c r="D1818" s="8"/>
      <c r="E1818" s="8">
        <v>5.8278800000000004</v>
      </c>
      <c r="F1818" s="8">
        <v>5.7856399999999999</v>
      </c>
      <c r="I1818" s="13">
        <v>182.55199999999999</v>
      </c>
      <c r="J1818" s="13">
        <v>4.7450000000000001</v>
      </c>
      <c r="K1818" s="13">
        <v>4.6494999999999997</v>
      </c>
      <c r="N1818" s="13">
        <v>124.624</v>
      </c>
      <c r="O1818" s="13">
        <v>1.35669</v>
      </c>
      <c r="P1818" s="13">
        <v>1.06616</v>
      </c>
      <c r="S1818" s="13">
        <v>124.524</v>
      </c>
      <c r="U1818" s="13">
        <v>1.7752300000000001</v>
      </c>
    </row>
    <row r="1819" spans="2:21" x14ac:dyDescent="0.35">
      <c r="B1819" s="8">
        <v>184.65199999999999</v>
      </c>
      <c r="C1819" s="8"/>
      <c r="D1819" s="8"/>
      <c r="E1819" s="8">
        <v>5.85046</v>
      </c>
      <c r="F1819" s="8">
        <v>5.7904099999999996</v>
      </c>
      <c r="I1819" s="13">
        <v>182.65199999999999</v>
      </c>
      <c r="J1819" s="13">
        <v>4.7424299999999997</v>
      </c>
      <c r="K1819" s="13">
        <v>4.6528499999999999</v>
      </c>
      <c r="N1819" s="13">
        <v>124.724</v>
      </c>
      <c r="O1819" s="13">
        <v>1.3596200000000001</v>
      </c>
      <c r="P1819" s="13">
        <v>1.0652200000000001</v>
      </c>
      <c r="S1819" s="13">
        <v>124.624</v>
      </c>
      <c r="U1819" s="13">
        <v>1.77468</v>
      </c>
    </row>
    <row r="1820" spans="2:21" x14ac:dyDescent="0.35">
      <c r="B1820" s="8">
        <v>184.75200000000001</v>
      </c>
      <c r="C1820" s="8"/>
      <c r="D1820" s="8"/>
      <c r="E1820" s="8">
        <v>5.8395999999999999</v>
      </c>
      <c r="F1820" s="8">
        <v>5.7951600000000001</v>
      </c>
      <c r="I1820" s="13">
        <v>182.75200000000001</v>
      </c>
      <c r="J1820" s="13">
        <v>4.7578100000000001</v>
      </c>
      <c r="K1820" s="13">
        <v>4.6562000000000001</v>
      </c>
      <c r="N1820" s="13">
        <v>124.824</v>
      </c>
      <c r="O1820" s="13">
        <v>1.3708499999999999</v>
      </c>
      <c r="P1820" s="13">
        <v>1.0642799999999999</v>
      </c>
      <c r="S1820" s="13">
        <v>124.724</v>
      </c>
      <c r="U1820" s="13">
        <v>1.77413</v>
      </c>
    </row>
    <row r="1821" spans="2:21" x14ac:dyDescent="0.35">
      <c r="B1821" s="8">
        <v>184.852</v>
      </c>
      <c r="C1821" s="8"/>
      <c r="D1821" s="8"/>
      <c r="E1821" s="8">
        <v>5.8454600000000001</v>
      </c>
      <c r="F1821" s="8">
        <v>5.7999099999999997</v>
      </c>
      <c r="I1821" s="13">
        <v>182.852</v>
      </c>
      <c r="J1821" s="13">
        <v>4.7646499999999996</v>
      </c>
      <c r="K1821" s="13">
        <v>4.6595300000000002</v>
      </c>
      <c r="N1821" s="13">
        <v>124.92400000000001</v>
      </c>
      <c r="O1821" s="13">
        <v>1.3781699999999999</v>
      </c>
      <c r="P1821" s="13">
        <v>1.0633300000000001</v>
      </c>
      <c r="S1821" s="13">
        <v>124.824</v>
      </c>
      <c r="U1821" s="13">
        <v>1.7735799999999999</v>
      </c>
    </row>
    <row r="1822" spans="2:21" x14ac:dyDescent="0.35">
      <c r="B1822" s="8">
        <v>184.952</v>
      </c>
      <c r="C1822" s="8"/>
      <c r="D1822" s="8"/>
      <c r="E1822" s="8">
        <v>5.8593799999999998</v>
      </c>
      <c r="F1822" s="8">
        <v>5.8046499999999996</v>
      </c>
      <c r="I1822" s="13">
        <v>182.952</v>
      </c>
      <c r="J1822" s="13">
        <v>4.77271</v>
      </c>
      <c r="K1822" s="13">
        <v>4.6628600000000002</v>
      </c>
      <c r="N1822" s="13">
        <v>125.024</v>
      </c>
      <c r="O1822" s="13">
        <v>1.37524</v>
      </c>
      <c r="P1822" s="13">
        <v>1.0623899999999999</v>
      </c>
      <c r="S1822" s="13">
        <v>124.92400000000001</v>
      </c>
      <c r="U1822" s="13">
        <v>1.7730300000000001</v>
      </c>
    </row>
    <row r="1823" spans="2:21" x14ac:dyDescent="0.35">
      <c r="B1823" s="8">
        <v>185.05199999999999</v>
      </c>
      <c r="C1823" s="8"/>
      <c r="D1823" s="8"/>
      <c r="E1823" s="8">
        <v>5.8623000000000003</v>
      </c>
      <c r="F1823" s="8">
        <v>5.80938</v>
      </c>
      <c r="I1823" s="13">
        <v>183.05199999999999</v>
      </c>
      <c r="J1823" s="13">
        <v>4.7644000000000002</v>
      </c>
      <c r="K1823" s="13">
        <v>4.6661799999999998</v>
      </c>
      <c r="N1823" s="13">
        <v>125.124</v>
      </c>
      <c r="O1823" s="13">
        <v>1.36304</v>
      </c>
      <c r="P1823" s="13">
        <v>1.06145</v>
      </c>
      <c r="S1823" s="13">
        <v>125.024</v>
      </c>
      <c r="U1823" s="13">
        <v>1.7724800000000001</v>
      </c>
    </row>
    <row r="1824" spans="2:21" x14ac:dyDescent="0.35">
      <c r="B1824" s="8">
        <v>185.15199999999999</v>
      </c>
      <c r="C1824" s="8"/>
      <c r="D1824" s="8"/>
      <c r="E1824" s="8">
        <v>5.85168</v>
      </c>
      <c r="F1824" s="8">
        <v>5.8140999999999998</v>
      </c>
      <c r="I1824" s="13">
        <v>183.15199999999999</v>
      </c>
      <c r="J1824" s="13">
        <v>4.7645299999999997</v>
      </c>
      <c r="K1824" s="13">
        <v>4.6694899999999997</v>
      </c>
      <c r="N1824" s="13">
        <v>125.224</v>
      </c>
      <c r="O1824" s="13">
        <v>1.3689</v>
      </c>
      <c r="P1824" s="13">
        <v>1.0605100000000001</v>
      </c>
      <c r="S1824" s="13">
        <v>125.124</v>
      </c>
      <c r="U1824" s="13">
        <v>1.7719199999999999</v>
      </c>
    </row>
    <row r="1825" spans="2:21" x14ac:dyDescent="0.35">
      <c r="B1825" s="8">
        <v>185.25200000000001</v>
      </c>
      <c r="C1825" s="8"/>
      <c r="D1825" s="8"/>
      <c r="E1825" s="8">
        <v>5.8535199999999996</v>
      </c>
      <c r="F1825" s="8">
        <v>5.8188199999999997</v>
      </c>
      <c r="I1825" s="13">
        <v>183.25200000000001</v>
      </c>
      <c r="J1825" s="13">
        <v>4.7625700000000002</v>
      </c>
      <c r="K1825" s="13">
        <v>4.67279</v>
      </c>
      <c r="N1825" s="13">
        <v>125.324</v>
      </c>
      <c r="O1825" s="13">
        <v>1.3732899999999999</v>
      </c>
      <c r="P1825" s="13">
        <v>1.0595699999999999</v>
      </c>
      <c r="S1825" s="13">
        <v>125.224</v>
      </c>
      <c r="U1825" s="13">
        <v>1.7713699999999999</v>
      </c>
    </row>
    <row r="1826" spans="2:21" x14ac:dyDescent="0.35">
      <c r="B1826" s="8">
        <v>185.352</v>
      </c>
      <c r="C1826" s="8"/>
      <c r="D1826" s="8"/>
      <c r="E1826" s="8">
        <v>5.8654799999999998</v>
      </c>
      <c r="F1826" s="8">
        <v>5.8235200000000003</v>
      </c>
      <c r="I1826" s="13">
        <v>183.352</v>
      </c>
      <c r="J1826" s="13">
        <v>4.7626999999999997</v>
      </c>
      <c r="K1826" s="13">
        <v>4.6760900000000003</v>
      </c>
      <c r="N1826" s="13">
        <v>125.42400000000001</v>
      </c>
      <c r="O1826" s="13">
        <v>1.3801300000000001</v>
      </c>
      <c r="P1826" s="13">
        <v>1.05864</v>
      </c>
      <c r="S1826" s="13">
        <v>125.324</v>
      </c>
      <c r="U1826" s="13">
        <v>1.7708200000000001</v>
      </c>
    </row>
    <row r="1827" spans="2:21" x14ac:dyDescent="0.35">
      <c r="B1827" s="8">
        <v>185.452</v>
      </c>
      <c r="C1827" s="8"/>
      <c r="D1827" s="8"/>
      <c r="E1827" s="8">
        <v>5.8686499999999997</v>
      </c>
      <c r="F1827" s="8">
        <v>5.82822</v>
      </c>
      <c r="I1827" s="13">
        <v>183.452</v>
      </c>
      <c r="J1827" s="13">
        <v>4.7685500000000003</v>
      </c>
      <c r="K1827" s="13">
        <v>4.6793800000000001</v>
      </c>
      <c r="N1827" s="13">
        <v>125.524</v>
      </c>
      <c r="O1827" s="13">
        <v>1.3742700000000001</v>
      </c>
      <c r="P1827" s="13">
        <v>1.0577000000000001</v>
      </c>
      <c r="S1827" s="13">
        <v>125.42400000000001</v>
      </c>
      <c r="U1827" s="13">
        <v>1.77027</v>
      </c>
    </row>
    <row r="1828" spans="2:21" x14ac:dyDescent="0.35">
      <c r="B1828" s="8">
        <v>185.55199999999999</v>
      </c>
      <c r="C1828" s="8"/>
      <c r="D1828" s="8"/>
      <c r="E1828" s="8">
        <v>5.8690199999999999</v>
      </c>
      <c r="F1828" s="8">
        <v>5.8329000000000004</v>
      </c>
      <c r="I1828" s="13">
        <v>183.55199999999999</v>
      </c>
      <c r="J1828" s="13">
        <v>4.7705099999999998</v>
      </c>
      <c r="K1828" s="13">
        <v>4.6826600000000003</v>
      </c>
      <c r="N1828" s="13">
        <v>125.624</v>
      </c>
      <c r="O1828" s="13">
        <v>1.38696</v>
      </c>
      <c r="P1828" s="13">
        <v>1.0567599999999999</v>
      </c>
      <c r="S1828" s="13">
        <v>125.524</v>
      </c>
      <c r="U1828" s="13">
        <v>1.76972</v>
      </c>
    </row>
    <row r="1829" spans="2:21" x14ac:dyDescent="0.35">
      <c r="B1829" s="8">
        <v>185.65199999999999</v>
      </c>
      <c r="C1829" s="8"/>
      <c r="D1829" s="8"/>
      <c r="E1829" s="8">
        <v>5.8809800000000001</v>
      </c>
      <c r="F1829" s="8">
        <v>5.83758</v>
      </c>
      <c r="I1829" s="13">
        <v>183.65199999999999</v>
      </c>
      <c r="J1829" s="13">
        <v>4.7723399999999998</v>
      </c>
      <c r="K1829" s="13">
        <v>4.6859299999999999</v>
      </c>
      <c r="N1829" s="13">
        <v>125.724</v>
      </c>
      <c r="O1829" s="13">
        <v>1.3840300000000001</v>
      </c>
      <c r="P1829" s="13">
        <v>1.05583</v>
      </c>
      <c r="S1829" s="13">
        <v>125.624</v>
      </c>
      <c r="U1829" s="13">
        <v>1.7691699999999999</v>
      </c>
    </row>
    <row r="1830" spans="2:21" x14ac:dyDescent="0.35">
      <c r="B1830" s="8">
        <v>185.75200000000001</v>
      </c>
      <c r="C1830" s="8"/>
      <c r="D1830" s="8"/>
      <c r="E1830" s="8">
        <v>5.8901399999999997</v>
      </c>
      <c r="F1830" s="8">
        <v>5.8422499999999999</v>
      </c>
      <c r="I1830" s="13">
        <v>183.75200000000001</v>
      </c>
      <c r="J1830" s="13">
        <v>4.7756299999999996</v>
      </c>
      <c r="K1830" s="13">
        <v>4.6891999999999996</v>
      </c>
      <c r="N1830" s="13">
        <v>125.824</v>
      </c>
      <c r="O1830" s="13">
        <v>1.3649899999999999</v>
      </c>
      <c r="P1830" s="13">
        <v>1.0548900000000001</v>
      </c>
      <c r="S1830" s="13">
        <v>125.724</v>
      </c>
      <c r="U1830" s="13">
        <v>1.7686200000000001</v>
      </c>
    </row>
    <row r="1831" spans="2:21" x14ac:dyDescent="0.35">
      <c r="B1831" s="8">
        <v>185.852</v>
      </c>
      <c r="C1831" s="8"/>
      <c r="D1831" s="8"/>
      <c r="E1831" s="8">
        <v>5.8747600000000002</v>
      </c>
      <c r="F1831" s="8">
        <v>5.8469100000000003</v>
      </c>
      <c r="I1831" s="13">
        <v>183.852</v>
      </c>
      <c r="J1831" s="13">
        <v>4.7868599999999999</v>
      </c>
      <c r="K1831" s="13">
        <v>4.69245</v>
      </c>
      <c r="N1831" s="13">
        <v>125.92400000000001</v>
      </c>
      <c r="O1831" s="13">
        <v>1.37524</v>
      </c>
      <c r="P1831" s="13">
        <v>1.05396</v>
      </c>
      <c r="S1831" s="13">
        <v>125.824</v>
      </c>
      <c r="U1831" s="13">
        <v>1.76807</v>
      </c>
    </row>
    <row r="1832" spans="2:21" x14ac:dyDescent="0.35">
      <c r="B1832" s="8">
        <v>185.952</v>
      </c>
      <c r="C1832" s="8"/>
      <c r="D1832" s="8"/>
      <c r="E1832" s="8">
        <v>5.8942899999999998</v>
      </c>
      <c r="F1832" s="8">
        <v>5.8515600000000001</v>
      </c>
      <c r="I1832" s="13">
        <v>183.952</v>
      </c>
      <c r="J1832" s="13">
        <v>4.7821100000000003</v>
      </c>
      <c r="K1832" s="13">
        <v>4.6957000000000004</v>
      </c>
      <c r="N1832" s="13">
        <v>126.024</v>
      </c>
      <c r="O1832" s="13">
        <v>1.3674299999999999</v>
      </c>
      <c r="P1832" s="13">
        <v>1.0530299999999999</v>
      </c>
      <c r="S1832" s="13">
        <v>125.92400000000001</v>
      </c>
      <c r="U1832" s="13">
        <v>1.76752</v>
      </c>
    </row>
    <row r="1833" spans="2:21" x14ac:dyDescent="0.35">
      <c r="B1833" s="8">
        <v>186.05199999999999</v>
      </c>
      <c r="C1833" s="8"/>
      <c r="D1833" s="8"/>
      <c r="E1833" s="8">
        <v>5.8981899999999996</v>
      </c>
      <c r="F1833" s="8">
        <v>5.8562000000000003</v>
      </c>
      <c r="I1833" s="13">
        <v>184.05199999999999</v>
      </c>
      <c r="J1833" s="13">
        <v>4.7910199999999996</v>
      </c>
      <c r="K1833" s="13">
        <v>4.69895</v>
      </c>
      <c r="N1833" s="13">
        <v>126.124</v>
      </c>
      <c r="O1833" s="13">
        <v>1.37134</v>
      </c>
      <c r="P1833" s="13">
        <v>1.05209</v>
      </c>
      <c r="S1833" s="13">
        <v>126.024</v>
      </c>
      <c r="U1833" s="13">
        <v>1.7669699999999999</v>
      </c>
    </row>
    <row r="1834" spans="2:21" x14ac:dyDescent="0.35">
      <c r="B1834" s="8">
        <v>186.15199999999999</v>
      </c>
      <c r="C1834" s="8"/>
      <c r="D1834" s="8"/>
      <c r="E1834" s="8">
        <v>5.90625</v>
      </c>
      <c r="F1834" s="8">
        <v>5.8608399999999996</v>
      </c>
      <c r="I1834" s="13">
        <v>184.15199999999999</v>
      </c>
      <c r="J1834" s="13">
        <v>4.7968799999999998</v>
      </c>
      <c r="K1834" s="13">
        <v>4.7021800000000002</v>
      </c>
      <c r="N1834" s="13">
        <v>126.224</v>
      </c>
      <c r="O1834" s="13">
        <v>1.37524</v>
      </c>
      <c r="P1834" s="13">
        <v>1.0511600000000001</v>
      </c>
      <c r="S1834" s="13">
        <v>126.124</v>
      </c>
      <c r="U1834" s="13">
        <v>1.7664200000000001</v>
      </c>
    </row>
    <row r="1835" spans="2:21" x14ac:dyDescent="0.35">
      <c r="B1835" s="8">
        <v>186.25200000000001</v>
      </c>
      <c r="C1835" s="8"/>
      <c r="D1835" s="8"/>
      <c r="E1835" s="8">
        <v>5.8981899999999996</v>
      </c>
      <c r="F1835" s="8">
        <v>5.8654700000000002</v>
      </c>
      <c r="I1835" s="13">
        <v>184.25200000000001</v>
      </c>
      <c r="J1835" s="13">
        <v>4.8026099999999996</v>
      </c>
      <c r="K1835" s="13">
        <v>4.7054099999999996</v>
      </c>
      <c r="N1835" s="13">
        <v>126.324</v>
      </c>
      <c r="O1835" s="13">
        <v>1.3635299999999999</v>
      </c>
      <c r="P1835" s="13">
        <v>1.05023</v>
      </c>
      <c r="S1835" s="13">
        <v>126.224</v>
      </c>
      <c r="U1835" s="13">
        <v>1.7658700000000001</v>
      </c>
    </row>
    <row r="1836" spans="2:21" x14ac:dyDescent="0.35">
      <c r="B1836" s="8">
        <v>186.352</v>
      </c>
      <c r="C1836" s="8"/>
      <c r="D1836" s="8"/>
      <c r="E1836" s="8">
        <v>5.9084500000000002</v>
      </c>
      <c r="F1836" s="8">
        <v>5.8700799999999997</v>
      </c>
      <c r="I1836" s="13">
        <v>184.352</v>
      </c>
      <c r="J1836" s="13">
        <v>4.7967500000000003</v>
      </c>
      <c r="K1836" s="13">
        <v>4.7086300000000003</v>
      </c>
      <c r="N1836" s="13">
        <v>126.42400000000001</v>
      </c>
      <c r="O1836" s="13">
        <v>1.36206</v>
      </c>
      <c r="P1836" s="13">
        <v>1.0492999999999999</v>
      </c>
      <c r="S1836" s="13">
        <v>126.324</v>
      </c>
      <c r="U1836" s="13">
        <v>1.76532</v>
      </c>
    </row>
    <row r="1837" spans="2:21" x14ac:dyDescent="0.35">
      <c r="B1837" s="8">
        <v>186.452</v>
      </c>
      <c r="C1837" s="8"/>
      <c r="D1837" s="8"/>
      <c r="E1837" s="8">
        <v>5.9002699999999999</v>
      </c>
      <c r="F1837" s="8">
        <v>5.8746900000000002</v>
      </c>
      <c r="I1837" s="13">
        <v>184.452</v>
      </c>
      <c r="J1837" s="13">
        <v>4.80274</v>
      </c>
      <c r="K1837" s="13">
        <v>4.7118399999999996</v>
      </c>
      <c r="N1837" s="13">
        <v>126.524</v>
      </c>
      <c r="O1837" s="13">
        <v>1.3576699999999999</v>
      </c>
      <c r="P1837" s="13">
        <v>1.0483800000000001</v>
      </c>
      <c r="S1837" s="13">
        <v>126.42400000000001</v>
      </c>
      <c r="U1837" s="13">
        <v>1.76478</v>
      </c>
    </row>
    <row r="1838" spans="2:21" x14ac:dyDescent="0.35">
      <c r="B1838" s="8">
        <v>186.55199999999999</v>
      </c>
      <c r="C1838" s="8"/>
      <c r="D1838" s="8"/>
      <c r="E1838" s="8">
        <v>5.9102800000000002</v>
      </c>
      <c r="F1838" s="8">
        <v>5.8792900000000001</v>
      </c>
      <c r="I1838" s="13">
        <v>184.55199999999999</v>
      </c>
      <c r="J1838" s="13">
        <v>4.8126199999999999</v>
      </c>
      <c r="K1838" s="13">
        <v>4.7150400000000001</v>
      </c>
      <c r="N1838" s="13">
        <v>126.624</v>
      </c>
      <c r="O1838" s="13">
        <v>1.3586400000000001</v>
      </c>
      <c r="P1838" s="13">
        <v>1.04745</v>
      </c>
      <c r="S1838" s="13">
        <v>126.524</v>
      </c>
      <c r="U1838" s="13">
        <v>1.76423</v>
      </c>
    </row>
    <row r="1839" spans="2:21" x14ac:dyDescent="0.35">
      <c r="B1839" s="8">
        <v>186.65199999999999</v>
      </c>
      <c r="C1839" s="8"/>
      <c r="D1839" s="8"/>
      <c r="E1839" s="8">
        <v>5.9118700000000004</v>
      </c>
      <c r="F1839" s="8">
        <v>5.8838800000000004</v>
      </c>
      <c r="I1839" s="13">
        <v>184.65199999999999</v>
      </c>
      <c r="J1839" s="13">
        <v>4.8075000000000001</v>
      </c>
      <c r="K1839" s="13">
        <v>4.7182399999999998</v>
      </c>
      <c r="N1839" s="13">
        <v>126.724</v>
      </c>
      <c r="O1839" s="13">
        <v>1.35669</v>
      </c>
      <c r="P1839" s="13">
        <v>1.0465199999999999</v>
      </c>
      <c r="S1839" s="13">
        <v>126.624</v>
      </c>
      <c r="U1839" s="13">
        <v>1.7636799999999999</v>
      </c>
    </row>
    <row r="1840" spans="2:21" x14ac:dyDescent="0.35">
      <c r="B1840" s="8">
        <v>186.75200000000001</v>
      </c>
      <c r="C1840" s="8"/>
      <c r="D1840" s="8"/>
      <c r="E1840" s="8">
        <v>5.9147999999999996</v>
      </c>
      <c r="F1840" s="8">
        <v>5.8884699999999999</v>
      </c>
      <c r="I1840" s="13">
        <v>184.75200000000001</v>
      </c>
      <c r="J1840" s="13">
        <v>4.8084699999999998</v>
      </c>
      <c r="K1840" s="13">
        <v>4.7214299999999998</v>
      </c>
      <c r="N1840" s="13">
        <v>126.824</v>
      </c>
      <c r="O1840" s="13">
        <v>1.3537600000000001</v>
      </c>
      <c r="P1840" s="13">
        <v>1.0456000000000001</v>
      </c>
      <c r="S1840" s="13">
        <v>126.724</v>
      </c>
      <c r="U1840" s="13">
        <v>1.7631300000000001</v>
      </c>
    </row>
    <row r="1841" spans="2:21" x14ac:dyDescent="0.35">
      <c r="B1841" s="8">
        <v>186.852</v>
      </c>
      <c r="C1841" s="8"/>
      <c r="D1841" s="8"/>
      <c r="E1841" s="8">
        <v>5.91479</v>
      </c>
      <c r="F1841" s="8">
        <v>5.8930400000000001</v>
      </c>
      <c r="I1841" s="13">
        <v>184.852</v>
      </c>
      <c r="J1841" s="13">
        <v>4.81555</v>
      </c>
      <c r="K1841" s="13">
        <v>4.7246100000000002</v>
      </c>
      <c r="N1841" s="13">
        <v>126.92400000000001</v>
      </c>
      <c r="O1841" s="13">
        <v>1.35327</v>
      </c>
      <c r="P1841" s="13">
        <v>1.04467</v>
      </c>
      <c r="S1841" s="13">
        <v>126.824</v>
      </c>
      <c r="U1841" s="13">
        <v>1.76258</v>
      </c>
    </row>
    <row r="1842" spans="2:21" x14ac:dyDescent="0.35">
      <c r="B1842" s="8">
        <v>186.952</v>
      </c>
      <c r="C1842" s="8"/>
      <c r="D1842" s="8"/>
      <c r="E1842" s="8">
        <v>5.9285899999999998</v>
      </c>
      <c r="F1842" s="8">
        <v>5.8976100000000002</v>
      </c>
      <c r="I1842" s="13">
        <v>184.952</v>
      </c>
      <c r="J1842" s="13">
        <v>4.81921</v>
      </c>
      <c r="K1842" s="13">
        <v>4.7277899999999997</v>
      </c>
      <c r="N1842" s="13">
        <v>127.024</v>
      </c>
      <c r="O1842" s="13">
        <v>1.3591299999999999</v>
      </c>
      <c r="P1842" s="13">
        <v>1.04375</v>
      </c>
      <c r="S1842" s="13">
        <v>126.92400000000001</v>
      </c>
      <c r="U1842" s="13">
        <v>1.76203</v>
      </c>
    </row>
    <row r="1843" spans="2:21" x14ac:dyDescent="0.35">
      <c r="B1843" s="8">
        <v>187.05199999999999</v>
      </c>
      <c r="C1843" s="8"/>
      <c r="D1843" s="8"/>
      <c r="E1843" s="8">
        <v>5.9363999999999999</v>
      </c>
      <c r="F1843" s="8">
        <v>5.9021600000000003</v>
      </c>
      <c r="I1843" s="13">
        <v>185.05199999999999</v>
      </c>
      <c r="J1843" s="13">
        <v>4.8164100000000003</v>
      </c>
      <c r="K1843" s="13">
        <v>4.73095</v>
      </c>
      <c r="N1843" s="13">
        <v>127.124</v>
      </c>
      <c r="O1843" s="13">
        <v>1.36938</v>
      </c>
      <c r="P1843" s="13">
        <v>1.0428200000000001</v>
      </c>
      <c r="S1843" s="13">
        <v>127.024</v>
      </c>
      <c r="U1843" s="13">
        <v>1.76149</v>
      </c>
    </row>
    <row r="1844" spans="2:21" x14ac:dyDescent="0.35">
      <c r="B1844" s="8">
        <v>187.15199999999999</v>
      </c>
      <c r="C1844" s="8"/>
      <c r="D1844" s="8"/>
      <c r="E1844" s="8">
        <v>5.9333499999999999</v>
      </c>
      <c r="F1844" s="8">
        <v>5.9067100000000003</v>
      </c>
      <c r="I1844" s="13">
        <v>185.15199999999999</v>
      </c>
      <c r="J1844" s="13">
        <v>4.8182400000000003</v>
      </c>
      <c r="K1844" s="13">
        <v>4.7341100000000003</v>
      </c>
      <c r="N1844" s="13">
        <v>127.224</v>
      </c>
      <c r="O1844" s="13">
        <v>1.3615699999999999</v>
      </c>
      <c r="P1844" s="13">
        <v>1.0419</v>
      </c>
      <c r="S1844" s="13">
        <v>127.124</v>
      </c>
      <c r="U1844" s="13">
        <v>1.7609399999999999</v>
      </c>
    </row>
    <row r="1845" spans="2:21" x14ac:dyDescent="0.35">
      <c r="B1845" s="8">
        <v>187.25200000000001</v>
      </c>
      <c r="C1845" s="8"/>
      <c r="D1845" s="8"/>
      <c r="E1845" s="8">
        <v>5.9422600000000001</v>
      </c>
      <c r="F1845" s="8">
        <v>5.9112499999999999</v>
      </c>
      <c r="I1845" s="13">
        <v>185.25200000000001</v>
      </c>
      <c r="J1845" s="13">
        <v>4.8220200000000002</v>
      </c>
      <c r="K1845" s="13">
        <v>4.73726</v>
      </c>
      <c r="N1845" s="13">
        <v>127.324</v>
      </c>
      <c r="O1845" s="13">
        <v>1.36646</v>
      </c>
      <c r="P1845" s="13">
        <v>1.04098</v>
      </c>
      <c r="S1845" s="13">
        <v>127.224</v>
      </c>
      <c r="U1845" s="13">
        <v>1.7603899999999999</v>
      </c>
    </row>
    <row r="1846" spans="2:21" x14ac:dyDescent="0.35">
      <c r="B1846" s="8">
        <v>187.352</v>
      </c>
      <c r="C1846" s="8"/>
      <c r="D1846" s="8"/>
      <c r="E1846" s="8">
        <v>5.9480000000000004</v>
      </c>
      <c r="F1846" s="8">
        <v>5.9157799999999998</v>
      </c>
      <c r="I1846" s="13">
        <v>185.352</v>
      </c>
      <c r="J1846" s="13">
        <v>4.8183600000000002</v>
      </c>
      <c r="K1846" s="13">
        <v>4.7404099999999998</v>
      </c>
      <c r="N1846" s="13">
        <v>127.42400000000001</v>
      </c>
      <c r="O1846" s="13">
        <v>1.36938</v>
      </c>
      <c r="P1846" s="13">
        <v>1.04006</v>
      </c>
      <c r="S1846" s="13">
        <v>127.324</v>
      </c>
      <c r="U1846" s="13">
        <v>1.7598400000000001</v>
      </c>
    </row>
    <row r="1847" spans="2:21" x14ac:dyDescent="0.35">
      <c r="B1847" s="8">
        <v>187.452</v>
      </c>
      <c r="C1847" s="8"/>
      <c r="D1847" s="8"/>
      <c r="E1847" s="8">
        <v>5.9401900000000003</v>
      </c>
      <c r="F1847" s="8">
        <v>5.9203099999999997</v>
      </c>
      <c r="I1847" s="13">
        <v>185.452</v>
      </c>
      <c r="J1847" s="13">
        <v>4.81799</v>
      </c>
      <c r="K1847" s="13">
        <v>4.7435499999999999</v>
      </c>
      <c r="N1847" s="13">
        <v>127.524</v>
      </c>
      <c r="O1847" s="13">
        <v>1.3767100000000001</v>
      </c>
      <c r="P1847" s="13">
        <v>1.03914</v>
      </c>
      <c r="S1847" s="13">
        <v>127.42400000000001</v>
      </c>
      <c r="U1847" s="13">
        <v>1.7593000000000001</v>
      </c>
    </row>
    <row r="1848" spans="2:21" x14ac:dyDescent="0.35">
      <c r="B1848" s="8">
        <v>187.55199999999999</v>
      </c>
      <c r="C1848" s="8"/>
      <c r="D1848" s="8"/>
      <c r="E1848" s="8">
        <v>5.9481200000000003</v>
      </c>
      <c r="F1848" s="8">
        <v>5.9248200000000004</v>
      </c>
      <c r="I1848" s="13">
        <v>185.55199999999999</v>
      </c>
      <c r="J1848" s="13">
        <v>4.8095699999999999</v>
      </c>
      <c r="K1848" s="13">
        <v>4.7466699999999999</v>
      </c>
      <c r="N1848" s="13">
        <v>127.624</v>
      </c>
      <c r="O1848" s="13">
        <v>1.37964</v>
      </c>
      <c r="P1848" s="13">
        <v>1.0382199999999999</v>
      </c>
      <c r="S1848" s="13">
        <v>127.524</v>
      </c>
      <c r="U1848" s="13">
        <v>1.75875</v>
      </c>
    </row>
    <row r="1849" spans="2:21" x14ac:dyDescent="0.35">
      <c r="B1849" s="8">
        <v>187.65199999999999</v>
      </c>
      <c r="C1849" s="8"/>
      <c r="D1849" s="8"/>
      <c r="E1849" s="8">
        <v>5.9392100000000001</v>
      </c>
      <c r="F1849" s="8">
        <v>5.9293300000000002</v>
      </c>
      <c r="I1849" s="13">
        <v>185.65199999999999</v>
      </c>
      <c r="J1849" s="13">
        <v>4.8154300000000001</v>
      </c>
      <c r="K1849" s="13">
        <v>4.7497999999999996</v>
      </c>
      <c r="N1849" s="13">
        <v>127.724</v>
      </c>
      <c r="O1849" s="13">
        <v>1.3635299999999999</v>
      </c>
      <c r="P1849" s="13">
        <v>1.0373000000000001</v>
      </c>
      <c r="S1849" s="13">
        <v>127.624</v>
      </c>
      <c r="U1849" s="13">
        <v>1.7582</v>
      </c>
    </row>
    <row r="1850" spans="2:21" x14ac:dyDescent="0.35">
      <c r="B1850" s="8">
        <v>187.75200000000001</v>
      </c>
      <c r="C1850" s="8"/>
      <c r="D1850" s="8"/>
      <c r="E1850" s="8">
        <v>5.9314</v>
      </c>
      <c r="F1850" s="8">
        <v>5.9338300000000004</v>
      </c>
      <c r="I1850" s="13">
        <v>185.75200000000001</v>
      </c>
      <c r="J1850" s="13">
        <v>4.8232400000000002</v>
      </c>
      <c r="K1850" s="13">
        <v>4.75291</v>
      </c>
      <c r="N1850" s="13">
        <v>127.824</v>
      </c>
      <c r="O1850" s="13">
        <v>1.3689</v>
      </c>
      <c r="P1850" s="13">
        <v>1.0363800000000001</v>
      </c>
      <c r="S1850" s="13">
        <v>127.724</v>
      </c>
      <c r="U1850" s="13">
        <v>1.75766</v>
      </c>
    </row>
    <row r="1851" spans="2:21" x14ac:dyDescent="0.35">
      <c r="B1851" s="8">
        <v>187.852</v>
      </c>
      <c r="C1851" s="8"/>
      <c r="D1851" s="8"/>
      <c r="E1851" s="8">
        <v>5.9333499999999999</v>
      </c>
      <c r="F1851" s="8">
        <v>5.9383100000000004</v>
      </c>
      <c r="I1851" s="13">
        <v>185.852</v>
      </c>
      <c r="J1851" s="13">
        <v>4.8338599999999996</v>
      </c>
      <c r="K1851" s="13">
        <v>4.7560200000000004</v>
      </c>
      <c r="N1851" s="13">
        <v>127.92400000000001</v>
      </c>
      <c r="O1851" s="13">
        <v>1.3718300000000001</v>
      </c>
      <c r="P1851" s="13">
        <v>1.0354699999999999</v>
      </c>
      <c r="S1851" s="13">
        <v>127.824</v>
      </c>
      <c r="U1851" s="13">
        <v>1.7571099999999999</v>
      </c>
    </row>
    <row r="1852" spans="2:21" x14ac:dyDescent="0.35">
      <c r="B1852" s="8">
        <v>187.952</v>
      </c>
      <c r="C1852" s="8"/>
      <c r="D1852" s="8"/>
      <c r="E1852" s="8">
        <v>5.9312699999999996</v>
      </c>
      <c r="F1852" s="8">
        <v>5.9428000000000001</v>
      </c>
      <c r="I1852" s="13">
        <v>185.952</v>
      </c>
      <c r="J1852" s="13">
        <v>4.8319099999999997</v>
      </c>
      <c r="K1852" s="13">
        <v>4.7591200000000002</v>
      </c>
      <c r="N1852" s="13">
        <v>128.024</v>
      </c>
      <c r="O1852" s="13">
        <v>1.3732899999999999</v>
      </c>
      <c r="P1852" s="13">
        <v>1.0345500000000001</v>
      </c>
      <c r="S1852" s="13">
        <v>127.92400000000001</v>
      </c>
      <c r="U1852" s="13">
        <v>1.75657</v>
      </c>
    </row>
    <row r="1853" spans="2:21" x14ac:dyDescent="0.35">
      <c r="B1853" s="8">
        <v>188.05199999999999</v>
      </c>
      <c r="C1853" s="8"/>
      <c r="D1853" s="8"/>
      <c r="E1853" s="8">
        <v>5.9375</v>
      </c>
      <c r="F1853" s="8">
        <v>5.9472699999999996</v>
      </c>
      <c r="I1853" s="13">
        <v>186.05199999999999</v>
      </c>
      <c r="J1853" s="13">
        <v>4.8300799999999997</v>
      </c>
      <c r="K1853" s="13">
        <v>4.7622099999999996</v>
      </c>
      <c r="N1853" s="13">
        <v>128.124</v>
      </c>
      <c r="O1853" s="13">
        <v>1.3742700000000001</v>
      </c>
      <c r="P1853" s="13">
        <v>1.0336399999999999</v>
      </c>
      <c r="S1853" s="13">
        <v>128.024</v>
      </c>
      <c r="U1853" s="13">
        <v>1.7560199999999999</v>
      </c>
    </row>
    <row r="1854" spans="2:21" x14ac:dyDescent="0.35">
      <c r="B1854" s="8">
        <v>188.15199999999999</v>
      </c>
      <c r="C1854" s="8"/>
      <c r="D1854" s="8"/>
      <c r="E1854" s="8">
        <v>5.9351799999999999</v>
      </c>
      <c r="F1854" s="8">
        <v>5.9517300000000004</v>
      </c>
      <c r="I1854" s="13">
        <v>186.15199999999999</v>
      </c>
      <c r="J1854" s="13">
        <v>4.8338599999999996</v>
      </c>
      <c r="K1854" s="13">
        <v>4.7652999999999999</v>
      </c>
      <c r="N1854" s="13">
        <v>128.22399999999999</v>
      </c>
      <c r="O1854" s="13">
        <v>1.3772</v>
      </c>
      <c r="P1854" s="13">
        <v>1.0327200000000001</v>
      </c>
      <c r="S1854" s="13">
        <v>128.124</v>
      </c>
      <c r="U1854" s="13">
        <v>1.7554700000000001</v>
      </c>
    </row>
    <row r="1855" spans="2:21" x14ac:dyDescent="0.35">
      <c r="B1855" s="8">
        <v>188.25200000000001</v>
      </c>
      <c r="C1855" s="8"/>
      <c r="D1855" s="8"/>
      <c r="E1855" s="8">
        <v>5.9373800000000001</v>
      </c>
      <c r="F1855" s="8">
        <v>5.9561900000000003</v>
      </c>
      <c r="I1855" s="13">
        <v>186.25200000000001</v>
      </c>
      <c r="J1855" s="13">
        <v>4.8356899999999996</v>
      </c>
      <c r="K1855" s="13">
        <v>4.7683799999999996</v>
      </c>
      <c r="N1855" s="13">
        <v>128.32400000000001</v>
      </c>
      <c r="O1855" s="13">
        <v>1.3732899999999999</v>
      </c>
      <c r="P1855" s="13">
        <v>1.0318099999999999</v>
      </c>
      <c r="S1855" s="13">
        <v>128.22399999999999</v>
      </c>
      <c r="U1855" s="13">
        <v>1.7549300000000001</v>
      </c>
    </row>
    <row r="1856" spans="2:21" x14ac:dyDescent="0.35">
      <c r="B1856" s="8">
        <v>188.352</v>
      </c>
      <c r="C1856" s="8"/>
      <c r="D1856" s="8"/>
      <c r="E1856" s="8">
        <v>5.94299</v>
      </c>
      <c r="F1856" s="8">
        <v>5.9606300000000001</v>
      </c>
      <c r="I1856" s="13">
        <v>186.352</v>
      </c>
      <c r="J1856" s="13">
        <v>4.8444799999999999</v>
      </c>
      <c r="K1856" s="13">
        <v>4.7714499999999997</v>
      </c>
      <c r="N1856" s="13">
        <v>128.42400000000001</v>
      </c>
      <c r="O1856" s="13">
        <v>1.3674299999999999</v>
      </c>
      <c r="P1856" s="13">
        <v>1.0308999999999999</v>
      </c>
      <c r="S1856" s="13">
        <v>128.32400000000001</v>
      </c>
      <c r="U1856" s="13">
        <v>1.7543800000000001</v>
      </c>
    </row>
    <row r="1857" spans="2:21" x14ac:dyDescent="0.35">
      <c r="B1857" s="8">
        <v>188.452</v>
      </c>
      <c r="C1857" s="8"/>
      <c r="D1857" s="8"/>
      <c r="E1857" s="8">
        <v>5.9363999999999999</v>
      </c>
      <c r="F1857" s="8">
        <v>5.9650699999999999</v>
      </c>
      <c r="I1857" s="13">
        <v>186.452</v>
      </c>
      <c r="J1857" s="13">
        <v>4.8258099999999997</v>
      </c>
      <c r="K1857" s="13">
        <v>4.7745100000000003</v>
      </c>
      <c r="N1857" s="13">
        <v>128.524</v>
      </c>
      <c r="O1857" s="13">
        <v>1.3615699999999999</v>
      </c>
      <c r="P1857" s="13">
        <v>1.02999</v>
      </c>
      <c r="S1857" s="13">
        <v>128.42400000000001</v>
      </c>
      <c r="U1857" s="13">
        <v>1.7538400000000001</v>
      </c>
    </row>
    <row r="1858" spans="2:21" x14ac:dyDescent="0.35">
      <c r="B1858" s="8">
        <v>188.55199999999999</v>
      </c>
      <c r="C1858" s="8"/>
      <c r="D1858" s="8"/>
      <c r="E1858" s="8">
        <v>5.93811</v>
      </c>
      <c r="F1858" s="8">
        <v>5.9695</v>
      </c>
      <c r="I1858" s="13">
        <v>186.55199999999999</v>
      </c>
      <c r="J1858" s="13">
        <v>4.8269000000000002</v>
      </c>
      <c r="K1858" s="13">
        <v>4.7775699999999999</v>
      </c>
      <c r="N1858" s="13">
        <v>128.624</v>
      </c>
      <c r="O1858" s="13">
        <v>1.3615699999999999</v>
      </c>
      <c r="P1858" s="13">
        <v>1.02908</v>
      </c>
      <c r="S1858" s="13">
        <v>128.524</v>
      </c>
      <c r="U1858" s="13">
        <v>1.75329</v>
      </c>
    </row>
    <row r="1859" spans="2:21" x14ac:dyDescent="0.35">
      <c r="B1859" s="8">
        <v>188.65199999999999</v>
      </c>
      <c r="C1859" s="8"/>
      <c r="D1859" s="8"/>
      <c r="E1859" s="8">
        <v>5.93323</v>
      </c>
      <c r="F1859" s="8">
        <v>5.9739199999999997</v>
      </c>
      <c r="I1859" s="13">
        <v>186.65199999999999</v>
      </c>
      <c r="J1859" s="13">
        <v>4.8387500000000001</v>
      </c>
      <c r="K1859" s="13">
        <v>4.7806199999999999</v>
      </c>
      <c r="N1859" s="13">
        <v>128.72399999999999</v>
      </c>
      <c r="O1859" s="13">
        <v>1.3640099999999999</v>
      </c>
      <c r="P1859" s="13">
        <v>1.02817</v>
      </c>
      <c r="S1859" s="13">
        <v>128.624</v>
      </c>
      <c r="U1859" s="13">
        <v>1.75275</v>
      </c>
    </row>
    <row r="1860" spans="2:21" x14ac:dyDescent="0.35">
      <c r="B1860" s="8">
        <v>188.75200000000001</v>
      </c>
      <c r="C1860" s="8"/>
      <c r="D1860" s="8"/>
      <c r="E1860" s="8">
        <v>5.93933</v>
      </c>
      <c r="F1860" s="8">
        <v>5.9783400000000002</v>
      </c>
      <c r="I1860" s="13">
        <v>186.75200000000001</v>
      </c>
      <c r="J1860" s="13">
        <v>4.8278800000000004</v>
      </c>
      <c r="K1860" s="13">
        <v>4.7836600000000002</v>
      </c>
      <c r="N1860" s="13">
        <v>128.82400000000001</v>
      </c>
      <c r="O1860" s="13">
        <v>1.3596200000000001</v>
      </c>
      <c r="P1860" s="13">
        <v>1.0272600000000001</v>
      </c>
      <c r="S1860" s="13">
        <v>128.72399999999999</v>
      </c>
      <c r="U1860" s="13">
        <v>1.7522</v>
      </c>
    </row>
    <row r="1861" spans="2:21" x14ac:dyDescent="0.35">
      <c r="B1861" s="8">
        <v>188.852</v>
      </c>
      <c r="C1861" s="8"/>
      <c r="D1861" s="8"/>
      <c r="E1861" s="8">
        <v>5.9333499999999999</v>
      </c>
      <c r="F1861" s="8">
        <v>5.9827399999999997</v>
      </c>
      <c r="I1861" s="13">
        <v>186.852</v>
      </c>
      <c r="J1861" s="13">
        <v>4.8260500000000004</v>
      </c>
      <c r="K1861" s="13">
        <v>4.7866900000000001</v>
      </c>
      <c r="N1861" s="13">
        <v>128.92400000000001</v>
      </c>
      <c r="O1861" s="13">
        <v>1.3649899999999999</v>
      </c>
      <c r="P1861" s="13">
        <v>1.0263500000000001</v>
      </c>
      <c r="S1861" s="13">
        <v>128.82400000000001</v>
      </c>
      <c r="U1861" s="13">
        <v>1.75166</v>
      </c>
    </row>
    <row r="1862" spans="2:21" x14ac:dyDescent="0.35">
      <c r="B1862" s="8">
        <v>188.952</v>
      </c>
      <c r="C1862" s="8"/>
      <c r="D1862" s="8"/>
      <c r="E1862" s="8">
        <v>5.93506</v>
      </c>
      <c r="F1862" s="8">
        <v>5.9871400000000001</v>
      </c>
      <c r="I1862" s="13">
        <v>186.952</v>
      </c>
      <c r="J1862" s="13">
        <v>4.8389899999999999</v>
      </c>
      <c r="K1862" s="13">
        <v>4.78972</v>
      </c>
      <c r="N1862" s="13">
        <v>129.024</v>
      </c>
      <c r="O1862" s="13">
        <v>1.3659699999999999</v>
      </c>
      <c r="P1862" s="13">
        <v>1.0254399999999999</v>
      </c>
      <c r="S1862" s="13">
        <v>128.92400000000001</v>
      </c>
      <c r="U1862" s="13">
        <v>1.7511099999999999</v>
      </c>
    </row>
    <row r="1863" spans="2:21" x14ac:dyDescent="0.35">
      <c r="B1863" s="8">
        <v>189.05199999999999</v>
      </c>
      <c r="C1863" s="8"/>
      <c r="D1863" s="8"/>
      <c r="E1863" s="8">
        <v>5.9354300000000002</v>
      </c>
      <c r="F1863" s="8">
        <v>5.99153</v>
      </c>
      <c r="I1863" s="13">
        <v>187.05199999999999</v>
      </c>
      <c r="J1863" s="13">
        <v>4.8395999999999999</v>
      </c>
      <c r="K1863" s="13">
        <v>4.7927400000000002</v>
      </c>
      <c r="N1863" s="13">
        <v>129.124</v>
      </c>
      <c r="O1863" s="13">
        <v>1.3576699999999999</v>
      </c>
      <c r="P1863" s="13">
        <v>1.02454</v>
      </c>
      <c r="S1863" s="13">
        <v>129.024</v>
      </c>
      <c r="U1863" s="13">
        <v>1.75057</v>
      </c>
    </row>
    <row r="1864" spans="2:21" x14ac:dyDescent="0.35">
      <c r="B1864" s="8">
        <v>189.15199999999999</v>
      </c>
      <c r="C1864" s="8"/>
      <c r="D1864" s="8"/>
      <c r="E1864" s="8">
        <v>5.9512900000000002</v>
      </c>
      <c r="F1864" s="8">
        <v>5.9959100000000003</v>
      </c>
      <c r="I1864" s="13">
        <v>187.15199999999999</v>
      </c>
      <c r="J1864" s="13">
        <v>4.8347199999999999</v>
      </c>
      <c r="K1864" s="13">
        <v>4.7957599999999996</v>
      </c>
      <c r="N1864" s="13">
        <v>129.22399999999999</v>
      </c>
      <c r="O1864" s="13">
        <v>1.3576699999999999</v>
      </c>
      <c r="P1864" s="13">
        <v>1.02363</v>
      </c>
      <c r="S1864" s="13">
        <v>129.124</v>
      </c>
      <c r="U1864" s="13">
        <v>1.75003</v>
      </c>
    </row>
    <row r="1865" spans="2:21" x14ac:dyDescent="0.35">
      <c r="B1865" s="8">
        <v>189.25200000000001</v>
      </c>
      <c r="C1865" s="8"/>
      <c r="D1865" s="8"/>
      <c r="E1865" s="8">
        <v>5.94482</v>
      </c>
      <c r="F1865" s="8">
        <v>6.0002800000000001</v>
      </c>
      <c r="I1865" s="13">
        <v>187.25200000000001</v>
      </c>
      <c r="J1865" s="13">
        <v>4.8427800000000003</v>
      </c>
      <c r="K1865" s="13">
        <v>4.7987599999999997</v>
      </c>
      <c r="N1865" s="13">
        <v>129.32400000000001</v>
      </c>
      <c r="O1865" s="13">
        <v>1.34595</v>
      </c>
      <c r="P1865" s="13">
        <v>1.0227299999999999</v>
      </c>
      <c r="S1865" s="13">
        <v>129.22399999999999</v>
      </c>
      <c r="U1865" s="13">
        <v>1.7494799999999999</v>
      </c>
    </row>
    <row r="1866" spans="2:21" x14ac:dyDescent="0.35">
      <c r="B1866" s="8">
        <v>189.352</v>
      </c>
      <c r="C1866" s="8"/>
      <c r="D1866" s="8"/>
      <c r="E1866" s="8">
        <v>5.9528800000000004</v>
      </c>
      <c r="F1866" s="8">
        <v>6.0046400000000002</v>
      </c>
      <c r="I1866" s="13">
        <v>187.352</v>
      </c>
      <c r="J1866" s="13">
        <v>4.84253</v>
      </c>
      <c r="K1866" s="13">
        <v>4.8017599999999998</v>
      </c>
      <c r="N1866" s="13">
        <v>129.42400000000001</v>
      </c>
      <c r="O1866" s="13">
        <v>1.34595</v>
      </c>
      <c r="P1866" s="13">
        <v>1.02182</v>
      </c>
      <c r="S1866" s="13">
        <v>129.32400000000001</v>
      </c>
      <c r="U1866" s="13">
        <v>1.7489399999999999</v>
      </c>
    </row>
    <row r="1867" spans="2:21" x14ac:dyDescent="0.35">
      <c r="B1867" s="8">
        <v>189.452</v>
      </c>
      <c r="C1867" s="8"/>
      <c r="D1867" s="8"/>
      <c r="E1867" s="8">
        <v>5.9530099999999999</v>
      </c>
      <c r="F1867" s="8">
        <v>6.0090000000000003</v>
      </c>
      <c r="I1867" s="13">
        <v>187.452</v>
      </c>
      <c r="J1867" s="13">
        <v>4.8476600000000003</v>
      </c>
      <c r="K1867" s="13">
        <v>4.8047500000000003</v>
      </c>
      <c r="N1867" s="13">
        <v>129.524</v>
      </c>
      <c r="O1867" s="13">
        <v>1.3430200000000001</v>
      </c>
      <c r="P1867" s="13">
        <v>1.02092</v>
      </c>
      <c r="S1867" s="13">
        <v>129.42400000000001</v>
      </c>
      <c r="U1867" s="13">
        <v>1.7484</v>
      </c>
    </row>
    <row r="1868" spans="2:21" x14ac:dyDescent="0.35">
      <c r="B1868" s="8">
        <v>189.55199999999999</v>
      </c>
      <c r="C1868" s="8"/>
      <c r="D1868" s="8"/>
      <c r="E1868" s="8">
        <v>5.9716800000000001</v>
      </c>
      <c r="F1868" s="8">
        <v>6.0133400000000004</v>
      </c>
      <c r="I1868" s="13">
        <v>187.55199999999999</v>
      </c>
      <c r="J1868" s="13">
        <v>4.8471700000000002</v>
      </c>
      <c r="K1868" s="13">
        <v>4.8077399999999999</v>
      </c>
      <c r="N1868" s="13">
        <v>129.624</v>
      </c>
      <c r="O1868" s="13">
        <v>1.33423</v>
      </c>
      <c r="P1868" s="13">
        <v>1.0200199999999999</v>
      </c>
      <c r="S1868" s="13">
        <v>129.524</v>
      </c>
      <c r="U1868" s="13">
        <v>1.7478499999999999</v>
      </c>
    </row>
    <row r="1869" spans="2:21" x14ac:dyDescent="0.35">
      <c r="B1869" s="8">
        <v>189.65199999999999</v>
      </c>
      <c r="C1869" s="8"/>
      <c r="D1869" s="8"/>
      <c r="E1869" s="8">
        <v>5.9682599999999999</v>
      </c>
      <c r="F1869" s="8">
        <v>6.0176800000000004</v>
      </c>
      <c r="I1869" s="13">
        <v>187.65199999999999</v>
      </c>
      <c r="J1869" s="13">
        <v>4.8433799999999998</v>
      </c>
      <c r="K1869" s="13">
        <v>4.8107199999999999</v>
      </c>
      <c r="N1869" s="13">
        <v>129.72399999999999</v>
      </c>
      <c r="O1869" s="13">
        <v>1.33423</v>
      </c>
      <c r="P1869" s="13">
        <v>1.01912</v>
      </c>
      <c r="S1869" s="13">
        <v>129.624</v>
      </c>
      <c r="T1869" s="13">
        <v>2.9729000000000001</v>
      </c>
      <c r="U1869" s="13">
        <v>1.7473099999999999</v>
      </c>
    </row>
    <row r="1870" spans="2:21" x14ac:dyDescent="0.35">
      <c r="B1870" s="8">
        <v>189.75200000000001</v>
      </c>
      <c r="C1870" s="8"/>
      <c r="D1870" s="8"/>
      <c r="E1870" s="8">
        <v>5.96387</v>
      </c>
      <c r="F1870" s="8">
        <v>6.0220099999999999</v>
      </c>
      <c r="I1870" s="13">
        <v>187.75200000000001</v>
      </c>
      <c r="J1870" s="13">
        <v>4.8472900000000001</v>
      </c>
      <c r="K1870" s="13">
        <v>4.8136900000000002</v>
      </c>
      <c r="N1870" s="13">
        <v>129.82400000000001</v>
      </c>
      <c r="O1870" s="13">
        <v>1.3264199999999999</v>
      </c>
      <c r="P1870" s="13">
        <v>1.0182100000000001</v>
      </c>
      <c r="S1870" s="13">
        <v>129.72399999999999</v>
      </c>
      <c r="T1870" s="13">
        <v>2.97437</v>
      </c>
      <c r="U1870" s="13">
        <v>1.7467699999999999</v>
      </c>
    </row>
    <row r="1871" spans="2:21" x14ac:dyDescent="0.35">
      <c r="B1871" s="8">
        <v>189.852</v>
      </c>
      <c r="C1871" s="8"/>
      <c r="D1871" s="8"/>
      <c r="E1871" s="8">
        <v>5.9577600000000004</v>
      </c>
      <c r="F1871" s="8">
        <v>6.0263400000000003</v>
      </c>
      <c r="I1871" s="13">
        <v>187.852</v>
      </c>
      <c r="J1871" s="13">
        <v>4.8452099999999998</v>
      </c>
      <c r="K1871" s="13">
        <v>4.8166500000000001</v>
      </c>
      <c r="N1871" s="13">
        <v>129.92400000000001</v>
      </c>
      <c r="O1871" s="13">
        <v>1.3264199999999999</v>
      </c>
      <c r="P1871" s="13">
        <v>1.01732</v>
      </c>
      <c r="S1871" s="13">
        <v>129.82400000000001</v>
      </c>
      <c r="T1871" s="13">
        <v>2.9636200000000001</v>
      </c>
      <c r="U1871" s="13">
        <v>1.7462299999999999</v>
      </c>
    </row>
    <row r="1872" spans="2:21" x14ac:dyDescent="0.35">
      <c r="B1872" s="8">
        <v>189.952</v>
      </c>
      <c r="C1872" s="8"/>
      <c r="D1872" s="8"/>
      <c r="E1872" s="8">
        <v>5.9604499999999998</v>
      </c>
      <c r="F1872" s="8">
        <v>6.0306499999999996</v>
      </c>
      <c r="I1872" s="13">
        <v>187.952</v>
      </c>
      <c r="J1872" s="13">
        <v>4.8367899999999997</v>
      </c>
      <c r="K1872" s="13">
        <v>4.8196099999999999</v>
      </c>
      <c r="N1872" s="13">
        <v>130.024</v>
      </c>
      <c r="O1872" s="13">
        <v>1.32544</v>
      </c>
      <c r="P1872" s="13">
        <v>1.0164200000000001</v>
      </c>
      <c r="S1872" s="13">
        <v>129.92400000000001</v>
      </c>
      <c r="T1872" s="13">
        <v>2.9597199999999999</v>
      </c>
      <c r="U1872" s="13">
        <v>1.7456799999999999</v>
      </c>
    </row>
    <row r="1873" spans="2:21" x14ac:dyDescent="0.35">
      <c r="B1873" s="8">
        <v>190.05199999999999</v>
      </c>
      <c r="C1873" s="8"/>
      <c r="D1873" s="8"/>
      <c r="E1873" s="8">
        <v>5.9578899999999999</v>
      </c>
      <c r="F1873" s="8">
        <v>6.0349500000000003</v>
      </c>
      <c r="I1873" s="13">
        <v>188.05199999999999</v>
      </c>
      <c r="J1873" s="13">
        <v>4.8444799999999999</v>
      </c>
      <c r="K1873" s="13">
        <v>4.8225600000000002</v>
      </c>
      <c r="N1873" s="13">
        <v>130.124</v>
      </c>
      <c r="O1873" s="13">
        <v>1.3147</v>
      </c>
      <c r="P1873" s="13">
        <v>1.01552</v>
      </c>
      <c r="S1873" s="13">
        <v>130.024</v>
      </c>
      <c r="T1873" s="13">
        <v>2.9694799999999999</v>
      </c>
      <c r="U1873" s="13">
        <v>1.7451399999999999</v>
      </c>
    </row>
    <row r="1874" spans="2:21" x14ac:dyDescent="0.35">
      <c r="B1874" s="8">
        <v>190.15199999999999</v>
      </c>
      <c r="C1874" s="8"/>
      <c r="D1874" s="8"/>
      <c r="E1874" s="8">
        <v>5.97241</v>
      </c>
      <c r="F1874" s="8">
        <v>6.03925</v>
      </c>
      <c r="I1874" s="13">
        <v>188.15199999999999</v>
      </c>
      <c r="J1874" s="13">
        <v>4.8435100000000002</v>
      </c>
      <c r="K1874" s="13">
        <v>4.8254999999999999</v>
      </c>
      <c r="N1874" s="13">
        <v>130.22399999999999</v>
      </c>
      <c r="O1874" s="13">
        <v>1.31274</v>
      </c>
      <c r="P1874" s="13">
        <v>1.0146200000000001</v>
      </c>
      <c r="S1874" s="13">
        <v>130.124</v>
      </c>
      <c r="T1874" s="13">
        <v>2.95581</v>
      </c>
      <c r="U1874" s="13">
        <v>1.7445999999999999</v>
      </c>
    </row>
    <row r="1875" spans="2:21" x14ac:dyDescent="0.35">
      <c r="B1875" s="8">
        <v>190.25200000000001</v>
      </c>
      <c r="C1875" s="8"/>
      <c r="D1875" s="8"/>
      <c r="E1875" s="8">
        <v>5.9692400000000001</v>
      </c>
      <c r="F1875" s="8">
        <v>6.0435400000000001</v>
      </c>
      <c r="I1875" s="13">
        <v>188.25200000000001</v>
      </c>
      <c r="J1875" s="13">
        <v>4.8378899999999998</v>
      </c>
      <c r="K1875" s="13">
        <v>4.82843</v>
      </c>
      <c r="N1875" s="13">
        <v>130.32400000000001</v>
      </c>
      <c r="O1875" s="13">
        <v>1.30786</v>
      </c>
      <c r="P1875" s="13">
        <v>1.01372</v>
      </c>
      <c r="S1875" s="13">
        <v>130.22399999999999</v>
      </c>
      <c r="T1875" s="13">
        <v>2.9572799999999999</v>
      </c>
      <c r="U1875" s="13">
        <v>1.7440599999999999</v>
      </c>
    </row>
    <row r="1876" spans="2:21" x14ac:dyDescent="0.35">
      <c r="B1876" s="8">
        <v>190.352</v>
      </c>
      <c r="C1876" s="8"/>
      <c r="D1876" s="8"/>
      <c r="E1876" s="8">
        <v>5.9818100000000003</v>
      </c>
      <c r="F1876" s="8">
        <v>6.0478199999999998</v>
      </c>
      <c r="I1876" s="13">
        <v>188.352</v>
      </c>
      <c r="J1876" s="13">
        <v>4.8503400000000001</v>
      </c>
      <c r="K1876" s="13">
        <v>4.8313600000000001</v>
      </c>
      <c r="N1876" s="13">
        <v>130.42400000000001</v>
      </c>
      <c r="O1876" s="13">
        <v>1.31372</v>
      </c>
      <c r="P1876" s="13">
        <v>1.0128299999999999</v>
      </c>
      <c r="S1876" s="13">
        <v>130.32400000000001</v>
      </c>
      <c r="T1876" s="13">
        <v>2.9616699999999998</v>
      </c>
      <c r="U1876" s="13">
        <v>1.74352</v>
      </c>
    </row>
    <row r="1877" spans="2:21" x14ac:dyDescent="0.35">
      <c r="B1877" s="8">
        <v>190.452</v>
      </c>
      <c r="C1877" s="8"/>
      <c r="D1877" s="8"/>
      <c r="E1877" s="8">
        <v>5.9841300000000004</v>
      </c>
      <c r="F1877" s="8">
        <v>6.0521000000000003</v>
      </c>
      <c r="I1877" s="13">
        <v>188.452</v>
      </c>
      <c r="J1877" s="13">
        <v>4.84863</v>
      </c>
      <c r="K1877" s="13">
        <v>4.8342799999999997</v>
      </c>
      <c r="N1877" s="13">
        <v>130.524</v>
      </c>
      <c r="O1877" s="13">
        <v>1.3049299999999999</v>
      </c>
      <c r="P1877" s="13">
        <v>1.01193</v>
      </c>
      <c r="S1877" s="13">
        <v>130.42400000000001</v>
      </c>
      <c r="T1877" s="13">
        <v>2.9616699999999998</v>
      </c>
      <c r="U1877" s="13">
        <v>1.7429699999999999</v>
      </c>
    </row>
    <row r="1878" spans="2:21" x14ac:dyDescent="0.35">
      <c r="B1878" s="8">
        <v>190.55199999999999</v>
      </c>
      <c r="C1878" s="8"/>
      <c r="D1878" s="8"/>
      <c r="E1878" s="8">
        <v>5.9838899999999997</v>
      </c>
      <c r="F1878" s="8">
        <v>6.0563599999999997</v>
      </c>
      <c r="I1878" s="13">
        <v>188.55199999999999</v>
      </c>
      <c r="J1878" s="13">
        <v>4.85229</v>
      </c>
      <c r="K1878" s="13">
        <v>4.8372000000000002</v>
      </c>
      <c r="N1878" s="13">
        <v>130.624</v>
      </c>
      <c r="O1878" s="13">
        <v>1.29321</v>
      </c>
      <c r="P1878" s="13">
        <v>1.0110399999999999</v>
      </c>
      <c r="S1878" s="13">
        <v>130.524</v>
      </c>
      <c r="T1878" s="13">
        <v>2.9587400000000001</v>
      </c>
      <c r="U1878" s="13">
        <v>1.7424299999999999</v>
      </c>
    </row>
    <row r="1879" spans="2:21" x14ac:dyDescent="0.35">
      <c r="B1879" s="8">
        <v>190.65199999999999</v>
      </c>
      <c r="C1879" s="8"/>
      <c r="D1879" s="8"/>
      <c r="E1879" s="8">
        <v>5.9753400000000001</v>
      </c>
      <c r="F1879" s="8">
        <v>6.0606200000000001</v>
      </c>
      <c r="I1879" s="13">
        <v>188.65199999999999</v>
      </c>
      <c r="J1879" s="13">
        <v>4.8609600000000004</v>
      </c>
      <c r="K1879" s="13">
        <v>4.8401100000000001</v>
      </c>
      <c r="N1879" s="13">
        <v>130.72399999999999</v>
      </c>
      <c r="O1879" s="13">
        <v>1.29321</v>
      </c>
      <c r="P1879" s="13">
        <v>1.0101500000000001</v>
      </c>
      <c r="S1879" s="13">
        <v>130.624</v>
      </c>
      <c r="T1879" s="13">
        <v>2.9499499999999999</v>
      </c>
      <c r="U1879" s="13">
        <v>1.7418899999999999</v>
      </c>
    </row>
    <row r="1880" spans="2:21" x14ac:dyDescent="0.35">
      <c r="B1880" s="8">
        <v>190.75200000000001</v>
      </c>
      <c r="C1880" s="8"/>
      <c r="D1880" s="8"/>
      <c r="E1880" s="8">
        <v>5.9802200000000001</v>
      </c>
      <c r="F1880" s="8">
        <v>6.0648600000000004</v>
      </c>
      <c r="I1880" s="13">
        <v>188.75200000000001</v>
      </c>
      <c r="J1880" s="13">
        <v>4.8514400000000002</v>
      </c>
      <c r="K1880" s="13">
        <v>4.8430099999999996</v>
      </c>
      <c r="N1880" s="13">
        <v>130.82400000000001</v>
      </c>
      <c r="O1880" s="13">
        <v>1.2854000000000001</v>
      </c>
      <c r="P1880" s="13">
        <v>1.00925</v>
      </c>
      <c r="S1880" s="13">
        <v>130.72399999999999</v>
      </c>
      <c r="T1880" s="13">
        <v>2.9538600000000002</v>
      </c>
      <c r="U1880" s="13">
        <v>1.74135</v>
      </c>
    </row>
    <row r="1881" spans="2:21" x14ac:dyDescent="0.35">
      <c r="B1881" s="8">
        <v>190.852</v>
      </c>
      <c r="C1881" s="8"/>
      <c r="D1881" s="8"/>
      <c r="E1881" s="8">
        <v>5.9774200000000004</v>
      </c>
      <c r="F1881" s="8">
        <v>6.0691100000000002</v>
      </c>
      <c r="I1881" s="13">
        <v>188.852</v>
      </c>
      <c r="J1881" s="13">
        <v>4.8490000000000002</v>
      </c>
      <c r="K1881" s="13">
        <v>4.8459000000000003</v>
      </c>
      <c r="N1881" s="13">
        <v>130.92400000000001</v>
      </c>
      <c r="O1881" s="13">
        <v>1.28931</v>
      </c>
      <c r="P1881" s="13">
        <v>1.0083599999999999</v>
      </c>
      <c r="S1881" s="13">
        <v>130.82400000000001</v>
      </c>
      <c r="T1881" s="13">
        <v>2.9514200000000002</v>
      </c>
      <c r="U1881" s="13">
        <v>1.74081</v>
      </c>
    </row>
    <row r="1882" spans="2:21" x14ac:dyDescent="0.35">
      <c r="B1882" s="8">
        <v>190.952</v>
      </c>
      <c r="C1882" s="8"/>
      <c r="D1882" s="8"/>
      <c r="E1882" s="8">
        <v>5.9912099999999997</v>
      </c>
      <c r="F1882" s="8">
        <v>6.07334</v>
      </c>
      <c r="I1882" s="13">
        <v>188.952</v>
      </c>
      <c r="J1882" s="13">
        <v>4.8512000000000004</v>
      </c>
      <c r="K1882" s="13">
        <v>4.8487900000000002</v>
      </c>
      <c r="N1882" s="13">
        <v>131.024</v>
      </c>
      <c r="O1882" s="13">
        <v>1.2863800000000001</v>
      </c>
      <c r="P1882" s="13">
        <v>1.0074700000000001</v>
      </c>
      <c r="S1882" s="13">
        <v>130.92400000000001</v>
      </c>
      <c r="T1882" s="13">
        <v>2.96069</v>
      </c>
      <c r="U1882" s="13">
        <v>1.74027</v>
      </c>
    </row>
    <row r="1883" spans="2:21" x14ac:dyDescent="0.35">
      <c r="B1883" s="8">
        <v>191.05199999999999</v>
      </c>
      <c r="C1883" s="8"/>
      <c r="D1883" s="8"/>
      <c r="E1883" s="8">
        <v>5.9937699999999996</v>
      </c>
      <c r="F1883" s="8">
        <v>6.0775600000000001</v>
      </c>
      <c r="I1883" s="13">
        <v>189.05199999999999</v>
      </c>
      <c r="J1883" s="13">
        <v>4.8573000000000004</v>
      </c>
      <c r="K1883" s="13">
        <v>4.8516700000000004</v>
      </c>
      <c r="N1883" s="13">
        <v>131.124</v>
      </c>
      <c r="O1883" s="13">
        <v>1.2805200000000001</v>
      </c>
      <c r="P1883" s="13">
        <v>1.00658</v>
      </c>
      <c r="S1883" s="13">
        <v>131.024</v>
      </c>
      <c r="T1883" s="13">
        <v>2.9577599999999999</v>
      </c>
      <c r="U1883" s="13">
        <v>1.73973</v>
      </c>
    </row>
    <row r="1884" spans="2:21" x14ac:dyDescent="0.35">
      <c r="B1884" s="8">
        <v>191.15199999999999</v>
      </c>
      <c r="C1884" s="8"/>
      <c r="D1884" s="8"/>
      <c r="E1884" s="8">
        <v>5.9821799999999996</v>
      </c>
      <c r="F1884" s="8">
        <v>6.0817800000000002</v>
      </c>
      <c r="I1884" s="13">
        <v>189.15199999999999</v>
      </c>
      <c r="J1884" s="13">
        <v>4.8669399999999996</v>
      </c>
      <c r="K1884" s="13">
        <v>4.8545400000000001</v>
      </c>
      <c r="N1884" s="13">
        <v>131.22399999999999</v>
      </c>
      <c r="O1884" s="13">
        <v>1.2863800000000001</v>
      </c>
      <c r="P1884" s="13">
        <v>1.00569</v>
      </c>
      <c r="S1884" s="13">
        <v>131.124</v>
      </c>
      <c r="T1884" s="13">
        <v>2.9577599999999999</v>
      </c>
      <c r="U1884" s="13">
        <v>1.73919</v>
      </c>
    </row>
    <row r="1885" spans="2:21" x14ac:dyDescent="0.35">
      <c r="B1885" s="8">
        <v>191.25200000000001</v>
      </c>
      <c r="C1885" s="8"/>
      <c r="D1885" s="8"/>
      <c r="E1885" s="8">
        <v>5.9958499999999999</v>
      </c>
      <c r="F1885" s="8">
        <v>6.0859899999999998</v>
      </c>
      <c r="I1885" s="13">
        <v>189.25200000000001</v>
      </c>
      <c r="J1885" s="13">
        <v>4.8696299999999999</v>
      </c>
      <c r="K1885" s="13">
        <v>4.8574099999999998</v>
      </c>
      <c r="N1885" s="13">
        <v>131.32400000000001</v>
      </c>
      <c r="O1885" s="13">
        <v>1.27759</v>
      </c>
      <c r="P1885" s="13">
        <v>1.00481</v>
      </c>
      <c r="S1885" s="13">
        <v>131.22399999999999</v>
      </c>
      <c r="T1885" s="13">
        <v>2.9572799999999999</v>
      </c>
      <c r="U1885" s="13">
        <v>1.73865</v>
      </c>
    </row>
    <row r="1886" spans="2:21" x14ac:dyDescent="0.35">
      <c r="B1886" s="8">
        <v>191.352</v>
      </c>
      <c r="C1886" s="8"/>
      <c r="D1886" s="8"/>
      <c r="E1886" s="8">
        <v>5.9940199999999999</v>
      </c>
      <c r="F1886" s="8">
        <v>6.0901899999999998</v>
      </c>
      <c r="I1886" s="13">
        <v>189.352</v>
      </c>
      <c r="J1886" s="13">
        <v>4.8586400000000003</v>
      </c>
      <c r="K1886" s="13">
        <v>4.8602699999999999</v>
      </c>
      <c r="N1886" s="13">
        <v>131.42400000000001</v>
      </c>
      <c r="O1886" s="13">
        <v>1.27759</v>
      </c>
      <c r="P1886" s="13">
        <v>1.0039199999999999</v>
      </c>
      <c r="S1886" s="13">
        <v>131.32400000000001</v>
      </c>
      <c r="T1886" s="13">
        <v>2.94556</v>
      </c>
      <c r="U1886" s="13">
        <v>1.73811</v>
      </c>
    </row>
    <row r="1887" spans="2:21" x14ac:dyDescent="0.35">
      <c r="B1887" s="8">
        <v>191.452</v>
      </c>
      <c r="C1887" s="8"/>
      <c r="D1887" s="8"/>
      <c r="E1887" s="8">
        <v>5.9937699999999996</v>
      </c>
      <c r="F1887" s="8">
        <v>6.0943800000000001</v>
      </c>
      <c r="I1887" s="13">
        <v>189.452</v>
      </c>
      <c r="J1887" s="13">
        <v>4.8709699999999998</v>
      </c>
      <c r="K1887" s="13">
        <v>4.8631200000000003</v>
      </c>
      <c r="N1887" s="13">
        <v>131.524</v>
      </c>
      <c r="O1887" s="13">
        <v>1.27759</v>
      </c>
      <c r="P1887" s="13">
        <v>1.0030300000000001</v>
      </c>
      <c r="S1887" s="13">
        <v>131.42400000000001</v>
      </c>
      <c r="T1887" s="13">
        <v>2.9440900000000001</v>
      </c>
      <c r="U1887" s="13">
        <v>1.7375700000000001</v>
      </c>
    </row>
    <row r="1888" spans="2:21" x14ac:dyDescent="0.35">
      <c r="B1888" s="8">
        <v>191.55199999999999</v>
      </c>
      <c r="C1888" s="8"/>
      <c r="D1888" s="8"/>
      <c r="E1888" s="8">
        <v>6.0007299999999999</v>
      </c>
      <c r="F1888" s="8">
        <v>6.09856</v>
      </c>
      <c r="I1888" s="13">
        <v>189.55199999999999</v>
      </c>
      <c r="J1888" s="13">
        <v>4.8764599999999998</v>
      </c>
      <c r="K1888" s="13">
        <v>4.8659600000000003</v>
      </c>
      <c r="N1888" s="13">
        <v>131.624</v>
      </c>
      <c r="O1888" s="13">
        <v>1.2805200000000001</v>
      </c>
      <c r="P1888" s="13">
        <v>1.0021500000000001</v>
      </c>
      <c r="S1888" s="13">
        <v>131.524</v>
      </c>
      <c r="T1888" s="13">
        <v>2.9499499999999999</v>
      </c>
      <c r="U1888" s="13">
        <v>1.7370300000000001</v>
      </c>
    </row>
    <row r="1889" spans="2:21" x14ac:dyDescent="0.35">
      <c r="B1889" s="8">
        <v>191.65199999999999</v>
      </c>
      <c r="C1889" s="8"/>
      <c r="D1889" s="8"/>
      <c r="E1889" s="8">
        <v>6.0043899999999999</v>
      </c>
      <c r="F1889" s="8">
        <v>6.1027399999999998</v>
      </c>
      <c r="I1889" s="13">
        <v>189.65199999999999</v>
      </c>
      <c r="J1889" s="13">
        <v>4.8652300000000004</v>
      </c>
      <c r="K1889" s="13">
        <v>4.8688000000000002</v>
      </c>
      <c r="N1889" s="13">
        <v>131.72399999999999</v>
      </c>
      <c r="O1889" s="13">
        <v>1.27759</v>
      </c>
      <c r="P1889" s="13">
        <v>1.00126</v>
      </c>
      <c r="S1889" s="13">
        <v>131.624</v>
      </c>
      <c r="T1889" s="13">
        <v>2.9484900000000001</v>
      </c>
      <c r="U1889" s="13">
        <v>1.7364900000000001</v>
      </c>
    </row>
    <row r="1890" spans="2:21" x14ac:dyDescent="0.35">
      <c r="B1890" s="8">
        <v>191.75200000000001</v>
      </c>
      <c r="C1890" s="8"/>
      <c r="D1890" s="8"/>
      <c r="E1890" s="8">
        <v>6.0081800000000003</v>
      </c>
      <c r="F1890" s="8">
        <v>6.1069000000000004</v>
      </c>
      <c r="I1890" s="13">
        <v>189.75200000000001</v>
      </c>
      <c r="J1890" s="13">
        <v>4.8727999999999998</v>
      </c>
      <c r="K1890" s="13">
        <v>4.8716400000000002</v>
      </c>
      <c r="N1890" s="13">
        <v>131.82400000000001</v>
      </c>
      <c r="O1890" s="13">
        <v>1.2878400000000001</v>
      </c>
      <c r="P1890" s="13">
        <v>1.00038</v>
      </c>
      <c r="S1890" s="13">
        <v>131.72399999999999</v>
      </c>
      <c r="T1890" s="13">
        <v>2.9514200000000002</v>
      </c>
      <c r="U1890" s="13">
        <v>1.7359500000000001</v>
      </c>
    </row>
    <row r="1891" spans="2:21" x14ac:dyDescent="0.35">
      <c r="B1891" s="8">
        <v>191.852</v>
      </c>
      <c r="C1891" s="8"/>
      <c r="D1891" s="8"/>
      <c r="E1891" s="8">
        <v>6.0035400000000001</v>
      </c>
      <c r="F1891" s="8">
        <v>6.1110600000000002</v>
      </c>
      <c r="I1891" s="13">
        <v>189.852</v>
      </c>
      <c r="J1891" s="13">
        <v>4.8745099999999999</v>
      </c>
      <c r="K1891" s="13">
        <v>4.87446</v>
      </c>
      <c r="N1891" s="13">
        <v>131.92400000000001</v>
      </c>
      <c r="O1891" s="13">
        <v>1.28345</v>
      </c>
      <c r="P1891" s="13">
        <v>0.99949399999999999</v>
      </c>
      <c r="S1891" s="13">
        <v>131.82400000000001</v>
      </c>
      <c r="T1891" s="13">
        <v>2.9499499999999999</v>
      </c>
      <c r="U1891" s="13">
        <v>1.7354099999999999</v>
      </c>
    </row>
    <row r="1892" spans="2:21" x14ac:dyDescent="0.35">
      <c r="B1892" s="8">
        <v>191.952</v>
      </c>
      <c r="C1892" s="8"/>
      <c r="D1892" s="8"/>
      <c r="E1892" s="8">
        <v>6.0123300000000004</v>
      </c>
      <c r="F1892" s="8">
        <v>6.1152199999999999</v>
      </c>
      <c r="I1892" s="13">
        <v>189.952</v>
      </c>
      <c r="J1892" s="13">
        <v>4.8797600000000001</v>
      </c>
      <c r="K1892" s="13">
        <v>4.8772799999999998</v>
      </c>
      <c r="N1892" s="13">
        <v>132.024</v>
      </c>
      <c r="O1892" s="13">
        <v>1.28345</v>
      </c>
      <c r="P1892" s="13">
        <v>0.99861100000000003</v>
      </c>
      <c r="S1892" s="13">
        <v>131.92400000000001</v>
      </c>
      <c r="T1892" s="13">
        <v>2.9499499999999999</v>
      </c>
      <c r="U1892" s="13">
        <v>1.7348699999999999</v>
      </c>
    </row>
    <row r="1893" spans="2:21" x14ac:dyDescent="0.35">
      <c r="B1893" s="8">
        <v>192.05199999999999</v>
      </c>
      <c r="C1893" s="8"/>
      <c r="D1893" s="8"/>
      <c r="E1893" s="8">
        <v>6.0090300000000001</v>
      </c>
      <c r="F1893" s="8">
        <v>6.1193600000000004</v>
      </c>
      <c r="I1893" s="13">
        <v>190.05199999999999</v>
      </c>
      <c r="J1893" s="13">
        <v>4.8776900000000003</v>
      </c>
      <c r="K1893" s="13">
        <v>4.88009</v>
      </c>
      <c r="N1893" s="13">
        <v>132.124</v>
      </c>
      <c r="O1893" s="13">
        <v>1.28345</v>
      </c>
      <c r="P1893" s="13">
        <v>0.99772899999999998</v>
      </c>
      <c r="S1893" s="13">
        <v>132.024</v>
      </c>
      <c r="T1893" s="13">
        <v>2.9499499999999999</v>
      </c>
      <c r="U1893" s="13">
        <v>1.73434</v>
      </c>
    </row>
    <row r="1894" spans="2:21" x14ac:dyDescent="0.35">
      <c r="B1894" s="8">
        <v>192.15199999999999</v>
      </c>
      <c r="C1894" s="8"/>
      <c r="D1894" s="8"/>
      <c r="E1894" s="8">
        <v>6.0046400000000002</v>
      </c>
      <c r="F1894" s="8">
        <v>6.1234900000000003</v>
      </c>
      <c r="I1894" s="13">
        <v>190.15199999999999</v>
      </c>
      <c r="J1894" s="13">
        <v>4.8955099999999998</v>
      </c>
      <c r="K1894" s="13">
        <v>4.8829000000000002</v>
      </c>
      <c r="N1894" s="13">
        <v>132.22399999999999</v>
      </c>
      <c r="O1894" s="13">
        <v>1.2863800000000001</v>
      </c>
      <c r="P1894" s="13">
        <v>0.99684899999999999</v>
      </c>
      <c r="S1894" s="13">
        <v>132.124</v>
      </c>
      <c r="T1894" s="13">
        <v>2.9538600000000002</v>
      </c>
      <c r="U1894" s="13">
        <v>1.7338</v>
      </c>
    </row>
    <row r="1895" spans="2:21" x14ac:dyDescent="0.35">
      <c r="B1895" s="8">
        <v>192.25200000000001</v>
      </c>
      <c r="C1895" s="8"/>
      <c r="D1895" s="8"/>
      <c r="E1895" s="8">
        <v>6.0164799999999996</v>
      </c>
      <c r="F1895" s="8">
        <v>6.1276200000000003</v>
      </c>
      <c r="I1895" s="13">
        <v>190.25200000000001</v>
      </c>
      <c r="J1895" s="13">
        <v>4.8950199999999997</v>
      </c>
      <c r="K1895" s="13">
        <v>4.8856999999999999</v>
      </c>
      <c r="N1895" s="13">
        <v>132.32400000000001</v>
      </c>
      <c r="O1895" s="13">
        <v>1.28345</v>
      </c>
      <c r="P1895" s="13">
        <v>0.99596799999999996</v>
      </c>
      <c r="S1895" s="13">
        <v>132.22399999999999</v>
      </c>
      <c r="T1895" s="13">
        <v>2.948</v>
      </c>
      <c r="U1895" s="13">
        <v>1.73326</v>
      </c>
    </row>
    <row r="1896" spans="2:21" x14ac:dyDescent="0.35">
      <c r="B1896" s="8">
        <v>192.352</v>
      </c>
      <c r="C1896" s="8"/>
      <c r="D1896" s="8"/>
      <c r="E1896" s="8">
        <v>6.0113500000000002</v>
      </c>
      <c r="F1896" s="8">
        <v>6.1317399999999997</v>
      </c>
      <c r="I1896" s="13">
        <v>190.352</v>
      </c>
      <c r="J1896" s="13">
        <v>4.8902599999999996</v>
      </c>
      <c r="K1896" s="13">
        <v>4.88849</v>
      </c>
      <c r="N1896" s="13">
        <v>132.42400000000001</v>
      </c>
      <c r="O1896" s="13">
        <v>1.28345</v>
      </c>
      <c r="P1896" s="13">
        <v>0.995089</v>
      </c>
      <c r="S1896" s="13">
        <v>132.32400000000001</v>
      </c>
      <c r="T1896" s="13">
        <v>2.95581</v>
      </c>
      <c r="U1896" s="13">
        <v>1.73272</v>
      </c>
    </row>
    <row r="1897" spans="2:21" x14ac:dyDescent="0.35">
      <c r="B1897" s="8">
        <v>192.452</v>
      </c>
      <c r="C1897" s="8"/>
      <c r="D1897" s="8"/>
      <c r="E1897" s="8">
        <v>6.0056099999999999</v>
      </c>
      <c r="F1897" s="8">
        <v>6.1358499999999996</v>
      </c>
      <c r="I1897" s="13">
        <v>190.452</v>
      </c>
      <c r="J1897" s="13">
        <v>4.8851300000000002</v>
      </c>
      <c r="K1897" s="13">
        <v>4.8912699999999996</v>
      </c>
      <c r="N1897" s="13">
        <v>132.524</v>
      </c>
      <c r="O1897" s="13">
        <v>1.28345</v>
      </c>
      <c r="P1897" s="13">
        <v>0.99421099999999996</v>
      </c>
      <c r="S1897" s="13">
        <v>132.42400000000001</v>
      </c>
      <c r="T1897" s="13">
        <v>2.948</v>
      </c>
      <c r="U1897" s="13">
        <v>1.7321800000000001</v>
      </c>
    </row>
    <row r="1898" spans="2:21" x14ac:dyDescent="0.35">
      <c r="B1898" s="8">
        <v>192.55199999999999</v>
      </c>
      <c r="C1898" s="8"/>
      <c r="D1898" s="8"/>
      <c r="E1898" s="8">
        <v>6.0096400000000001</v>
      </c>
      <c r="F1898" s="8">
        <v>6.1399600000000003</v>
      </c>
      <c r="I1898" s="13">
        <v>190.55199999999999</v>
      </c>
      <c r="J1898" s="13">
        <v>4.8891600000000004</v>
      </c>
      <c r="K1898" s="13">
        <v>4.89405</v>
      </c>
      <c r="N1898" s="13">
        <v>132.624</v>
      </c>
      <c r="O1898" s="13">
        <v>1.2951699999999999</v>
      </c>
      <c r="P1898" s="13">
        <v>0.99333300000000002</v>
      </c>
      <c r="S1898" s="13">
        <v>132.524</v>
      </c>
      <c r="T1898" s="13">
        <v>2.9572799999999999</v>
      </c>
      <c r="U1898" s="13">
        <v>1.7316499999999999</v>
      </c>
    </row>
    <row r="1899" spans="2:21" x14ac:dyDescent="0.35">
      <c r="B1899" s="8">
        <v>192.65199999999999</v>
      </c>
      <c r="C1899" s="8"/>
      <c r="D1899" s="8"/>
      <c r="E1899" s="8">
        <v>6.0152599999999996</v>
      </c>
      <c r="F1899" s="8">
        <v>6.14405</v>
      </c>
      <c r="I1899" s="13">
        <v>190.65199999999999</v>
      </c>
      <c r="J1899" s="13">
        <v>4.8911100000000003</v>
      </c>
      <c r="K1899" s="13">
        <v>4.89682</v>
      </c>
      <c r="N1899" s="13">
        <v>132.72399999999999</v>
      </c>
      <c r="O1899" s="13">
        <v>1.2961400000000001</v>
      </c>
      <c r="P1899" s="13">
        <v>0.992456</v>
      </c>
      <c r="S1899" s="13">
        <v>132.624</v>
      </c>
      <c r="T1899" s="13">
        <v>2.9587400000000001</v>
      </c>
      <c r="U1899" s="13">
        <v>1.7311099999999999</v>
      </c>
    </row>
    <row r="1900" spans="2:21" x14ac:dyDescent="0.35">
      <c r="B1900" s="8">
        <v>192.75200000000001</v>
      </c>
      <c r="C1900" s="8"/>
      <c r="D1900" s="8"/>
      <c r="E1900" s="8">
        <v>6.0262500000000001</v>
      </c>
      <c r="F1900" s="8">
        <v>6.1481399999999997</v>
      </c>
      <c r="I1900" s="13">
        <v>190.75200000000001</v>
      </c>
      <c r="J1900" s="13">
        <v>4.88232</v>
      </c>
      <c r="K1900" s="13">
        <v>4.8995899999999999</v>
      </c>
      <c r="N1900" s="13">
        <v>132.82400000000001</v>
      </c>
      <c r="O1900" s="13">
        <v>1.2961400000000001</v>
      </c>
      <c r="P1900" s="13">
        <v>0.99158000000000002</v>
      </c>
      <c r="S1900" s="13">
        <v>132.72399999999999</v>
      </c>
      <c r="T1900" s="13">
        <v>2.9509300000000001</v>
      </c>
      <c r="U1900" s="13">
        <v>1.7305699999999999</v>
      </c>
    </row>
    <row r="1901" spans="2:21" x14ac:dyDescent="0.35">
      <c r="B1901" s="8">
        <v>192.852</v>
      </c>
      <c r="C1901" s="8"/>
      <c r="D1901" s="8"/>
      <c r="E1901" s="8">
        <v>6.0220900000000004</v>
      </c>
      <c r="F1901" s="8">
        <v>6.1522199999999998</v>
      </c>
      <c r="I1901" s="13">
        <v>190.852</v>
      </c>
      <c r="J1901" s="13">
        <v>4.8847699999999996</v>
      </c>
      <c r="K1901" s="13">
        <v>4.9023500000000002</v>
      </c>
      <c r="N1901" s="13">
        <v>132.92400000000001</v>
      </c>
      <c r="O1901" s="13">
        <v>1.2971200000000001</v>
      </c>
      <c r="P1901" s="13">
        <v>0.99070499999999995</v>
      </c>
      <c r="S1901" s="13">
        <v>132.82400000000001</v>
      </c>
      <c r="T1901" s="13">
        <v>2.9538600000000002</v>
      </c>
      <c r="U1901" s="13">
        <v>1.73003</v>
      </c>
    </row>
    <row r="1902" spans="2:21" x14ac:dyDescent="0.35">
      <c r="B1902" s="8">
        <v>192.952</v>
      </c>
      <c r="C1902" s="8"/>
      <c r="D1902" s="8"/>
      <c r="E1902" s="8">
        <v>6.0152599999999996</v>
      </c>
      <c r="F1902" s="8">
        <v>6.1562900000000003</v>
      </c>
      <c r="I1902" s="13">
        <v>190.952</v>
      </c>
      <c r="J1902" s="13">
        <v>4.8924500000000002</v>
      </c>
      <c r="K1902" s="13">
        <v>4.9051</v>
      </c>
      <c r="N1902" s="13">
        <v>133.024</v>
      </c>
      <c r="O1902" s="13">
        <v>1.2854000000000001</v>
      </c>
      <c r="P1902" s="13">
        <v>0.98982999999999999</v>
      </c>
      <c r="S1902" s="13">
        <v>132.92400000000001</v>
      </c>
      <c r="T1902" s="13">
        <v>2.9577599999999999</v>
      </c>
      <c r="U1902" s="13">
        <v>1.7295</v>
      </c>
    </row>
    <row r="1903" spans="2:21" x14ac:dyDescent="0.35">
      <c r="B1903" s="8">
        <v>193.05199999999999</v>
      </c>
      <c r="C1903" s="8"/>
      <c r="D1903" s="8"/>
      <c r="E1903" s="8">
        <v>6.0213599999999996</v>
      </c>
      <c r="F1903" s="8">
        <v>6.1603599999999998</v>
      </c>
      <c r="I1903" s="13">
        <v>191.05199999999999</v>
      </c>
      <c r="J1903" s="13">
        <v>4.8883099999999997</v>
      </c>
      <c r="K1903" s="13">
        <v>4.9078400000000002</v>
      </c>
      <c r="N1903" s="13">
        <v>133.124</v>
      </c>
      <c r="O1903" s="13">
        <v>1.2854000000000001</v>
      </c>
      <c r="P1903" s="13">
        <v>0.98895699999999997</v>
      </c>
      <c r="S1903" s="13">
        <v>133.024</v>
      </c>
      <c r="T1903" s="13">
        <v>2.9538600000000002</v>
      </c>
      <c r="U1903" s="13">
        <v>1.7289600000000001</v>
      </c>
    </row>
    <row r="1904" spans="2:21" x14ac:dyDescent="0.35">
      <c r="B1904" s="8">
        <v>193.15199999999999</v>
      </c>
      <c r="C1904" s="8"/>
      <c r="D1904" s="8"/>
      <c r="E1904" s="8">
        <v>6.0415000000000001</v>
      </c>
      <c r="F1904" s="8">
        <v>6.1644100000000002</v>
      </c>
      <c r="I1904" s="13">
        <v>191.15199999999999</v>
      </c>
      <c r="J1904" s="13">
        <v>4.8775599999999999</v>
      </c>
      <c r="K1904" s="13">
        <v>4.9105800000000004</v>
      </c>
      <c r="N1904" s="13">
        <v>133.22399999999999</v>
      </c>
      <c r="O1904" s="13">
        <v>1.2736799999999999</v>
      </c>
      <c r="P1904" s="13">
        <v>0.98808399999999996</v>
      </c>
      <c r="S1904" s="13">
        <v>133.124</v>
      </c>
      <c r="T1904" s="13">
        <v>2.9597199999999999</v>
      </c>
      <c r="U1904" s="13">
        <v>1.7284200000000001</v>
      </c>
    </row>
    <row r="1905" spans="2:21" x14ac:dyDescent="0.35">
      <c r="B1905" s="8">
        <v>193.25200000000001</v>
      </c>
      <c r="C1905" s="8"/>
      <c r="D1905" s="8"/>
      <c r="E1905" s="8">
        <v>6.0366200000000001</v>
      </c>
      <c r="F1905" s="8">
        <v>6.1684599999999996</v>
      </c>
      <c r="I1905" s="13">
        <v>191.25200000000001</v>
      </c>
      <c r="J1905" s="13">
        <v>4.8875799999999998</v>
      </c>
      <c r="K1905" s="13">
        <v>4.9133199999999997</v>
      </c>
      <c r="N1905" s="13">
        <v>133.32400000000001</v>
      </c>
      <c r="O1905" s="13">
        <v>1.2736799999999999</v>
      </c>
      <c r="P1905" s="13">
        <v>0.98721199999999998</v>
      </c>
      <c r="S1905" s="13">
        <v>133.22399999999999</v>
      </c>
      <c r="T1905" s="13">
        <v>2.948</v>
      </c>
      <c r="U1905" s="13">
        <v>1.7278899999999999</v>
      </c>
    </row>
    <row r="1906" spans="2:21" x14ac:dyDescent="0.35">
      <c r="B1906" s="8">
        <v>193.352</v>
      </c>
      <c r="C1906" s="8"/>
      <c r="D1906" s="8"/>
      <c r="E1906" s="8">
        <v>6.0357700000000003</v>
      </c>
      <c r="F1906" s="8">
        <v>6.1725000000000003</v>
      </c>
      <c r="I1906" s="13">
        <v>191.352</v>
      </c>
      <c r="J1906" s="13">
        <v>4.8962399999999997</v>
      </c>
      <c r="K1906" s="13">
        <v>4.9160399999999997</v>
      </c>
      <c r="N1906" s="13">
        <v>133.42400000000001</v>
      </c>
      <c r="O1906" s="13">
        <v>1.2736799999999999</v>
      </c>
      <c r="P1906" s="13">
        <v>0.98634100000000002</v>
      </c>
      <c r="S1906" s="13">
        <v>133.32400000000001</v>
      </c>
      <c r="U1906" s="13">
        <v>1.7273499999999999</v>
      </c>
    </row>
    <row r="1907" spans="2:21" x14ac:dyDescent="0.35">
      <c r="B1907" s="8">
        <v>193.452</v>
      </c>
      <c r="C1907" s="8"/>
      <c r="D1907" s="8"/>
      <c r="E1907" s="8">
        <v>6.0357700000000003</v>
      </c>
      <c r="F1907" s="8">
        <v>6.1765400000000001</v>
      </c>
      <c r="I1907" s="13">
        <v>191.452</v>
      </c>
      <c r="J1907" s="13">
        <v>4.9030800000000001</v>
      </c>
      <c r="K1907" s="13">
        <v>4.9187599999999998</v>
      </c>
      <c r="N1907" s="13">
        <v>133.524</v>
      </c>
      <c r="O1907" s="13">
        <v>1.27515</v>
      </c>
      <c r="P1907" s="13">
        <v>0.98546999999999996</v>
      </c>
      <c r="S1907" s="13">
        <v>133.42400000000001</v>
      </c>
      <c r="U1907" s="13">
        <v>1.72681</v>
      </c>
    </row>
    <row r="1908" spans="2:21" x14ac:dyDescent="0.35">
      <c r="B1908" s="8">
        <v>193.55199999999999</v>
      </c>
      <c r="C1908" s="8"/>
      <c r="D1908" s="8"/>
      <c r="E1908" s="8">
        <v>6.03186</v>
      </c>
      <c r="F1908" s="8">
        <v>6.1805599999999998</v>
      </c>
      <c r="I1908" s="13">
        <v>191.55199999999999</v>
      </c>
      <c r="J1908" s="13">
        <v>4.9165000000000001</v>
      </c>
      <c r="K1908" s="13">
        <v>4.9214700000000002</v>
      </c>
      <c r="N1908" s="13">
        <v>133.624</v>
      </c>
      <c r="O1908" s="13">
        <v>1.27271</v>
      </c>
      <c r="P1908" s="13">
        <v>0.98460099999999995</v>
      </c>
      <c r="S1908" s="13">
        <v>133.524</v>
      </c>
      <c r="U1908" s="13">
        <v>1.72628</v>
      </c>
    </row>
    <row r="1909" spans="2:21" x14ac:dyDescent="0.35">
      <c r="B1909" s="8">
        <v>193.65199999999999</v>
      </c>
      <c r="C1909" s="8"/>
      <c r="D1909" s="8"/>
      <c r="E1909" s="8">
        <v>6.0448000000000004</v>
      </c>
      <c r="F1909" s="8">
        <v>6.1845800000000004</v>
      </c>
      <c r="I1909" s="13">
        <v>191.65199999999999</v>
      </c>
      <c r="J1909" s="13">
        <v>4.9168700000000003</v>
      </c>
      <c r="K1909" s="13">
        <v>4.9241799999999998</v>
      </c>
      <c r="N1909" s="13">
        <v>133.72399999999999</v>
      </c>
      <c r="O1909" s="13">
        <v>1.26685</v>
      </c>
      <c r="P1909" s="13">
        <v>0.98373200000000005</v>
      </c>
      <c r="S1909" s="13">
        <v>133.624</v>
      </c>
      <c r="U1909" s="13">
        <v>1.7257400000000001</v>
      </c>
    </row>
    <row r="1910" spans="2:21" x14ac:dyDescent="0.35">
      <c r="B1910" s="8">
        <v>193.75200000000001</v>
      </c>
      <c r="C1910" s="8"/>
      <c r="D1910" s="8"/>
      <c r="E1910" s="8">
        <v>6.03674</v>
      </c>
      <c r="F1910" s="8">
        <v>6.1885899999999996</v>
      </c>
      <c r="I1910" s="13">
        <v>191.75200000000001</v>
      </c>
      <c r="J1910" s="13">
        <v>4.9145500000000002</v>
      </c>
      <c r="K1910" s="13">
        <v>4.9268799999999997</v>
      </c>
      <c r="N1910" s="13">
        <v>133.82400000000001</v>
      </c>
      <c r="O1910" s="13">
        <v>1.2795399999999999</v>
      </c>
      <c r="P1910" s="13">
        <v>0.98286399999999996</v>
      </c>
      <c r="S1910" s="13">
        <v>133.72399999999999</v>
      </c>
      <c r="U1910" s="13">
        <v>1.7252099999999999</v>
      </c>
    </row>
    <row r="1911" spans="2:21" x14ac:dyDescent="0.35">
      <c r="B1911" s="8">
        <v>193.852</v>
      </c>
      <c r="C1911" s="8"/>
      <c r="D1911" s="8"/>
      <c r="E1911" s="8">
        <v>6.0485800000000003</v>
      </c>
      <c r="F1911" s="8">
        <v>6.19259</v>
      </c>
      <c r="I1911" s="13">
        <v>191.852</v>
      </c>
      <c r="J1911" s="13">
        <v>4.9097900000000001</v>
      </c>
      <c r="K1911" s="13">
        <v>4.92957</v>
      </c>
      <c r="N1911" s="13">
        <v>133.92400000000001</v>
      </c>
      <c r="O1911" s="13">
        <v>1.2795399999999999</v>
      </c>
      <c r="P1911" s="13">
        <v>0.98199700000000001</v>
      </c>
      <c r="S1911" s="13">
        <v>133.82400000000001</v>
      </c>
      <c r="U1911" s="13">
        <v>1.7246699999999999</v>
      </c>
    </row>
    <row r="1912" spans="2:21" x14ac:dyDescent="0.35">
      <c r="B1912" s="8">
        <v>193.952</v>
      </c>
      <c r="C1912" s="8"/>
      <c r="D1912" s="8"/>
      <c r="E1912" s="8">
        <v>6.0505399999999998</v>
      </c>
      <c r="F1912" s="8">
        <v>6.19658</v>
      </c>
      <c r="I1912" s="13">
        <v>191.952</v>
      </c>
      <c r="J1912" s="13">
        <v>4.9154099999999996</v>
      </c>
      <c r="K1912" s="13">
        <v>4.9322600000000003</v>
      </c>
      <c r="N1912" s="13">
        <v>134.024</v>
      </c>
      <c r="O1912" s="13">
        <v>1.2795399999999999</v>
      </c>
      <c r="P1912" s="13">
        <v>0.98112999999999995</v>
      </c>
      <c r="S1912" s="13">
        <v>133.92400000000001</v>
      </c>
      <c r="U1912" s="13">
        <v>1.72414</v>
      </c>
    </row>
    <row r="1913" spans="2:21" x14ac:dyDescent="0.35">
      <c r="B1913" s="8">
        <v>194.05199999999999</v>
      </c>
      <c r="C1913" s="8"/>
      <c r="D1913" s="8"/>
      <c r="E1913" s="8">
        <v>6.0595699999999999</v>
      </c>
      <c r="F1913" s="8">
        <v>6.2005699999999999</v>
      </c>
      <c r="I1913" s="13">
        <v>192.05199999999999</v>
      </c>
      <c r="J1913" s="13">
        <v>4.9213899999999997</v>
      </c>
      <c r="K1913" s="13">
        <v>4.9349400000000001</v>
      </c>
      <c r="N1913" s="13">
        <v>134.124</v>
      </c>
      <c r="O1913" s="13">
        <v>1.2795399999999999</v>
      </c>
      <c r="P1913" s="13">
        <v>0.98026400000000002</v>
      </c>
      <c r="S1913" s="13">
        <v>134.024</v>
      </c>
      <c r="U1913" s="13">
        <v>1.7236</v>
      </c>
    </row>
    <row r="1914" spans="2:21" x14ac:dyDescent="0.35">
      <c r="B1914" s="8">
        <v>194.15199999999999</v>
      </c>
      <c r="C1914" s="8"/>
      <c r="D1914" s="8"/>
      <c r="E1914" s="8">
        <v>6.0639700000000003</v>
      </c>
      <c r="F1914" s="8">
        <v>6.2045500000000002</v>
      </c>
      <c r="I1914" s="13">
        <v>192.15199999999999</v>
      </c>
      <c r="J1914" s="13">
        <v>4.9113800000000003</v>
      </c>
      <c r="K1914" s="13">
        <v>4.9376100000000003</v>
      </c>
      <c r="N1914" s="13">
        <v>134.22399999999999</v>
      </c>
      <c r="O1914" s="13">
        <v>1.27515</v>
      </c>
      <c r="P1914" s="13">
        <v>0.97940000000000005</v>
      </c>
      <c r="S1914" s="13">
        <v>134.124</v>
      </c>
      <c r="U1914" s="13">
        <v>1.7230700000000001</v>
      </c>
    </row>
    <row r="1915" spans="2:21" x14ac:dyDescent="0.35">
      <c r="B1915" s="8">
        <v>194.25200000000001</v>
      </c>
      <c r="C1915" s="8"/>
      <c r="D1915" s="8"/>
      <c r="E1915" s="8">
        <v>6.0595699999999999</v>
      </c>
      <c r="F1915" s="8">
        <v>6.20852</v>
      </c>
      <c r="I1915" s="13">
        <v>192.25200000000001</v>
      </c>
      <c r="J1915" s="13">
        <v>4.9195599999999997</v>
      </c>
      <c r="K1915" s="13">
        <v>4.9402799999999996</v>
      </c>
      <c r="N1915" s="13">
        <v>134.32400000000001</v>
      </c>
      <c r="O1915" s="13">
        <v>1.2687999999999999</v>
      </c>
      <c r="P1915" s="13">
        <v>0.97853500000000004</v>
      </c>
      <c r="S1915" s="13">
        <v>134.22399999999999</v>
      </c>
      <c r="U1915" s="13">
        <v>1.7225299999999999</v>
      </c>
    </row>
    <row r="1916" spans="2:21" x14ac:dyDescent="0.35">
      <c r="B1916" s="8">
        <v>194.352</v>
      </c>
      <c r="C1916" s="8"/>
      <c r="D1916" s="8"/>
      <c r="E1916" s="8">
        <v>6.0689700000000002</v>
      </c>
      <c r="F1916" s="8">
        <v>6.2124800000000002</v>
      </c>
      <c r="I1916" s="13">
        <v>192.352</v>
      </c>
      <c r="J1916" s="13">
        <v>4.9234600000000004</v>
      </c>
      <c r="K1916" s="13">
        <v>4.9429400000000001</v>
      </c>
      <c r="N1916" s="13">
        <v>134.42400000000001</v>
      </c>
      <c r="O1916" s="13">
        <v>1.2600100000000001</v>
      </c>
      <c r="P1916" s="13">
        <v>0.97767199999999999</v>
      </c>
      <c r="S1916" s="13">
        <v>134.32400000000001</v>
      </c>
      <c r="U1916" s="13">
        <v>1.722</v>
      </c>
    </row>
    <row r="1917" spans="2:21" x14ac:dyDescent="0.35">
      <c r="B1917" s="8">
        <v>194.452</v>
      </c>
      <c r="C1917" s="8"/>
      <c r="D1917" s="8"/>
      <c r="E1917" s="8">
        <v>6.0720200000000002</v>
      </c>
      <c r="F1917" s="8">
        <v>6.2164299999999999</v>
      </c>
      <c r="I1917" s="13">
        <v>192.452</v>
      </c>
      <c r="J1917" s="13">
        <v>4.9274899999999997</v>
      </c>
      <c r="K1917" s="13">
        <v>4.9455900000000002</v>
      </c>
      <c r="N1917" s="13">
        <v>134.524</v>
      </c>
      <c r="O1917" s="13">
        <v>1.2609900000000001</v>
      </c>
      <c r="P1917" s="13">
        <v>0.97680999999999996</v>
      </c>
      <c r="S1917" s="13">
        <v>134.42400000000001</v>
      </c>
      <c r="U1917" s="13">
        <v>1.72146</v>
      </c>
    </row>
    <row r="1918" spans="2:21" x14ac:dyDescent="0.35">
      <c r="B1918" s="8">
        <v>194.55199999999999</v>
      </c>
      <c r="C1918" s="8"/>
      <c r="D1918" s="8"/>
      <c r="E1918" s="8">
        <v>6.0815400000000004</v>
      </c>
      <c r="F1918" s="8">
        <v>6.2203799999999996</v>
      </c>
      <c r="I1918" s="13">
        <v>192.55199999999999</v>
      </c>
      <c r="J1918" s="13">
        <v>4.9255399999999998</v>
      </c>
      <c r="K1918" s="13">
        <v>4.9482400000000002</v>
      </c>
      <c r="N1918" s="13">
        <v>134.624</v>
      </c>
      <c r="O1918" s="13">
        <v>1.27271</v>
      </c>
      <c r="P1918" s="13">
        <v>0.97594800000000004</v>
      </c>
      <c r="S1918" s="13">
        <v>134.524</v>
      </c>
      <c r="U1918" s="13">
        <v>1.7209300000000001</v>
      </c>
    </row>
    <row r="1919" spans="2:21" x14ac:dyDescent="0.35">
      <c r="B1919" s="8">
        <v>194.65199999999999</v>
      </c>
      <c r="C1919" s="8"/>
      <c r="D1919" s="8"/>
      <c r="E1919" s="8">
        <v>6.0847199999999999</v>
      </c>
      <c r="F1919" s="8">
        <v>6.2243199999999996</v>
      </c>
      <c r="I1919" s="13">
        <v>192.65199999999999</v>
      </c>
      <c r="J1919" s="13">
        <v>4.9302999999999999</v>
      </c>
      <c r="K1919" s="13">
        <v>4.9508799999999997</v>
      </c>
      <c r="N1919" s="13">
        <v>134.72399999999999</v>
      </c>
      <c r="O1919" s="13">
        <v>1.27759</v>
      </c>
      <c r="P1919" s="13">
        <v>0.97508700000000004</v>
      </c>
      <c r="S1919" s="13">
        <v>134.624</v>
      </c>
      <c r="U1919" s="13">
        <v>1.7203999999999999</v>
      </c>
    </row>
    <row r="1920" spans="2:21" x14ac:dyDescent="0.35">
      <c r="B1920" s="8">
        <v>194.75200000000001</v>
      </c>
      <c r="C1920" s="8"/>
      <c r="D1920" s="8"/>
      <c r="E1920" s="8">
        <v>6.0866699999999998</v>
      </c>
      <c r="F1920" s="8">
        <v>6.2282500000000001</v>
      </c>
      <c r="I1920" s="13">
        <v>192.75200000000001</v>
      </c>
      <c r="J1920" s="13">
        <v>4.9273699999999998</v>
      </c>
      <c r="K1920" s="13">
        <v>4.9535200000000001</v>
      </c>
      <c r="N1920" s="13">
        <v>134.82400000000001</v>
      </c>
      <c r="O1920" s="13">
        <v>1.27759</v>
      </c>
      <c r="P1920" s="13">
        <v>0.97422699999999995</v>
      </c>
      <c r="S1920" s="13">
        <v>134.72399999999999</v>
      </c>
      <c r="U1920" s="13">
        <v>1.7198599999999999</v>
      </c>
    </row>
    <row r="1921" spans="2:21" x14ac:dyDescent="0.35">
      <c r="B1921" s="8">
        <v>194.852</v>
      </c>
      <c r="C1921" s="8"/>
      <c r="D1921" s="8"/>
      <c r="E1921" s="8">
        <v>6.0911900000000001</v>
      </c>
      <c r="F1921" s="8">
        <v>6.2321799999999996</v>
      </c>
      <c r="I1921" s="13">
        <v>192.852</v>
      </c>
      <c r="J1921" s="13">
        <v>4.9243199999999998</v>
      </c>
      <c r="K1921" s="13">
        <v>4.9561500000000001</v>
      </c>
      <c r="N1921" s="13">
        <v>134.92400000000001</v>
      </c>
      <c r="O1921" s="13">
        <v>1.2687999999999999</v>
      </c>
      <c r="P1921" s="13">
        <v>0.97336800000000001</v>
      </c>
      <c r="S1921" s="13">
        <v>134.82400000000001</v>
      </c>
      <c r="U1921" s="13">
        <v>1.71933</v>
      </c>
    </row>
    <row r="1922" spans="2:21" x14ac:dyDescent="0.35">
      <c r="B1922" s="8">
        <v>194.952</v>
      </c>
      <c r="C1922" s="8"/>
      <c r="D1922" s="8"/>
      <c r="E1922" s="8">
        <v>6.0922799999999997</v>
      </c>
      <c r="F1922" s="8">
        <v>6.2360899999999999</v>
      </c>
      <c r="I1922" s="13">
        <v>192.952</v>
      </c>
      <c r="J1922" s="13">
        <v>4.9382299999999999</v>
      </c>
      <c r="K1922" s="13">
        <v>4.9587700000000003</v>
      </c>
      <c r="N1922" s="13">
        <v>135.024</v>
      </c>
      <c r="O1922" s="13">
        <v>1.2551300000000001</v>
      </c>
      <c r="P1922" s="13">
        <v>0.97250899999999996</v>
      </c>
      <c r="S1922" s="13">
        <v>134.92400000000001</v>
      </c>
      <c r="U1922" s="13">
        <v>1.7188000000000001</v>
      </c>
    </row>
    <row r="1923" spans="2:21" x14ac:dyDescent="0.35">
      <c r="B1923" s="8">
        <v>195.05199999999999</v>
      </c>
      <c r="C1923" s="8"/>
      <c r="D1923" s="8"/>
      <c r="E1923" s="8">
        <v>6.0895999999999999</v>
      </c>
      <c r="F1923" s="8">
        <v>6.24</v>
      </c>
      <c r="I1923" s="13">
        <v>193.05199999999999</v>
      </c>
      <c r="J1923" s="13">
        <v>4.9290799999999999</v>
      </c>
      <c r="K1923" s="13">
        <v>4.9613899999999997</v>
      </c>
      <c r="N1923" s="13">
        <v>135.124</v>
      </c>
      <c r="O1923" s="13">
        <v>1.25806</v>
      </c>
      <c r="P1923" s="13">
        <v>0.97165100000000004</v>
      </c>
      <c r="S1923" s="13">
        <v>135.024</v>
      </c>
      <c r="U1923" s="13">
        <v>1.7182599999999999</v>
      </c>
    </row>
    <row r="1924" spans="2:21" x14ac:dyDescent="0.35">
      <c r="B1924" s="8">
        <v>195.15199999999999</v>
      </c>
      <c r="C1924" s="8"/>
      <c r="D1924" s="8"/>
      <c r="E1924" s="8">
        <v>6.0982700000000003</v>
      </c>
      <c r="F1924" s="8">
        <v>6.2439</v>
      </c>
      <c r="I1924" s="13">
        <v>193.15199999999999</v>
      </c>
      <c r="J1924" s="13">
        <v>4.9363999999999999</v>
      </c>
      <c r="K1924" s="13">
        <v>4.9640000000000004</v>
      </c>
      <c r="N1924" s="13">
        <v>135.22399999999999</v>
      </c>
      <c r="O1924" s="13">
        <v>1.2697799999999999</v>
      </c>
      <c r="P1924" s="13">
        <v>0.97079499999999996</v>
      </c>
      <c r="S1924" s="13">
        <v>135.124</v>
      </c>
      <c r="U1924" s="13">
        <v>1.71773</v>
      </c>
    </row>
    <row r="1925" spans="2:21" x14ac:dyDescent="0.35">
      <c r="B1925" s="8">
        <v>195.25200000000001</v>
      </c>
      <c r="C1925" s="8"/>
      <c r="D1925" s="8"/>
      <c r="E1925" s="8">
        <v>6.0856899999999996</v>
      </c>
      <c r="F1925" s="8">
        <v>6.2477999999999998</v>
      </c>
      <c r="I1925" s="13">
        <v>193.25200000000001</v>
      </c>
      <c r="J1925" s="13">
        <v>4.9331100000000001</v>
      </c>
      <c r="K1925" s="13">
        <v>4.9665999999999997</v>
      </c>
      <c r="N1925" s="13">
        <v>135.32400000000001</v>
      </c>
      <c r="O1925" s="13">
        <v>1.26294</v>
      </c>
      <c r="P1925" s="13">
        <v>0.96993799999999997</v>
      </c>
      <c r="S1925" s="13">
        <v>135.22399999999999</v>
      </c>
      <c r="U1925" s="13">
        <v>1.7172000000000001</v>
      </c>
    </row>
    <row r="1926" spans="2:21" x14ac:dyDescent="0.35">
      <c r="B1926" s="8">
        <v>195.352</v>
      </c>
      <c r="C1926" s="8"/>
      <c r="D1926" s="8"/>
      <c r="E1926" s="8">
        <v>6.09863</v>
      </c>
      <c r="F1926" s="8">
        <v>6.2516800000000003</v>
      </c>
      <c r="I1926" s="13">
        <v>193.352</v>
      </c>
      <c r="J1926" s="13">
        <v>4.9282199999999996</v>
      </c>
      <c r="K1926" s="13">
        <v>4.9691999999999998</v>
      </c>
      <c r="N1926" s="13">
        <v>135.42400000000001</v>
      </c>
      <c r="O1926" s="13">
        <v>1.25708</v>
      </c>
      <c r="P1926" s="13">
        <v>0.96908300000000003</v>
      </c>
      <c r="S1926" s="13">
        <v>135.32400000000001</v>
      </c>
      <c r="U1926" s="13">
        <v>1.7166600000000001</v>
      </c>
    </row>
    <row r="1927" spans="2:21" x14ac:dyDescent="0.35">
      <c r="B1927" s="8">
        <v>195.452</v>
      </c>
      <c r="C1927" s="8"/>
      <c r="D1927" s="8"/>
      <c r="E1927" s="8">
        <v>6.0944799999999999</v>
      </c>
      <c r="F1927" s="8">
        <v>6.25556</v>
      </c>
      <c r="I1927" s="13">
        <v>193.452</v>
      </c>
      <c r="J1927" s="13">
        <v>4.9314</v>
      </c>
      <c r="K1927" s="13">
        <v>4.9717900000000004</v>
      </c>
      <c r="N1927" s="13">
        <v>135.524</v>
      </c>
      <c r="O1927" s="13">
        <v>1.2658700000000001</v>
      </c>
      <c r="P1927" s="13">
        <v>0.96822799999999998</v>
      </c>
      <c r="S1927" s="13">
        <v>135.42400000000001</v>
      </c>
      <c r="U1927" s="13">
        <v>1.7161299999999999</v>
      </c>
    </row>
    <row r="1928" spans="2:21" x14ac:dyDescent="0.35">
      <c r="B1928" s="8">
        <v>195.55199999999999</v>
      </c>
      <c r="C1928" s="8"/>
      <c r="D1928" s="8"/>
      <c r="E1928" s="8">
        <v>6.10107</v>
      </c>
      <c r="F1928" s="8">
        <v>6.25943</v>
      </c>
      <c r="I1928" s="13">
        <v>193.55199999999999</v>
      </c>
      <c r="J1928" s="13">
        <v>4.9351799999999999</v>
      </c>
      <c r="K1928" s="13">
        <v>4.9743700000000004</v>
      </c>
      <c r="N1928" s="13">
        <v>135.624</v>
      </c>
      <c r="P1928" s="13">
        <v>0.96737499999999998</v>
      </c>
      <c r="S1928" s="13">
        <v>135.524</v>
      </c>
      <c r="U1928" s="13">
        <v>1.7156</v>
      </c>
    </row>
    <row r="1929" spans="2:21" x14ac:dyDescent="0.35">
      <c r="B1929" s="8">
        <v>195.65199999999999</v>
      </c>
      <c r="C1929" s="8"/>
      <c r="D1929" s="8"/>
      <c r="E1929" s="8">
        <v>6.0965600000000002</v>
      </c>
      <c r="F1929" s="8">
        <v>6.2633000000000001</v>
      </c>
      <c r="I1929" s="13">
        <v>193.65199999999999</v>
      </c>
      <c r="J1929" s="13">
        <v>4.9255399999999998</v>
      </c>
      <c r="K1929" s="13">
        <v>4.9769500000000004</v>
      </c>
      <c r="N1929" s="13">
        <v>135.72399999999999</v>
      </c>
      <c r="P1929" s="13">
        <v>0.96652199999999999</v>
      </c>
      <c r="S1929" s="13">
        <v>135.624</v>
      </c>
      <c r="U1929" s="13">
        <v>1.7150700000000001</v>
      </c>
    </row>
    <row r="1930" spans="2:21" x14ac:dyDescent="0.35">
      <c r="B1930" s="8">
        <v>195.75200000000001</v>
      </c>
      <c r="C1930" s="8"/>
      <c r="D1930" s="8"/>
      <c r="E1930" s="8">
        <v>6.0932599999999999</v>
      </c>
      <c r="F1930" s="8">
        <v>6.26715</v>
      </c>
      <c r="I1930" s="13">
        <v>193.75200000000001</v>
      </c>
      <c r="J1930" s="13">
        <v>4.9412799999999999</v>
      </c>
      <c r="K1930" s="13">
        <v>4.9795299999999996</v>
      </c>
      <c r="N1930" s="13">
        <v>135.82400000000001</v>
      </c>
      <c r="P1930" s="13">
        <v>0.965669</v>
      </c>
      <c r="S1930" s="13">
        <v>135.72399999999999</v>
      </c>
      <c r="U1930" s="13">
        <v>1.71454</v>
      </c>
    </row>
    <row r="1931" spans="2:21" x14ac:dyDescent="0.35">
      <c r="B1931" s="8">
        <v>195.852</v>
      </c>
      <c r="C1931" s="8"/>
      <c r="D1931" s="8"/>
      <c r="E1931" s="8">
        <v>6.1024200000000004</v>
      </c>
      <c r="F1931" s="8">
        <v>6.2709999999999999</v>
      </c>
      <c r="I1931" s="13">
        <v>193.852</v>
      </c>
      <c r="J1931" s="13">
        <v>4.9312699999999996</v>
      </c>
      <c r="K1931" s="13">
        <v>4.9820900000000004</v>
      </c>
      <c r="N1931" s="13">
        <v>135.92400000000001</v>
      </c>
      <c r="P1931" s="13">
        <v>0.96481799999999995</v>
      </c>
      <c r="S1931" s="13">
        <v>135.82400000000001</v>
      </c>
      <c r="U1931" s="13">
        <v>1.714</v>
      </c>
    </row>
    <row r="1932" spans="2:21" x14ac:dyDescent="0.35">
      <c r="B1932" s="8">
        <v>195.952</v>
      </c>
      <c r="C1932" s="8"/>
      <c r="D1932" s="8"/>
      <c r="E1932" s="8">
        <v>6.1073000000000004</v>
      </c>
      <c r="F1932" s="8">
        <v>6.2748400000000002</v>
      </c>
      <c r="I1932" s="13">
        <v>193.952</v>
      </c>
      <c r="J1932" s="13">
        <v>4.9323699999999997</v>
      </c>
      <c r="K1932" s="13">
        <v>4.9846500000000002</v>
      </c>
      <c r="N1932" s="13">
        <v>136.024</v>
      </c>
      <c r="P1932" s="13">
        <v>0.96396700000000002</v>
      </c>
      <c r="S1932" s="13">
        <v>135.92400000000001</v>
      </c>
      <c r="U1932" s="13">
        <v>1.71347</v>
      </c>
    </row>
    <row r="1933" spans="2:21" x14ac:dyDescent="0.35">
      <c r="B1933" s="8">
        <v>196.05199999999999</v>
      </c>
      <c r="C1933" s="8"/>
      <c r="D1933" s="8"/>
      <c r="E1933" s="8">
        <v>6.1109600000000004</v>
      </c>
      <c r="F1933" s="8">
        <v>6.27867</v>
      </c>
      <c r="I1933" s="13">
        <v>194.05199999999999</v>
      </c>
      <c r="J1933" s="13">
        <v>4.9458000000000002</v>
      </c>
      <c r="K1933" s="13">
        <v>4.9872100000000001</v>
      </c>
      <c r="N1933" s="13">
        <v>136.124</v>
      </c>
      <c r="P1933" s="13">
        <v>0.963117</v>
      </c>
      <c r="S1933" s="13">
        <v>136.024</v>
      </c>
      <c r="U1933" s="13">
        <v>1.7129399999999999</v>
      </c>
    </row>
    <row r="1934" spans="2:21" x14ac:dyDescent="0.35">
      <c r="B1934" s="8">
        <v>196.15199999999999</v>
      </c>
      <c r="C1934" s="8"/>
      <c r="D1934" s="8"/>
      <c r="E1934" s="8">
        <v>6.1147499999999999</v>
      </c>
      <c r="F1934" s="8">
        <v>6.2824999999999998</v>
      </c>
      <c r="I1934" s="13">
        <v>194.15199999999999</v>
      </c>
      <c r="J1934" s="13">
        <v>4.9329799999999997</v>
      </c>
      <c r="K1934" s="13">
        <v>4.9897499999999999</v>
      </c>
      <c r="N1934" s="13">
        <v>136.22399999999999</v>
      </c>
      <c r="P1934" s="13">
        <v>0.96226800000000001</v>
      </c>
      <c r="S1934" s="13">
        <v>136.124</v>
      </c>
      <c r="U1934" s="13">
        <v>1.71241</v>
      </c>
    </row>
    <row r="1935" spans="2:21" x14ac:dyDescent="0.35">
      <c r="B1935" s="8">
        <v>196.25200000000001</v>
      </c>
      <c r="C1935" s="8"/>
      <c r="D1935" s="8"/>
      <c r="E1935" s="8">
        <v>6.1129199999999999</v>
      </c>
      <c r="F1935" s="8">
        <v>6.2863199999999999</v>
      </c>
      <c r="I1935" s="13">
        <v>194.25200000000001</v>
      </c>
      <c r="J1935" s="13">
        <v>4.9373800000000001</v>
      </c>
      <c r="K1935" s="13">
        <v>4.9922899999999997</v>
      </c>
      <c r="N1935" s="13">
        <v>136.32400000000001</v>
      </c>
      <c r="P1935" s="13">
        <v>0.96142000000000005</v>
      </c>
      <c r="S1935" s="13">
        <v>136.22399999999999</v>
      </c>
      <c r="U1935" s="13">
        <v>1.7118800000000001</v>
      </c>
    </row>
    <row r="1936" spans="2:21" x14ac:dyDescent="0.35">
      <c r="B1936" s="8">
        <v>196.352</v>
      </c>
      <c r="C1936" s="8"/>
      <c r="D1936" s="8"/>
      <c r="E1936" s="8">
        <v>6.1204799999999997</v>
      </c>
      <c r="F1936" s="8">
        <v>6.2901300000000004</v>
      </c>
      <c r="I1936" s="13">
        <v>194.352</v>
      </c>
      <c r="J1936" s="13">
        <v>4.9469000000000003</v>
      </c>
      <c r="K1936" s="13">
        <v>4.9948300000000003</v>
      </c>
      <c r="N1936" s="13">
        <v>136.42400000000001</v>
      </c>
      <c r="P1936" s="13">
        <v>0.96057199999999998</v>
      </c>
      <c r="S1936" s="13">
        <v>136.32400000000001</v>
      </c>
      <c r="U1936" s="13">
        <v>1.7113499999999999</v>
      </c>
    </row>
    <row r="1937" spans="2:21" x14ac:dyDescent="0.35">
      <c r="B1937" s="8">
        <v>196.452</v>
      </c>
      <c r="C1937" s="8"/>
      <c r="D1937" s="8"/>
      <c r="E1937" s="8">
        <v>6.1071799999999996</v>
      </c>
      <c r="F1937" s="8">
        <v>6.2939299999999996</v>
      </c>
      <c r="I1937" s="13">
        <v>194.452</v>
      </c>
      <c r="J1937" s="13">
        <v>4.9418899999999999</v>
      </c>
      <c r="K1937" s="13">
        <v>4.9973599999999996</v>
      </c>
      <c r="N1937" s="13">
        <v>136.524</v>
      </c>
      <c r="P1937" s="13">
        <v>0.95972500000000005</v>
      </c>
      <c r="S1937" s="13">
        <v>136.42400000000001</v>
      </c>
      <c r="U1937" s="13">
        <v>1.71082</v>
      </c>
    </row>
    <row r="1938" spans="2:21" x14ac:dyDescent="0.35">
      <c r="B1938" s="8">
        <v>196.55199999999999</v>
      </c>
      <c r="C1938" s="8"/>
      <c r="D1938" s="8"/>
      <c r="E1938" s="8">
        <v>6.1148699999999998</v>
      </c>
      <c r="F1938" s="8">
        <v>6.29772</v>
      </c>
      <c r="I1938" s="13">
        <v>194.55199999999999</v>
      </c>
      <c r="J1938" s="13">
        <v>4.93811</v>
      </c>
      <c r="K1938" s="13">
        <v>4.9998800000000001</v>
      </c>
      <c r="N1938" s="13">
        <v>136.624</v>
      </c>
      <c r="P1938" s="13">
        <v>0.95887900000000004</v>
      </c>
      <c r="S1938" s="13">
        <v>136.524</v>
      </c>
      <c r="U1938" s="13">
        <v>1.7102900000000001</v>
      </c>
    </row>
    <row r="1939" spans="2:21" x14ac:dyDescent="0.35">
      <c r="B1939" s="8">
        <v>196.65199999999999</v>
      </c>
      <c r="C1939" s="8"/>
      <c r="D1939" s="8"/>
      <c r="E1939" s="8">
        <v>6.1110800000000003</v>
      </c>
      <c r="F1939" s="8">
        <v>6.3015100000000004</v>
      </c>
      <c r="I1939" s="13">
        <v>194.65199999999999</v>
      </c>
      <c r="J1939" s="13">
        <v>4.9470200000000002</v>
      </c>
      <c r="K1939" s="13">
        <v>5.0023999999999997</v>
      </c>
      <c r="N1939" s="13">
        <v>136.72399999999999</v>
      </c>
      <c r="P1939" s="13">
        <v>0.95803400000000005</v>
      </c>
      <c r="S1939" s="13">
        <v>136.624</v>
      </c>
      <c r="U1939" s="13">
        <v>1.7097599999999999</v>
      </c>
    </row>
    <row r="1940" spans="2:21" x14ac:dyDescent="0.35">
      <c r="B1940" s="8">
        <v>196.75200000000001</v>
      </c>
      <c r="C1940" s="8"/>
      <c r="D1940" s="8"/>
      <c r="E1940" s="8">
        <v>6.1181599999999996</v>
      </c>
      <c r="F1940" s="8">
        <v>6.3052900000000003</v>
      </c>
      <c r="I1940" s="13">
        <v>194.75200000000001</v>
      </c>
      <c r="J1940" s="13">
        <v>4.9564199999999996</v>
      </c>
      <c r="K1940" s="13">
        <v>5.0049099999999997</v>
      </c>
      <c r="N1940" s="13">
        <v>136.82400000000001</v>
      </c>
      <c r="P1940" s="13">
        <v>0.95718999999999999</v>
      </c>
      <c r="S1940" s="13">
        <v>136.72399999999999</v>
      </c>
      <c r="U1940" s="13">
        <v>1.70923</v>
      </c>
    </row>
    <row r="1941" spans="2:21" x14ac:dyDescent="0.35">
      <c r="B1941" s="8">
        <v>196.852</v>
      </c>
      <c r="C1941" s="8"/>
      <c r="D1941" s="8"/>
      <c r="E1941" s="8">
        <v>6.1258499999999998</v>
      </c>
      <c r="F1941" s="8">
        <v>6.3090700000000002</v>
      </c>
      <c r="I1941" s="13">
        <v>194.852</v>
      </c>
      <c r="J1941" s="13">
        <v>4.9490999999999996</v>
      </c>
      <c r="K1941" s="13">
        <v>5.0074100000000001</v>
      </c>
      <c r="N1941" s="13">
        <v>136.92400000000001</v>
      </c>
      <c r="P1941" s="13">
        <v>0.95634600000000003</v>
      </c>
      <c r="S1941" s="13">
        <v>136.82400000000001</v>
      </c>
      <c r="U1941" s="13">
        <v>1.7087000000000001</v>
      </c>
    </row>
    <row r="1942" spans="2:21" x14ac:dyDescent="0.35">
      <c r="B1942" s="8">
        <v>196.952</v>
      </c>
      <c r="C1942" s="8"/>
      <c r="D1942" s="8"/>
      <c r="E1942" s="8">
        <v>6.1314700000000002</v>
      </c>
      <c r="F1942" s="8">
        <v>6.3128299999999999</v>
      </c>
      <c r="I1942" s="13">
        <v>194.952</v>
      </c>
      <c r="J1942" s="13">
        <v>4.9567899999999998</v>
      </c>
      <c r="K1942" s="13">
        <v>5.0099099999999996</v>
      </c>
      <c r="N1942" s="13">
        <v>137.024</v>
      </c>
      <c r="P1942" s="13">
        <v>0.95550299999999999</v>
      </c>
      <c r="S1942" s="13">
        <v>136.92400000000001</v>
      </c>
      <c r="U1942" s="13">
        <v>1.70817</v>
      </c>
    </row>
    <row r="1943" spans="2:21" x14ac:dyDescent="0.35">
      <c r="B1943" s="8">
        <v>197.05199999999999</v>
      </c>
      <c r="C1943" s="8"/>
      <c r="D1943" s="8"/>
      <c r="E1943" s="8">
        <v>6.1247600000000002</v>
      </c>
      <c r="F1943" s="8">
        <v>6.3165899999999997</v>
      </c>
      <c r="I1943" s="13">
        <v>195.05199999999999</v>
      </c>
      <c r="J1943" s="13">
        <v>4.9595900000000004</v>
      </c>
      <c r="K1943" s="13">
        <v>5.01241</v>
      </c>
      <c r="N1943" s="13">
        <v>137.124</v>
      </c>
      <c r="P1943" s="13">
        <v>0.95466099999999998</v>
      </c>
      <c r="S1943" s="13">
        <v>137.024</v>
      </c>
      <c r="U1943" s="13">
        <v>1.70764</v>
      </c>
    </row>
    <row r="1944" spans="2:21" x14ac:dyDescent="0.35">
      <c r="B1944" s="8">
        <v>197.15199999999999</v>
      </c>
      <c r="C1944" s="8"/>
      <c r="D1944" s="8"/>
      <c r="E1944" s="8">
        <v>6.12866</v>
      </c>
      <c r="F1944" s="8">
        <v>6.3203399999999998</v>
      </c>
      <c r="I1944" s="13">
        <v>195.15199999999999</v>
      </c>
      <c r="J1944" s="13">
        <v>4.9498300000000004</v>
      </c>
      <c r="K1944" s="13">
        <v>5.0148900000000003</v>
      </c>
      <c r="N1944" s="13">
        <v>137.22399999999999</v>
      </c>
      <c r="P1944" s="13">
        <v>0.95381899999999997</v>
      </c>
      <c r="S1944" s="13">
        <v>137.124</v>
      </c>
      <c r="U1944" s="13">
        <v>1.7071099999999999</v>
      </c>
    </row>
    <row r="1945" spans="2:21" x14ac:dyDescent="0.35">
      <c r="B1945" s="8">
        <v>197.25200000000001</v>
      </c>
      <c r="C1945" s="8"/>
      <c r="D1945" s="8"/>
      <c r="E1945" s="8">
        <v>6.1375700000000002</v>
      </c>
      <c r="F1945" s="8">
        <v>6.3240800000000004</v>
      </c>
      <c r="I1945" s="13">
        <v>195.25200000000001</v>
      </c>
      <c r="J1945" s="13">
        <v>4.9550799999999997</v>
      </c>
      <c r="K1945" s="13">
        <v>5.0173699999999997</v>
      </c>
      <c r="N1945" s="13">
        <v>137.32400000000001</v>
      </c>
      <c r="P1945" s="13">
        <v>0.95297900000000002</v>
      </c>
      <c r="S1945" s="13">
        <v>137.22399999999999</v>
      </c>
      <c r="U1945" s="13">
        <v>1.70658</v>
      </c>
    </row>
    <row r="1946" spans="2:21" x14ac:dyDescent="0.35">
      <c r="B1946" s="8">
        <v>197.352</v>
      </c>
      <c r="C1946" s="8"/>
      <c r="D1946" s="8"/>
      <c r="E1946" s="8">
        <v>6.1303700000000001</v>
      </c>
      <c r="F1946" s="8">
        <v>6.32782</v>
      </c>
      <c r="I1946" s="13">
        <v>195.352</v>
      </c>
      <c r="J1946" s="13">
        <v>4.9596</v>
      </c>
      <c r="K1946" s="13">
        <v>5.0198499999999999</v>
      </c>
      <c r="N1946" s="13">
        <v>137.42400000000001</v>
      </c>
      <c r="P1946" s="13">
        <v>0.95213899999999996</v>
      </c>
      <c r="S1946" s="13">
        <v>137.32400000000001</v>
      </c>
      <c r="U1946" s="13">
        <v>1.7060500000000001</v>
      </c>
    </row>
    <row r="1947" spans="2:21" x14ac:dyDescent="0.35">
      <c r="B1947" s="8">
        <v>197.452</v>
      </c>
      <c r="C1947" s="8"/>
      <c r="D1947" s="8"/>
      <c r="E1947" s="8">
        <v>6.1287900000000004</v>
      </c>
      <c r="F1947" s="8">
        <v>6.33155</v>
      </c>
      <c r="I1947" s="13">
        <v>195.452</v>
      </c>
      <c r="J1947" s="13">
        <v>4.9672799999999997</v>
      </c>
      <c r="K1947" s="13">
        <v>5.0223199999999997</v>
      </c>
      <c r="N1947" s="13">
        <v>137.524</v>
      </c>
      <c r="P1947" s="13">
        <v>0.95130000000000003</v>
      </c>
      <c r="S1947" s="13">
        <v>137.42400000000001</v>
      </c>
      <c r="U1947" s="13">
        <v>1.7055199999999999</v>
      </c>
    </row>
    <row r="1948" spans="2:21" x14ac:dyDescent="0.35">
      <c r="B1948" s="8">
        <v>197.55199999999999</v>
      </c>
      <c r="C1948" s="8"/>
      <c r="D1948" s="8"/>
      <c r="E1948" s="8"/>
      <c r="F1948" s="8">
        <v>6.3352700000000004</v>
      </c>
      <c r="I1948" s="13">
        <v>195.55199999999999</v>
      </c>
      <c r="J1948" s="13">
        <v>4.9633799999999999</v>
      </c>
      <c r="K1948" s="13">
        <v>5.0247799999999998</v>
      </c>
      <c r="N1948" s="13">
        <v>137.624</v>
      </c>
      <c r="P1948" s="13">
        <v>0.950461</v>
      </c>
      <c r="S1948" s="13">
        <v>137.524</v>
      </c>
      <c r="U1948" s="13">
        <v>1.70499</v>
      </c>
    </row>
    <row r="1949" spans="2:21" x14ac:dyDescent="0.35">
      <c r="B1949" s="8">
        <v>197.65199999999999</v>
      </c>
      <c r="C1949" s="8"/>
      <c r="D1949" s="8"/>
      <c r="E1949" s="8"/>
      <c r="F1949" s="8">
        <v>6.3389800000000003</v>
      </c>
      <c r="I1949" s="13">
        <v>195.65199999999999</v>
      </c>
      <c r="J1949" s="13">
        <v>4.9497099999999996</v>
      </c>
      <c r="K1949" s="13">
        <v>5.0272300000000003</v>
      </c>
      <c r="N1949" s="13">
        <v>137.72399999999999</v>
      </c>
      <c r="P1949" s="13">
        <v>0.94962400000000002</v>
      </c>
      <c r="S1949" s="13">
        <v>137.624</v>
      </c>
      <c r="U1949" s="13">
        <v>1.7044600000000001</v>
      </c>
    </row>
    <row r="1950" spans="2:21" x14ac:dyDescent="0.35">
      <c r="B1950" s="8">
        <v>197.75200000000001</v>
      </c>
      <c r="C1950" s="8"/>
      <c r="D1950" s="8"/>
      <c r="E1950" s="8"/>
      <c r="F1950" s="8">
        <v>6.3426900000000002</v>
      </c>
      <c r="I1950" s="13">
        <v>195.75200000000001</v>
      </c>
      <c r="J1950" s="13">
        <v>4.9567899999999998</v>
      </c>
      <c r="K1950" s="13">
        <v>5.0296900000000004</v>
      </c>
      <c r="N1950" s="13">
        <v>137.82400000000001</v>
      </c>
      <c r="P1950" s="13">
        <v>0.94878700000000005</v>
      </c>
      <c r="S1950" s="13">
        <v>137.72399999999999</v>
      </c>
      <c r="U1950" s="13">
        <v>1.70394</v>
      </c>
    </row>
    <row r="1951" spans="2:21" x14ac:dyDescent="0.35">
      <c r="B1951" s="8">
        <v>197.852</v>
      </c>
      <c r="C1951" s="8"/>
      <c r="D1951" s="8"/>
      <c r="E1951" s="8"/>
      <c r="F1951" s="8">
        <v>6.3463900000000004</v>
      </c>
      <c r="I1951" s="13">
        <v>195.852</v>
      </c>
      <c r="J1951" s="13">
        <v>4.9623999999999997</v>
      </c>
      <c r="K1951" s="13">
        <v>5.0321300000000004</v>
      </c>
      <c r="N1951" s="13">
        <v>137.92400000000001</v>
      </c>
      <c r="P1951" s="13">
        <v>0.94795099999999999</v>
      </c>
      <c r="S1951" s="13">
        <v>137.82400000000001</v>
      </c>
      <c r="U1951" s="13">
        <v>1.7034100000000001</v>
      </c>
    </row>
    <row r="1952" spans="2:21" x14ac:dyDescent="0.35">
      <c r="B1952" s="8">
        <v>197.952</v>
      </c>
      <c r="C1952" s="8"/>
      <c r="D1952" s="8"/>
      <c r="E1952" s="8"/>
      <c r="F1952" s="8">
        <v>6.3500800000000002</v>
      </c>
      <c r="I1952" s="13">
        <v>195.952</v>
      </c>
      <c r="J1952" s="13">
        <v>4.9499500000000003</v>
      </c>
      <c r="K1952" s="13">
        <v>5.0345700000000004</v>
      </c>
      <c r="N1952" s="13">
        <v>138.024</v>
      </c>
      <c r="P1952" s="13">
        <v>0.94711599999999996</v>
      </c>
      <c r="S1952" s="13">
        <v>137.92400000000001</v>
      </c>
      <c r="U1952" s="13">
        <v>1.7028799999999999</v>
      </c>
    </row>
    <row r="1953" spans="2:21" x14ac:dyDescent="0.35">
      <c r="B1953" s="8">
        <v>198.05199999999999</v>
      </c>
      <c r="C1953" s="8"/>
      <c r="D1953" s="8"/>
      <c r="E1953" s="8"/>
      <c r="F1953" s="8">
        <v>6.3537600000000003</v>
      </c>
      <c r="I1953" s="13">
        <v>196.05199999999999</v>
      </c>
      <c r="J1953" s="13">
        <v>4.9542200000000003</v>
      </c>
      <c r="K1953" s="13">
        <v>5.0369999999999999</v>
      </c>
      <c r="N1953" s="13">
        <v>138.124</v>
      </c>
      <c r="P1953" s="13">
        <v>0.94628100000000004</v>
      </c>
      <c r="S1953" s="13">
        <v>138.024</v>
      </c>
      <c r="U1953" s="13">
        <v>1.70235</v>
      </c>
    </row>
    <row r="1954" spans="2:21" x14ac:dyDescent="0.35">
      <c r="B1954" s="8">
        <v>198.15199999999999</v>
      </c>
      <c r="C1954" s="8"/>
      <c r="D1954" s="8"/>
      <c r="E1954" s="8"/>
      <c r="F1954" s="8">
        <v>6.3574400000000004</v>
      </c>
      <c r="I1954" s="13">
        <v>196.15199999999999</v>
      </c>
      <c r="J1954" s="13">
        <v>4.9606899999999996</v>
      </c>
      <c r="K1954" s="13">
        <v>5.0394300000000003</v>
      </c>
      <c r="N1954" s="13">
        <v>138.22399999999999</v>
      </c>
      <c r="P1954" s="13">
        <v>0.94544799999999996</v>
      </c>
      <c r="S1954" s="13">
        <v>138.124</v>
      </c>
      <c r="U1954" s="13">
        <v>1.7018200000000001</v>
      </c>
    </row>
    <row r="1955" spans="2:21" x14ac:dyDescent="0.35">
      <c r="B1955" s="8">
        <v>198.25200000000001</v>
      </c>
      <c r="C1955" s="8"/>
      <c r="D1955" s="8"/>
      <c r="E1955" s="8">
        <v>6.1705300000000003</v>
      </c>
      <c r="F1955" s="8">
        <v>6.36111</v>
      </c>
      <c r="I1955" s="13">
        <v>196.25200000000001</v>
      </c>
      <c r="J1955" s="13">
        <v>4.9636199999999997</v>
      </c>
      <c r="K1955" s="13">
        <v>5.0418500000000002</v>
      </c>
      <c r="N1955" s="13">
        <v>138.32400000000001</v>
      </c>
      <c r="P1955" s="13">
        <v>0.94461499999999998</v>
      </c>
      <c r="S1955" s="13">
        <v>138.22399999999999</v>
      </c>
      <c r="U1955" s="13">
        <v>1.7013</v>
      </c>
    </row>
    <row r="1956" spans="2:21" x14ac:dyDescent="0.35">
      <c r="B1956" s="8">
        <v>198.352</v>
      </c>
      <c r="C1956" s="8"/>
      <c r="D1956" s="8"/>
      <c r="E1956" s="8"/>
      <c r="F1956" s="8">
        <v>6.36477</v>
      </c>
      <c r="I1956" s="13">
        <v>196.352</v>
      </c>
      <c r="J1956" s="13">
        <v>4.9654499999999997</v>
      </c>
      <c r="K1956" s="13">
        <v>5.0442600000000004</v>
      </c>
      <c r="N1956" s="13">
        <v>138.42400000000001</v>
      </c>
      <c r="P1956" s="13">
        <v>0.94378300000000004</v>
      </c>
      <c r="S1956" s="13">
        <v>138.32400000000001</v>
      </c>
      <c r="U1956" s="13">
        <v>1.7007699999999999</v>
      </c>
    </row>
    <row r="1957" spans="2:21" x14ac:dyDescent="0.35">
      <c r="B1957" s="8">
        <v>198.452</v>
      </c>
      <c r="C1957" s="8"/>
      <c r="D1957" s="8"/>
      <c r="E1957" s="8"/>
      <c r="F1957" s="8">
        <v>6.36843</v>
      </c>
      <c r="I1957" s="13">
        <v>196.452</v>
      </c>
      <c r="J1957" s="13">
        <v>4.9686199999999996</v>
      </c>
      <c r="K1957" s="13">
        <v>5.0466699999999998</v>
      </c>
      <c r="N1957" s="13">
        <v>138.524</v>
      </c>
      <c r="P1957" s="13">
        <v>0.94295099999999998</v>
      </c>
      <c r="S1957" s="13">
        <v>138.42400000000001</v>
      </c>
      <c r="U1957" s="13">
        <v>1.70024</v>
      </c>
    </row>
    <row r="1958" spans="2:21" x14ac:dyDescent="0.35">
      <c r="B1958" s="8">
        <v>198.55199999999999</v>
      </c>
      <c r="C1958" s="8"/>
      <c r="D1958" s="8"/>
      <c r="E1958" s="8"/>
      <c r="F1958" s="8">
        <v>6.3720699999999999</v>
      </c>
      <c r="I1958" s="13">
        <v>196.55199999999999</v>
      </c>
      <c r="J1958" s="13">
        <v>4.9683799999999998</v>
      </c>
      <c r="K1958" s="13">
        <v>5.04908</v>
      </c>
      <c r="N1958" s="13">
        <v>138.624</v>
      </c>
      <c r="P1958" s="13">
        <v>0.94211999999999996</v>
      </c>
      <c r="S1958" s="13">
        <v>138.524</v>
      </c>
      <c r="U1958" s="13">
        <v>1.6997199999999999</v>
      </c>
    </row>
    <row r="1959" spans="2:21" x14ac:dyDescent="0.35">
      <c r="B1959" s="8">
        <v>198.65199999999999</v>
      </c>
      <c r="C1959" s="8"/>
      <c r="D1959" s="8"/>
      <c r="E1959" s="8"/>
      <c r="F1959" s="8">
        <v>6.3757099999999998</v>
      </c>
      <c r="I1959" s="13">
        <v>196.65199999999999</v>
      </c>
      <c r="J1959" s="13">
        <v>4.96265</v>
      </c>
      <c r="K1959" s="13">
        <v>5.0514700000000001</v>
      </c>
      <c r="N1959" s="13">
        <v>138.72399999999999</v>
      </c>
      <c r="P1959" s="13">
        <v>0.94128999999999996</v>
      </c>
      <c r="S1959" s="13">
        <v>138.624</v>
      </c>
      <c r="U1959" s="13">
        <v>1.69919</v>
      </c>
    </row>
    <row r="1960" spans="2:21" x14ac:dyDescent="0.35">
      <c r="B1960" s="8">
        <v>198.75200000000001</v>
      </c>
      <c r="C1960" s="8"/>
      <c r="D1960" s="8"/>
      <c r="E1960" s="8"/>
      <c r="F1960" s="8">
        <v>6.3793499999999996</v>
      </c>
      <c r="I1960" s="13">
        <v>196.75200000000001</v>
      </c>
      <c r="J1960" s="13">
        <v>4.9545899999999996</v>
      </c>
      <c r="K1960" s="13">
        <v>5.0538699999999999</v>
      </c>
      <c r="N1960" s="13">
        <v>138.82400000000001</v>
      </c>
      <c r="P1960" s="13">
        <v>0.94046099999999999</v>
      </c>
      <c r="S1960" s="13">
        <v>138.72399999999999</v>
      </c>
      <c r="U1960" s="13">
        <v>4.7361899999999997</v>
      </c>
    </row>
    <row r="1961" spans="2:21" x14ac:dyDescent="0.35">
      <c r="B1961" s="8">
        <v>198.852</v>
      </c>
      <c r="C1961" s="8"/>
      <c r="D1961" s="8"/>
      <c r="E1961" s="8"/>
      <c r="F1961" s="8">
        <v>6.3829700000000003</v>
      </c>
      <c r="I1961" s="13">
        <v>196.852</v>
      </c>
      <c r="K1961" s="13">
        <v>5.0562500000000004</v>
      </c>
      <c r="N1961" s="13">
        <v>138.92400000000001</v>
      </c>
      <c r="P1961" s="13">
        <v>3.0514600000000001</v>
      </c>
      <c r="S1961" s="13">
        <v>138.82400000000001</v>
      </c>
      <c r="U1961" s="13">
        <v>4.7474800000000004</v>
      </c>
    </row>
    <row r="1962" spans="2:21" x14ac:dyDescent="0.35">
      <c r="B1962" s="8">
        <v>198.952</v>
      </c>
      <c r="C1962" s="8"/>
      <c r="D1962" s="8"/>
      <c r="E1962" s="8"/>
      <c r="F1962" s="8">
        <v>6.38659</v>
      </c>
      <c r="I1962" s="13">
        <v>196.952</v>
      </c>
      <c r="K1962" s="13">
        <v>5.05863</v>
      </c>
      <c r="N1962" s="13">
        <v>139.024</v>
      </c>
      <c r="P1962" s="13">
        <v>3.06298</v>
      </c>
      <c r="S1962" s="13">
        <v>138.92400000000001</v>
      </c>
      <c r="U1962" s="13">
        <v>4.7587599999999997</v>
      </c>
    </row>
    <row r="1963" spans="2:21" x14ac:dyDescent="0.35">
      <c r="B1963" s="8">
        <v>199.05199999999999</v>
      </c>
      <c r="C1963" s="8"/>
      <c r="D1963" s="8"/>
      <c r="E1963" s="8"/>
      <c r="F1963" s="8">
        <v>4.5625900000000001</v>
      </c>
      <c r="I1963" s="13">
        <v>197.05199999999999</v>
      </c>
      <c r="K1963" s="13">
        <v>5.0610099999999996</v>
      </c>
      <c r="N1963" s="13">
        <v>139.124</v>
      </c>
      <c r="P1963" s="13">
        <v>3.0744799999999999</v>
      </c>
      <c r="S1963" s="13">
        <v>139.024</v>
      </c>
      <c r="U1963" s="13">
        <v>4.7700399999999998</v>
      </c>
    </row>
    <row r="1964" spans="2:21" x14ac:dyDescent="0.35">
      <c r="B1964" s="8">
        <v>199.15199999999999</v>
      </c>
      <c r="C1964" s="8"/>
      <c r="D1964" s="8"/>
      <c r="E1964" s="8"/>
      <c r="F1964" s="8">
        <v>4.5569899999999999</v>
      </c>
      <c r="I1964" s="13">
        <v>197.15199999999999</v>
      </c>
      <c r="K1964" s="13">
        <v>5.0633699999999999</v>
      </c>
      <c r="N1964" s="13">
        <v>139.22399999999999</v>
      </c>
      <c r="P1964" s="13">
        <v>3.0859700000000001</v>
      </c>
      <c r="S1964" s="13">
        <v>139.124</v>
      </c>
      <c r="U1964" s="13">
        <v>4.7813100000000004</v>
      </c>
    </row>
    <row r="1965" spans="2:21" x14ac:dyDescent="0.35">
      <c r="B1965" s="8">
        <v>199.25200000000001</v>
      </c>
      <c r="C1965" s="8"/>
      <c r="D1965" s="8"/>
      <c r="E1965" s="8"/>
      <c r="F1965" s="8">
        <v>4.5514000000000001</v>
      </c>
      <c r="I1965" s="13">
        <v>197.25200000000001</v>
      </c>
      <c r="K1965" s="13">
        <v>5.0657399999999999</v>
      </c>
      <c r="N1965" s="13">
        <v>139.32400000000001</v>
      </c>
      <c r="P1965" s="13">
        <v>3.0974499999999998</v>
      </c>
      <c r="S1965" s="13">
        <v>139.22399999999999</v>
      </c>
      <c r="U1965" s="13">
        <v>4.7925800000000001</v>
      </c>
    </row>
    <row r="1966" spans="2:21" x14ac:dyDescent="0.35">
      <c r="B1966" s="8">
        <v>199.352</v>
      </c>
      <c r="C1966" s="8"/>
      <c r="D1966" s="8"/>
      <c r="E1966" s="8"/>
      <c r="F1966" s="8">
        <v>4.54582</v>
      </c>
      <c r="I1966" s="13">
        <v>197.352</v>
      </c>
      <c r="K1966" s="13">
        <v>5.0680899999999998</v>
      </c>
      <c r="N1966" s="13">
        <v>139.42400000000001</v>
      </c>
      <c r="P1966" s="13">
        <v>3.1089199999999999</v>
      </c>
      <c r="S1966" s="13">
        <v>139.32400000000001</v>
      </c>
      <c r="U1966" s="13">
        <v>4.8038400000000001</v>
      </c>
    </row>
    <row r="1967" spans="2:21" x14ac:dyDescent="0.35">
      <c r="B1967" s="8">
        <v>199.452</v>
      </c>
      <c r="C1967" s="8"/>
      <c r="D1967" s="8"/>
      <c r="E1967" s="8"/>
      <c r="F1967" s="8">
        <v>4.5402500000000003</v>
      </c>
      <c r="I1967" s="13">
        <v>197.452</v>
      </c>
      <c r="K1967" s="13">
        <v>5.0704500000000001</v>
      </c>
      <c r="N1967" s="13">
        <v>139.524</v>
      </c>
      <c r="P1967" s="13">
        <v>3.1203699999999999</v>
      </c>
      <c r="S1967" s="13">
        <v>139.42400000000001</v>
      </c>
      <c r="U1967" s="13">
        <v>4.8150899999999996</v>
      </c>
    </row>
    <row r="1968" spans="2:21" x14ac:dyDescent="0.35">
      <c r="B1968" s="8">
        <v>199.55199999999999</v>
      </c>
      <c r="C1968" s="8"/>
      <c r="D1968" s="8"/>
      <c r="E1968" s="8"/>
      <c r="F1968" s="8">
        <v>4.5346799999999998</v>
      </c>
      <c r="I1968" s="13">
        <v>197.55199999999999</v>
      </c>
      <c r="K1968" s="13">
        <v>5.0727900000000004</v>
      </c>
      <c r="N1968" s="13">
        <v>139.624</v>
      </c>
      <c r="P1968" s="13">
        <v>3.1318100000000002</v>
      </c>
      <c r="S1968" s="13">
        <v>139.524</v>
      </c>
      <c r="U1968" s="13">
        <v>4.8263400000000001</v>
      </c>
    </row>
    <row r="1969" spans="2:21" x14ac:dyDescent="0.35">
      <c r="B1969" s="8">
        <v>199.65199999999999</v>
      </c>
      <c r="C1969" s="8"/>
      <c r="D1969" s="8"/>
      <c r="E1969" s="8"/>
      <c r="F1969" s="8">
        <v>4.5291300000000003</v>
      </c>
      <c r="I1969" s="13">
        <v>197.65199999999999</v>
      </c>
      <c r="K1969" s="13">
        <v>5.0751299999999997</v>
      </c>
      <c r="N1969" s="13">
        <v>139.72399999999999</v>
      </c>
      <c r="P1969" s="13">
        <v>3.14324</v>
      </c>
      <c r="S1969" s="13">
        <v>139.624</v>
      </c>
      <c r="U1969" s="13">
        <v>4.83758</v>
      </c>
    </row>
    <row r="1970" spans="2:21" x14ac:dyDescent="0.35">
      <c r="B1970" s="8">
        <v>199.75200000000001</v>
      </c>
      <c r="C1970" s="8"/>
      <c r="D1970" s="8"/>
      <c r="E1970" s="8"/>
      <c r="F1970" s="8">
        <v>4.5235799999999999</v>
      </c>
      <c r="I1970" s="13">
        <v>197.75200000000001</v>
      </c>
      <c r="K1970" s="13">
        <v>5.0774600000000003</v>
      </c>
      <c r="N1970" s="13">
        <v>139.82400000000001</v>
      </c>
      <c r="P1970" s="13">
        <v>3.1546599999999998</v>
      </c>
      <c r="S1970" s="13">
        <v>139.72399999999999</v>
      </c>
      <c r="U1970" s="13">
        <v>4.8488100000000003</v>
      </c>
    </row>
    <row r="1971" spans="2:21" x14ac:dyDescent="0.35">
      <c r="B1971" s="8">
        <v>199.852</v>
      </c>
      <c r="C1971" s="8"/>
      <c r="D1971" s="8"/>
      <c r="E1971" s="8"/>
      <c r="F1971" s="8">
        <v>4.5180400000000001</v>
      </c>
      <c r="I1971" s="13">
        <v>197.852</v>
      </c>
      <c r="K1971" s="13">
        <v>5.07979</v>
      </c>
      <c r="N1971" s="13">
        <v>139.92400000000001</v>
      </c>
      <c r="P1971" s="13">
        <v>3.1660599999999999</v>
      </c>
      <c r="S1971" s="13">
        <v>139.82400000000001</v>
      </c>
      <c r="U1971" s="13">
        <v>4.8600399999999997</v>
      </c>
    </row>
    <row r="1972" spans="2:21" x14ac:dyDescent="0.35">
      <c r="B1972" s="8">
        <v>199.952</v>
      </c>
      <c r="C1972" s="8"/>
      <c r="D1972" s="8"/>
      <c r="E1972" s="8"/>
      <c r="F1972" s="8">
        <v>4.5125099999999998</v>
      </c>
      <c r="I1972" s="13">
        <v>197.952</v>
      </c>
      <c r="K1972" s="13">
        <v>5.0821199999999997</v>
      </c>
      <c r="N1972" s="13">
        <v>140.024</v>
      </c>
      <c r="P1972" s="13">
        <v>3.1774499999999999</v>
      </c>
      <c r="S1972" s="13">
        <v>139.92400000000001</v>
      </c>
      <c r="U1972" s="13">
        <v>4.87127</v>
      </c>
    </row>
    <row r="1973" spans="2:21" x14ac:dyDescent="0.35">
      <c r="B1973" s="8">
        <v>200.05199999999999</v>
      </c>
      <c r="C1973" s="8"/>
      <c r="D1973" s="8"/>
      <c r="E1973" s="8"/>
      <c r="F1973" s="8">
        <v>4.5069900000000001</v>
      </c>
      <c r="I1973" s="13">
        <v>198.05199999999999</v>
      </c>
      <c r="K1973" s="13">
        <v>5.0844300000000002</v>
      </c>
      <c r="N1973" s="13">
        <v>140.124</v>
      </c>
      <c r="P1973" s="13">
        <v>3.1888299999999998</v>
      </c>
      <c r="S1973" s="13">
        <v>140.024</v>
      </c>
      <c r="U1973" s="13">
        <v>4.8824800000000002</v>
      </c>
    </row>
    <row r="1974" spans="2:21" x14ac:dyDescent="0.35">
      <c r="B1974" s="8">
        <v>200.15199999999999</v>
      </c>
      <c r="C1974" s="8"/>
      <c r="D1974" s="8"/>
      <c r="E1974" s="8"/>
      <c r="F1974" s="8">
        <v>4.5014799999999999</v>
      </c>
      <c r="I1974" s="13">
        <v>198.15199999999999</v>
      </c>
      <c r="K1974" s="13">
        <v>5.0867399999999998</v>
      </c>
      <c r="N1974" s="13">
        <v>140.22399999999999</v>
      </c>
      <c r="P1974" s="13">
        <v>3.2002000000000002</v>
      </c>
      <c r="S1974" s="13">
        <v>140.124</v>
      </c>
      <c r="U1974" s="13">
        <v>4.8936999999999999</v>
      </c>
    </row>
    <row r="1975" spans="2:21" x14ac:dyDescent="0.35">
      <c r="B1975" s="8">
        <v>200.25200000000001</v>
      </c>
      <c r="C1975" s="8"/>
      <c r="D1975" s="8"/>
      <c r="E1975" s="8">
        <v>5.4924299999999997</v>
      </c>
      <c r="F1975" s="8">
        <v>4.4959699999999998</v>
      </c>
      <c r="I1975" s="13">
        <v>198.25200000000001</v>
      </c>
      <c r="K1975" s="13">
        <v>5.0890500000000003</v>
      </c>
      <c r="N1975" s="13">
        <v>140.32400000000001</v>
      </c>
      <c r="P1975" s="13">
        <v>3.21156</v>
      </c>
      <c r="S1975" s="13">
        <v>140.22399999999999</v>
      </c>
      <c r="U1975" s="13">
        <v>4.9048999999999996</v>
      </c>
    </row>
    <row r="1976" spans="2:21" x14ac:dyDescent="0.35">
      <c r="B1976" s="8">
        <v>200.352</v>
      </c>
      <c r="C1976" s="8"/>
      <c r="D1976" s="8"/>
      <c r="E1976" s="8">
        <v>5.4857199999999997</v>
      </c>
      <c r="F1976" s="8">
        <v>4.4904799999999998</v>
      </c>
      <c r="I1976" s="13">
        <v>198.352</v>
      </c>
      <c r="K1976" s="13">
        <v>5.0913500000000003</v>
      </c>
      <c r="N1976" s="13">
        <v>140.42400000000001</v>
      </c>
      <c r="P1976" s="13">
        <v>3.2229000000000001</v>
      </c>
      <c r="S1976" s="13">
        <v>140.32400000000001</v>
      </c>
      <c r="U1976" s="13">
        <v>4.9161000000000001</v>
      </c>
    </row>
    <row r="1977" spans="2:21" x14ac:dyDescent="0.35">
      <c r="B1977" s="8">
        <v>200.452</v>
      </c>
      <c r="C1977" s="8"/>
      <c r="D1977" s="8"/>
      <c r="E1977" s="8">
        <v>5.4876800000000001</v>
      </c>
      <c r="F1977" s="8">
        <v>4.4849899999999998</v>
      </c>
      <c r="I1977" s="13">
        <v>198.452</v>
      </c>
      <c r="K1977" s="13">
        <v>5.0936399999999997</v>
      </c>
      <c r="N1977" s="13">
        <v>140.524</v>
      </c>
      <c r="P1977" s="13">
        <v>3.2342300000000002</v>
      </c>
      <c r="S1977" s="13">
        <v>140.42400000000001</v>
      </c>
      <c r="U1977" s="13">
        <v>4.9272900000000002</v>
      </c>
    </row>
    <row r="1978" spans="2:21" x14ac:dyDescent="0.35">
      <c r="B1978" s="8">
        <v>200.55199999999999</v>
      </c>
      <c r="C1978" s="8"/>
      <c r="D1978" s="8"/>
      <c r="E1978" s="8">
        <v>5.4844900000000001</v>
      </c>
      <c r="F1978" s="8">
        <v>4.4795199999999999</v>
      </c>
      <c r="I1978" s="13">
        <v>198.55199999999999</v>
      </c>
      <c r="K1978" s="13">
        <v>5.0959300000000001</v>
      </c>
      <c r="N1978" s="13">
        <v>140.624</v>
      </c>
      <c r="P1978" s="13">
        <v>3.2455400000000001</v>
      </c>
      <c r="S1978" s="13">
        <v>140.524</v>
      </c>
      <c r="U1978" s="13">
        <v>4.9384800000000002</v>
      </c>
    </row>
    <row r="1979" spans="2:21" x14ac:dyDescent="0.35">
      <c r="B1979" s="8">
        <v>200.65199999999999</v>
      </c>
      <c r="C1979" s="8"/>
      <c r="D1979" s="8"/>
      <c r="E1979" s="8">
        <v>5.4510500000000004</v>
      </c>
      <c r="F1979" s="8">
        <v>4.4740500000000001</v>
      </c>
      <c r="I1979" s="13">
        <v>198.65199999999999</v>
      </c>
      <c r="K1979" s="13">
        <v>5.0982200000000004</v>
      </c>
      <c r="N1979" s="13">
        <v>140.72399999999999</v>
      </c>
      <c r="P1979" s="13">
        <v>3.25685</v>
      </c>
      <c r="S1979" s="13">
        <v>140.624</v>
      </c>
      <c r="U1979" s="13">
        <v>4.9496599999999997</v>
      </c>
    </row>
    <row r="1980" spans="2:21" x14ac:dyDescent="0.35">
      <c r="B1980" s="8">
        <v>200.75200000000001</v>
      </c>
      <c r="C1980" s="8"/>
      <c r="D1980" s="8"/>
      <c r="E1980" s="8">
        <v>5.4221199999999996</v>
      </c>
      <c r="F1980" s="8">
        <v>4.4685899999999998</v>
      </c>
      <c r="I1980" s="13">
        <v>198.75200000000001</v>
      </c>
      <c r="K1980" s="13">
        <v>5.1004899999999997</v>
      </c>
      <c r="N1980" s="13">
        <v>140.82400000000001</v>
      </c>
      <c r="P1980" s="13">
        <v>3.2681399999999998</v>
      </c>
      <c r="S1980" s="13">
        <v>140.72399999999999</v>
      </c>
      <c r="U1980" s="13">
        <v>4.9608299999999996</v>
      </c>
    </row>
    <row r="1981" spans="2:21" x14ac:dyDescent="0.35">
      <c r="B1981" s="8">
        <v>200.852</v>
      </c>
      <c r="C1981" s="8"/>
      <c r="D1981" s="8"/>
      <c r="E1981" s="8">
        <v>5.4033199999999999</v>
      </c>
      <c r="F1981" s="8">
        <v>4.4631299999999996</v>
      </c>
      <c r="I1981" s="13">
        <v>198.852</v>
      </c>
      <c r="K1981" s="13">
        <v>3.3124899999999999</v>
      </c>
      <c r="N1981" s="13">
        <v>140.92400000000001</v>
      </c>
      <c r="P1981" s="13">
        <v>3.27942</v>
      </c>
      <c r="S1981" s="13">
        <v>140.82400000000001</v>
      </c>
      <c r="U1981" s="13">
        <v>4.9720000000000004</v>
      </c>
    </row>
    <row r="1982" spans="2:21" x14ac:dyDescent="0.35">
      <c r="B1982" s="8">
        <v>200.952</v>
      </c>
      <c r="C1982" s="8"/>
      <c r="D1982" s="8"/>
      <c r="E1982" s="8">
        <v>5.39161</v>
      </c>
      <c r="F1982" s="8">
        <v>4.4576900000000004</v>
      </c>
      <c r="I1982" s="13">
        <v>198.952</v>
      </c>
      <c r="K1982" s="13">
        <v>3.3072300000000001</v>
      </c>
      <c r="N1982" s="13">
        <v>141.024</v>
      </c>
      <c r="P1982" s="13">
        <v>3.2906900000000001</v>
      </c>
      <c r="S1982" s="13">
        <v>140.92400000000001</v>
      </c>
      <c r="U1982" s="13">
        <v>4.9831599999999998</v>
      </c>
    </row>
    <row r="1983" spans="2:21" x14ac:dyDescent="0.35">
      <c r="B1983" s="8">
        <v>201.05199999999999</v>
      </c>
      <c r="C1983" s="8"/>
      <c r="D1983" s="8"/>
      <c r="E1983" s="8">
        <v>5.37134</v>
      </c>
      <c r="F1983" s="8">
        <v>4.4522599999999999</v>
      </c>
      <c r="I1983" s="13">
        <v>199.05199999999999</v>
      </c>
      <c r="K1983" s="13">
        <v>3.3019799999999999</v>
      </c>
      <c r="N1983" s="13">
        <v>141.124</v>
      </c>
      <c r="P1983" s="13">
        <v>3.3019500000000002</v>
      </c>
      <c r="S1983" s="13">
        <v>141.024</v>
      </c>
      <c r="U1983" s="13">
        <v>4.9943200000000001</v>
      </c>
    </row>
    <row r="1984" spans="2:21" x14ac:dyDescent="0.35">
      <c r="B1984" s="8">
        <v>201.15199999999999</v>
      </c>
      <c r="C1984" s="8"/>
      <c r="D1984" s="8"/>
      <c r="E1984" s="8">
        <v>5.37073</v>
      </c>
      <c r="F1984" s="8">
        <v>4.4468300000000003</v>
      </c>
      <c r="I1984" s="13">
        <v>199.15199999999999</v>
      </c>
      <c r="K1984" s="13">
        <v>3.2967399999999998</v>
      </c>
      <c r="N1984" s="13">
        <v>141.22399999999999</v>
      </c>
      <c r="P1984" s="13">
        <v>3.3131900000000001</v>
      </c>
      <c r="S1984" s="13">
        <v>141.124</v>
      </c>
      <c r="U1984" s="13">
        <v>5.0054699999999999</v>
      </c>
    </row>
    <row r="1985" spans="2:21" x14ac:dyDescent="0.35">
      <c r="B1985" s="8">
        <v>201.25200000000001</v>
      </c>
      <c r="C1985" s="8"/>
      <c r="D1985" s="8"/>
      <c r="E1985" s="8">
        <v>5.3575499999999998</v>
      </c>
      <c r="F1985" s="8">
        <v>4.4414100000000003</v>
      </c>
      <c r="I1985" s="13">
        <v>199.25200000000001</v>
      </c>
      <c r="K1985" s="13">
        <v>3.2915000000000001</v>
      </c>
      <c r="N1985" s="13">
        <v>141.32400000000001</v>
      </c>
      <c r="P1985" s="13">
        <v>3.3244199999999999</v>
      </c>
      <c r="S1985" s="13">
        <v>141.22399999999999</v>
      </c>
      <c r="U1985" s="13">
        <v>5.01661</v>
      </c>
    </row>
    <row r="1986" spans="2:21" x14ac:dyDescent="0.35">
      <c r="B1986" s="8">
        <v>201.352</v>
      </c>
      <c r="C1986" s="8"/>
      <c r="D1986" s="8"/>
      <c r="E1986" s="8">
        <v>5.3361799999999997</v>
      </c>
      <c r="F1986" s="8">
        <v>4.4359999999999999</v>
      </c>
      <c r="I1986" s="13">
        <v>199.352</v>
      </c>
      <c r="K1986" s="13">
        <v>3.2862800000000001</v>
      </c>
      <c r="N1986" s="13">
        <v>141.42400000000001</v>
      </c>
      <c r="P1986" s="13">
        <v>3.3356400000000002</v>
      </c>
      <c r="S1986" s="13">
        <v>141.32400000000001</v>
      </c>
      <c r="U1986" s="13">
        <v>5.0277500000000002</v>
      </c>
    </row>
    <row r="1987" spans="2:21" x14ac:dyDescent="0.35">
      <c r="B1987" s="8">
        <v>201.452</v>
      </c>
      <c r="C1987" s="8"/>
      <c r="D1987" s="8"/>
      <c r="E1987" s="8">
        <v>5.3275199999999998</v>
      </c>
      <c r="F1987" s="8">
        <v>4.4306000000000001</v>
      </c>
      <c r="I1987" s="13">
        <v>199.452</v>
      </c>
      <c r="K1987" s="13">
        <v>3.2810700000000002</v>
      </c>
      <c r="N1987" s="13">
        <v>141.524</v>
      </c>
      <c r="P1987" s="13">
        <v>3.3468399999999998</v>
      </c>
      <c r="S1987" s="13">
        <v>141.42400000000001</v>
      </c>
      <c r="U1987" s="13">
        <v>5.0388799999999998</v>
      </c>
    </row>
    <row r="1988" spans="2:21" x14ac:dyDescent="0.35">
      <c r="B1988" s="8">
        <v>201.55199999999999</v>
      </c>
      <c r="C1988" s="8"/>
      <c r="D1988" s="8"/>
      <c r="E1988" s="8">
        <v>5.3188500000000003</v>
      </c>
      <c r="F1988" s="8">
        <v>4.4252099999999999</v>
      </c>
      <c r="I1988" s="13">
        <v>199.55199999999999</v>
      </c>
      <c r="K1988" s="13">
        <v>3.2758600000000002</v>
      </c>
      <c r="N1988" s="13">
        <v>141.624</v>
      </c>
      <c r="P1988" s="13">
        <v>3.3580399999999999</v>
      </c>
      <c r="S1988" s="13">
        <v>141.524</v>
      </c>
      <c r="T1988" s="13">
        <v>4.1079100000000004</v>
      </c>
      <c r="U1988" s="13">
        <v>5.0500100000000003</v>
      </c>
    </row>
    <row r="1989" spans="2:21" x14ac:dyDescent="0.35">
      <c r="B1989" s="8">
        <v>201.65199999999999</v>
      </c>
      <c r="C1989" s="8"/>
      <c r="D1989" s="8"/>
      <c r="E1989" s="8">
        <v>5.3105500000000001</v>
      </c>
      <c r="F1989" s="8">
        <v>4.4198300000000001</v>
      </c>
      <c r="I1989" s="13">
        <v>199.65199999999999</v>
      </c>
      <c r="K1989" s="13">
        <v>3.27067</v>
      </c>
      <c r="N1989" s="13">
        <v>141.72399999999999</v>
      </c>
      <c r="P1989" s="13">
        <v>3.3692199999999999</v>
      </c>
      <c r="S1989" s="13">
        <v>141.624</v>
      </c>
      <c r="T1989" s="13">
        <v>4.1455099999999998</v>
      </c>
      <c r="U1989" s="13">
        <v>5.0611300000000004</v>
      </c>
    </row>
    <row r="1990" spans="2:21" x14ac:dyDescent="0.35">
      <c r="B1990" s="8">
        <v>201.75200000000001</v>
      </c>
      <c r="C1990" s="8"/>
      <c r="D1990" s="8"/>
      <c r="E1990" s="8">
        <v>5.2901600000000002</v>
      </c>
      <c r="F1990" s="8">
        <v>4.4144500000000004</v>
      </c>
      <c r="I1990" s="13">
        <v>199.75200000000001</v>
      </c>
      <c r="K1990" s="13">
        <v>3.2654800000000002</v>
      </c>
      <c r="N1990" s="13">
        <v>141.82400000000001</v>
      </c>
      <c r="P1990" s="13">
        <v>3.3803899999999998</v>
      </c>
      <c r="S1990" s="13">
        <v>141.72399999999999</v>
      </c>
      <c r="T1990" s="13">
        <v>4.1677200000000001</v>
      </c>
      <c r="U1990" s="13">
        <v>5.0722399999999999</v>
      </c>
    </row>
    <row r="1991" spans="2:21" x14ac:dyDescent="0.35">
      <c r="B1991" s="8">
        <v>201.852</v>
      </c>
      <c r="C1991" s="8"/>
      <c r="D1991" s="8"/>
      <c r="E1991" s="8">
        <v>5.28064</v>
      </c>
      <c r="F1991" s="8">
        <v>4.4090800000000003</v>
      </c>
      <c r="I1991" s="13">
        <v>199.852</v>
      </c>
      <c r="K1991" s="13">
        <v>3.26031</v>
      </c>
      <c r="N1991" s="13">
        <v>141.92400000000001</v>
      </c>
      <c r="P1991" s="13">
        <v>3.39154</v>
      </c>
      <c r="S1991" s="13">
        <v>141.82400000000001</v>
      </c>
      <c r="T1991" s="13">
        <v>4.2104499999999998</v>
      </c>
      <c r="U1991" s="13">
        <v>5.0833500000000003</v>
      </c>
    </row>
    <row r="1992" spans="2:21" x14ac:dyDescent="0.35">
      <c r="B1992" s="8">
        <v>201.952</v>
      </c>
      <c r="C1992" s="8"/>
      <c r="D1992" s="8"/>
      <c r="E1992" s="8">
        <v>5.25183</v>
      </c>
      <c r="F1992" s="8">
        <v>4.4037199999999999</v>
      </c>
      <c r="I1992" s="13">
        <v>199.952</v>
      </c>
      <c r="K1992" s="13">
        <v>3.2551399999999999</v>
      </c>
      <c r="N1992" s="13">
        <v>142.024</v>
      </c>
      <c r="P1992" s="13">
        <v>3.4026900000000002</v>
      </c>
      <c r="S1992" s="13">
        <v>141.92400000000001</v>
      </c>
      <c r="T1992" s="13">
        <v>4.2583000000000002</v>
      </c>
      <c r="U1992" s="13">
        <v>5.0944500000000001</v>
      </c>
    </row>
    <row r="1993" spans="2:21" x14ac:dyDescent="0.35">
      <c r="B1993" s="8">
        <v>202.05199999999999</v>
      </c>
      <c r="C1993" s="8"/>
      <c r="D1993" s="8"/>
      <c r="E1993" s="8">
        <v>5.2309599999999996</v>
      </c>
      <c r="F1993" s="8">
        <v>4.3983699999999999</v>
      </c>
      <c r="I1993" s="13">
        <v>200.05199999999999</v>
      </c>
      <c r="K1993" s="13">
        <v>3.2499899999999999</v>
      </c>
      <c r="N1993" s="13">
        <v>142.124</v>
      </c>
      <c r="P1993" s="13">
        <v>3.4138199999999999</v>
      </c>
      <c r="S1993" s="13">
        <v>142.024</v>
      </c>
      <c r="T1993" s="13">
        <v>4.2753899999999998</v>
      </c>
      <c r="U1993" s="13">
        <v>5.1055400000000004</v>
      </c>
    </row>
    <row r="1994" spans="2:21" x14ac:dyDescent="0.35">
      <c r="B1994" s="8">
        <v>202.15199999999999</v>
      </c>
      <c r="C1994" s="8"/>
      <c r="D1994" s="8"/>
      <c r="E1994" s="8">
        <v>5.2270500000000002</v>
      </c>
      <c r="F1994" s="8">
        <v>4.3930300000000004</v>
      </c>
      <c r="I1994" s="13">
        <v>200.15199999999999</v>
      </c>
      <c r="K1994" s="13">
        <v>3.2448399999999999</v>
      </c>
      <c r="N1994" s="13">
        <v>142.22399999999999</v>
      </c>
      <c r="P1994" s="13">
        <v>3.4249399999999999</v>
      </c>
      <c r="S1994" s="13">
        <v>142.124</v>
      </c>
      <c r="T1994" s="13">
        <v>4.2802800000000003</v>
      </c>
      <c r="U1994" s="13">
        <v>5.1166299999999998</v>
      </c>
    </row>
    <row r="1995" spans="2:21" x14ac:dyDescent="0.35">
      <c r="B1995" s="8">
        <v>202.25200000000001</v>
      </c>
      <c r="C1995" s="8"/>
      <c r="D1995" s="8"/>
      <c r="E1995" s="8">
        <v>5.2142299999999997</v>
      </c>
      <c r="F1995" s="8">
        <v>4.3876999999999997</v>
      </c>
      <c r="I1995" s="13">
        <v>200.25200000000001</v>
      </c>
      <c r="K1995" s="13">
        <v>3.2397</v>
      </c>
      <c r="N1995" s="13">
        <v>142.32400000000001</v>
      </c>
      <c r="P1995" s="13">
        <v>3.4360400000000002</v>
      </c>
      <c r="S1995" s="13">
        <v>142.22399999999999</v>
      </c>
      <c r="T1995" s="13">
        <v>4.3330099999999998</v>
      </c>
      <c r="U1995" s="13">
        <v>5.1277200000000001</v>
      </c>
    </row>
    <row r="1996" spans="2:21" x14ac:dyDescent="0.35">
      <c r="B1996" s="8">
        <v>202.352</v>
      </c>
      <c r="C1996" s="8"/>
      <c r="D1996" s="8"/>
      <c r="E1996" s="8">
        <v>5.2092299999999998</v>
      </c>
      <c r="F1996" s="8">
        <v>4.3823699999999999</v>
      </c>
      <c r="I1996" s="13">
        <v>200.352</v>
      </c>
      <c r="K1996" s="13">
        <v>3.2345799999999998</v>
      </c>
      <c r="N1996" s="13">
        <v>142.42400000000001</v>
      </c>
      <c r="P1996" s="13">
        <v>3.4471400000000001</v>
      </c>
      <c r="S1996" s="13">
        <v>142.32400000000001</v>
      </c>
      <c r="T1996" s="13">
        <v>4.3947799999999999</v>
      </c>
      <c r="U1996" s="13">
        <v>5.1387900000000002</v>
      </c>
    </row>
    <row r="1997" spans="2:21" x14ac:dyDescent="0.35">
      <c r="B1997" s="8">
        <v>202.452</v>
      </c>
      <c r="C1997" s="8"/>
      <c r="D1997" s="8"/>
      <c r="E1997" s="8">
        <v>5.1888500000000004</v>
      </c>
      <c r="F1997" s="8">
        <v>4.3770499999999997</v>
      </c>
      <c r="I1997" s="13">
        <v>200.452</v>
      </c>
      <c r="K1997" s="13">
        <v>3.22946</v>
      </c>
      <c r="N1997" s="13">
        <v>142.524</v>
      </c>
      <c r="P1997" s="13">
        <v>3.4582199999999998</v>
      </c>
      <c r="S1997" s="13">
        <v>142.42400000000001</v>
      </c>
      <c r="T1997" s="13">
        <v>4.4397000000000002</v>
      </c>
      <c r="U1997" s="13">
        <v>5.1498600000000003</v>
      </c>
    </row>
    <row r="1998" spans="2:21" x14ac:dyDescent="0.35">
      <c r="B1998" s="8">
        <v>202.55199999999999</v>
      </c>
      <c r="C1998" s="8"/>
      <c r="D1998" s="8"/>
      <c r="E1998" s="8">
        <v>5.1718799999999998</v>
      </c>
      <c r="F1998" s="8">
        <v>4.37174</v>
      </c>
      <c r="I1998" s="13">
        <v>200.55199999999999</v>
      </c>
      <c r="K1998" s="13">
        <v>3.2243499999999998</v>
      </c>
      <c r="N1998" s="13">
        <v>142.624</v>
      </c>
      <c r="P1998" s="13">
        <v>3.46929</v>
      </c>
      <c r="S1998" s="13">
        <v>142.524</v>
      </c>
      <c r="T1998" s="13">
        <v>4.4812000000000003</v>
      </c>
      <c r="U1998" s="13">
        <v>5.1609299999999996</v>
      </c>
    </row>
    <row r="1999" spans="2:21" x14ac:dyDescent="0.35">
      <c r="B1999" s="8">
        <v>202.65199999999999</v>
      </c>
      <c r="C1999" s="8"/>
      <c r="D1999" s="8"/>
      <c r="E1999" s="8">
        <v>5.15625</v>
      </c>
      <c r="F1999" s="8">
        <v>4.3664399999999999</v>
      </c>
      <c r="I1999" s="13">
        <v>200.65199999999999</v>
      </c>
      <c r="K1999" s="13">
        <v>3.2192500000000002</v>
      </c>
      <c r="N1999" s="13">
        <v>142.72399999999999</v>
      </c>
      <c r="P1999" s="13">
        <v>3.4803500000000001</v>
      </c>
      <c r="S1999" s="13">
        <v>142.624</v>
      </c>
      <c r="T1999" s="13">
        <v>4.5185599999999999</v>
      </c>
      <c r="U1999" s="13">
        <v>5.1719900000000001</v>
      </c>
    </row>
    <row r="2000" spans="2:21" x14ac:dyDescent="0.35">
      <c r="B2000" s="8">
        <v>202.75200000000001</v>
      </c>
      <c r="C2000" s="8"/>
      <c r="D2000" s="8"/>
      <c r="E2000" s="8">
        <v>5.1428200000000004</v>
      </c>
      <c r="F2000" s="8">
        <v>4.3611500000000003</v>
      </c>
      <c r="I2000" s="13">
        <v>200.75200000000001</v>
      </c>
      <c r="K2000" s="13">
        <v>3.2141600000000001</v>
      </c>
      <c r="N2000" s="13">
        <v>142.82400000000001</v>
      </c>
      <c r="P2000" s="13">
        <v>3.49139</v>
      </c>
      <c r="S2000" s="13">
        <v>142.72399999999999</v>
      </c>
      <c r="T2000" s="13">
        <v>4.5510299999999999</v>
      </c>
      <c r="U2000" s="13">
        <v>5.1830400000000001</v>
      </c>
    </row>
    <row r="2001" spans="2:21" x14ac:dyDescent="0.35">
      <c r="B2001" s="8">
        <v>202.852</v>
      </c>
      <c r="C2001" s="8"/>
      <c r="D2001" s="8"/>
      <c r="E2001" s="8">
        <v>5.1322000000000001</v>
      </c>
      <c r="F2001" s="8">
        <v>4.3558599999999998</v>
      </c>
      <c r="I2001" s="13">
        <v>200.852</v>
      </c>
      <c r="K2001" s="13">
        <v>3.2090800000000002</v>
      </c>
      <c r="N2001" s="13">
        <v>142.92400000000001</v>
      </c>
      <c r="P2001" s="13">
        <v>3.5024199999999999</v>
      </c>
      <c r="S2001" s="13">
        <v>142.82400000000001</v>
      </c>
      <c r="T2001" s="13">
        <v>4.5847199999999999</v>
      </c>
      <c r="U2001" s="13">
        <v>5.1940799999999996</v>
      </c>
    </row>
    <row r="2002" spans="2:21" x14ac:dyDescent="0.35">
      <c r="B2002" s="8">
        <v>202.952</v>
      </c>
      <c r="C2002" s="8"/>
      <c r="D2002" s="8"/>
      <c r="E2002" s="8">
        <v>5.1193799999999996</v>
      </c>
      <c r="F2002" s="8">
        <v>4.3505900000000004</v>
      </c>
      <c r="I2002" s="13">
        <v>200.952</v>
      </c>
      <c r="K2002" s="13">
        <v>3.2040099999999998</v>
      </c>
      <c r="N2002" s="13">
        <v>143.024</v>
      </c>
      <c r="P2002" s="13">
        <v>3.5134400000000001</v>
      </c>
      <c r="S2002" s="13">
        <v>142.92400000000001</v>
      </c>
      <c r="T2002" s="13">
        <v>4.6071799999999996</v>
      </c>
      <c r="U2002" s="13">
        <v>5.20512</v>
      </c>
    </row>
    <row r="2003" spans="2:21" x14ac:dyDescent="0.35">
      <c r="B2003" s="8">
        <v>203.05199999999999</v>
      </c>
      <c r="C2003" s="8"/>
      <c r="D2003" s="8"/>
      <c r="E2003" s="8">
        <v>5.1115700000000004</v>
      </c>
      <c r="F2003" s="8">
        <v>4.3453200000000001</v>
      </c>
      <c r="I2003" s="13">
        <v>201.05199999999999</v>
      </c>
      <c r="K2003" s="13">
        <v>3.19895</v>
      </c>
      <c r="N2003" s="13">
        <v>143.124</v>
      </c>
      <c r="P2003" s="13">
        <v>3.5244499999999999</v>
      </c>
      <c r="S2003" s="13">
        <v>143.024</v>
      </c>
      <c r="T2003" s="13">
        <v>4.6076699999999997</v>
      </c>
      <c r="U2003" s="13">
        <v>5.2161600000000004</v>
      </c>
    </row>
    <row r="2004" spans="2:21" x14ac:dyDescent="0.35">
      <c r="B2004" s="8">
        <v>203.15199999999999</v>
      </c>
      <c r="C2004" s="8"/>
      <c r="D2004" s="8"/>
      <c r="E2004" s="8">
        <v>5.1048600000000004</v>
      </c>
      <c r="F2004" s="8">
        <v>4.3400600000000003</v>
      </c>
      <c r="I2004" s="13">
        <v>201.15199999999999</v>
      </c>
      <c r="K2004" s="13">
        <v>3.1938900000000001</v>
      </c>
      <c r="N2004" s="13">
        <v>143.22399999999999</v>
      </c>
      <c r="P2004" s="13">
        <v>3.53545</v>
      </c>
      <c r="S2004" s="13">
        <v>143.124</v>
      </c>
      <c r="T2004" s="13">
        <v>4.63795</v>
      </c>
      <c r="U2004" s="13">
        <v>5.2271799999999997</v>
      </c>
    </row>
    <row r="2005" spans="2:21" x14ac:dyDescent="0.35">
      <c r="B2005" s="8">
        <v>203.25200000000001</v>
      </c>
      <c r="C2005" s="8"/>
      <c r="D2005" s="8"/>
      <c r="E2005" s="8">
        <v>5.1119399999999997</v>
      </c>
      <c r="F2005" s="8">
        <v>4.3348100000000001</v>
      </c>
      <c r="I2005" s="13">
        <v>201.25200000000001</v>
      </c>
      <c r="K2005" s="13">
        <v>3.18885</v>
      </c>
      <c r="N2005" s="13">
        <v>143.32400000000001</v>
      </c>
      <c r="P2005" s="13">
        <v>3.54643</v>
      </c>
      <c r="S2005" s="13">
        <v>143.22399999999999</v>
      </c>
      <c r="T2005" s="13">
        <v>4.6916500000000001</v>
      </c>
      <c r="U2005" s="13">
        <v>5.2382</v>
      </c>
    </row>
    <row r="2006" spans="2:21" x14ac:dyDescent="0.35">
      <c r="B2006" s="8">
        <v>203.352</v>
      </c>
      <c r="C2006" s="8"/>
      <c r="D2006" s="8"/>
      <c r="E2006" s="8">
        <v>5.1024200000000004</v>
      </c>
      <c r="F2006" s="8">
        <v>4.3295599999999999</v>
      </c>
      <c r="I2006" s="13">
        <v>201.352</v>
      </c>
      <c r="K2006" s="13">
        <v>3.1838199999999999</v>
      </c>
      <c r="N2006" s="13">
        <v>143.42400000000001</v>
      </c>
      <c r="P2006" s="13">
        <v>3.5573999999999999</v>
      </c>
      <c r="S2006" s="13">
        <v>143.32400000000001</v>
      </c>
      <c r="T2006" s="13">
        <v>4.7253400000000001</v>
      </c>
      <c r="U2006" s="13">
        <v>5.2492200000000002</v>
      </c>
    </row>
    <row r="2007" spans="2:21" x14ac:dyDescent="0.35">
      <c r="B2007" s="8">
        <v>203.452</v>
      </c>
      <c r="C2007" s="8"/>
      <c r="D2007" s="8"/>
      <c r="E2007" s="8">
        <v>5.0801999999999996</v>
      </c>
      <c r="F2007" s="8">
        <v>4.3243200000000002</v>
      </c>
      <c r="I2007" s="13">
        <v>201.452</v>
      </c>
      <c r="K2007" s="13">
        <v>3.1787899999999998</v>
      </c>
      <c r="N2007" s="13">
        <v>143.524</v>
      </c>
      <c r="P2007" s="13">
        <v>3.5683600000000002</v>
      </c>
      <c r="S2007" s="13">
        <v>143.42400000000001</v>
      </c>
      <c r="T2007" s="13">
        <v>4.7470699999999999</v>
      </c>
      <c r="U2007" s="13">
        <v>5.26023</v>
      </c>
    </row>
    <row r="2008" spans="2:21" x14ac:dyDescent="0.35">
      <c r="B2008" s="8">
        <v>203.55199999999999</v>
      </c>
      <c r="C2008" s="8"/>
      <c r="D2008" s="8"/>
      <c r="E2008" s="8">
        <v>5.0665300000000002</v>
      </c>
      <c r="F2008" s="8">
        <v>4.3190999999999997</v>
      </c>
      <c r="I2008" s="13">
        <v>201.55199999999999</v>
      </c>
      <c r="K2008" s="13">
        <v>3.1737799999999998</v>
      </c>
      <c r="N2008" s="13">
        <v>143.624</v>
      </c>
      <c r="P2008" s="13">
        <v>3.57931</v>
      </c>
      <c r="S2008" s="13">
        <v>143.524</v>
      </c>
      <c r="T2008" s="13">
        <v>4.7980999999999998</v>
      </c>
      <c r="U2008" s="13">
        <v>5.2712300000000001</v>
      </c>
    </row>
    <row r="2009" spans="2:21" x14ac:dyDescent="0.35">
      <c r="B2009" s="8">
        <v>203.65199999999999</v>
      </c>
      <c r="C2009" s="8"/>
      <c r="D2009" s="8"/>
      <c r="E2009" s="8">
        <v>5.0628700000000002</v>
      </c>
      <c r="F2009" s="8">
        <v>4.3138800000000002</v>
      </c>
      <c r="I2009" s="13">
        <v>201.65199999999999</v>
      </c>
      <c r="K2009" s="13">
        <v>3.1687699999999999</v>
      </c>
      <c r="N2009" s="13">
        <v>143.72399999999999</v>
      </c>
      <c r="O2009" s="13">
        <v>2.8520500000000002</v>
      </c>
      <c r="P2009" s="13">
        <v>3.5902400000000001</v>
      </c>
      <c r="S2009" s="13">
        <v>143.624</v>
      </c>
      <c r="T2009" s="13">
        <v>4.8073699999999997</v>
      </c>
      <c r="U2009" s="13">
        <v>5.2822300000000002</v>
      </c>
    </row>
    <row r="2010" spans="2:21" x14ac:dyDescent="0.35">
      <c r="B2010" s="8">
        <v>203.75200000000001</v>
      </c>
      <c r="C2010" s="8"/>
      <c r="D2010" s="8"/>
      <c r="E2010" s="8">
        <v>5.0596899999999998</v>
      </c>
      <c r="F2010" s="8">
        <v>4.3086599999999997</v>
      </c>
      <c r="I2010" s="13">
        <v>201.75200000000001</v>
      </c>
      <c r="K2010" s="13">
        <v>3.16377</v>
      </c>
      <c r="N2010" s="13">
        <v>143.82400000000001</v>
      </c>
      <c r="O2010" s="13">
        <v>2.8723200000000002</v>
      </c>
      <c r="P2010" s="13">
        <v>3.6011600000000001</v>
      </c>
      <c r="S2010" s="13">
        <v>143.72399999999999</v>
      </c>
      <c r="T2010" s="13">
        <v>4.8151900000000003</v>
      </c>
      <c r="U2010" s="13">
        <v>5.2932100000000002</v>
      </c>
    </row>
    <row r="2011" spans="2:21" x14ac:dyDescent="0.35">
      <c r="B2011" s="8">
        <v>203.852</v>
      </c>
      <c r="C2011" s="8"/>
      <c r="D2011" s="8"/>
      <c r="E2011" s="8">
        <v>5.0354000000000001</v>
      </c>
      <c r="F2011" s="8">
        <v>4.3034600000000003</v>
      </c>
      <c r="I2011" s="13">
        <v>201.852</v>
      </c>
      <c r="K2011" s="13">
        <v>3.1587800000000001</v>
      </c>
      <c r="N2011" s="13">
        <v>143.92400000000001</v>
      </c>
      <c r="O2011" s="13">
        <v>2.8732899999999999</v>
      </c>
      <c r="P2011" s="13">
        <v>3.6120700000000001</v>
      </c>
      <c r="S2011" s="13">
        <v>143.82400000000001</v>
      </c>
      <c r="T2011" s="13">
        <v>4.8393600000000001</v>
      </c>
      <c r="U2011" s="13">
        <v>5.3041999999999998</v>
      </c>
    </row>
    <row r="2012" spans="2:21" x14ac:dyDescent="0.35">
      <c r="B2012" s="8">
        <v>203.952</v>
      </c>
      <c r="C2012" s="8"/>
      <c r="D2012" s="8"/>
      <c r="E2012" s="8">
        <v>5.0267299999999997</v>
      </c>
      <c r="F2012" s="8">
        <v>4.29826</v>
      </c>
      <c r="I2012" s="13">
        <v>201.952</v>
      </c>
      <c r="K2012" s="13">
        <v>3.15381</v>
      </c>
      <c r="N2012" s="13">
        <v>144.024</v>
      </c>
      <c r="O2012" s="13">
        <v>2.9030800000000001</v>
      </c>
      <c r="P2012" s="13">
        <v>3.62297</v>
      </c>
      <c r="S2012" s="13">
        <v>143.92400000000001</v>
      </c>
      <c r="T2012" s="13">
        <v>4.8727999999999998</v>
      </c>
      <c r="U2012" s="13">
        <v>5.3151799999999998</v>
      </c>
    </row>
    <row r="2013" spans="2:21" x14ac:dyDescent="0.35">
      <c r="B2013" s="8">
        <v>204.05199999999999</v>
      </c>
      <c r="C2013" s="8"/>
      <c r="D2013" s="8"/>
      <c r="E2013" s="8">
        <v>5.0169699999999997</v>
      </c>
      <c r="F2013" s="8">
        <v>4.2930799999999998</v>
      </c>
      <c r="I2013" s="13">
        <v>202.05199999999999</v>
      </c>
      <c r="K2013" s="13">
        <v>3.1488399999999999</v>
      </c>
      <c r="N2013" s="13">
        <v>144.124</v>
      </c>
      <c r="O2013" s="13">
        <v>2.94556</v>
      </c>
      <c r="P2013" s="13">
        <v>3.6338599999999999</v>
      </c>
      <c r="S2013" s="13">
        <v>144.024</v>
      </c>
      <c r="T2013" s="13">
        <v>4.9055200000000001</v>
      </c>
      <c r="U2013" s="13">
        <v>5.3261500000000002</v>
      </c>
    </row>
    <row r="2014" spans="2:21" x14ac:dyDescent="0.35">
      <c r="B2014" s="8">
        <v>204.15199999999999</v>
      </c>
      <c r="C2014" s="8"/>
      <c r="D2014" s="8"/>
      <c r="E2014" s="8">
        <v>5.0098900000000004</v>
      </c>
      <c r="F2014" s="8">
        <v>4.2878999999999996</v>
      </c>
      <c r="I2014" s="13">
        <v>202.15199999999999</v>
      </c>
      <c r="K2014" s="13">
        <v>3.1438799999999998</v>
      </c>
      <c r="N2014" s="13">
        <v>144.22399999999999</v>
      </c>
      <c r="O2014" s="13">
        <v>2.9660600000000001</v>
      </c>
      <c r="P2014" s="13">
        <v>3.64473</v>
      </c>
      <c r="S2014" s="13">
        <v>144.124</v>
      </c>
      <c r="T2014" s="13">
        <v>4.9416500000000001</v>
      </c>
      <c r="U2014" s="13">
        <v>5.33711</v>
      </c>
    </row>
    <row r="2015" spans="2:21" x14ac:dyDescent="0.35">
      <c r="B2015" s="8">
        <v>204.25200000000001</v>
      </c>
      <c r="C2015" s="8"/>
      <c r="D2015" s="8"/>
      <c r="E2015" s="8">
        <v>4.9962200000000001</v>
      </c>
      <c r="F2015" s="8">
        <v>4.2827200000000003</v>
      </c>
      <c r="I2015" s="13">
        <v>202.25200000000001</v>
      </c>
      <c r="K2015" s="13">
        <v>3.1389200000000002</v>
      </c>
      <c r="N2015" s="13">
        <v>144.32400000000001</v>
      </c>
      <c r="O2015" s="13">
        <v>2.9997600000000002</v>
      </c>
      <c r="P2015" s="13">
        <v>3.6555900000000001</v>
      </c>
      <c r="S2015" s="13">
        <v>144.22399999999999</v>
      </c>
      <c r="T2015" s="13">
        <v>4.9580099999999998</v>
      </c>
      <c r="U2015" s="13">
        <v>5.3480699999999999</v>
      </c>
    </row>
    <row r="2016" spans="2:21" x14ac:dyDescent="0.35">
      <c r="B2016" s="8">
        <v>204.352</v>
      </c>
      <c r="C2016" s="8"/>
      <c r="D2016" s="8"/>
      <c r="E2016" s="8">
        <v>4.9887699999999997</v>
      </c>
      <c r="F2016" s="8">
        <v>4.2775600000000003</v>
      </c>
      <c r="I2016" s="13">
        <v>202.352</v>
      </c>
      <c r="K2016" s="13">
        <v>3.1339800000000002</v>
      </c>
      <c r="N2016" s="13">
        <v>144.42400000000001</v>
      </c>
      <c r="O2016" s="13">
        <v>3.00976</v>
      </c>
      <c r="P2016" s="13">
        <v>3.6664300000000001</v>
      </c>
      <c r="S2016" s="13">
        <v>144.32400000000001</v>
      </c>
      <c r="T2016" s="13">
        <v>4.96509</v>
      </c>
      <c r="U2016" s="13">
        <v>5.3590200000000001</v>
      </c>
    </row>
    <row r="2017" spans="2:21" x14ac:dyDescent="0.35">
      <c r="B2017" s="8">
        <v>204.452</v>
      </c>
      <c r="C2017" s="8"/>
      <c r="D2017" s="8"/>
      <c r="E2017" s="8">
        <v>4.9866900000000003</v>
      </c>
      <c r="F2017" s="8">
        <v>4.2724000000000002</v>
      </c>
      <c r="I2017" s="13">
        <v>202.452</v>
      </c>
      <c r="K2017" s="13">
        <v>3.1290499999999999</v>
      </c>
      <c r="N2017" s="13">
        <v>144.524</v>
      </c>
      <c r="O2017" s="13">
        <v>3.0463900000000002</v>
      </c>
      <c r="P2017" s="13">
        <v>3.67727</v>
      </c>
      <c r="S2017" s="13">
        <v>144.42400000000001</v>
      </c>
      <c r="T2017" s="13">
        <v>4.9836400000000003</v>
      </c>
      <c r="U2017" s="13">
        <v>5.3699700000000004</v>
      </c>
    </row>
    <row r="2018" spans="2:21" x14ac:dyDescent="0.35">
      <c r="B2018" s="8">
        <v>204.55199999999999</v>
      </c>
      <c r="C2018" s="8"/>
      <c r="D2018" s="8"/>
      <c r="E2018" s="8">
        <v>4.97485</v>
      </c>
      <c r="F2018" s="8">
        <v>4.2672600000000003</v>
      </c>
      <c r="I2018" s="13">
        <v>202.55199999999999</v>
      </c>
      <c r="K2018" s="13">
        <v>3.12412</v>
      </c>
      <c r="N2018" s="13">
        <v>144.624</v>
      </c>
      <c r="O2018" s="13">
        <v>3.04834</v>
      </c>
      <c r="P2018" s="13">
        <v>3.6880899999999999</v>
      </c>
      <c r="S2018" s="13">
        <v>144.524</v>
      </c>
      <c r="T2018" s="13">
        <v>5.0192899999999998</v>
      </c>
      <c r="U2018" s="13">
        <v>5.3809100000000001</v>
      </c>
    </row>
    <row r="2019" spans="2:21" x14ac:dyDescent="0.35">
      <c r="B2019" s="8">
        <v>204.65199999999999</v>
      </c>
      <c r="C2019" s="8"/>
      <c r="D2019" s="8"/>
      <c r="E2019" s="8">
        <v>4.9594699999999996</v>
      </c>
      <c r="F2019" s="8">
        <v>4.2621099999999998</v>
      </c>
      <c r="I2019" s="13">
        <v>202.65199999999999</v>
      </c>
      <c r="K2019" s="13">
        <v>3.1192099999999998</v>
      </c>
      <c r="N2019" s="13">
        <v>144.72399999999999</v>
      </c>
      <c r="O2019" s="13">
        <v>3.0566399999999998</v>
      </c>
      <c r="P2019" s="13">
        <v>3.6989000000000001</v>
      </c>
      <c r="S2019" s="13">
        <v>144.624</v>
      </c>
      <c r="T2019" s="13">
        <v>5.0378400000000001</v>
      </c>
      <c r="U2019" s="13">
        <v>5.3918499999999998</v>
      </c>
    </row>
    <row r="2020" spans="2:21" x14ac:dyDescent="0.35">
      <c r="B2020" s="8">
        <v>204.75200000000001</v>
      </c>
      <c r="C2020" s="8"/>
      <c r="D2020" s="8"/>
      <c r="E2020" s="8">
        <v>4.9432400000000003</v>
      </c>
      <c r="F2020" s="8">
        <v>4.2569800000000004</v>
      </c>
      <c r="I2020" s="13">
        <v>202.75200000000001</v>
      </c>
      <c r="K2020" s="13">
        <v>3.1143000000000001</v>
      </c>
      <c r="N2020" s="13">
        <v>144.82400000000001</v>
      </c>
      <c r="O2020" s="13">
        <v>3.0800800000000002</v>
      </c>
      <c r="P2020" s="13">
        <v>3.7097000000000002</v>
      </c>
      <c r="S2020" s="13">
        <v>144.72399999999999</v>
      </c>
      <c r="T2020" s="13">
        <v>5.0554199999999998</v>
      </c>
      <c r="U2020" s="13">
        <v>5.4027700000000003</v>
      </c>
    </row>
    <row r="2021" spans="2:21" x14ac:dyDescent="0.35">
      <c r="B2021" s="8">
        <v>204.852</v>
      </c>
      <c r="C2021" s="8"/>
      <c r="D2021" s="8"/>
      <c r="E2021" s="8">
        <v>4.93201</v>
      </c>
      <c r="F2021" s="8">
        <v>4.2518599999999998</v>
      </c>
      <c r="I2021" s="13">
        <v>202.852</v>
      </c>
      <c r="K2021" s="13">
        <v>3.1093999999999999</v>
      </c>
      <c r="N2021" s="13">
        <v>144.92400000000001</v>
      </c>
      <c r="O2021" s="13">
        <v>3.09179</v>
      </c>
      <c r="P2021" s="13">
        <v>3.7204899999999999</v>
      </c>
      <c r="S2021" s="13">
        <v>144.82400000000001</v>
      </c>
      <c r="T2021" s="13">
        <v>5.0812999999999997</v>
      </c>
      <c r="U2021" s="13">
        <v>5.4136899999999999</v>
      </c>
    </row>
    <row r="2022" spans="2:21" x14ac:dyDescent="0.35">
      <c r="B2022" s="8">
        <v>204.952</v>
      </c>
      <c r="C2022" s="8"/>
      <c r="D2022" s="8"/>
      <c r="E2022" s="8">
        <v>4.9210200000000004</v>
      </c>
      <c r="F2022" s="8">
        <v>4.24674</v>
      </c>
      <c r="I2022" s="13">
        <v>202.952</v>
      </c>
      <c r="K2022" s="13">
        <v>3.1045099999999999</v>
      </c>
      <c r="N2022" s="13">
        <v>145.024</v>
      </c>
      <c r="O2022" s="13">
        <v>3.1093799999999998</v>
      </c>
      <c r="P2022" s="13">
        <v>3.7312599999999998</v>
      </c>
      <c r="S2022" s="13">
        <v>144.92400000000001</v>
      </c>
      <c r="T2022" s="13">
        <v>5.0993700000000004</v>
      </c>
      <c r="U2022" s="13">
        <v>5.4246100000000004</v>
      </c>
    </row>
    <row r="2023" spans="2:21" x14ac:dyDescent="0.35">
      <c r="B2023" s="8">
        <v>205.05199999999999</v>
      </c>
      <c r="C2023" s="8"/>
      <c r="D2023" s="8"/>
      <c r="E2023" s="8">
        <v>4.9124800000000004</v>
      </c>
      <c r="F2023" s="8">
        <v>4.2416299999999998</v>
      </c>
      <c r="I2023" s="13">
        <v>203.05199999999999</v>
      </c>
      <c r="K2023" s="13">
        <v>3.0996299999999999</v>
      </c>
      <c r="N2023" s="13">
        <v>145.124</v>
      </c>
      <c r="O2023" s="13">
        <v>3.1430699999999998</v>
      </c>
      <c r="P2023" s="13">
        <v>3.7420300000000002</v>
      </c>
      <c r="S2023" s="13">
        <v>145.024</v>
      </c>
      <c r="T2023" s="13">
        <v>5.1174299999999997</v>
      </c>
      <c r="U2023" s="13">
        <v>5.4355200000000004</v>
      </c>
    </row>
    <row r="2024" spans="2:21" x14ac:dyDescent="0.35">
      <c r="B2024" s="8">
        <v>205.15199999999999</v>
      </c>
      <c r="C2024" s="8"/>
      <c r="D2024" s="8"/>
      <c r="E2024" s="8">
        <v>4.9091800000000001</v>
      </c>
      <c r="F2024" s="8">
        <v>4.2365300000000001</v>
      </c>
      <c r="I2024" s="13">
        <v>203.15199999999999</v>
      </c>
      <c r="K2024" s="13">
        <v>3.09476</v>
      </c>
      <c r="N2024" s="13">
        <v>145.22399999999999</v>
      </c>
      <c r="O2024" s="13">
        <v>3.16357</v>
      </c>
      <c r="P2024" s="13">
        <v>3.75278</v>
      </c>
      <c r="S2024" s="13">
        <v>145.124</v>
      </c>
      <c r="T2024" s="13">
        <v>5.1545399999999999</v>
      </c>
      <c r="U2024" s="13">
        <v>5.4464199999999998</v>
      </c>
    </row>
    <row r="2025" spans="2:21" x14ac:dyDescent="0.35">
      <c r="B2025" s="8">
        <v>205.25200000000001</v>
      </c>
      <c r="C2025" s="8"/>
      <c r="D2025" s="8"/>
      <c r="E2025" s="8">
        <v>4.8968499999999997</v>
      </c>
      <c r="F2025" s="8">
        <v>4.2314299999999996</v>
      </c>
      <c r="I2025" s="13">
        <v>203.25200000000001</v>
      </c>
      <c r="K2025" s="13">
        <v>3.0899000000000001</v>
      </c>
      <c r="N2025" s="13">
        <v>145.32400000000001</v>
      </c>
      <c r="O2025" s="13">
        <v>3.18994</v>
      </c>
      <c r="P2025" s="13">
        <v>3.7635100000000001</v>
      </c>
      <c r="S2025" s="13">
        <v>145.22399999999999</v>
      </c>
      <c r="T2025" s="13">
        <v>5.1633300000000002</v>
      </c>
      <c r="U2025" s="13">
        <v>5.4573200000000002</v>
      </c>
    </row>
    <row r="2026" spans="2:21" x14ac:dyDescent="0.35">
      <c r="B2026" s="8">
        <v>205.352</v>
      </c>
      <c r="C2026" s="8"/>
      <c r="D2026" s="8"/>
      <c r="E2026" s="8">
        <v>4.8930699999999998</v>
      </c>
      <c r="F2026" s="8">
        <v>4.2263500000000001</v>
      </c>
      <c r="I2026" s="13">
        <v>203.352</v>
      </c>
      <c r="K2026" s="13">
        <v>3.0850499999999998</v>
      </c>
      <c r="N2026" s="13">
        <v>145.42400000000001</v>
      </c>
      <c r="O2026" s="13">
        <v>3.1997100000000001</v>
      </c>
      <c r="P2026" s="13">
        <v>3.7742399999999998</v>
      </c>
      <c r="S2026" s="13">
        <v>145.32400000000001</v>
      </c>
      <c r="T2026" s="13">
        <v>5.2097199999999999</v>
      </c>
      <c r="U2026" s="13">
        <v>5.46821</v>
      </c>
    </row>
    <row r="2027" spans="2:21" x14ac:dyDescent="0.35">
      <c r="B2027" s="8">
        <v>205.452</v>
      </c>
      <c r="C2027" s="8"/>
      <c r="D2027" s="8"/>
      <c r="E2027" s="8">
        <v>4.8852500000000001</v>
      </c>
      <c r="F2027" s="8">
        <v>4.2212699999999996</v>
      </c>
      <c r="I2027" s="13">
        <v>203.452</v>
      </c>
      <c r="K2027" s="13">
        <v>3.0802</v>
      </c>
      <c r="N2027" s="13">
        <v>145.524</v>
      </c>
      <c r="O2027" s="13">
        <v>3.2265600000000001</v>
      </c>
      <c r="P2027" s="13">
        <v>3.7849499999999998</v>
      </c>
      <c r="S2027" s="13">
        <v>145.42400000000001</v>
      </c>
      <c r="T2027" s="13">
        <v>5.2268100000000004</v>
      </c>
      <c r="U2027" s="13">
        <v>5.4790900000000002</v>
      </c>
    </row>
    <row r="2028" spans="2:21" x14ac:dyDescent="0.35">
      <c r="B2028" s="8">
        <v>205.55199999999999</v>
      </c>
      <c r="C2028" s="8"/>
      <c r="D2028" s="8"/>
      <c r="E2028" s="8">
        <v>4.8851300000000002</v>
      </c>
      <c r="F2028" s="8">
        <v>4.2161999999999997</v>
      </c>
      <c r="I2028" s="13">
        <v>203.55199999999999</v>
      </c>
      <c r="K2028" s="13">
        <v>3.0753699999999999</v>
      </c>
      <c r="N2028" s="13">
        <v>145.624</v>
      </c>
      <c r="O2028" s="13">
        <v>3.2182599999999999</v>
      </c>
      <c r="P2028" s="13">
        <v>3.7956500000000002</v>
      </c>
      <c r="S2028" s="13">
        <v>145.524</v>
      </c>
      <c r="T2028" s="13">
        <v>5.2404799999999998</v>
      </c>
      <c r="U2028" s="13">
        <v>5.4899699999999996</v>
      </c>
    </row>
    <row r="2029" spans="2:21" x14ac:dyDescent="0.35">
      <c r="B2029" s="8">
        <v>205.65199999999999</v>
      </c>
      <c r="C2029" s="8"/>
      <c r="D2029" s="8"/>
      <c r="E2029" s="8">
        <v>4.8902599999999996</v>
      </c>
      <c r="F2029" s="8">
        <v>4.2111400000000003</v>
      </c>
      <c r="I2029" s="13">
        <v>203.65199999999999</v>
      </c>
      <c r="K2029" s="13">
        <v>3.0705399999999998</v>
      </c>
      <c r="N2029" s="13">
        <v>145.72399999999999</v>
      </c>
      <c r="O2029" s="13">
        <v>3.2509800000000002</v>
      </c>
      <c r="P2029" s="13">
        <v>3.8063400000000001</v>
      </c>
      <c r="S2029" s="13">
        <v>145.624</v>
      </c>
      <c r="T2029" s="13">
        <v>5.2639199999999997</v>
      </c>
      <c r="U2029" s="13">
        <v>5.5008400000000002</v>
      </c>
    </row>
    <row r="2030" spans="2:21" x14ac:dyDescent="0.35">
      <c r="B2030" s="8">
        <v>205.75200000000001</v>
      </c>
      <c r="C2030" s="8"/>
      <c r="D2030" s="8"/>
      <c r="E2030" s="8">
        <v>4.8790300000000002</v>
      </c>
      <c r="F2030" s="8">
        <v>4.20608</v>
      </c>
      <c r="I2030" s="13">
        <v>203.75200000000001</v>
      </c>
      <c r="K2030" s="13">
        <v>3.0657199999999998</v>
      </c>
      <c r="N2030" s="13">
        <v>145.82400000000001</v>
      </c>
      <c r="O2030" s="13">
        <v>3.2773400000000001</v>
      </c>
      <c r="P2030" s="13">
        <v>3.8170099999999998</v>
      </c>
      <c r="S2030" s="13">
        <v>145.72399999999999</v>
      </c>
      <c r="T2030" s="13">
        <v>5.2712399999999997</v>
      </c>
      <c r="U2030" s="13">
        <v>5.5117099999999999</v>
      </c>
    </row>
    <row r="2031" spans="2:21" x14ac:dyDescent="0.35">
      <c r="B2031" s="8">
        <v>205.852</v>
      </c>
      <c r="C2031" s="8"/>
      <c r="D2031" s="8"/>
      <c r="E2031" s="8">
        <v>4.8813500000000003</v>
      </c>
      <c r="F2031" s="8">
        <v>4.2010300000000003</v>
      </c>
      <c r="I2031" s="13">
        <v>203.852</v>
      </c>
      <c r="K2031" s="13">
        <v>3.0609099999999998</v>
      </c>
      <c r="N2031" s="13">
        <v>145.92400000000001</v>
      </c>
      <c r="O2031" s="13">
        <v>3.28857</v>
      </c>
      <c r="P2031" s="13">
        <v>3.82768</v>
      </c>
      <c r="S2031" s="13">
        <v>145.82400000000001</v>
      </c>
      <c r="T2031" s="13">
        <v>5.2932100000000002</v>
      </c>
      <c r="U2031" s="13">
        <v>5.52257</v>
      </c>
    </row>
    <row r="2032" spans="2:21" x14ac:dyDescent="0.35">
      <c r="B2032" s="8">
        <v>205.952</v>
      </c>
      <c r="C2032" s="8"/>
      <c r="D2032" s="8"/>
      <c r="E2032" s="8">
        <v>4.8814700000000002</v>
      </c>
      <c r="F2032" s="8">
        <v>4.1959900000000001</v>
      </c>
      <c r="I2032" s="13">
        <v>203.952</v>
      </c>
      <c r="K2032" s="13">
        <v>3.0561099999999999</v>
      </c>
      <c r="N2032" s="13">
        <v>146.024</v>
      </c>
      <c r="O2032" s="13">
        <v>3.3164099999999999</v>
      </c>
      <c r="P2032" s="13">
        <v>3.83833</v>
      </c>
      <c r="S2032" s="13">
        <v>145.92400000000001</v>
      </c>
      <c r="T2032" s="13">
        <v>5.3249500000000003</v>
      </c>
      <c r="U2032" s="13">
        <v>5.5334199999999996</v>
      </c>
    </row>
    <row r="2033" spans="2:21" x14ac:dyDescent="0.35">
      <c r="B2033" s="8">
        <v>206.05199999999999</v>
      </c>
      <c r="C2033" s="8"/>
      <c r="D2033" s="8"/>
      <c r="E2033" s="8">
        <v>4.8847699999999996</v>
      </c>
      <c r="F2033" s="8">
        <v>4.1909599999999996</v>
      </c>
      <c r="I2033" s="13">
        <v>204.05199999999999</v>
      </c>
      <c r="K2033" s="13">
        <v>3.05132</v>
      </c>
      <c r="N2033" s="13">
        <v>146.124</v>
      </c>
      <c r="O2033" s="13">
        <v>3.3330099999999998</v>
      </c>
      <c r="P2033" s="13">
        <v>3.84897</v>
      </c>
      <c r="S2033" s="13">
        <v>146.024</v>
      </c>
      <c r="T2033" s="13">
        <v>5.3586400000000003</v>
      </c>
      <c r="U2033" s="13">
        <v>5.54427</v>
      </c>
    </row>
    <row r="2034" spans="2:21" x14ac:dyDescent="0.35">
      <c r="B2034" s="8">
        <v>206.15199999999999</v>
      </c>
      <c r="C2034" s="8"/>
      <c r="D2034" s="8"/>
      <c r="E2034" s="8">
        <v>4.8594999999999997</v>
      </c>
      <c r="F2034" s="8">
        <v>4.1859400000000004</v>
      </c>
      <c r="I2034" s="13">
        <v>204.15199999999999</v>
      </c>
      <c r="K2034" s="13">
        <v>3.0465399999999998</v>
      </c>
      <c r="N2034" s="13">
        <v>146.22399999999999</v>
      </c>
      <c r="O2034" s="13">
        <v>3.3540000000000001</v>
      </c>
      <c r="P2034" s="13">
        <v>3.8595999999999999</v>
      </c>
      <c r="S2034" s="13">
        <v>146.124</v>
      </c>
      <c r="T2034" s="13">
        <v>5.3679199999999998</v>
      </c>
      <c r="U2034" s="13">
        <v>5.55511</v>
      </c>
    </row>
    <row r="2035" spans="2:21" x14ac:dyDescent="0.35">
      <c r="B2035" s="8">
        <v>206.25200000000001</v>
      </c>
      <c r="C2035" s="8"/>
      <c r="D2035" s="8"/>
      <c r="E2035" s="8">
        <v>4.8398399999999997</v>
      </c>
      <c r="F2035" s="8">
        <v>4.1809200000000004</v>
      </c>
      <c r="I2035" s="13">
        <v>204.25200000000001</v>
      </c>
      <c r="K2035" s="13">
        <v>3.04176</v>
      </c>
      <c r="N2035" s="13">
        <v>146.32400000000001</v>
      </c>
      <c r="O2035" s="13">
        <v>3.38794</v>
      </c>
      <c r="P2035" s="13">
        <v>3.8702100000000002</v>
      </c>
      <c r="S2035" s="13">
        <v>146.22399999999999</v>
      </c>
      <c r="T2035" s="13">
        <v>5.3913599999999997</v>
      </c>
      <c r="U2035" s="13">
        <v>5.5659400000000003</v>
      </c>
    </row>
    <row r="2036" spans="2:21" x14ac:dyDescent="0.35">
      <c r="B2036" s="8">
        <v>206.352</v>
      </c>
      <c r="C2036" s="8"/>
      <c r="D2036" s="8"/>
      <c r="E2036" s="8">
        <v>4.8283699999999996</v>
      </c>
      <c r="F2036" s="8">
        <v>4.17591</v>
      </c>
      <c r="I2036" s="13">
        <v>204.352</v>
      </c>
      <c r="K2036" s="13">
        <v>3.0369999999999999</v>
      </c>
      <c r="N2036" s="13">
        <v>146.42400000000001</v>
      </c>
      <c r="O2036" s="13">
        <v>3.39575</v>
      </c>
      <c r="P2036" s="13">
        <v>3.8808099999999999</v>
      </c>
      <c r="S2036" s="13">
        <v>146.32400000000001</v>
      </c>
      <c r="T2036" s="13">
        <v>5.4221199999999996</v>
      </c>
      <c r="U2036" s="13">
        <v>5.5767699999999998</v>
      </c>
    </row>
    <row r="2037" spans="2:21" x14ac:dyDescent="0.35">
      <c r="B2037" s="8">
        <v>206.452</v>
      </c>
      <c r="C2037" s="8"/>
      <c r="D2037" s="8"/>
      <c r="E2037" s="8">
        <v>4.8223900000000004</v>
      </c>
      <c r="F2037" s="8">
        <v>4.1709100000000001</v>
      </c>
      <c r="I2037" s="13">
        <v>204.452</v>
      </c>
      <c r="K2037" s="13">
        <v>3.0322399999999998</v>
      </c>
      <c r="N2037" s="13">
        <v>146.524</v>
      </c>
      <c r="O2037" s="13">
        <v>3.4352999999999998</v>
      </c>
      <c r="P2037" s="13">
        <v>3.8914</v>
      </c>
      <c r="S2037" s="13">
        <v>146.42400000000001</v>
      </c>
      <c r="T2037" s="13">
        <v>5.4357899999999999</v>
      </c>
      <c r="U2037" s="13">
        <v>5.5875899999999996</v>
      </c>
    </row>
    <row r="2038" spans="2:21" x14ac:dyDescent="0.35">
      <c r="B2038" s="8">
        <v>206.55199999999999</v>
      </c>
      <c r="C2038" s="8"/>
      <c r="D2038" s="8"/>
      <c r="E2038" s="8">
        <v>4.8247099999999996</v>
      </c>
      <c r="F2038" s="8">
        <v>4.1659100000000002</v>
      </c>
      <c r="I2038" s="13">
        <v>204.55199999999999</v>
      </c>
      <c r="K2038" s="13">
        <v>3.0274899999999998</v>
      </c>
      <c r="N2038" s="13">
        <v>146.624</v>
      </c>
      <c r="O2038" s="13">
        <v>3.4514200000000002</v>
      </c>
      <c r="P2038" s="13">
        <v>3.90198</v>
      </c>
      <c r="S2038" s="13">
        <v>146.524</v>
      </c>
      <c r="T2038" s="13">
        <v>5.4611799999999997</v>
      </c>
      <c r="U2038" s="13">
        <v>5.5983999999999998</v>
      </c>
    </row>
    <row r="2039" spans="2:21" x14ac:dyDescent="0.35">
      <c r="B2039" s="8">
        <v>206.65199999999999</v>
      </c>
      <c r="C2039" s="8"/>
      <c r="D2039" s="8"/>
      <c r="E2039" s="8"/>
      <c r="F2039" s="8">
        <v>4.1609299999999996</v>
      </c>
      <c r="I2039" s="13">
        <v>204.65199999999999</v>
      </c>
      <c r="K2039" s="13">
        <v>3.0227499999999998</v>
      </c>
      <c r="N2039" s="13">
        <v>146.72399999999999</v>
      </c>
      <c r="O2039" s="13">
        <v>3.4753400000000001</v>
      </c>
      <c r="P2039" s="13">
        <v>3.91255</v>
      </c>
      <c r="S2039" s="13">
        <v>146.624</v>
      </c>
      <c r="T2039" s="13">
        <v>5.48414</v>
      </c>
      <c r="U2039" s="13">
        <v>5.60921</v>
      </c>
    </row>
    <row r="2040" spans="2:21" x14ac:dyDescent="0.35">
      <c r="B2040" s="8">
        <v>206.75200000000001</v>
      </c>
      <c r="C2040" s="8"/>
      <c r="D2040" s="8"/>
      <c r="E2040" s="8"/>
      <c r="F2040" s="8">
        <v>4.1559499999999998</v>
      </c>
      <c r="I2040" s="13">
        <v>204.75200000000001</v>
      </c>
      <c r="K2040" s="13">
        <v>3.0180199999999999</v>
      </c>
      <c r="N2040" s="13">
        <v>146.82400000000001</v>
      </c>
      <c r="O2040" s="13">
        <v>3.4895</v>
      </c>
      <c r="P2040" s="13">
        <v>3.9230999999999998</v>
      </c>
      <c r="S2040" s="13">
        <v>146.72399999999999</v>
      </c>
      <c r="T2040" s="13">
        <v>5.5168499999999998</v>
      </c>
      <c r="U2040" s="13">
        <v>5.6200099999999997</v>
      </c>
    </row>
    <row r="2041" spans="2:21" x14ac:dyDescent="0.35">
      <c r="B2041" s="8">
        <v>206.852</v>
      </c>
      <c r="C2041" s="8"/>
      <c r="D2041" s="8"/>
      <c r="E2041" s="8"/>
      <c r="F2041" s="8">
        <v>4.1509799999999997</v>
      </c>
      <c r="I2041" s="13">
        <v>204.852</v>
      </c>
      <c r="K2041" s="13">
        <v>3.01329</v>
      </c>
      <c r="N2041" s="13">
        <v>146.92400000000001</v>
      </c>
      <c r="O2041" s="13">
        <v>3.5119600000000002</v>
      </c>
      <c r="P2041" s="13">
        <v>3.93364</v>
      </c>
      <c r="S2041" s="13">
        <v>146.82400000000001</v>
      </c>
      <c r="T2041" s="13">
        <v>5.5402800000000001</v>
      </c>
      <c r="U2041" s="13">
        <v>5.6308100000000003</v>
      </c>
    </row>
    <row r="2042" spans="2:21" x14ac:dyDescent="0.35">
      <c r="B2042" s="8">
        <v>206.952</v>
      </c>
      <c r="C2042" s="8"/>
      <c r="D2042" s="8"/>
      <c r="E2042" s="8"/>
      <c r="F2042" s="8">
        <v>4.1460100000000004</v>
      </c>
      <c r="I2042" s="13">
        <v>204.952</v>
      </c>
      <c r="K2042" s="13">
        <v>3.0085799999999998</v>
      </c>
      <c r="N2042" s="13">
        <v>147.024</v>
      </c>
      <c r="O2042" s="13">
        <v>3.52271</v>
      </c>
      <c r="P2042" s="13">
        <v>3.9441700000000002</v>
      </c>
      <c r="S2042" s="13">
        <v>146.92400000000001</v>
      </c>
      <c r="T2042" s="13">
        <v>5.56372</v>
      </c>
      <c r="U2042" s="13">
        <v>5.6416000000000004</v>
      </c>
    </row>
    <row r="2043" spans="2:21" x14ac:dyDescent="0.35">
      <c r="B2043" s="8">
        <v>207.05199999999999</v>
      </c>
      <c r="C2043" s="8"/>
      <c r="D2043" s="8"/>
      <c r="E2043" s="8"/>
      <c r="F2043" s="8">
        <v>4.1410499999999999</v>
      </c>
      <c r="I2043" s="13">
        <v>205.05199999999999</v>
      </c>
      <c r="K2043" s="13">
        <v>3.00387</v>
      </c>
      <c r="N2043" s="13">
        <v>147.124</v>
      </c>
      <c r="O2043" s="13">
        <v>3.5480999999999998</v>
      </c>
      <c r="P2043" s="13">
        <v>3.9546899999999998</v>
      </c>
      <c r="S2043" s="13">
        <v>147.024</v>
      </c>
      <c r="T2043" s="13">
        <v>5.5720200000000002</v>
      </c>
      <c r="U2043" s="13">
        <v>5.65238</v>
      </c>
    </row>
    <row r="2044" spans="2:21" x14ac:dyDescent="0.35">
      <c r="B2044" s="8">
        <v>207.15199999999999</v>
      </c>
      <c r="C2044" s="8"/>
      <c r="D2044" s="8"/>
      <c r="E2044" s="8"/>
      <c r="F2044" s="8">
        <v>4.1360999999999999</v>
      </c>
      <c r="I2044" s="13">
        <v>205.15199999999999</v>
      </c>
      <c r="K2044" s="13">
        <v>2.99918</v>
      </c>
      <c r="N2044" s="13">
        <v>147.22399999999999</v>
      </c>
      <c r="O2044" s="13">
        <v>3.55884</v>
      </c>
      <c r="P2044" s="13">
        <v>3.9651900000000002</v>
      </c>
      <c r="S2044" s="13">
        <v>147.124</v>
      </c>
      <c r="T2044" s="13">
        <v>5.5979000000000001</v>
      </c>
      <c r="U2044" s="13">
        <v>5.6631600000000004</v>
      </c>
    </row>
    <row r="2045" spans="2:21" x14ac:dyDescent="0.35">
      <c r="B2045" s="8">
        <v>207.25200000000001</v>
      </c>
      <c r="C2045" s="8"/>
      <c r="D2045" s="8"/>
      <c r="E2045" s="8"/>
      <c r="F2045" s="8">
        <v>4.1311600000000004</v>
      </c>
      <c r="I2045" s="13">
        <v>205.25200000000001</v>
      </c>
      <c r="K2045" s="13">
        <v>2.9944899999999999</v>
      </c>
      <c r="N2045" s="13">
        <v>147.32400000000001</v>
      </c>
      <c r="O2045" s="13">
        <v>3.5617700000000001</v>
      </c>
      <c r="P2045" s="13">
        <v>3.9756800000000001</v>
      </c>
      <c r="S2045" s="13">
        <v>147.22399999999999</v>
      </c>
      <c r="T2045" s="13">
        <v>5.6081500000000002</v>
      </c>
      <c r="U2045" s="13">
        <v>5.6739300000000004</v>
      </c>
    </row>
    <row r="2046" spans="2:21" x14ac:dyDescent="0.35">
      <c r="B2046" s="8">
        <v>207.352</v>
      </c>
      <c r="C2046" s="8"/>
      <c r="D2046" s="8"/>
      <c r="E2046" s="8"/>
      <c r="F2046" s="8">
        <v>4.1262299999999996</v>
      </c>
      <c r="I2046" s="13">
        <v>205.352</v>
      </c>
      <c r="J2046" s="13">
        <v>3.59314</v>
      </c>
      <c r="K2046" s="13">
        <v>2.9897999999999998</v>
      </c>
      <c r="N2046" s="13">
        <v>147.42400000000001</v>
      </c>
      <c r="O2046" s="13">
        <v>3.5920399999999999</v>
      </c>
      <c r="P2046" s="13">
        <v>3.9861599999999999</v>
      </c>
      <c r="S2046" s="13">
        <v>147.32400000000001</v>
      </c>
      <c r="T2046" s="13">
        <v>5.6320800000000002</v>
      </c>
      <c r="U2046" s="13">
        <v>5.6847000000000003</v>
      </c>
    </row>
    <row r="2047" spans="2:21" x14ac:dyDescent="0.35">
      <c r="B2047" s="8">
        <v>207.452</v>
      </c>
      <c r="C2047" s="8"/>
      <c r="D2047" s="8"/>
      <c r="E2047" s="8"/>
      <c r="F2047" s="8">
        <v>4.1212999999999997</v>
      </c>
      <c r="I2047" s="13">
        <v>205.452</v>
      </c>
      <c r="J2047" s="13">
        <v>3.5922900000000002</v>
      </c>
      <c r="K2047" s="13">
        <v>2.9851299999999998</v>
      </c>
      <c r="N2047" s="13">
        <v>147.524</v>
      </c>
      <c r="O2047" s="13">
        <v>3.6096200000000001</v>
      </c>
      <c r="P2047" s="13">
        <v>3.9966300000000001</v>
      </c>
      <c r="S2047" s="13">
        <v>147.42400000000001</v>
      </c>
      <c r="T2047" s="13">
        <v>5.64771</v>
      </c>
      <c r="U2047" s="13">
        <v>5.6954500000000001</v>
      </c>
    </row>
    <row r="2048" spans="2:21" x14ac:dyDescent="0.35">
      <c r="B2048" s="8">
        <v>207.55199999999999</v>
      </c>
      <c r="C2048" s="8"/>
      <c r="D2048" s="8"/>
      <c r="E2048" s="8"/>
      <c r="F2048" s="8">
        <v>4.1163800000000004</v>
      </c>
      <c r="I2048" s="13">
        <v>205.55199999999999</v>
      </c>
      <c r="J2048" s="13">
        <v>3.6051000000000002</v>
      </c>
      <c r="K2048" s="13">
        <v>2.98047</v>
      </c>
      <c r="N2048" s="13">
        <v>147.624</v>
      </c>
      <c r="O2048" s="13">
        <v>3.61084</v>
      </c>
      <c r="P2048" s="13">
        <v>4.0070899999999998</v>
      </c>
      <c r="S2048" s="13">
        <v>147.524</v>
      </c>
      <c r="T2048" s="13">
        <v>5.6662600000000003</v>
      </c>
      <c r="U2048" s="13">
        <v>5.7062099999999996</v>
      </c>
    </row>
    <row r="2049" spans="2:21" x14ac:dyDescent="0.35">
      <c r="B2049" s="8">
        <v>207.65199999999999</v>
      </c>
      <c r="C2049" s="8"/>
      <c r="D2049" s="8"/>
      <c r="E2049" s="8"/>
      <c r="F2049" s="8">
        <v>4.1114699999999997</v>
      </c>
      <c r="I2049" s="13">
        <v>205.65199999999999</v>
      </c>
      <c r="J2049" s="13">
        <v>3.6059600000000001</v>
      </c>
      <c r="K2049" s="13">
        <v>2.9758100000000001</v>
      </c>
      <c r="N2049" s="13">
        <v>147.72399999999999</v>
      </c>
      <c r="O2049" s="13">
        <v>3.6435499999999998</v>
      </c>
      <c r="P2049" s="13">
        <v>4.0175299999999998</v>
      </c>
      <c r="S2049" s="13">
        <v>147.624</v>
      </c>
      <c r="T2049" s="13">
        <v>5.6855500000000001</v>
      </c>
      <c r="U2049" s="13">
        <v>5.7169499999999998</v>
      </c>
    </row>
    <row r="2050" spans="2:21" x14ac:dyDescent="0.35">
      <c r="B2050" s="8">
        <v>207.75200000000001</v>
      </c>
      <c r="C2050" s="8"/>
      <c r="D2050" s="8"/>
      <c r="E2050" s="8"/>
      <c r="F2050" s="8">
        <v>4.10656</v>
      </c>
      <c r="I2050" s="13">
        <v>205.75200000000001</v>
      </c>
      <c r="J2050" s="13">
        <v>3.6149900000000001</v>
      </c>
      <c r="K2050" s="13">
        <v>2.9711699999999999</v>
      </c>
      <c r="N2050" s="13">
        <v>147.82400000000001</v>
      </c>
      <c r="O2050" s="13">
        <v>3.6435599999999999</v>
      </c>
      <c r="P2050" s="13">
        <v>4.0279600000000002</v>
      </c>
      <c r="S2050" s="13">
        <v>147.72399999999999</v>
      </c>
      <c r="T2050" s="13">
        <v>5.7011700000000003</v>
      </c>
      <c r="U2050" s="13">
        <v>5.7276899999999999</v>
      </c>
    </row>
    <row r="2051" spans="2:21" x14ac:dyDescent="0.35">
      <c r="B2051" s="8">
        <v>207.852</v>
      </c>
      <c r="C2051" s="8"/>
      <c r="D2051" s="8"/>
      <c r="E2051" s="8"/>
      <c r="F2051" s="8">
        <v>4.1016599999999999</v>
      </c>
      <c r="I2051" s="13">
        <v>205.852</v>
      </c>
      <c r="J2051" s="13">
        <v>3.6273200000000001</v>
      </c>
      <c r="K2051" s="13">
        <v>2.9665300000000001</v>
      </c>
      <c r="N2051" s="13">
        <v>147.92400000000001</v>
      </c>
      <c r="O2051" s="13">
        <v>3.67041</v>
      </c>
      <c r="P2051" s="13">
        <v>4.0383800000000001</v>
      </c>
      <c r="S2051" s="13">
        <v>147.82400000000001</v>
      </c>
      <c r="T2051" s="13">
        <v>5.7206999999999999</v>
      </c>
      <c r="U2051" s="13">
        <v>5.7384199999999996</v>
      </c>
    </row>
    <row r="2052" spans="2:21" x14ac:dyDescent="0.35">
      <c r="B2052" s="8">
        <v>207.952</v>
      </c>
      <c r="C2052" s="8"/>
      <c r="D2052" s="8"/>
      <c r="E2052" s="8"/>
      <c r="F2052" s="8">
        <v>4.0967700000000002</v>
      </c>
      <c r="I2052" s="13">
        <v>205.952</v>
      </c>
      <c r="J2052" s="13">
        <v>3.6063200000000002</v>
      </c>
      <c r="K2052" s="13">
        <v>2.9619</v>
      </c>
      <c r="N2052" s="13">
        <v>148.024</v>
      </c>
      <c r="O2052" s="13">
        <v>3.6962899999999999</v>
      </c>
      <c r="P2052" s="13">
        <v>4.0487900000000003</v>
      </c>
      <c r="S2052" s="13">
        <v>147.92400000000001</v>
      </c>
      <c r="T2052" s="13">
        <v>5.7314499999999997</v>
      </c>
      <c r="U2052" s="13">
        <v>5.7491500000000002</v>
      </c>
    </row>
    <row r="2053" spans="2:21" x14ac:dyDescent="0.35">
      <c r="B2053" s="8">
        <v>208.05199999999999</v>
      </c>
      <c r="C2053" s="8"/>
      <c r="D2053" s="8"/>
      <c r="E2053" s="8"/>
      <c r="F2053" s="8">
        <v>4.0918900000000002</v>
      </c>
      <c r="I2053" s="13">
        <v>206.05199999999999</v>
      </c>
      <c r="J2053" s="13">
        <v>3.5911900000000001</v>
      </c>
      <c r="K2053" s="13">
        <v>2.9572699999999998</v>
      </c>
      <c r="N2053" s="13">
        <v>148.124</v>
      </c>
      <c r="O2053" s="13">
        <v>3.7065399999999999</v>
      </c>
      <c r="P2053" s="13">
        <v>4.0591799999999996</v>
      </c>
      <c r="S2053" s="13">
        <v>148.024</v>
      </c>
      <c r="T2053" s="13">
        <v>5.7612300000000003</v>
      </c>
      <c r="U2053" s="13">
        <v>5.7598700000000003</v>
      </c>
    </row>
    <row r="2054" spans="2:21" x14ac:dyDescent="0.35">
      <c r="B2054" s="8">
        <v>208.15199999999999</v>
      </c>
      <c r="C2054" s="8"/>
      <c r="D2054" s="8"/>
      <c r="E2054" s="8"/>
      <c r="F2054" s="8">
        <v>4.0870199999999999</v>
      </c>
      <c r="I2054" s="13">
        <v>206.15199999999999</v>
      </c>
      <c r="J2054" s="13">
        <v>3.5930200000000001</v>
      </c>
      <c r="K2054" s="13">
        <v>2.9526599999999998</v>
      </c>
      <c r="N2054" s="13">
        <v>148.22399999999999</v>
      </c>
      <c r="O2054" s="13">
        <v>3.72119</v>
      </c>
      <c r="P2054" s="13">
        <v>4.0695600000000001</v>
      </c>
      <c r="S2054" s="13">
        <v>148.124</v>
      </c>
      <c r="T2054" s="13">
        <v>5.7695400000000001</v>
      </c>
      <c r="U2054" s="13">
        <v>5.7705900000000003</v>
      </c>
    </row>
    <row r="2055" spans="2:21" x14ac:dyDescent="0.35">
      <c r="B2055" s="8">
        <v>208.25200000000001</v>
      </c>
      <c r="C2055" s="8"/>
      <c r="D2055" s="8"/>
      <c r="E2055" s="8"/>
      <c r="F2055" s="8">
        <v>4.0821500000000004</v>
      </c>
      <c r="I2055" s="13">
        <v>206.25200000000001</v>
      </c>
      <c r="J2055" s="13">
        <v>3.5822699999999998</v>
      </c>
      <c r="K2055" s="13">
        <v>2.9480499999999998</v>
      </c>
      <c r="N2055" s="13">
        <v>148.32400000000001</v>
      </c>
      <c r="O2055" s="13">
        <v>3.7441399999999998</v>
      </c>
      <c r="P2055" s="13">
        <v>4.0799300000000001</v>
      </c>
      <c r="S2055" s="13">
        <v>148.22399999999999</v>
      </c>
      <c r="T2055" s="13">
        <v>5.7900400000000003</v>
      </c>
      <c r="U2055" s="13">
        <v>5.7812900000000003</v>
      </c>
    </row>
    <row r="2056" spans="2:21" x14ac:dyDescent="0.35">
      <c r="B2056" s="8">
        <v>208.352</v>
      </c>
      <c r="C2056" s="8"/>
      <c r="D2056" s="8"/>
      <c r="E2056" s="8"/>
      <c r="F2056" s="8">
        <v>4.0772899999999996</v>
      </c>
      <c r="I2056" s="13">
        <v>206.352</v>
      </c>
      <c r="J2056" s="13">
        <v>3.5645799999999999</v>
      </c>
      <c r="K2056" s="13">
        <v>2.94346</v>
      </c>
      <c r="N2056" s="13">
        <v>148.42400000000001</v>
      </c>
      <c r="O2056" s="13">
        <v>3.7465799999999998</v>
      </c>
      <c r="P2056" s="13">
        <v>4.0902900000000004</v>
      </c>
      <c r="S2056" s="13">
        <v>148.32400000000001</v>
      </c>
      <c r="T2056" s="13">
        <v>5.8037099999999997</v>
      </c>
      <c r="U2056" s="13">
        <v>5.7919900000000002</v>
      </c>
    </row>
    <row r="2057" spans="2:21" x14ac:dyDescent="0.35">
      <c r="B2057" s="8">
        <v>208.452</v>
      </c>
      <c r="C2057" s="8"/>
      <c r="D2057" s="8"/>
      <c r="E2057" s="8"/>
      <c r="F2057" s="8">
        <v>4.0724299999999998</v>
      </c>
      <c r="I2057" s="13">
        <v>206.452</v>
      </c>
      <c r="J2057" s="13">
        <v>3.5469900000000001</v>
      </c>
      <c r="K2057" s="13">
        <v>2.9388700000000001</v>
      </c>
      <c r="N2057" s="13">
        <v>148.524</v>
      </c>
      <c r="O2057" s="13">
        <v>3.7729499999999998</v>
      </c>
      <c r="P2057" s="13">
        <v>4.1006400000000003</v>
      </c>
      <c r="S2057" s="13">
        <v>148.42400000000001</v>
      </c>
      <c r="T2057" s="13">
        <v>5.80762</v>
      </c>
      <c r="U2057" s="13">
        <v>5.8026900000000001</v>
      </c>
    </row>
    <row r="2058" spans="2:21" x14ac:dyDescent="0.35">
      <c r="B2058" s="8">
        <v>208.55199999999999</v>
      </c>
      <c r="C2058" s="8"/>
      <c r="D2058" s="8"/>
      <c r="E2058" s="8"/>
      <c r="F2058" s="8">
        <v>4.06759</v>
      </c>
      <c r="I2058" s="13">
        <v>206.55199999999999</v>
      </c>
      <c r="J2058" s="13">
        <v>3.5404100000000001</v>
      </c>
      <c r="K2058" s="13">
        <v>2.9342899999999998</v>
      </c>
      <c r="N2058" s="13">
        <v>148.624</v>
      </c>
      <c r="O2058" s="13">
        <v>3.77881</v>
      </c>
      <c r="P2058" s="13">
        <v>4.11097</v>
      </c>
      <c r="S2058" s="13">
        <v>148.524</v>
      </c>
      <c r="T2058" s="13">
        <v>5.8300799999999997</v>
      </c>
      <c r="U2058" s="13">
        <v>5.8133800000000004</v>
      </c>
    </row>
    <row r="2059" spans="2:21" x14ac:dyDescent="0.35">
      <c r="B2059" s="8">
        <v>208.65199999999999</v>
      </c>
      <c r="C2059" s="8"/>
      <c r="D2059" s="8"/>
      <c r="E2059" s="8"/>
      <c r="F2059" s="8">
        <v>4.0627500000000003</v>
      </c>
      <c r="I2059" s="13">
        <v>206.65199999999999</v>
      </c>
      <c r="J2059" s="13">
        <v>3.53064</v>
      </c>
      <c r="K2059" s="13">
        <v>2.92971</v>
      </c>
      <c r="N2059" s="13">
        <v>148.72399999999999</v>
      </c>
      <c r="O2059" s="13">
        <v>3.80078</v>
      </c>
      <c r="P2059" s="13">
        <v>4.1212900000000001</v>
      </c>
      <c r="S2059" s="13">
        <v>148.624</v>
      </c>
      <c r="T2059" s="13">
        <v>5.83521</v>
      </c>
      <c r="U2059" s="13">
        <v>5.8240600000000002</v>
      </c>
    </row>
    <row r="2060" spans="2:21" x14ac:dyDescent="0.35">
      <c r="B2060" s="8">
        <v>208.75200000000001</v>
      </c>
      <c r="C2060" s="8"/>
      <c r="D2060" s="8"/>
      <c r="E2060" s="8"/>
      <c r="F2060" s="8">
        <v>4.0579099999999997</v>
      </c>
      <c r="I2060" s="13">
        <v>206.75200000000001</v>
      </c>
      <c r="J2060" s="13">
        <v>3.5205000000000002</v>
      </c>
      <c r="K2060" s="13">
        <v>2.9251499999999999</v>
      </c>
      <c r="N2060" s="13">
        <v>148.82400000000001</v>
      </c>
      <c r="O2060" s="13">
        <v>3.8208000000000002</v>
      </c>
      <c r="P2060" s="13">
        <v>4.1315999999999997</v>
      </c>
      <c r="S2060" s="13">
        <v>148.72399999999999</v>
      </c>
      <c r="T2060" s="13">
        <v>5.8513200000000003</v>
      </c>
      <c r="U2060" s="13">
        <v>5.8347300000000004</v>
      </c>
    </row>
    <row r="2061" spans="2:21" x14ac:dyDescent="0.35">
      <c r="B2061" s="8">
        <v>208.852</v>
      </c>
      <c r="C2061" s="8"/>
      <c r="D2061" s="8"/>
      <c r="E2061" s="8"/>
      <c r="F2061" s="8">
        <v>4.0530900000000001</v>
      </c>
      <c r="I2061" s="13">
        <v>206.852</v>
      </c>
      <c r="J2061" s="13">
        <v>3.49451</v>
      </c>
      <c r="K2061" s="13">
        <v>2.9205899999999998</v>
      </c>
      <c r="N2061" s="13">
        <v>148.92400000000001</v>
      </c>
      <c r="O2061" s="13">
        <v>3.8549799999999999</v>
      </c>
      <c r="P2061" s="13">
        <v>4.1418999999999997</v>
      </c>
      <c r="S2061" s="13">
        <v>148.82400000000001</v>
      </c>
      <c r="T2061" s="13">
        <v>5.8630399999999998</v>
      </c>
      <c r="U2061" s="13">
        <v>5.8453999999999997</v>
      </c>
    </row>
    <row r="2062" spans="2:21" x14ac:dyDescent="0.35">
      <c r="B2062" s="8">
        <v>208.952</v>
      </c>
      <c r="C2062" s="8"/>
      <c r="D2062" s="8"/>
      <c r="E2062" s="8"/>
      <c r="F2062" s="8">
        <v>4.0482699999999996</v>
      </c>
      <c r="I2062" s="13">
        <v>206.952</v>
      </c>
      <c r="J2062" s="13">
        <v>3.4813200000000002</v>
      </c>
      <c r="K2062" s="13">
        <v>2.9160400000000002</v>
      </c>
      <c r="N2062" s="13">
        <v>149.024</v>
      </c>
      <c r="O2062" s="13">
        <v>3.8769499999999999</v>
      </c>
      <c r="P2062" s="13">
        <v>4.15219</v>
      </c>
      <c r="S2062" s="13">
        <v>148.92400000000001</v>
      </c>
      <c r="T2062" s="13">
        <v>5.8727999999999998</v>
      </c>
      <c r="U2062" s="13">
        <v>5.8560699999999999</v>
      </c>
    </row>
    <row r="2063" spans="2:21" x14ac:dyDescent="0.35">
      <c r="B2063" s="8">
        <v>209.05199999999999</v>
      </c>
      <c r="C2063" s="8"/>
      <c r="D2063" s="8"/>
      <c r="E2063" s="8"/>
      <c r="F2063" s="8">
        <v>4.0434599999999996</v>
      </c>
      <c r="I2063" s="13">
        <v>207.05199999999999</v>
      </c>
      <c r="J2063" s="13">
        <v>3.4648400000000001</v>
      </c>
      <c r="K2063" s="13">
        <v>2.9115000000000002</v>
      </c>
      <c r="N2063" s="13">
        <v>149.124</v>
      </c>
      <c r="O2063" s="13">
        <v>3.8747600000000002</v>
      </c>
      <c r="P2063" s="13">
        <v>4.1624600000000003</v>
      </c>
      <c r="S2063" s="13">
        <v>149.024</v>
      </c>
      <c r="T2063" s="13">
        <v>5.9045399999999999</v>
      </c>
      <c r="U2063" s="13">
        <v>5.8667199999999999</v>
      </c>
    </row>
    <row r="2064" spans="2:21" x14ac:dyDescent="0.35">
      <c r="B2064" s="8">
        <v>209.15199999999999</v>
      </c>
      <c r="C2064" s="8"/>
      <c r="D2064" s="8"/>
      <c r="E2064" s="8"/>
      <c r="F2064" s="8">
        <v>4.0386600000000001</v>
      </c>
      <c r="I2064" s="13">
        <v>207.15199999999999</v>
      </c>
      <c r="J2064" s="13">
        <v>3.4487299999999999</v>
      </c>
      <c r="K2064" s="13">
        <v>2.9069699999999998</v>
      </c>
      <c r="N2064" s="13">
        <v>149.22399999999999</v>
      </c>
      <c r="O2064" s="13">
        <v>3.8889200000000002</v>
      </c>
      <c r="P2064" s="13">
        <v>4.17272</v>
      </c>
      <c r="S2064" s="13">
        <v>149.124</v>
      </c>
      <c r="T2064" s="13">
        <v>5.9104000000000001</v>
      </c>
      <c r="U2064" s="13">
        <v>5.87737</v>
      </c>
    </row>
    <row r="2065" spans="2:21" x14ac:dyDescent="0.35">
      <c r="B2065" s="8">
        <v>209.25200000000001</v>
      </c>
      <c r="C2065" s="8"/>
      <c r="D2065" s="8"/>
      <c r="E2065" s="8"/>
      <c r="F2065" s="8">
        <v>4.0338599999999998</v>
      </c>
      <c r="I2065" s="13">
        <v>207.25200000000001</v>
      </c>
      <c r="J2065" s="13">
        <v>3.4554399999999998</v>
      </c>
      <c r="K2065" s="13">
        <v>2.90245</v>
      </c>
      <c r="N2065" s="13">
        <v>149.32400000000001</v>
      </c>
      <c r="O2065" s="13">
        <v>3.9006400000000001</v>
      </c>
      <c r="P2065" s="13">
        <v>4.1829700000000001</v>
      </c>
      <c r="S2065" s="13">
        <v>149.22399999999999</v>
      </c>
      <c r="T2065" s="13">
        <v>5.91235</v>
      </c>
      <c r="U2065" s="13">
        <v>5.88802</v>
      </c>
    </row>
    <row r="2066" spans="2:21" x14ac:dyDescent="0.35">
      <c r="B2066" s="8">
        <v>209.352</v>
      </c>
      <c r="C2066" s="8"/>
      <c r="D2066" s="8"/>
      <c r="E2066" s="8"/>
      <c r="F2066" s="8">
        <v>4.0290699999999999</v>
      </c>
      <c r="I2066" s="13">
        <v>207.352</v>
      </c>
      <c r="J2066" s="13">
        <v>3.4415300000000002</v>
      </c>
      <c r="K2066" s="13">
        <v>2.8979300000000001</v>
      </c>
      <c r="N2066" s="13">
        <v>149.42400000000001</v>
      </c>
      <c r="O2066" s="13">
        <v>3.9289499999999999</v>
      </c>
      <c r="P2066" s="13">
        <v>4.1932</v>
      </c>
      <c r="S2066" s="13">
        <v>149.32400000000001</v>
      </c>
      <c r="T2066" s="13">
        <v>5.9521499999999996</v>
      </c>
      <c r="U2066" s="13">
        <v>5.8986499999999999</v>
      </c>
    </row>
    <row r="2067" spans="2:21" x14ac:dyDescent="0.35">
      <c r="B2067" s="8">
        <v>209.452</v>
      </c>
      <c r="C2067" s="8"/>
      <c r="D2067" s="8"/>
      <c r="E2067" s="8"/>
      <c r="F2067" s="8">
        <v>4.0242899999999997</v>
      </c>
      <c r="I2067" s="13">
        <v>207.452</v>
      </c>
      <c r="J2067" s="13">
        <v>3.4291999999999998</v>
      </c>
      <c r="K2067" s="13">
        <v>2.8934199999999999</v>
      </c>
      <c r="N2067" s="13">
        <v>149.524</v>
      </c>
      <c r="O2067" s="13">
        <v>3.9279799999999998</v>
      </c>
      <c r="P2067" s="13">
        <v>4.20343</v>
      </c>
      <c r="S2067" s="13">
        <v>149.42400000000001</v>
      </c>
      <c r="T2067" s="13">
        <v>5.9589800000000004</v>
      </c>
      <c r="U2067" s="13">
        <v>5.9092799999999999</v>
      </c>
    </row>
    <row r="2068" spans="2:21" x14ac:dyDescent="0.35">
      <c r="B2068" s="8">
        <v>209.55199999999999</v>
      </c>
      <c r="C2068" s="8"/>
      <c r="D2068" s="8"/>
      <c r="E2068" s="8"/>
      <c r="F2068" s="8">
        <v>4.0195100000000004</v>
      </c>
      <c r="I2068" s="13">
        <v>207.55199999999999</v>
      </c>
      <c r="J2068" s="13">
        <v>3.4428700000000001</v>
      </c>
      <c r="K2068" s="13">
        <v>2.8889200000000002</v>
      </c>
      <c r="N2068" s="13">
        <v>149.624</v>
      </c>
      <c r="O2068" s="13">
        <v>3.94068</v>
      </c>
      <c r="P2068" s="13">
        <v>4.2136399999999998</v>
      </c>
      <c r="S2068" s="13">
        <v>149.524</v>
      </c>
      <c r="T2068" s="13">
        <v>5.9721700000000002</v>
      </c>
      <c r="U2068" s="13">
        <v>5.9199099999999998</v>
      </c>
    </row>
    <row r="2069" spans="2:21" x14ac:dyDescent="0.35">
      <c r="B2069" s="8">
        <v>209.65199999999999</v>
      </c>
      <c r="C2069" s="8"/>
      <c r="D2069" s="8"/>
      <c r="E2069" s="8"/>
      <c r="F2069" s="8">
        <v>4.0147399999999998</v>
      </c>
      <c r="I2069" s="13">
        <v>207.65199999999999</v>
      </c>
      <c r="J2069" s="13">
        <v>3.4100299999999999</v>
      </c>
      <c r="K2069" s="13">
        <v>2.88443</v>
      </c>
      <c r="N2069" s="13">
        <v>149.72399999999999</v>
      </c>
      <c r="O2069" s="13">
        <v>3.9577599999999999</v>
      </c>
      <c r="P2069" s="13">
        <v>4.22384</v>
      </c>
      <c r="S2069" s="13">
        <v>149.624</v>
      </c>
      <c r="T2069" s="13">
        <v>5.99268</v>
      </c>
      <c r="U2069" s="13">
        <v>5.9305300000000001</v>
      </c>
    </row>
    <row r="2070" spans="2:21" x14ac:dyDescent="0.35">
      <c r="B2070" s="8">
        <v>209.75200000000001</v>
      </c>
      <c r="C2070" s="8"/>
      <c r="D2070" s="8"/>
      <c r="E2070" s="8"/>
      <c r="F2070" s="8">
        <v>4.0099799999999997</v>
      </c>
      <c r="I2070" s="13">
        <v>207.75200000000001</v>
      </c>
      <c r="J2070" s="13">
        <v>3.4107599999999998</v>
      </c>
      <c r="K2070" s="13">
        <v>2.87995</v>
      </c>
      <c r="N2070" s="13">
        <v>149.82400000000001</v>
      </c>
      <c r="O2070" s="13">
        <v>3.9782700000000002</v>
      </c>
      <c r="P2070" s="13">
        <v>4.2340299999999997</v>
      </c>
      <c r="S2070" s="13">
        <v>149.72399999999999</v>
      </c>
      <c r="T2070" s="13">
        <v>6.0161100000000003</v>
      </c>
      <c r="U2070" s="13">
        <v>5.9411399999999999</v>
      </c>
    </row>
    <row r="2071" spans="2:21" x14ac:dyDescent="0.35">
      <c r="B2071" s="8">
        <v>209.852</v>
      </c>
      <c r="C2071" s="8"/>
      <c r="D2071" s="8"/>
      <c r="E2071" s="8"/>
      <c r="F2071" s="8">
        <v>4.0052300000000001</v>
      </c>
      <c r="I2071" s="13">
        <v>207.852</v>
      </c>
      <c r="J2071" s="13">
        <v>3.3952599999999999</v>
      </c>
      <c r="K2071" s="13">
        <v>2.87547</v>
      </c>
      <c r="N2071" s="13">
        <v>149.92400000000001</v>
      </c>
      <c r="O2071" s="13">
        <v>3.98706</v>
      </c>
      <c r="P2071" s="13">
        <v>4.2442099999999998</v>
      </c>
      <c r="S2071" s="13">
        <v>149.82400000000001</v>
      </c>
      <c r="T2071" s="13">
        <v>6.0156299999999998</v>
      </c>
      <c r="U2071" s="13">
        <v>5.9517499999999997</v>
      </c>
    </row>
    <row r="2072" spans="2:21" x14ac:dyDescent="0.35">
      <c r="B2072" s="8">
        <v>209.952</v>
      </c>
      <c r="C2072" s="8"/>
      <c r="D2072" s="8"/>
      <c r="E2072" s="8"/>
      <c r="F2072" s="8">
        <v>4.0004799999999996</v>
      </c>
      <c r="I2072" s="13">
        <v>207.952</v>
      </c>
      <c r="J2072" s="13">
        <v>3.3802500000000002</v>
      </c>
      <c r="K2072" s="13">
        <v>2.871</v>
      </c>
      <c r="N2072" s="13">
        <v>150.024</v>
      </c>
      <c r="O2072" s="13">
        <v>4.0007299999999999</v>
      </c>
      <c r="P2072" s="13">
        <v>4.2543699999999998</v>
      </c>
      <c r="S2072" s="13">
        <v>149.92400000000001</v>
      </c>
      <c r="T2072" s="13">
        <v>6.0556599999999996</v>
      </c>
      <c r="U2072" s="13">
        <v>5.9623400000000002</v>
      </c>
    </row>
    <row r="2073" spans="2:21" x14ac:dyDescent="0.35">
      <c r="B2073" s="8">
        <v>210.05199999999999</v>
      </c>
      <c r="C2073" s="8"/>
      <c r="D2073" s="8"/>
      <c r="E2073" s="8"/>
      <c r="F2073" s="8">
        <v>3.9957400000000001</v>
      </c>
      <c r="I2073" s="13">
        <v>208.05199999999999</v>
      </c>
      <c r="J2073" s="13">
        <v>3.37134</v>
      </c>
      <c r="K2073" s="13">
        <v>2.8665400000000001</v>
      </c>
      <c r="N2073" s="13">
        <v>150.124</v>
      </c>
      <c r="O2073" s="13">
        <v>4.0273500000000002</v>
      </c>
      <c r="P2073" s="13">
        <v>4.2645200000000001</v>
      </c>
      <c r="S2073" s="13">
        <v>150.024</v>
      </c>
      <c r="T2073" s="13">
        <v>6.0683600000000002</v>
      </c>
      <c r="U2073" s="13">
        <v>5.9729400000000004</v>
      </c>
    </row>
    <row r="2074" spans="2:21" x14ac:dyDescent="0.35">
      <c r="B2074" s="8">
        <v>210.15199999999999</v>
      </c>
      <c r="C2074" s="8"/>
      <c r="D2074" s="8"/>
      <c r="E2074" s="8"/>
      <c r="F2074" s="8">
        <v>3.9910100000000002</v>
      </c>
      <c r="I2074" s="13">
        <v>208.15199999999999</v>
      </c>
      <c r="K2074" s="13">
        <v>2.8620899999999998</v>
      </c>
      <c r="N2074" s="13">
        <v>150.22399999999999</v>
      </c>
      <c r="O2074" s="13">
        <v>4.0205099999999998</v>
      </c>
      <c r="P2074" s="13">
        <v>4.2746599999999999</v>
      </c>
      <c r="S2074" s="13">
        <v>150.124</v>
      </c>
      <c r="T2074" s="13">
        <v>6.0737300000000003</v>
      </c>
      <c r="U2074" s="13">
        <v>5.9835200000000004</v>
      </c>
    </row>
    <row r="2075" spans="2:21" x14ac:dyDescent="0.35">
      <c r="B2075" s="8">
        <v>210.25200000000001</v>
      </c>
      <c r="C2075" s="8"/>
      <c r="D2075" s="8"/>
      <c r="E2075" s="8"/>
      <c r="F2075" s="8">
        <v>3.9862799999999998</v>
      </c>
      <c r="I2075" s="13">
        <v>208.25200000000001</v>
      </c>
      <c r="K2075" s="13">
        <v>2.85765</v>
      </c>
      <c r="N2075" s="13">
        <v>150.32400000000001</v>
      </c>
      <c r="O2075" s="13">
        <v>4.0390600000000001</v>
      </c>
      <c r="P2075" s="13">
        <v>4.2847900000000001</v>
      </c>
      <c r="S2075" s="13">
        <v>150.22399999999999</v>
      </c>
      <c r="T2075" s="13">
        <v>6.0908199999999999</v>
      </c>
      <c r="U2075" s="13">
        <v>5.9941000000000004</v>
      </c>
    </row>
    <row r="2076" spans="2:21" x14ac:dyDescent="0.35">
      <c r="B2076" s="8">
        <v>210.352</v>
      </c>
      <c r="C2076" s="8"/>
      <c r="D2076" s="8"/>
      <c r="E2076" s="8"/>
      <c r="F2076" s="8">
        <v>3.98156</v>
      </c>
      <c r="I2076" s="13">
        <v>208.352</v>
      </c>
      <c r="K2076" s="13">
        <v>2.8532099999999998</v>
      </c>
      <c r="N2076" s="13">
        <v>150.42400000000001</v>
      </c>
      <c r="O2076" s="13">
        <v>4.0644499999999999</v>
      </c>
      <c r="P2076" s="13">
        <v>4.2949000000000002</v>
      </c>
      <c r="S2076" s="13">
        <v>150.32400000000001</v>
      </c>
      <c r="T2076" s="13">
        <v>6.1059599999999996</v>
      </c>
      <c r="U2076" s="13">
        <v>6.0046799999999996</v>
      </c>
    </row>
    <row r="2077" spans="2:21" x14ac:dyDescent="0.35">
      <c r="B2077" s="8">
        <v>210.452</v>
      </c>
      <c r="C2077" s="8"/>
      <c r="D2077" s="8"/>
      <c r="E2077" s="8"/>
      <c r="F2077" s="8">
        <v>3.9768500000000002</v>
      </c>
      <c r="I2077" s="13">
        <v>208.452</v>
      </c>
      <c r="K2077" s="13">
        <v>2.8487800000000001</v>
      </c>
      <c r="N2077" s="13">
        <v>150.524</v>
      </c>
      <c r="O2077" s="13">
        <v>4.0717800000000004</v>
      </c>
      <c r="P2077" s="13">
        <v>4.3050100000000002</v>
      </c>
      <c r="S2077" s="13">
        <v>150.42400000000001</v>
      </c>
      <c r="T2077" s="13">
        <v>6.1230500000000001</v>
      </c>
      <c r="U2077" s="13">
        <v>6.0152400000000004</v>
      </c>
    </row>
    <row r="2078" spans="2:21" x14ac:dyDescent="0.35">
      <c r="B2078" s="8">
        <v>210.55199999999999</v>
      </c>
      <c r="C2078" s="8"/>
      <c r="D2078" s="8"/>
      <c r="E2078" s="8"/>
      <c r="F2078" s="8">
        <v>3.9721500000000001</v>
      </c>
      <c r="I2078" s="13">
        <v>208.55199999999999</v>
      </c>
      <c r="K2078" s="13">
        <v>2.84436</v>
      </c>
      <c r="N2078" s="13">
        <v>150.624</v>
      </c>
      <c r="O2078" s="13">
        <v>4.0952200000000003</v>
      </c>
      <c r="P2078" s="13">
        <v>4.3151000000000002</v>
      </c>
      <c r="S2078" s="13">
        <v>150.524</v>
      </c>
      <c r="T2078" s="13">
        <v>6.1445299999999996</v>
      </c>
      <c r="U2078" s="13">
        <v>6.0258000000000003</v>
      </c>
    </row>
    <row r="2079" spans="2:21" x14ac:dyDescent="0.35">
      <c r="B2079" s="8">
        <v>210.65199999999999</v>
      </c>
      <c r="C2079" s="8"/>
      <c r="D2079" s="8"/>
      <c r="E2079" s="8"/>
      <c r="F2079" s="8">
        <v>3.9674499999999999</v>
      </c>
      <c r="I2079" s="13">
        <v>208.65199999999999</v>
      </c>
      <c r="K2079" s="13">
        <v>2.83995</v>
      </c>
      <c r="N2079" s="13">
        <v>150.72399999999999</v>
      </c>
      <c r="O2079" s="13">
        <v>4.1144999999999996</v>
      </c>
      <c r="P2079" s="13">
        <v>4.3251799999999996</v>
      </c>
      <c r="S2079" s="13">
        <v>150.624</v>
      </c>
      <c r="T2079" s="13">
        <v>6.1376999999999997</v>
      </c>
      <c r="U2079" s="13">
        <v>6.0363600000000002</v>
      </c>
    </row>
    <row r="2080" spans="2:21" x14ac:dyDescent="0.35">
      <c r="B2080" s="8">
        <v>210.75200000000001</v>
      </c>
      <c r="C2080" s="8"/>
      <c r="D2080" s="8"/>
      <c r="E2080" s="8"/>
      <c r="F2080" s="8">
        <v>3.9627599999999998</v>
      </c>
      <c r="I2080" s="13">
        <v>208.75200000000001</v>
      </c>
      <c r="K2080" s="13">
        <v>2.8355399999999999</v>
      </c>
      <c r="N2080" s="13">
        <v>150.82400000000001</v>
      </c>
      <c r="O2080" s="13">
        <v>4.1223099999999997</v>
      </c>
      <c r="P2080" s="13">
        <v>4.3352500000000003</v>
      </c>
      <c r="S2080" s="13">
        <v>150.72399999999999</v>
      </c>
      <c r="T2080" s="13">
        <v>6.1423300000000003</v>
      </c>
      <c r="U2080" s="13">
        <v>6.0469099999999996</v>
      </c>
    </row>
    <row r="2081" spans="2:21" x14ac:dyDescent="0.35">
      <c r="B2081" s="8">
        <v>210.852</v>
      </c>
      <c r="C2081" s="8"/>
      <c r="D2081" s="8"/>
      <c r="E2081" s="8"/>
      <c r="F2081" s="8">
        <v>3.9580700000000002</v>
      </c>
      <c r="I2081" s="13">
        <v>208.852</v>
      </c>
      <c r="K2081" s="13">
        <v>2.8311500000000001</v>
      </c>
      <c r="N2081" s="13">
        <v>150.92400000000001</v>
      </c>
      <c r="O2081" s="13">
        <v>4.1193799999999996</v>
      </c>
      <c r="P2081" s="13">
        <v>4.3452999999999999</v>
      </c>
      <c r="S2081" s="13">
        <v>150.82400000000001</v>
      </c>
      <c r="T2081" s="13">
        <v>6.1579600000000001</v>
      </c>
      <c r="U2081" s="13">
        <v>6.0574500000000002</v>
      </c>
    </row>
    <row r="2082" spans="2:21" x14ac:dyDescent="0.35">
      <c r="B2082" s="8">
        <v>210.952</v>
      </c>
      <c r="C2082" s="8"/>
      <c r="D2082" s="8"/>
      <c r="E2082" s="8"/>
      <c r="F2082" s="8">
        <v>3.9533900000000002</v>
      </c>
      <c r="I2082" s="13">
        <v>208.952</v>
      </c>
      <c r="K2082" s="13">
        <v>2.8267600000000002</v>
      </c>
      <c r="N2082" s="13">
        <v>151.024</v>
      </c>
      <c r="O2082" s="13">
        <v>4.1408699999999996</v>
      </c>
      <c r="P2082" s="13">
        <v>4.35534</v>
      </c>
      <c r="S2082" s="13">
        <v>150.92400000000001</v>
      </c>
      <c r="T2082" s="13">
        <v>6.1687000000000003</v>
      </c>
      <c r="U2082" s="13">
        <v>6.0679800000000004</v>
      </c>
    </row>
    <row r="2083" spans="2:21" x14ac:dyDescent="0.35">
      <c r="B2083" s="8">
        <v>211.05199999999999</v>
      </c>
      <c r="C2083" s="8"/>
      <c r="D2083" s="8"/>
      <c r="E2083" s="8"/>
      <c r="F2083" s="8">
        <v>3.9487199999999998</v>
      </c>
      <c r="I2083" s="13">
        <v>209.05199999999999</v>
      </c>
      <c r="K2083" s="13">
        <v>2.8223799999999999</v>
      </c>
      <c r="N2083" s="13">
        <v>151.124</v>
      </c>
      <c r="O2083" s="13">
        <v>4.15747</v>
      </c>
      <c r="P2083" s="13">
        <v>4.3653700000000004</v>
      </c>
      <c r="S2083" s="13">
        <v>151.024</v>
      </c>
      <c r="T2083" s="13">
        <v>6.1892100000000001</v>
      </c>
      <c r="U2083" s="13">
        <v>6.0785099999999996</v>
      </c>
    </row>
    <row r="2084" spans="2:21" x14ac:dyDescent="0.35">
      <c r="B2084" s="8">
        <v>211.15199999999999</v>
      </c>
      <c r="C2084" s="8"/>
      <c r="D2084" s="8"/>
      <c r="E2084" s="8"/>
      <c r="F2084" s="8">
        <v>3.9440599999999999</v>
      </c>
      <c r="I2084" s="13">
        <v>209.15199999999999</v>
      </c>
      <c r="K2084" s="13">
        <v>2.8180000000000001</v>
      </c>
      <c r="N2084" s="13">
        <v>151.22399999999999</v>
      </c>
      <c r="O2084" s="13">
        <v>4.1857899999999999</v>
      </c>
      <c r="P2084" s="13">
        <v>4.3753900000000003</v>
      </c>
      <c r="S2084" s="13">
        <v>151.124</v>
      </c>
      <c r="T2084" s="13">
        <v>6.2048300000000003</v>
      </c>
      <c r="U2084" s="13">
        <v>6.0890300000000002</v>
      </c>
    </row>
    <row r="2085" spans="2:21" x14ac:dyDescent="0.35">
      <c r="B2085" s="8">
        <v>211.25200000000001</v>
      </c>
      <c r="C2085" s="8"/>
      <c r="D2085" s="8"/>
      <c r="E2085" s="8"/>
      <c r="F2085" s="8">
        <v>3.9394</v>
      </c>
      <c r="I2085" s="13">
        <v>209.25200000000001</v>
      </c>
      <c r="K2085" s="13">
        <v>2.8136399999999999</v>
      </c>
      <c r="N2085" s="13">
        <v>151.32400000000001</v>
      </c>
      <c r="O2085" s="13">
        <v>4.2062999999999997</v>
      </c>
      <c r="P2085" s="13">
        <v>4.3853999999999997</v>
      </c>
      <c r="S2085" s="13">
        <v>151.22399999999999</v>
      </c>
      <c r="T2085" s="13">
        <v>6.2204600000000001</v>
      </c>
      <c r="U2085" s="13">
        <v>6.0995499999999998</v>
      </c>
    </row>
    <row r="2086" spans="2:21" x14ac:dyDescent="0.35">
      <c r="B2086" s="8">
        <v>211.352</v>
      </c>
      <c r="C2086" s="8"/>
      <c r="D2086" s="8"/>
      <c r="E2086" s="8"/>
      <c r="F2086" s="8">
        <v>3.9347500000000002</v>
      </c>
      <c r="I2086" s="13">
        <v>209.352</v>
      </c>
      <c r="K2086" s="13">
        <v>2.8092800000000002</v>
      </c>
      <c r="N2086" s="13">
        <v>151.42400000000001</v>
      </c>
      <c r="O2086" s="13">
        <v>4.21509</v>
      </c>
      <c r="P2086" s="13">
        <v>4.3953899999999999</v>
      </c>
      <c r="S2086" s="13">
        <v>151.32400000000001</v>
      </c>
      <c r="T2086" s="13">
        <v>6.2265600000000001</v>
      </c>
      <c r="U2086" s="13">
        <v>6.1100599999999998</v>
      </c>
    </row>
    <row r="2087" spans="2:21" x14ac:dyDescent="0.35">
      <c r="B2087" s="8">
        <v>211.452</v>
      </c>
      <c r="C2087" s="8"/>
      <c r="D2087" s="8"/>
      <c r="E2087" s="8"/>
      <c r="F2087" s="8">
        <v>3.93011</v>
      </c>
      <c r="I2087" s="13">
        <v>209.452</v>
      </c>
      <c r="K2087" s="13">
        <v>2.8049300000000001</v>
      </c>
      <c r="N2087" s="13">
        <v>151.524</v>
      </c>
      <c r="O2087" s="13">
        <v>4.24024</v>
      </c>
      <c r="P2087" s="13">
        <v>4.4053800000000001</v>
      </c>
      <c r="S2087" s="13">
        <v>151.42400000000001</v>
      </c>
      <c r="T2087" s="13">
        <v>6.24268</v>
      </c>
      <c r="U2087" s="13">
        <v>6.1205600000000002</v>
      </c>
    </row>
    <row r="2088" spans="2:21" x14ac:dyDescent="0.35">
      <c r="B2088" s="8">
        <v>211.55199999999999</v>
      </c>
      <c r="C2088" s="8"/>
      <c r="D2088" s="8"/>
      <c r="E2088" s="8"/>
      <c r="F2088" s="8">
        <v>3.9254699999999998</v>
      </c>
      <c r="I2088" s="13">
        <v>209.55199999999999</v>
      </c>
      <c r="K2088" s="13">
        <v>2.8005800000000001</v>
      </c>
      <c r="N2088" s="13">
        <v>151.624</v>
      </c>
      <c r="O2088" s="13">
        <v>4.2446299999999999</v>
      </c>
      <c r="P2088" s="13">
        <v>4.4153500000000001</v>
      </c>
      <c r="S2088" s="13">
        <v>151.524</v>
      </c>
      <c r="T2088" s="13">
        <v>6.2563500000000003</v>
      </c>
      <c r="U2088" s="13">
        <v>6.1310599999999997</v>
      </c>
    </row>
    <row r="2089" spans="2:21" x14ac:dyDescent="0.35">
      <c r="B2089" s="8">
        <v>211.65199999999999</v>
      </c>
      <c r="C2089" s="8"/>
      <c r="D2089" s="8"/>
      <c r="E2089" s="8"/>
      <c r="F2089" s="8">
        <v>3.9208400000000001</v>
      </c>
      <c r="I2089" s="13">
        <v>209.65199999999999</v>
      </c>
      <c r="K2089" s="13">
        <v>2.7962500000000001</v>
      </c>
      <c r="N2089" s="13">
        <v>151.72399999999999</v>
      </c>
      <c r="O2089" s="13">
        <v>4.2719699999999996</v>
      </c>
      <c r="P2089" s="13">
        <v>4.4253099999999996</v>
      </c>
      <c r="S2089" s="13">
        <v>151.624</v>
      </c>
      <c r="T2089" s="13">
        <v>6.2709999999999999</v>
      </c>
      <c r="U2089" s="13">
        <v>6.1415499999999996</v>
      </c>
    </row>
    <row r="2090" spans="2:21" x14ac:dyDescent="0.35">
      <c r="B2090" s="8">
        <v>211.75200000000001</v>
      </c>
      <c r="C2090" s="8"/>
      <c r="D2090" s="8"/>
      <c r="E2090" s="8"/>
      <c r="F2090" s="8">
        <v>3.91622</v>
      </c>
      <c r="I2090" s="13">
        <v>209.75200000000001</v>
      </c>
      <c r="K2090" s="13">
        <v>2.7919200000000002</v>
      </c>
      <c r="N2090" s="13">
        <v>151.82400000000001</v>
      </c>
      <c r="O2090" s="13">
        <v>4.2734399999999999</v>
      </c>
      <c r="P2090" s="13">
        <v>4.4352499999999999</v>
      </c>
      <c r="S2090" s="13">
        <v>151.72399999999999</v>
      </c>
      <c r="T2090" s="13">
        <v>6.2817400000000001</v>
      </c>
      <c r="U2090" s="13">
        <v>6.1520299999999999</v>
      </c>
    </row>
    <row r="2091" spans="2:21" x14ac:dyDescent="0.35">
      <c r="B2091" s="8">
        <v>211.852</v>
      </c>
      <c r="C2091" s="8"/>
      <c r="D2091" s="8"/>
      <c r="E2091" s="8"/>
      <c r="F2091" s="8">
        <v>3.9116</v>
      </c>
      <c r="I2091" s="13">
        <v>209.852</v>
      </c>
      <c r="K2091" s="13">
        <v>2.7875999999999999</v>
      </c>
      <c r="N2091" s="13">
        <v>151.92400000000001</v>
      </c>
      <c r="O2091" s="13">
        <v>4.2893100000000004</v>
      </c>
      <c r="P2091" s="13">
        <v>4.4451900000000002</v>
      </c>
      <c r="S2091" s="13">
        <v>151.82400000000001</v>
      </c>
      <c r="T2091" s="13">
        <v>6.3022499999999999</v>
      </c>
      <c r="U2091" s="13">
        <v>6.1625100000000002</v>
      </c>
    </row>
    <row r="2092" spans="2:21" x14ac:dyDescent="0.35">
      <c r="B2092" s="8">
        <v>211.952</v>
      </c>
      <c r="C2092" s="8"/>
      <c r="D2092" s="8"/>
      <c r="E2092" s="8"/>
      <c r="F2092" s="8">
        <v>3.90699</v>
      </c>
      <c r="I2092" s="13">
        <v>209.952</v>
      </c>
      <c r="K2092" s="13">
        <v>2.78329</v>
      </c>
      <c r="N2092" s="13">
        <v>152.024</v>
      </c>
      <c r="O2092" s="13">
        <v>4.3107899999999999</v>
      </c>
      <c r="P2092" s="13">
        <v>4.4551100000000003</v>
      </c>
      <c r="S2092" s="13">
        <v>151.92400000000001</v>
      </c>
      <c r="T2092" s="13">
        <v>6.3183600000000002</v>
      </c>
      <c r="U2092" s="13">
        <v>6.1729700000000003</v>
      </c>
    </row>
    <row r="2093" spans="2:21" x14ac:dyDescent="0.35">
      <c r="B2093" s="8">
        <v>212.05199999999999</v>
      </c>
      <c r="C2093" s="8"/>
      <c r="D2093" s="8"/>
      <c r="E2093" s="8"/>
      <c r="F2093" s="8">
        <v>3.90239</v>
      </c>
      <c r="I2093" s="13">
        <v>210.05199999999999</v>
      </c>
      <c r="K2093" s="13">
        <v>2.7789799999999998</v>
      </c>
      <c r="N2093" s="13">
        <v>152.124</v>
      </c>
      <c r="O2093" s="13">
        <v>4.3283699999999996</v>
      </c>
      <c r="P2093" s="13">
        <v>4.46502</v>
      </c>
      <c r="S2093" s="13">
        <v>152.024</v>
      </c>
      <c r="T2093" s="13">
        <v>6.3222699999999996</v>
      </c>
      <c r="U2093" s="13">
        <v>6.18344</v>
      </c>
    </row>
    <row r="2094" spans="2:21" x14ac:dyDescent="0.35">
      <c r="B2094" s="8">
        <v>212.15199999999999</v>
      </c>
      <c r="C2094" s="8"/>
      <c r="D2094" s="8"/>
      <c r="E2094" s="8"/>
      <c r="F2094" s="8">
        <v>3.8977900000000001</v>
      </c>
      <c r="I2094" s="13">
        <v>210.15199999999999</v>
      </c>
      <c r="K2094" s="13">
        <v>2.7746900000000001</v>
      </c>
      <c r="N2094" s="13">
        <v>152.22399999999999</v>
      </c>
      <c r="O2094" s="13">
        <v>4.3381299999999996</v>
      </c>
      <c r="P2094" s="13">
        <v>4.47492</v>
      </c>
      <c r="S2094" s="13">
        <v>152.124</v>
      </c>
      <c r="T2094" s="13">
        <v>6.3217800000000004</v>
      </c>
      <c r="U2094" s="13">
        <v>6.1939000000000002</v>
      </c>
    </row>
    <row r="2095" spans="2:21" x14ac:dyDescent="0.35">
      <c r="B2095" s="8">
        <v>212.25200000000001</v>
      </c>
      <c r="C2095" s="8"/>
      <c r="D2095" s="8"/>
      <c r="E2095" s="8"/>
      <c r="F2095" s="8">
        <v>3.8932000000000002</v>
      </c>
      <c r="I2095" s="13">
        <v>210.25200000000001</v>
      </c>
      <c r="K2095" s="13">
        <v>2.7704</v>
      </c>
      <c r="N2095" s="13">
        <v>152.32400000000001</v>
      </c>
      <c r="O2095" s="13">
        <v>4.3410599999999997</v>
      </c>
      <c r="P2095" s="13">
        <v>4.4847999999999999</v>
      </c>
      <c r="S2095" s="13">
        <v>152.22399999999999</v>
      </c>
      <c r="T2095" s="13">
        <v>6.3415499999999998</v>
      </c>
      <c r="U2095" s="13">
        <v>6.2043499999999998</v>
      </c>
    </row>
    <row r="2096" spans="2:21" x14ac:dyDescent="0.35">
      <c r="B2096" s="8">
        <v>212.352</v>
      </c>
      <c r="C2096" s="8"/>
      <c r="D2096" s="8"/>
      <c r="E2096" s="8"/>
      <c r="F2096" s="8">
        <v>3.88862</v>
      </c>
      <c r="I2096" s="13">
        <v>210.352</v>
      </c>
      <c r="K2096" s="13">
        <v>2.7661099999999998</v>
      </c>
      <c r="N2096" s="13">
        <v>152.42400000000001</v>
      </c>
      <c r="O2096" s="13">
        <v>4.3527800000000001</v>
      </c>
      <c r="P2096" s="13">
        <v>4.4946799999999998</v>
      </c>
      <c r="S2096" s="13">
        <v>152.32400000000001</v>
      </c>
      <c r="T2096" s="13">
        <v>6.3630399999999998</v>
      </c>
      <c r="U2096" s="13">
        <v>6.2147899999999998</v>
      </c>
    </row>
    <row r="2097" spans="2:21" x14ac:dyDescent="0.35">
      <c r="B2097" s="8">
        <v>212.452</v>
      </c>
      <c r="C2097" s="8"/>
      <c r="D2097" s="8"/>
      <c r="E2097" s="8"/>
      <c r="F2097" s="8">
        <v>3.8840400000000002</v>
      </c>
      <c r="I2097" s="13">
        <v>210.452</v>
      </c>
      <c r="K2097" s="13">
        <v>2.7618399999999999</v>
      </c>
      <c r="N2097" s="13">
        <v>152.524</v>
      </c>
      <c r="O2097" s="13">
        <v>4.3791500000000001</v>
      </c>
      <c r="P2097" s="13">
        <v>4.5045400000000004</v>
      </c>
      <c r="S2097" s="13">
        <v>152.42400000000001</v>
      </c>
      <c r="T2097" s="13">
        <v>6.3654799999999998</v>
      </c>
      <c r="U2097" s="13">
        <v>6.2252299999999998</v>
      </c>
    </row>
    <row r="2098" spans="2:21" x14ac:dyDescent="0.35">
      <c r="B2098" s="8">
        <v>212.55199999999999</v>
      </c>
      <c r="C2098" s="8"/>
      <c r="D2098" s="8"/>
      <c r="E2098" s="8"/>
      <c r="F2098" s="8">
        <v>3.87948</v>
      </c>
      <c r="I2098" s="13">
        <v>210.55199999999999</v>
      </c>
      <c r="K2098" s="13">
        <v>2.7575699999999999</v>
      </c>
      <c r="N2098" s="13">
        <v>152.624</v>
      </c>
      <c r="O2098" s="13">
        <v>4.3928200000000004</v>
      </c>
      <c r="P2098" s="13">
        <v>4.5143899999999997</v>
      </c>
      <c r="S2098" s="13">
        <v>152.524</v>
      </c>
      <c r="T2098" s="13">
        <v>6.38354</v>
      </c>
      <c r="U2098" s="13">
        <v>6.2356600000000002</v>
      </c>
    </row>
    <row r="2099" spans="2:21" x14ac:dyDescent="0.35">
      <c r="B2099" s="8">
        <v>212.65199999999999</v>
      </c>
      <c r="C2099" s="8"/>
      <c r="D2099" s="8"/>
      <c r="E2099" s="8"/>
      <c r="F2099" s="8">
        <v>3.8749099999999999</v>
      </c>
      <c r="I2099" s="13">
        <v>210.65199999999999</v>
      </c>
      <c r="K2099" s="13">
        <v>2.7533099999999999</v>
      </c>
      <c r="N2099" s="13">
        <v>152.72399999999999</v>
      </c>
      <c r="O2099" s="13">
        <v>4.3918499999999998</v>
      </c>
      <c r="P2099" s="13">
        <v>4.5242300000000002</v>
      </c>
      <c r="S2099" s="13">
        <v>152.624</v>
      </c>
      <c r="T2099" s="13">
        <v>6.4011199999999997</v>
      </c>
      <c r="U2099" s="13">
        <v>6.2460899999999997</v>
      </c>
    </row>
    <row r="2100" spans="2:21" x14ac:dyDescent="0.35">
      <c r="B2100" s="8">
        <v>212.75200000000001</v>
      </c>
      <c r="C2100" s="8"/>
      <c r="D2100" s="8"/>
      <c r="E2100" s="8"/>
      <c r="F2100" s="8">
        <v>3.8703599999999998</v>
      </c>
      <c r="I2100" s="13">
        <v>210.75200000000001</v>
      </c>
      <c r="K2100" s="13">
        <v>2.7490600000000001</v>
      </c>
      <c r="N2100" s="13">
        <v>152.82400000000001</v>
      </c>
      <c r="O2100" s="13">
        <v>4.41113</v>
      </c>
      <c r="P2100" s="13">
        <v>4.5340600000000002</v>
      </c>
      <c r="S2100" s="13">
        <v>152.72399999999999</v>
      </c>
      <c r="T2100" s="13">
        <v>6.3981899999999996</v>
      </c>
      <c r="U2100" s="13">
        <v>6.2565</v>
      </c>
    </row>
    <row r="2101" spans="2:21" x14ac:dyDescent="0.35">
      <c r="B2101" s="8">
        <v>212.852</v>
      </c>
      <c r="C2101" s="8"/>
      <c r="D2101" s="8"/>
      <c r="E2101" s="8"/>
      <c r="F2101" s="8">
        <v>3.8658100000000002</v>
      </c>
      <c r="I2101" s="13">
        <v>210.852</v>
      </c>
      <c r="K2101" s="13">
        <v>2.7448100000000002</v>
      </c>
      <c r="N2101" s="13">
        <v>152.92400000000001</v>
      </c>
      <c r="O2101" s="13">
        <v>4.4121100000000002</v>
      </c>
      <c r="P2101" s="13">
        <v>4.5438700000000001</v>
      </c>
      <c r="S2101" s="13">
        <v>152.82400000000001</v>
      </c>
      <c r="T2101" s="13">
        <v>6.4089400000000003</v>
      </c>
      <c r="U2101" s="13">
        <v>6.2669199999999998</v>
      </c>
    </row>
    <row r="2102" spans="2:21" x14ac:dyDescent="0.35">
      <c r="B2102" s="8">
        <v>212.952</v>
      </c>
      <c r="C2102" s="8"/>
      <c r="D2102" s="8"/>
      <c r="E2102" s="8"/>
      <c r="F2102" s="8">
        <v>3.8612600000000001</v>
      </c>
      <c r="I2102" s="13">
        <v>210.952</v>
      </c>
      <c r="K2102" s="13">
        <v>2.74058</v>
      </c>
      <c r="N2102" s="13">
        <v>153.024</v>
      </c>
      <c r="O2102" s="13">
        <v>4.4335899999999997</v>
      </c>
      <c r="P2102" s="13">
        <v>4.5536700000000003</v>
      </c>
      <c r="S2102" s="13">
        <v>152.92400000000001</v>
      </c>
      <c r="T2102" s="13">
        <v>6.4208999999999996</v>
      </c>
      <c r="U2102" s="13">
        <v>6.2773199999999996</v>
      </c>
    </row>
    <row r="2103" spans="2:21" x14ac:dyDescent="0.35">
      <c r="B2103" s="8">
        <v>213.05199999999999</v>
      </c>
      <c r="C2103" s="8"/>
      <c r="D2103" s="8"/>
      <c r="E2103" s="8"/>
      <c r="F2103" s="8">
        <v>3.8567300000000002</v>
      </c>
      <c r="I2103" s="13">
        <v>211.05199999999999</v>
      </c>
      <c r="K2103" s="13">
        <v>2.7363499999999998</v>
      </c>
      <c r="N2103" s="13">
        <v>153.124</v>
      </c>
      <c r="O2103" s="13">
        <v>4.4248000000000003</v>
      </c>
      <c r="P2103" s="13">
        <v>4.5634600000000001</v>
      </c>
      <c r="S2103" s="13">
        <v>153.024</v>
      </c>
      <c r="T2103" s="13">
        <v>6.43506</v>
      </c>
      <c r="U2103" s="13">
        <v>6.2877200000000002</v>
      </c>
    </row>
    <row r="2104" spans="2:21" x14ac:dyDescent="0.35">
      <c r="B2104" s="8">
        <v>213.15199999999999</v>
      </c>
      <c r="C2104" s="8"/>
      <c r="D2104" s="8"/>
      <c r="E2104" s="8"/>
      <c r="F2104" s="8">
        <v>3.8521999999999998</v>
      </c>
      <c r="I2104" s="13">
        <v>211.15199999999999</v>
      </c>
      <c r="K2104" s="13">
        <v>2.7321300000000002</v>
      </c>
      <c r="N2104" s="13">
        <v>153.22399999999999</v>
      </c>
      <c r="O2104" s="13">
        <v>4.4348099999999997</v>
      </c>
      <c r="P2104" s="13">
        <v>4.5732400000000002</v>
      </c>
      <c r="S2104" s="13">
        <v>153.124</v>
      </c>
      <c r="T2104" s="13">
        <v>6.44238</v>
      </c>
      <c r="U2104" s="13">
        <v>6.2981100000000003</v>
      </c>
    </row>
    <row r="2105" spans="2:21" x14ac:dyDescent="0.35">
      <c r="B2105" s="8">
        <v>213.25200000000001</v>
      </c>
      <c r="C2105" s="8"/>
      <c r="D2105" s="8"/>
      <c r="E2105" s="8"/>
      <c r="F2105" s="8">
        <v>3.84768</v>
      </c>
      <c r="I2105" s="13">
        <v>211.25200000000001</v>
      </c>
      <c r="K2105" s="13">
        <v>2.7279100000000001</v>
      </c>
      <c r="N2105" s="13">
        <v>153.32400000000001</v>
      </c>
      <c r="O2105" s="13">
        <v>4.4533699999999996</v>
      </c>
      <c r="P2105" s="13">
        <v>4.5830099999999998</v>
      </c>
      <c r="S2105" s="13">
        <v>153.22399999999999</v>
      </c>
      <c r="T2105" s="13">
        <v>6.4570299999999996</v>
      </c>
      <c r="U2105" s="13">
        <v>6.3085000000000004</v>
      </c>
    </row>
    <row r="2106" spans="2:21" x14ac:dyDescent="0.35">
      <c r="B2106" s="8">
        <v>213.352</v>
      </c>
      <c r="C2106" s="8"/>
      <c r="D2106" s="8"/>
      <c r="E2106" s="8"/>
      <c r="F2106" s="8">
        <v>3.8431600000000001</v>
      </c>
      <c r="I2106" s="13">
        <v>211.352</v>
      </c>
      <c r="K2106" s="13">
        <v>2.7237</v>
      </c>
      <c r="N2106" s="13">
        <v>153.42400000000001</v>
      </c>
      <c r="O2106" s="13">
        <v>4.4763200000000003</v>
      </c>
      <c r="P2106" s="13">
        <v>4.5927600000000002</v>
      </c>
      <c r="S2106" s="13">
        <v>153.32400000000001</v>
      </c>
      <c r="T2106" s="13">
        <v>6.4738800000000003</v>
      </c>
      <c r="U2106" s="13">
        <v>6.3188800000000001</v>
      </c>
    </row>
    <row r="2107" spans="2:21" x14ac:dyDescent="0.35">
      <c r="B2107" s="8">
        <v>213.452</v>
      </c>
      <c r="C2107" s="8"/>
      <c r="D2107" s="8"/>
      <c r="E2107" s="8"/>
      <c r="F2107" s="8">
        <v>3.8386499999999999</v>
      </c>
      <c r="I2107" s="13">
        <v>211.452</v>
      </c>
      <c r="K2107" s="13">
        <v>2.7195</v>
      </c>
      <c r="N2107" s="13">
        <v>153.524</v>
      </c>
      <c r="O2107" s="13">
        <v>4.4821799999999996</v>
      </c>
      <c r="P2107" s="13">
        <v>4.6025</v>
      </c>
      <c r="S2107" s="13">
        <v>153.42400000000001</v>
      </c>
      <c r="T2107" s="13">
        <v>6.4841300000000004</v>
      </c>
      <c r="U2107" s="13">
        <v>6.32925</v>
      </c>
    </row>
    <row r="2108" spans="2:21" x14ac:dyDescent="0.35">
      <c r="B2108" s="8">
        <v>213.55199999999999</v>
      </c>
      <c r="C2108" s="8"/>
      <c r="D2108" s="8"/>
      <c r="E2108" s="8"/>
      <c r="F2108" s="8">
        <v>3.8341500000000002</v>
      </c>
      <c r="I2108" s="13">
        <v>211.55199999999999</v>
      </c>
      <c r="K2108" s="13">
        <v>2.7153100000000001</v>
      </c>
      <c r="N2108" s="13">
        <v>153.624</v>
      </c>
      <c r="O2108" s="13">
        <v>4.4934099999999999</v>
      </c>
      <c r="P2108" s="13">
        <v>4.6122300000000003</v>
      </c>
      <c r="S2108" s="13">
        <v>153.524</v>
      </c>
      <c r="T2108" s="13">
        <v>6.4894999999999996</v>
      </c>
      <c r="U2108" s="13">
        <v>6.33962</v>
      </c>
    </row>
    <row r="2109" spans="2:21" x14ac:dyDescent="0.35">
      <c r="B2109" s="8">
        <v>213.65199999999999</v>
      </c>
      <c r="C2109" s="8"/>
      <c r="D2109" s="8"/>
      <c r="E2109" s="8"/>
      <c r="F2109" s="8">
        <v>3.82965</v>
      </c>
      <c r="I2109" s="13">
        <v>211.65199999999999</v>
      </c>
      <c r="K2109" s="13">
        <v>2.7111200000000002</v>
      </c>
      <c r="N2109" s="13">
        <v>153.72399999999999</v>
      </c>
      <c r="O2109" s="13">
        <v>4.5075700000000003</v>
      </c>
      <c r="P2109" s="13">
        <v>4.62195</v>
      </c>
      <c r="S2109" s="13">
        <v>153.624</v>
      </c>
      <c r="T2109" s="13">
        <v>6.4904799999999998</v>
      </c>
      <c r="U2109" s="13">
        <v>6.3499800000000004</v>
      </c>
    </row>
    <row r="2110" spans="2:21" x14ac:dyDescent="0.35">
      <c r="B2110" s="8">
        <v>213.75200000000001</v>
      </c>
      <c r="C2110" s="8"/>
      <c r="D2110" s="8"/>
      <c r="E2110" s="8"/>
      <c r="F2110" s="8">
        <v>3.8251599999999999</v>
      </c>
      <c r="I2110" s="13">
        <v>211.75200000000001</v>
      </c>
      <c r="K2110" s="13">
        <v>2.70695</v>
      </c>
      <c r="N2110" s="13">
        <v>153.82400000000001</v>
      </c>
      <c r="O2110" s="13">
        <v>4.5222199999999999</v>
      </c>
      <c r="P2110" s="13">
        <v>4.6316600000000001</v>
      </c>
      <c r="S2110" s="13">
        <v>153.72399999999999</v>
      </c>
      <c r="T2110" s="13">
        <v>6.5017100000000001</v>
      </c>
      <c r="U2110" s="13">
        <v>6.3603300000000003</v>
      </c>
    </row>
    <row r="2111" spans="2:21" x14ac:dyDescent="0.35">
      <c r="B2111" s="8">
        <v>213.852</v>
      </c>
      <c r="C2111" s="8"/>
      <c r="D2111" s="8"/>
      <c r="E2111" s="8"/>
      <c r="F2111" s="8">
        <v>3.8206699999999998</v>
      </c>
      <c r="I2111" s="13">
        <v>211.852</v>
      </c>
      <c r="K2111" s="13">
        <v>2.7027700000000001</v>
      </c>
      <c r="N2111" s="13">
        <v>153.92400000000001</v>
      </c>
      <c r="O2111" s="13">
        <v>4.5407700000000002</v>
      </c>
      <c r="P2111" s="13">
        <v>4.6413500000000001</v>
      </c>
      <c r="S2111" s="13">
        <v>153.82400000000001</v>
      </c>
      <c r="T2111" s="13">
        <v>6.5139199999999997</v>
      </c>
      <c r="U2111" s="13">
        <v>6.3706800000000001</v>
      </c>
    </row>
    <row r="2112" spans="2:21" x14ac:dyDescent="0.35">
      <c r="B2112" s="8">
        <v>213.952</v>
      </c>
      <c r="C2112" s="8"/>
      <c r="D2112" s="8"/>
      <c r="E2112" s="8"/>
      <c r="F2112" s="8">
        <v>3.8161999999999998</v>
      </c>
      <c r="I2112" s="13">
        <v>211.952</v>
      </c>
      <c r="K2112" s="13">
        <v>2.69861</v>
      </c>
      <c r="N2112" s="13">
        <v>154.024</v>
      </c>
      <c r="O2112" s="13">
        <v>4.5485800000000003</v>
      </c>
      <c r="P2112" s="13">
        <v>4.6510400000000001</v>
      </c>
      <c r="S2112" s="13">
        <v>153.92400000000001</v>
      </c>
      <c r="T2112" s="13">
        <v>6.5183099999999996</v>
      </c>
      <c r="U2112" s="13">
        <v>6.3810200000000004</v>
      </c>
    </row>
    <row r="2113" spans="2:21" x14ac:dyDescent="0.35">
      <c r="B2113" s="8">
        <v>214.05199999999999</v>
      </c>
      <c r="C2113" s="8"/>
      <c r="D2113" s="8"/>
      <c r="E2113" s="8"/>
      <c r="F2113" s="8">
        <v>3.8117299999999998</v>
      </c>
      <c r="I2113" s="13">
        <v>212.05199999999999</v>
      </c>
      <c r="K2113" s="13">
        <v>2.6944599999999999</v>
      </c>
      <c r="N2113" s="13">
        <v>154.124</v>
      </c>
      <c r="O2113" s="13">
        <v>4.5717800000000004</v>
      </c>
      <c r="P2113" s="13">
        <v>4.6607099999999999</v>
      </c>
      <c r="S2113" s="13">
        <v>154.024</v>
      </c>
      <c r="T2113" s="13">
        <v>6.52271</v>
      </c>
      <c r="U2113" s="13">
        <v>6.3913500000000001</v>
      </c>
    </row>
    <row r="2114" spans="2:21" x14ac:dyDescent="0.35">
      <c r="B2114" s="8">
        <v>214.15199999999999</v>
      </c>
      <c r="C2114" s="8"/>
      <c r="D2114" s="8"/>
      <c r="E2114" s="8"/>
      <c r="F2114" s="8">
        <v>3.8072599999999999</v>
      </c>
      <c r="I2114" s="13">
        <v>212.15199999999999</v>
      </c>
      <c r="K2114" s="13">
        <v>2.6903100000000002</v>
      </c>
      <c r="N2114" s="13">
        <v>154.22399999999999</v>
      </c>
      <c r="O2114" s="13">
        <v>4.5898399999999997</v>
      </c>
      <c r="P2114" s="13">
        <v>4.6703599999999996</v>
      </c>
      <c r="S2114" s="13">
        <v>154.124</v>
      </c>
      <c r="T2114" s="13">
        <v>6.5356500000000004</v>
      </c>
      <c r="U2114" s="13">
        <v>6.4016799999999998</v>
      </c>
    </row>
    <row r="2115" spans="2:21" x14ac:dyDescent="0.35">
      <c r="B2115" s="8">
        <v>214.25200000000001</v>
      </c>
      <c r="C2115" s="8"/>
      <c r="D2115" s="8"/>
      <c r="E2115" s="8"/>
      <c r="F2115" s="8">
        <v>3.8028</v>
      </c>
      <c r="I2115" s="13">
        <v>212.25200000000001</v>
      </c>
      <c r="K2115" s="13">
        <v>2.6861600000000001</v>
      </c>
      <c r="N2115" s="13">
        <v>154.32400000000001</v>
      </c>
      <c r="O2115" s="13">
        <v>4.5878899999999998</v>
      </c>
      <c r="P2115" s="13">
        <v>4.6800100000000002</v>
      </c>
      <c r="S2115" s="13">
        <v>154.22399999999999</v>
      </c>
      <c r="T2115" s="13">
        <v>6.5546899999999999</v>
      </c>
      <c r="U2115" s="13">
        <v>6.4119999999999999</v>
      </c>
    </row>
    <row r="2116" spans="2:21" x14ac:dyDescent="0.35">
      <c r="B2116" s="8">
        <v>214.352</v>
      </c>
      <c r="C2116" s="8"/>
      <c r="D2116" s="8"/>
      <c r="E2116" s="8"/>
      <c r="F2116" s="8">
        <v>3.7983500000000001</v>
      </c>
      <c r="I2116" s="13">
        <v>212.352</v>
      </c>
      <c r="K2116" s="13">
        <v>2.6820300000000001</v>
      </c>
      <c r="N2116" s="13">
        <v>154.42400000000001</v>
      </c>
      <c r="O2116" s="13">
        <v>4.5969199999999999</v>
      </c>
      <c r="P2116" s="13">
        <v>4.6896500000000003</v>
      </c>
      <c r="S2116" s="13">
        <v>154.32400000000001</v>
      </c>
      <c r="T2116" s="13">
        <v>6.5605500000000001</v>
      </c>
      <c r="U2116" s="13">
        <v>6.4223100000000004</v>
      </c>
    </row>
    <row r="2117" spans="2:21" x14ac:dyDescent="0.35">
      <c r="B2117" s="8">
        <v>214.452</v>
      </c>
      <c r="C2117" s="8"/>
      <c r="D2117" s="8"/>
      <c r="E2117" s="8"/>
      <c r="F2117" s="8">
        <v>3.7939099999999999</v>
      </c>
      <c r="I2117" s="13">
        <v>212.452</v>
      </c>
      <c r="K2117" s="13">
        <v>2.6779000000000002</v>
      </c>
      <c r="N2117" s="13">
        <v>154.524</v>
      </c>
      <c r="O2117" s="13">
        <v>4.6052299999999997</v>
      </c>
      <c r="P2117" s="13">
        <v>4.6992700000000003</v>
      </c>
      <c r="S2117" s="13">
        <v>154.42400000000001</v>
      </c>
      <c r="T2117" s="13">
        <v>6.5686</v>
      </c>
      <c r="U2117" s="13">
        <v>6.43262</v>
      </c>
    </row>
    <row r="2118" spans="2:21" x14ac:dyDescent="0.35">
      <c r="B2118" s="8">
        <v>214.55199999999999</v>
      </c>
      <c r="C2118" s="8"/>
      <c r="D2118" s="8"/>
      <c r="E2118" s="8"/>
      <c r="F2118" s="8">
        <v>3.7894700000000001</v>
      </c>
      <c r="I2118" s="13">
        <v>212.55199999999999</v>
      </c>
      <c r="K2118" s="13">
        <v>2.6737799999999998</v>
      </c>
      <c r="N2118" s="13">
        <v>154.624</v>
      </c>
      <c r="O2118" s="13">
        <v>4.6169399999999996</v>
      </c>
      <c r="P2118" s="13">
        <v>4.7088799999999997</v>
      </c>
      <c r="S2118" s="13">
        <v>154.524</v>
      </c>
      <c r="T2118" s="13">
        <v>6.5886199999999997</v>
      </c>
      <c r="U2118" s="13">
        <v>6.44292</v>
      </c>
    </row>
    <row r="2119" spans="2:21" x14ac:dyDescent="0.35">
      <c r="B2119" s="8">
        <v>214.65199999999999</v>
      </c>
      <c r="C2119" s="8"/>
      <c r="D2119" s="8"/>
      <c r="E2119" s="8"/>
      <c r="F2119" s="8">
        <v>3.7850299999999999</v>
      </c>
      <c r="I2119" s="13">
        <v>212.65199999999999</v>
      </c>
      <c r="K2119" s="13">
        <v>2.66967</v>
      </c>
      <c r="N2119" s="13">
        <v>154.72399999999999</v>
      </c>
      <c r="O2119" s="13">
        <v>4.6369600000000002</v>
      </c>
      <c r="P2119" s="13">
        <v>4.7184799999999996</v>
      </c>
      <c r="S2119" s="13">
        <v>154.624</v>
      </c>
      <c r="T2119" s="13">
        <v>6.5993700000000004</v>
      </c>
      <c r="U2119" s="13">
        <v>6.45322</v>
      </c>
    </row>
    <row r="2120" spans="2:21" x14ac:dyDescent="0.35">
      <c r="B2120" s="8">
        <v>214.75200000000001</v>
      </c>
      <c r="C2120" s="8"/>
      <c r="D2120" s="8"/>
      <c r="E2120" s="8"/>
      <c r="F2120" s="8">
        <v>3.7806099999999998</v>
      </c>
      <c r="I2120" s="13">
        <v>212.75200000000001</v>
      </c>
      <c r="K2120" s="13">
        <v>2.6655600000000002</v>
      </c>
      <c r="N2120" s="13">
        <v>154.82400000000001</v>
      </c>
      <c r="O2120" s="13">
        <v>4.6467299999999998</v>
      </c>
      <c r="P2120" s="13">
        <v>4.7280699999999998</v>
      </c>
      <c r="S2120" s="13">
        <v>154.72399999999999</v>
      </c>
      <c r="T2120" s="13">
        <v>6.6184099999999999</v>
      </c>
      <c r="U2120" s="13">
        <v>6.4634999999999998</v>
      </c>
    </row>
    <row r="2121" spans="2:21" x14ac:dyDescent="0.35">
      <c r="B2121" s="8">
        <v>214.852</v>
      </c>
      <c r="C2121" s="8"/>
      <c r="D2121" s="8"/>
      <c r="E2121" s="8"/>
      <c r="F2121" s="8">
        <v>3.7761900000000002</v>
      </c>
      <c r="I2121" s="13">
        <v>212.852</v>
      </c>
      <c r="J2121" s="13">
        <v>3.1474500000000001</v>
      </c>
      <c r="K2121" s="13">
        <v>2.6614599999999999</v>
      </c>
      <c r="N2121" s="13">
        <v>154.92400000000001</v>
      </c>
      <c r="O2121" s="13">
        <v>4.6579600000000001</v>
      </c>
      <c r="P2121" s="13">
        <v>4.7376399999999999</v>
      </c>
      <c r="S2121" s="13">
        <v>154.82400000000001</v>
      </c>
      <c r="T2121" s="13">
        <v>6.6359899999999996</v>
      </c>
      <c r="U2121" s="13">
        <v>6.4737799999999996</v>
      </c>
    </row>
    <row r="2122" spans="2:21" x14ac:dyDescent="0.35">
      <c r="B2122" s="8">
        <v>214.952</v>
      </c>
      <c r="C2122" s="8"/>
      <c r="D2122" s="8"/>
      <c r="E2122" s="8"/>
      <c r="F2122" s="8">
        <v>3.7717700000000001</v>
      </c>
      <c r="I2122" s="13">
        <v>212.952</v>
      </c>
      <c r="J2122" s="13">
        <v>3.1370800000000001</v>
      </c>
      <c r="K2122" s="13">
        <v>2.6573699999999998</v>
      </c>
      <c r="N2122" s="13">
        <v>155.024</v>
      </c>
      <c r="O2122" s="13">
        <v>4.6706599999999998</v>
      </c>
      <c r="P2122" s="13">
        <v>4.7472099999999999</v>
      </c>
      <c r="S2122" s="13">
        <v>154.92400000000001</v>
      </c>
      <c r="T2122" s="13">
        <v>6.6223099999999997</v>
      </c>
      <c r="U2122" s="13">
        <v>6.4840600000000004</v>
      </c>
    </row>
    <row r="2123" spans="2:21" x14ac:dyDescent="0.35">
      <c r="B2123" s="8">
        <v>215.05199999999999</v>
      </c>
      <c r="C2123" s="8"/>
      <c r="D2123" s="8"/>
      <c r="E2123" s="8">
        <v>4.1754199999999999</v>
      </c>
      <c r="F2123" s="8">
        <v>3.7673700000000001</v>
      </c>
      <c r="I2123" s="13">
        <v>213.05199999999999</v>
      </c>
      <c r="J2123" s="13">
        <v>3.1326900000000002</v>
      </c>
      <c r="K2123" s="13">
        <v>2.6532900000000001</v>
      </c>
      <c r="N2123" s="13">
        <v>155.124</v>
      </c>
      <c r="O2123" s="13">
        <v>4.6818900000000001</v>
      </c>
      <c r="P2123" s="13">
        <v>4.7567599999999999</v>
      </c>
      <c r="S2123" s="13">
        <v>155.024</v>
      </c>
      <c r="T2123" s="13">
        <v>6.6413599999999997</v>
      </c>
      <c r="U2123" s="13">
        <v>6.4943299999999997</v>
      </c>
    </row>
    <row r="2124" spans="2:21" x14ac:dyDescent="0.35">
      <c r="B2124" s="8">
        <v>215.15199999999999</v>
      </c>
      <c r="C2124" s="8"/>
      <c r="D2124" s="8"/>
      <c r="E2124" s="8">
        <v>4.18201</v>
      </c>
      <c r="F2124" s="8">
        <v>3.7629700000000001</v>
      </c>
      <c r="I2124" s="13">
        <v>213.15199999999999</v>
      </c>
      <c r="J2124" s="13">
        <v>3.1116899999999998</v>
      </c>
      <c r="K2124" s="13">
        <v>2.6492100000000001</v>
      </c>
      <c r="N2124" s="13">
        <v>155.22399999999999</v>
      </c>
      <c r="O2124" s="13">
        <v>4.6857899999999999</v>
      </c>
      <c r="P2124" s="13">
        <v>4.7663000000000002</v>
      </c>
      <c r="S2124" s="13">
        <v>155.124</v>
      </c>
      <c r="T2124" s="13">
        <v>6.6628400000000001</v>
      </c>
      <c r="U2124" s="13">
        <v>6.5045900000000003</v>
      </c>
    </row>
    <row r="2125" spans="2:21" x14ac:dyDescent="0.35">
      <c r="B2125" s="8">
        <v>215.25200000000001</v>
      </c>
      <c r="C2125" s="8"/>
      <c r="D2125" s="8"/>
      <c r="E2125" s="8">
        <v>4.1756599999999997</v>
      </c>
      <c r="F2125" s="8">
        <v>3.7585700000000002</v>
      </c>
      <c r="I2125" s="13">
        <v>213.25200000000001</v>
      </c>
      <c r="J2125" s="13">
        <v>3.1055899999999999</v>
      </c>
      <c r="K2125" s="13">
        <v>2.64514</v>
      </c>
      <c r="N2125" s="13">
        <v>155.32400000000001</v>
      </c>
      <c r="O2125" s="13">
        <v>4.6945800000000002</v>
      </c>
      <c r="P2125" s="13">
        <v>4.77583</v>
      </c>
      <c r="S2125" s="13">
        <v>155.22399999999999</v>
      </c>
      <c r="T2125" s="13">
        <v>6.6706500000000002</v>
      </c>
      <c r="U2125" s="13">
        <v>6.5148400000000004</v>
      </c>
    </row>
    <row r="2126" spans="2:21" x14ac:dyDescent="0.35">
      <c r="B2126" s="8">
        <v>215.352</v>
      </c>
      <c r="C2126" s="8"/>
      <c r="D2126" s="8"/>
      <c r="E2126" s="8">
        <v>4.1711400000000003</v>
      </c>
      <c r="F2126" s="8">
        <v>3.7541799999999999</v>
      </c>
      <c r="I2126" s="13">
        <v>213.352</v>
      </c>
      <c r="J2126" s="13">
        <v>3.08582</v>
      </c>
      <c r="K2126" s="13">
        <v>2.6410800000000001</v>
      </c>
      <c r="N2126" s="13">
        <v>155.42400000000001</v>
      </c>
      <c r="O2126" s="13">
        <v>4.7077600000000004</v>
      </c>
      <c r="P2126" s="13">
        <v>4.7853399999999997</v>
      </c>
      <c r="S2126" s="13">
        <v>155.32400000000001</v>
      </c>
      <c r="T2126" s="13">
        <v>6.6833499999999999</v>
      </c>
      <c r="U2126" s="13">
        <v>6.5250899999999996</v>
      </c>
    </row>
    <row r="2127" spans="2:21" x14ac:dyDescent="0.35">
      <c r="B2127" s="8">
        <v>215.452</v>
      </c>
      <c r="C2127" s="8"/>
      <c r="D2127" s="8"/>
      <c r="E2127" s="8">
        <v>4.1594199999999999</v>
      </c>
      <c r="F2127" s="8">
        <v>3.7498</v>
      </c>
      <c r="I2127" s="13">
        <v>213.452</v>
      </c>
      <c r="J2127" s="13">
        <v>3.0625</v>
      </c>
      <c r="K2127" s="13">
        <v>2.6370200000000001</v>
      </c>
      <c r="N2127" s="13">
        <v>155.524</v>
      </c>
      <c r="O2127" s="13">
        <v>4.7119200000000001</v>
      </c>
      <c r="P2127" s="13">
        <v>4.7948500000000003</v>
      </c>
      <c r="S2127" s="13">
        <v>155.42400000000001</v>
      </c>
      <c r="T2127" s="13">
        <v>6.6980000000000004</v>
      </c>
      <c r="U2127" s="13">
        <v>6.5353300000000001</v>
      </c>
    </row>
    <row r="2128" spans="2:21" x14ac:dyDescent="0.35">
      <c r="B2128" s="8">
        <v>215.55199999999999</v>
      </c>
      <c r="C2128" s="8"/>
      <c r="D2128" s="8"/>
      <c r="E2128" s="8">
        <v>4.1602800000000002</v>
      </c>
      <c r="F2128" s="8">
        <v>3.7454299999999998</v>
      </c>
      <c r="I2128" s="13">
        <v>213.55199999999999</v>
      </c>
      <c r="J2128" s="13">
        <v>3.0433300000000001</v>
      </c>
      <c r="K2128" s="13">
        <v>2.6329699999999998</v>
      </c>
      <c r="N2128" s="13">
        <v>155.624</v>
      </c>
      <c r="O2128" s="13">
        <v>4.7324200000000003</v>
      </c>
      <c r="P2128" s="13">
        <v>4.8043399999999998</v>
      </c>
      <c r="S2128" s="13">
        <v>155.524</v>
      </c>
      <c r="T2128" s="13">
        <v>6.7204600000000001</v>
      </c>
      <c r="U2128" s="13">
        <v>6.5455699999999997</v>
      </c>
    </row>
    <row r="2129" spans="2:21" x14ac:dyDescent="0.35">
      <c r="B2129" s="8">
        <v>215.65199999999999</v>
      </c>
      <c r="C2129" s="8"/>
      <c r="D2129" s="8"/>
      <c r="E2129" s="8">
        <v>4.1455099999999998</v>
      </c>
      <c r="F2129" s="8">
        <v>3.7410600000000001</v>
      </c>
      <c r="I2129" s="13">
        <v>213.65199999999999</v>
      </c>
      <c r="J2129" s="13">
        <v>3.0419900000000002</v>
      </c>
      <c r="K2129" s="13">
        <v>2.62893</v>
      </c>
      <c r="N2129" s="13">
        <v>155.72399999999999</v>
      </c>
      <c r="O2129" s="13">
        <v>4.7443799999999996</v>
      </c>
      <c r="P2129" s="13">
        <v>4.8138199999999998</v>
      </c>
      <c r="S2129" s="13">
        <v>155.624</v>
      </c>
      <c r="T2129" s="13">
        <v>6.7277899999999997</v>
      </c>
      <c r="U2129" s="13">
        <v>6.5557999999999996</v>
      </c>
    </row>
    <row r="2130" spans="2:21" x14ac:dyDescent="0.35">
      <c r="B2130" s="8">
        <v>215.75200000000001</v>
      </c>
      <c r="C2130" s="8"/>
      <c r="D2130" s="8"/>
      <c r="E2130" s="8">
        <v>4.1320800000000002</v>
      </c>
      <c r="F2130" s="8">
        <v>3.7366999999999999</v>
      </c>
      <c r="I2130" s="13">
        <v>213.75200000000001</v>
      </c>
      <c r="J2130" s="13">
        <v>3.02136</v>
      </c>
      <c r="K2130" s="13">
        <v>2.6248900000000002</v>
      </c>
      <c r="N2130" s="13">
        <v>155.82400000000001</v>
      </c>
      <c r="O2130" s="13">
        <v>4.7600100000000003</v>
      </c>
      <c r="P2130" s="13">
        <v>4.8232900000000001</v>
      </c>
      <c r="S2130" s="13">
        <v>155.72399999999999</v>
      </c>
      <c r="T2130" s="13">
        <v>6.7477999999999998</v>
      </c>
      <c r="U2130" s="13">
        <v>6.56602</v>
      </c>
    </row>
    <row r="2131" spans="2:21" x14ac:dyDescent="0.35">
      <c r="B2131" s="8">
        <v>215.852</v>
      </c>
      <c r="C2131" s="8"/>
      <c r="D2131" s="8"/>
      <c r="E2131" s="8">
        <v>4.1291500000000001</v>
      </c>
      <c r="F2131" s="8">
        <v>3.7323400000000002</v>
      </c>
      <c r="I2131" s="13">
        <v>213.852</v>
      </c>
      <c r="J2131" s="13">
        <v>2.9991400000000001</v>
      </c>
      <c r="K2131" s="13">
        <v>2.62087</v>
      </c>
      <c r="N2131" s="13">
        <v>155.92400000000001</v>
      </c>
      <c r="O2131" s="13">
        <v>4.7668400000000002</v>
      </c>
      <c r="P2131" s="13">
        <v>4.8327400000000003</v>
      </c>
      <c r="S2131" s="13">
        <v>155.82400000000001</v>
      </c>
      <c r="T2131" s="13">
        <v>6.7605000000000004</v>
      </c>
      <c r="U2131" s="13">
        <v>6.5762400000000003</v>
      </c>
    </row>
    <row r="2132" spans="2:21" x14ac:dyDescent="0.35">
      <c r="B2132" s="8">
        <v>215.952</v>
      </c>
      <c r="C2132" s="8"/>
      <c r="D2132" s="8"/>
      <c r="E2132" s="8">
        <v>4.1212200000000001</v>
      </c>
      <c r="F2132" s="8">
        <v>3.7279900000000001</v>
      </c>
      <c r="I2132" s="13">
        <v>213.952</v>
      </c>
      <c r="J2132" s="13">
        <v>2.9842499999999998</v>
      </c>
      <c r="K2132" s="13">
        <v>2.6168499999999999</v>
      </c>
      <c r="N2132" s="13">
        <v>156.024</v>
      </c>
      <c r="O2132" s="13">
        <v>4.7756400000000001</v>
      </c>
      <c r="P2132" s="13">
        <v>4.8421900000000004</v>
      </c>
      <c r="S2132" s="13">
        <v>155.92400000000001</v>
      </c>
      <c r="T2132" s="13">
        <v>6.7829600000000001</v>
      </c>
      <c r="U2132" s="13">
        <v>6.5864399999999996</v>
      </c>
    </row>
    <row r="2133" spans="2:21" x14ac:dyDescent="0.35">
      <c r="B2133" s="8">
        <v>216.05199999999999</v>
      </c>
      <c r="C2133" s="8"/>
      <c r="D2133" s="8"/>
      <c r="E2133" s="8">
        <v>4.1235299999999997</v>
      </c>
      <c r="F2133" s="8">
        <v>3.7236400000000001</v>
      </c>
      <c r="I2133" s="13">
        <v>214.05199999999999</v>
      </c>
      <c r="J2133" s="13">
        <v>2.9715600000000002</v>
      </c>
      <c r="K2133" s="13">
        <v>2.6128300000000002</v>
      </c>
      <c r="N2133" s="13">
        <v>156.124</v>
      </c>
      <c r="O2133" s="13">
        <v>4.7990700000000004</v>
      </c>
      <c r="P2133" s="13">
        <v>4.8516199999999996</v>
      </c>
      <c r="S2133" s="13">
        <v>156.024</v>
      </c>
      <c r="T2133" s="13">
        <v>6.8024899999999997</v>
      </c>
      <c r="U2133" s="13">
        <v>6.5966500000000003</v>
      </c>
    </row>
    <row r="2134" spans="2:21" x14ac:dyDescent="0.35">
      <c r="B2134" s="8">
        <v>216.15199999999999</v>
      </c>
      <c r="C2134" s="8"/>
      <c r="D2134" s="8"/>
      <c r="E2134" s="8">
        <v>4.1223099999999997</v>
      </c>
      <c r="F2134" s="8">
        <v>3.7193100000000001</v>
      </c>
      <c r="I2134" s="13">
        <v>214.15199999999999</v>
      </c>
      <c r="J2134" s="13">
        <v>2.9704600000000001</v>
      </c>
      <c r="K2134" s="13">
        <v>2.6088200000000001</v>
      </c>
      <c r="N2134" s="13">
        <v>156.22399999999999</v>
      </c>
      <c r="O2134" s="13">
        <v>4.8176300000000003</v>
      </c>
      <c r="P2134" s="13">
        <v>4.86104</v>
      </c>
      <c r="S2134" s="13">
        <v>156.124</v>
      </c>
      <c r="T2134" s="13">
        <v>6.8151900000000003</v>
      </c>
      <c r="U2134" s="13">
        <v>6.60684</v>
      </c>
    </row>
    <row r="2135" spans="2:21" x14ac:dyDescent="0.35">
      <c r="B2135" s="8">
        <v>216.25200000000001</v>
      </c>
      <c r="C2135" s="8"/>
      <c r="D2135" s="8"/>
      <c r="E2135" s="8">
        <v>4.1144999999999996</v>
      </c>
      <c r="F2135" s="8">
        <v>3.7149700000000001</v>
      </c>
      <c r="I2135" s="13">
        <v>214.25200000000001</v>
      </c>
      <c r="J2135" s="13">
        <v>2.9698500000000001</v>
      </c>
      <c r="K2135" s="13">
        <v>2.6048200000000001</v>
      </c>
      <c r="N2135" s="13">
        <v>156.32400000000001</v>
      </c>
      <c r="O2135" s="13">
        <v>4.8288599999999997</v>
      </c>
      <c r="P2135" s="13">
        <v>4.8704499999999999</v>
      </c>
      <c r="S2135" s="13">
        <v>156.22399999999999</v>
      </c>
      <c r="T2135" s="13">
        <v>6.8361799999999997</v>
      </c>
      <c r="U2135" s="13">
        <v>6.6170299999999997</v>
      </c>
    </row>
    <row r="2136" spans="2:21" x14ac:dyDescent="0.35">
      <c r="B2136" s="8">
        <v>216.352</v>
      </c>
      <c r="C2136" s="8"/>
      <c r="D2136" s="8"/>
      <c r="E2136" s="8">
        <v>4.1107199999999997</v>
      </c>
      <c r="F2136" s="8">
        <v>3.7106499999999998</v>
      </c>
      <c r="I2136" s="13">
        <v>214.352</v>
      </c>
      <c r="J2136" s="13">
        <v>2.97302</v>
      </c>
      <c r="K2136" s="13">
        <v>2.6008300000000002</v>
      </c>
      <c r="N2136" s="13">
        <v>156.42400000000001</v>
      </c>
      <c r="O2136" s="13">
        <v>4.8298300000000003</v>
      </c>
      <c r="P2136" s="13">
        <v>4.8798500000000002</v>
      </c>
      <c r="S2136" s="13">
        <v>156.32400000000001</v>
      </c>
      <c r="T2136" s="13">
        <v>6.8464400000000003</v>
      </c>
      <c r="U2136" s="13">
        <v>6.6272099999999998</v>
      </c>
    </row>
    <row r="2137" spans="2:21" x14ac:dyDescent="0.35">
      <c r="B2137" s="8">
        <v>216.452</v>
      </c>
      <c r="C2137" s="8"/>
      <c r="D2137" s="8"/>
      <c r="E2137" s="8">
        <v>4.1114499999999996</v>
      </c>
      <c r="F2137" s="8">
        <v>3.7063299999999999</v>
      </c>
      <c r="I2137" s="13">
        <v>214.452</v>
      </c>
      <c r="J2137" s="13">
        <v>2.9714399999999999</v>
      </c>
      <c r="K2137" s="13">
        <v>2.5968399999999998</v>
      </c>
      <c r="N2137" s="13">
        <v>156.524</v>
      </c>
      <c r="O2137" s="13">
        <v>4.8435100000000002</v>
      </c>
      <c r="P2137" s="13">
        <v>4.8892300000000004</v>
      </c>
      <c r="S2137" s="13">
        <v>156.42400000000001</v>
      </c>
      <c r="T2137" s="13">
        <v>6.85229</v>
      </c>
      <c r="U2137" s="13">
        <v>6.6373899999999999</v>
      </c>
    </row>
    <row r="2138" spans="2:21" x14ac:dyDescent="0.35">
      <c r="B2138" s="8">
        <v>216.55199999999999</v>
      </c>
      <c r="C2138" s="8"/>
      <c r="D2138" s="8"/>
      <c r="E2138" s="8">
        <v>4.0990000000000002</v>
      </c>
      <c r="F2138" s="8">
        <v>3.7020200000000001</v>
      </c>
      <c r="I2138" s="13">
        <v>214.55199999999999</v>
      </c>
      <c r="J2138" s="13">
        <v>2.9808300000000001</v>
      </c>
      <c r="K2138" s="13">
        <v>2.59287</v>
      </c>
      <c r="N2138" s="13">
        <v>156.624</v>
      </c>
      <c r="O2138" s="13">
        <v>4.8601099999999997</v>
      </c>
      <c r="P2138" s="13">
        <v>4.8986099999999997</v>
      </c>
      <c r="S2138" s="13">
        <v>156.524</v>
      </c>
      <c r="T2138" s="13">
        <v>6.86768</v>
      </c>
      <c r="U2138" s="13">
        <v>6.6475600000000004</v>
      </c>
    </row>
    <row r="2139" spans="2:21" x14ac:dyDescent="0.35">
      <c r="B2139" s="8">
        <v>216.65199999999999</v>
      </c>
      <c r="C2139" s="8"/>
      <c r="D2139" s="8"/>
      <c r="E2139" s="8">
        <v>4.0930200000000001</v>
      </c>
      <c r="F2139" s="8">
        <v>3.6977099999999998</v>
      </c>
      <c r="I2139" s="13">
        <v>214.65199999999999</v>
      </c>
      <c r="J2139" s="13">
        <v>2.9841299999999999</v>
      </c>
      <c r="K2139" s="13">
        <v>2.5888900000000001</v>
      </c>
      <c r="N2139" s="13">
        <v>156.72399999999999</v>
      </c>
      <c r="O2139" s="13">
        <v>4.8881800000000002</v>
      </c>
      <c r="P2139" s="13">
        <v>4.9079699999999997</v>
      </c>
      <c r="S2139" s="13">
        <v>156.624</v>
      </c>
      <c r="T2139" s="13">
        <v>6.8757299999999999</v>
      </c>
      <c r="U2139" s="13">
        <v>6.6577200000000003</v>
      </c>
    </row>
    <row r="2140" spans="2:21" x14ac:dyDescent="0.35">
      <c r="B2140" s="8">
        <v>216.75200000000001</v>
      </c>
      <c r="C2140" s="8"/>
      <c r="D2140" s="8"/>
      <c r="E2140" s="8">
        <v>4.0830099999999998</v>
      </c>
      <c r="F2140" s="8">
        <v>3.6934100000000001</v>
      </c>
      <c r="I2140" s="13">
        <v>214.75200000000001</v>
      </c>
      <c r="J2140" s="13">
        <v>2.9919500000000001</v>
      </c>
      <c r="K2140" s="13">
        <v>2.5849299999999999</v>
      </c>
      <c r="N2140" s="13">
        <v>156.82400000000001</v>
      </c>
      <c r="O2140" s="13">
        <v>4.9011199999999997</v>
      </c>
      <c r="P2140" s="13">
        <v>4.9173200000000001</v>
      </c>
      <c r="S2140" s="13">
        <v>156.72399999999999</v>
      </c>
      <c r="T2140" s="13">
        <v>6.8811</v>
      </c>
      <c r="U2140" s="13">
        <v>6.6678800000000003</v>
      </c>
    </row>
    <row r="2141" spans="2:21" x14ac:dyDescent="0.35">
      <c r="B2141" s="8">
        <v>216.852</v>
      </c>
      <c r="C2141" s="8"/>
      <c r="D2141" s="8"/>
      <c r="E2141" s="8">
        <v>4.0725100000000003</v>
      </c>
      <c r="F2141" s="8">
        <v>3.6891099999999999</v>
      </c>
      <c r="I2141" s="13">
        <v>214.852</v>
      </c>
      <c r="J2141" s="13">
        <v>3.0153799999999999</v>
      </c>
      <c r="K2141" s="13">
        <v>2.5809700000000002</v>
      </c>
      <c r="N2141" s="13">
        <v>156.92400000000001</v>
      </c>
      <c r="O2141" s="13">
        <v>4.9221199999999996</v>
      </c>
      <c r="P2141" s="13">
        <v>4.92666</v>
      </c>
      <c r="S2141" s="13">
        <v>156.82400000000001</v>
      </c>
      <c r="T2141" s="13">
        <v>6.8894000000000002</v>
      </c>
      <c r="U2141" s="13">
        <v>6.6780299999999997</v>
      </c>
    </row>
    <row r="2142" spans="2:21" x14ac:dyDescent="0.35">
      <c r="B2142" s="8">
        <v>216.952</v>
      </c>
      <c r="C2142" s="8"/>
      <c r="D2142" s="8"/>
      <c r="E2142" s="8">
        <v>4.0805600000000002</v>
      </c>
      <c r="F2142" s="8">
        <v>3.6848200000000002</v>
      </c>
      <c r="I2142" s="13">
        <v>214.952</v>
      </c>
      <c r="J2142" s="13">
        <v>3.0069599999999999</v>
      </c>
      <c r="K2142" s="13">
        <v>2.57701</v>
      </c>
      <c r="N2142" s="13">
        <v>157.024</v>
      </c>
      <c r="O2142" s="13">
        <v>4.9504400000000004</v>
      </c>
      <c r="P2142" s="13">
        <v>4.9359799999999998</v>
      </c>
      <c r="S2142" s="13">
        <v>156.92400000000001</v>
      </c>
      <c r="T2142" s="13">
        <v>6.9055200000000001</v>
      </c>
      <c r="U2142" s="13">
        <v>6.6881700000000004</v>
      </c>
    </row>
    <row r="2143" spans="2:21" x14ac:dyDescent="0.35">
      <c r="B2143" s="8">
        <v>217.05199999999999</v>
      </c>
      <c r="C2143" s="8"/>
      <c r="D2143" s="8"/>
      <c r="E2143" s="8">
        <v>4.0755600000000003</v>
      </c>
      <c r="F2143" s="8">
        <v>3.6805400000000001</v>
      </c>
      <c r="I2143" s="13">
        <v>215.05199999999999</v>
      </c>
      <c r="J2143" s="13">
        <v>2.9825400000000002</v>
      </c>
      <c r="K2143" s="13">
        <v>2.57307</v>
      </c>
      <c r="N2143" s="13">
        <v>157.124</v>
      </c>
      <c r="O2143" s="13">
        <v>4.9582499999999996</v>
      </c>
      <c r="P2143" s="13">
        <v>4.9452999999999996</v>
      </c>
      <c r="S2143" s="13">
        <v>157.024</v>
      </c>
      <c r="T2143" s="13">
        <v>6.9196799999999996</v>
      </c>
      <c r="U2143" s="13">
        <v>6.6983100000000002</v>
      </c>
    </row>
    <row r="2144" spans="2:21" x14ac:dyDescent="0.35">
      <c r="B2144" s="8">
        <v>217.15199999999999</v>
      </c>
      <c r="C2144" s="8"/>
      <c r="D2144" s="8"/>
      <c r="E2144" s="8">
        <v>4.0714100000000002</v>
      </c>
      <c r="F2144" s="8">
        <v>3.6762600000000001</v>
      </c>
      <c r="I2144" s="13">
        <v>215.15199999999999</v>
      </c>
      <c r="J2144" s="13">
        <v>2.98291</v>
      </c>
      <c r="K2144" s="13">
        <v>2.5691299999999999</v>
      </c>
      <c r="N2144" s="13">
        <v>157.22399999999999</v>
      </c>
      <c r="O2144" s="13">
        <v>4.9660599999999997</v>
      </c>
      <c r="P2144" s="13">
        <v>4.9546000000000001</v>
      </c>
      <c r="S2144" s="13">
        <v>157.124</v>
      </c>
      <c r="T2144" s="13">
        <v>6.9470200000000002</v>
      </c>
      <c r="U2144" s="13">
        <v>6.7084400000000004</v>
      </c>
    </row>
    <row r="2145" spans="2:21" x14ac:dyDescent="0.35">
      <c r="B2145" s="8">
        <v>217.25200000000001</v>
      </c>
      <c r="C2145" s="8"/>
      <c r="D2145" s="8"/>
      <c r="E2145" s="8">
        <v>4.06494</v>
      </c>
      <c r="F2145" s="8">
        <v>3.6719900000000001</v>
      </c>
      <c r="I2145" s="13">
        <v>215.25200000000001</v>
      </c>
      <c r="J2145" s="13">
        <v>2.96875</v>
      </c>
      <c r="K2145" s="13">
        <v>2.5651999999999999</v>
      </c>
      <c r="N2145" s="13">
        <v>157.32400000000001</v>
      </c>
      <c r="O2145" s="13">
        <v>4.9787600000000003</v>
      </c>
      <c r="P2145" s="13">
        <v>4.9638900000000001</v>
      </c>
      <c r="S2145" s="13">
        <v>157.22399999999999</v>
      </c>
      <c r="T2145" s="13">
        <v>6.9577600000000004</v>
      </c>
      <c r="U2145" s="13">
        <v>6.7185600000000001</v>
      </c>
    </row>
    <row r="2146" spans="2:21" x14ac:dyDescent="0.35">
      <c r="B2146" s="8">
        <v>217.352</v>
      </c>
      <c r="C2146" s="8"/>
      <c r="D2146" s="8"/>
      <c r="E2146" s="8">
        <v>4.0736100000000004</v>
      </c>
      <c r="F2146" s="8">
        <v>3.6677300000000002</v>
      </c>
      <c r="I2146" s="13">
        <v>215.352</v>
      </c>
      <c r="J2146" s="13">
        <v>2.96313</v>
      </c>
      <c r="K2146" s="13">
        <v>2.5612699999999999</v>
      </c>
      <c r="N2146" s="13">
        <v>157.42400000000001</v>
      </c>
      <c r="O2146" s="13">
        <v>4.9831500000000002</v>
      </c>
      <c r="P2146" s="13">
        <v>4.9731699999999996</v>
      </c>
      <c r="S2146" s="13">
        <v>157.32400000000001</v>
      </c>
      <c r="T2146" s="13">
        <v>6.9733900000000002</v>
      </c>
      <c r="U2146" s="13">
        <v>6.7286700000000002</v>
      </c>
    </row>
    <row r="2147" spans="2:21" x14ac:dyDescent="0.35">
      <c r="B2147" s="8">
        <v>217.452</v>
      </c>
      <c r="C2147" s="8"/>
      <c r="D2147" s="8"/>
      <c r="E2147" s="8">
        <v>4.0686</v>
      </c>
      <c r="F2147" s="8">
        <v>3.6634699999999998</v>
      </c>
      <c r="I2147" s="13">
        <v>215.452</v>
      </c>
      <c r="J2147" s="13">
        <v>2.9622799999999998</v>
      </c>
      <c r="K2147" s="13">
        <v>2.5573600000000001</v>
      </c>
      <c r="N2147" s="13">
        <v>157.524</v>
      </c>
      <c r="O2147" s="13">
        <v>4.9894999999999996</v>
      </c>
      <c r="P2147" s="13">
        <v>4.9824400000000004</v>
      </c>
      <c r="S2147" s="13">
        <v>157.42400000000001</v>
      </c>
      <c r="T2147" s="13">
        <v>6.9765600000000001</v>
      </c>
      <c r="U2147" s="13">
        <v>6.7387800000000002</v>
      </c>
    </row>
    <row r="2148" spans="2:21" x14ac:dyDescent="0.35">
      <c r="B2148" s="8">
        <v>217.55199999999999</v>
      </c>
      <c r="C2148" s="8"/>
      <c r="D2148" s="8"/>
      <c r="E2148" s="8">
        <v>4.0550499999999996</v>
      </c>
      <c r="F2148" s="8">
        <v>3.6592199999999999</v>
      </c>
      <c r="I2148" s="13">
        <v>215.55199999999999</v>
      </c>
      <c r="J2148" s="13">
        <v>2.95703</v>
      </c>
      <c r="K2148" s="13">
        <v>2.5534500000000002</v>
      </c>
      <c r="N2148" s="13">
        <v>157.624</v>
      </c>
      <c r="O2148" s="13">
        <v>5.0065900000000001</v>
      </c>
      <c r="P2148" s="13">
        <v>4.9916999999999998</v>
      </c>
      <c r="S2148" s="13">
        <v>157.524</v>
      </c>
      <c r="T2148" s="13">
        <v>6.99512</v>
      </c>
      <c r="U2148" s="13">
        <v>6.7488900000000003</v>
      </c>
    </row>
    <row r="2149" spans="2:21" x14ac:dyDescent="0.35">
      <c r="B2149" s="8">
        <v>217.65199999999999</v>
      </c>
      <c r="C2149" s="8"/>
      <c r="D2149" s="8"/>
      <c r="E2149" s="8">
        <v>4.0579799999999997</v>
      </c>
      <c r="F2149" s="8">
        <v>3.6549700000000001</v>
      </c>
      <c r="I2149" s="13">
        <v>215.65199999999999</v>
      </c>
      <c r="J2149" s="13">
        <v>2.9533700000000001</v>
      </c>
      <c r="K2149" s="13">
        <v>2.5495399999999999</v>
      </c>
      <c r="N2149" s="13">
        <v>157.72399999999999</v>
      </c>
      <c r="O2149" s="13">
        <v>5.0314899999999998</v>
      </c>
      <c r="P2149" s="13">
        <v>5.0009399999999999</v>
      </c>
      <c r="S2149" s="13">
        <v>157.624</v>
      </c>
      <c r="T2149" s="13">
        <v>7.0209999999999999</v>
      </c>
      <c r="U2149" s="13">
        <v>6.7589800000000002</v>
      </c>
    </row>
    <row r="2150" spans="2:21" x14ac:dyDescent="0.35">
      <c r="B2150" s="8">
        <v>217.75200000000001</v>
      </c>
      <c r="C2150" s="8"/>
      <c r="D2150" s="8"/>
      <c r="E2150" s="8">
        <v>4.0507799999999996</v>
      </c>
      <c r="F2150" s="8">
        <v>3.6507299999999998</v>
      </c>
      <c r="I2150" s="13">
        <v>215.75200000000001</v>
      </c>
      <c r="J2150" s="13">
        <v>2.9437199999999999</v>
      </c>
      <c r="K2150" s="13">
        <v>2.5456400000000001</v>
      </c>
      <c r="N2150" s="13">
        <v>157.82400000000001</v>
      </c>
      <c r="O2150" s="13">
        <v>5.0334500000000002</v>
      </c>
      <c r="P2150" s="13">
        <v>5.0101699999999996</v>
      </c>
      <c r="S2150" s="13">
        <v>157.72399999999999</v>
      </c>
      <c r="T2150" s="13">
        <v>7.0261199999999997</v>
      </c>
      <c r="U2150" s="13">
        <v>6.7690700000000001</v>
      </c>
    </row>
    <row r="2151" spans="2:21" x14ac:dyDescent="0.35">
      <c r="B2151" s="8">
        <v>217.852</v>
      </c>
      <c r="C2151" s="8"/>
      <c r="D2151" s="8"/>
      <c r="E2151" s="8">
        <v>4.0323500000000001</v>
      </c>
      <c r="F2151" s="8">
        <v>3.6465000000000001</v>
      </c>
      <c r="I2151" s="13">
        <v>215.852</v>
      </c>
      <c r="J2151" s="13">
        <v>2.9436</v>
      </c>
      <c r="K2151" s="13">
        <v>2.54175</v>
      </c>
      <c r="N2151" s="13">
        <v>157.92400000000001</v>
      </c>
      <c r="O2151" s="13">
        <v>5.0295399999999999</v>
      </c>
      <c r="P2151" s="13">
        <v>5.0193899999999996</v>
      </c>
      <c r="S2151" s="13">
        <v>157.82400000000001</v>
      </c>
      <c r="T2151" s="13">
        <v>7.0471199999999996</v>
      </c>
      <c r="U2151" s="13">
        <v>6.7791600000000001</v>
      </c>
    </row>
    <row r="2152" spans="2:21" x14ac:dyDescent="0.35">
      <c r="B2152" s="8">
        <v>217.952</v>
      </c>
      <c r="C2152" s="8"/>
      <c r="D2152" s="8"/>
      <c r="E2152" s="8">
        <v>4.03064</v>
      </c>
      <c r="F2152" s="8">
        <v>3.6422699999999999</v>
      </c>
      <c r="I2152" s="13">
        <v>215.952</v>
      </c>
      <c r="J2152" s="13">
        <v>2.9447000000000001</v>
      </c>
      <c r="K2152" s="13">
        <v>2.5378699999999998</v>
      </c>
      <c r="N2152" s="13">
        <v>158.024</v>
      </c>
      <c r="O2152" s="13">
        <v>5.0500499999999997</v>
      </c>
      <c r="P2152" s="13">
        <v>5.0286</v>
      </c>
      <c r="S2152" s="13">
        <v>157.92400000000001</v>
      </c>
      <c r="T2152" s="13">
        <v>7.0544399999999996</v>
      </c>
      <c r="U2152" s="13">
        <v>6.7892299999999999</v>
      </c>
    </row>
    <row r="2153" spans="2:21" x14ac:dyDescent="0.35">
      <c r="B2153" s="8">
        <v>218.05199999999999</v>
      </c>
      <c r="C2153" s="8"/>
      <c r="D2153" s="8"/>
      <c r="E2153" s="8">
        <v>4.0168499999999998</v>
      </c>
      <c r="F2153" s="8">
        <v>3.6380400000000002</v>
      </c>
      <c r="I2153" s="13">
        <v>216.05199999999999</v>
      </c>
      <c r="J2153" s="13">
        <v>2.9415300000000002</v>
      </c>
      <c r="K2153" s="13">
        <v>2.5339900000000002</v>
      </c>
      <c r="N2153" s="13">
        <v>158.124</v>
      </c>
      <c r="O2153" s="13">
        <v>5.0647000000000002</v>
      </c>
      <c r="P2153" s="13">
        <v>5.0377999999999998</v>
      </c>
      <c r="S2153" s="13">
        <v>158.024</v>
      </c>
      <c r="T2153" s="13">
        <v>7.0788599999999997</v>
      </c>
      <c r="U2153" s="13">
        <v>6.7992999999999997</v>
      </c>
    </row>
    <row r="2154" spans="2:21" x14ac:dyDescent="0.35">
      <c r="B2154" s="8">
        <v>218.15199999999999</v>
      </c>
      <c r="C2154" s="8"/>
      <c r="D2154" s="8"/>
      <c r="E2154" s="8">
        <v>4.0087900000000003</v>
      </c>
      <c r="F2154" s="8">
        <v>3.6338300000000001</v>
      </c>
      <c r="I2154" s="13">
        <v>216.15199999999999</v>
      </c>
      <c r="J2154" s="13">
        <v>2.9407999999999999</v>
      </c>
      <c r="K2154" s="13">
        <v>2.5301200000000001</v>
      </c>
      <c r="N2154" s="13">
        <v>158.22399999999999</v>
      </c>
      <c r="O2154" s="13">
        <v>5.0759299999999996</v>
      </c>
      <c r="P2154" s="13">
        <v>5.0469900000000001</v>
      </c>
      <c r="S2154" s="13">
        <v>158.124</v>
      </c>
      <c r="T2154" s="13">
        <v>7.0812999999999997</v>
      </c>
      <c r="U2154" s="13">
        <v>6.8093700000000004</v>
      </c>
    </row>
    <row r="2155" spans="2:21" x14ac:dyDescent="0.35">
      <c r="B2155" s="8">
        <v>218.25200000000001</v>
      </c>
      <c r="C2155" s="8"/>
      <c r="D2155" s="8"/>
      <c r="E2155" s="8">
        <v>4.0003700000000002</v>
      </c>
      <c r="F2155" s="8">
        <v>3.6296200000000001</v>
      </c>
      <c r="I2155" s="13">
        <v>216.25200000000001</v>
      </c>
      <c r="J2155" s="13">
        <v>2.9338299999999999</v>
      </c>
      <c r="K2155" s="13">
        <v>2.5262500000000001</v>
      </c>
      <c r="N2155" s="13">
        <v>158.32400000000001</v>
      </c>
      <c r="O2155" s="13">
        <v>5.1013200000000003</v>
      </c>
      <c r="P2155" s="13">
        <v>5.0561600000000002</v>
      </c>
      <c r="S2155" s="13">
        <v>158.22399999999999</v>
      </c>
      <c r="T2155" s="13">
        <v>7.0895999999999999</v>
      </c>
      <c r="U2155" s="13">
        <v>6.81942</v>
      </c>
    </row>
    <row r="2156" spans="2:21" x14ac:dyDescent="0.35">
      <c r="B2156" s="8">
        <v>218.352</v>
      </c>
      <c r="C2156" s="8"/>
      <c r="D2156" s="8"/>
      <c r="E2156" s="8">
        <v>4.0002399999999998</v>
      </c>
      <c r="F2156" s="8">
        <v>3.62541</v>
      </c>
      <c r="I2156" s="13">
        <v>216.352</v>
      </c>
      <c r="J2156" s="13">
        <v>2.9250500000000001</v>
      </c>
      <c r="K2156" s="13">
        <v>2.5224000000000002</v>
      </c>
      <c r="N2156" s="13">
        <v>158.42400000000001</v>
      </c>
      <c r="O2156" s="13">
        <v>5.1096199999999996</v>
      </c>
      <c r="P2156" s="13">
        <v>5.0653199999999998</v>
      </c>
      <c r="S2156" s="13">
        <v>158.32400000000001</v>
      </c>
      <c r="T2156" s="13">
        <v>7.1064499999999997</v>
      </c>
      <c r="U2156" s="13">
        <v>6.8294699999999997</v>
      </c>
    </row>
    <row r="2157" spans="2:21" x14ac:dyDescent="0.35">
      <c r="B2157" s="8">
        <v>218.452</v>
      </c>
      <c r="C2157" s="8"/>
      <c r="D2157" s="8"/>
      <c r="E2157" s="8">
        <v>3.9943900000000001</v>
      </c>
      <c r="F2157" s="8">
        <v>3.62121</v>
      </c>
      <c r="I2157" s="13">
        <v>216.452</v>
      </c>
      <c r="J2157" s="13">
        <v>2.9189400000000001</v>
      </c>
      <c r="K2157" s="13">
        <v>2.5185399999999998</v>
      </c>
      <c r="N2157" s="13">
        <v>158.524</v>
      </c>
      <c r="O2157" s="13">
        <v>5.1057100000000002</v>
      </c>
      <c r="P2157" s="13">
        <v>5.0744699999999998</v>
      </c>
      <c r="S2157" s="13">
        <v>158.42400000000001</v>
      </c>
      <c r="T2157" s="13">
        <v>7.1162099999999997</v>
      </c>
      <c r="U2157" s="13">
        <v>6.8395099999999998</v>
      </c>
    </row>
    <row r="2158" spans="2:21" x14ac:dyDescent="0.35">
      <c r="B2158" s="8">
        <v>218.55199999999999</v>
      </c>
      <c r="C2158" s="8"/>
      <c r="D2158" s="8"/>
      <c r="E2158" s="8">
        <v>3.9954800000000001</v>
      </c>
      <c r="F2158" s="8">
        <v>3.6170200000000001</v>
      </c>
      <c r="I2158" s="13">
        <v>216.55199999999999</v>
      </c>
      <c r="J2158" s="13">
        <v>2.9057599999999999</v>
      </c>
      <c r="K2158" s="13">
        <v>2.5146999999999999</v>
      </c>
      <c r="N2158" s="13">
        <v>158.624</v>
      </c>
      <c r="O2158" s="13">
        <v>5.1101099999999997</v>
      </c>
      <c r="P2158" s="13">
        <v>5.0836100000000002</v>
      </c>
      <c r="S2158" s="13">
        <v>158.524</v>
      </c>
      <c r="T2158" s="13">
        <v>7.1240199999999998</v>
      </c>
      <c r="U2158" s="13">
        <v>6.8495499999999998</v>
      </c>
    </row>
    <row r="2159" spans="2:21" x14ac:dyDescent="0.35">
      <c r="B2159" s="8">
        <v>218.65199999999999</v>
      </c>
      <c r="C2159" s="8"/>
      <c r="D2159" s="8"/>
      <c r="E2159" s="8">
        <v>3.9974400000000001</v>
      </c>
      <c r="F2159" s="8">
        <v>3.6128300000000002</v>
      </c>
      <c r="I2159" s="13">
        <v>216.65199999999999</v>
      </c>
      <c r="J2159" s="13">
        <v>2.8997799999999998</v>
      </c>
      <c r="K2159" s="13">
        <v>2.5108600000000001</v>
      </c>
      <c r="N2159" s="13">
        <v>158.72399999999999</v>
      </c>
      <c r="O2159" s="13">
        <v>5.1325700000000003</v>
      </c>
      <c r="P2159" s="13">
        <v>5.09274</v>
      </c>
      <c r="S2159" s="13">
        <v>158.624</v>
      </c>
      <c r="T2159" s="13">
        <v>7.1547900000000002</v>
      </c>
      <c r="U2159" s="13">
        <v>6.8595800000000002</v>
      </c>
    </row>
    <row r="2160" spans="2:21" x14ac:dyDescent="0.35">
      <c r="B2160" s="8">
        <v>218.75200000000001</v>
      </c>
      <c r="C2160" s="8"/>
      <c r="D2160" s="8"/>
      <c r="E2160" s="8">
        <v>3.99329</v>
      </c>
      <c r="F2160" s="8">
        <v>3.6086499999999999</v>
      </c>
      <c r="I2160" s="13">
        <v>216.75200000000001</v>
      </c>
      <c r="J2160" s="13">
        <v>2.9115000000000002</v>
      </c>
      <c r="K2160" s="13">
        <v>2.5070299999999999</v>
      </c>
      <c r="N2160" s="13">
        <v>158.82400000000001</v>
      </c>
      <c r="O2160" s="13">
        <v>5.1403800000000004</v>
      </c>
      <c r="P2160" s="13">
        <v>5.1018499999999998</v>
      </c>
      <c r="S2160" s="13">
        <v>158.72399999999999</v>
      </c>
      <c r="T2160" s="13">
        <v>7.1560100000000002</v>
      </c>
      <c r="U2160" s="13">
        <v>6.8696000000000002</v>
      </c>
    </row>
    <row r="2161" spans="2:21" x14ac:dyDescent="0.35">
      <c r="B2161" s="8">
        <v>218.852</v>
      </c>
      <c r="C2161" s="8"/>
      <c r="D2161" s="8"/>
      <c r="E2161" s="8">
        <v>3.99438</v>
      </c>
      <c r="F2161" s="8">
        <v>3.6044800000000001</v>
      </c>
      <c r="I2161" s="13">
        <v>216.852</v>
      </c>
      <c r="J2161" s="13">
        <v>2.9088099999999999</v>
      </c>
      <c r="K2161" s="13">
        <v>2.5032100000000002</v>
      </c>
      <c r="N2161" s="13">
        <v>158.92400000000001</v>
      </c>
      <c r="O2161" s="13">
        <v>5.1559999999999997</v>
      </c>
      <c r="P2161" s="13">
        <v>5.1109600000000004</v>
      </c>
      <c r="S2161" s="13">
        <v>158.82400000000001</v>
      </c>
      <c r="T2161" s="13">
        <v>7.1660199999999996</v>
      </c>
      <c r="U2161" s="13">
        <v>6.8796200000000001</v>
      </c>
    </row>
    <row r="2162" spans="2:21" x14ac:dyDescent="0.35">
      <c r="B2162" s="8">
        <v>218.952</v>
      </c>
      <c r="C2162" s="8"/>
      <c r="D2162" s="8"/>
      <c r="E2162" s="8">
        <v>3.9847399999999999</v>
      </c>
      <c r="F2162" s="8">
        <v>3.6003099999999999</v>
      </c>
      <c r="I2162" s="13">
        <v>216.952</v>
      </c>
      <c r="J2162" s="13">
        <v>2.9066200000000002</v>
      </c>
      <c r="K2162" s="13">
        <v>2.49939</v>
      </c>
      <c r="N2162" s="13">
        <v>159.024</v>
      </c>
      <c r="O2162" s="13">
        <v>5.1640600000000001</v>
      </c>
      <c r="P2162" s="13">
        <v>5.12005</v>
      </c>
      <c r="S2162" s="13">
        <v>158.92400000000001</v>
      </c>
      <c r="T2162" s="13">
        <v>7.1774899999999997</v>
      </c>
      <c r="U2162" s="13">
        <v>6.8896300000000004</v>
      </c>
    </row>
    <row r="2163" spans="2:21" x14ac:dyDescent="0.35">
      <c r="B2163" s="8">
        <v>219.05199999999999</v>
      </c>
      <c r="C2163" s="8"/>
      <c r="D2163" s="8"/>
      <c r="E2163" s="8">
        <v>3.9794900000000002</v>
      </c>
      <c r="F2163" s="8">
        <v>3.5961500000000002</v>
      </c>
      <c r="I2163" s="13">
        <v>217.05199999999999</v>
      </c>
      <c r="J2163" s="13">
        <v>2.8938000000000001</v>
      </c>
      <c r="K2163" s="13">
        <v>2.4955799999999999</v>
      </c>
      <c r="N2163" s="13">
        <v>159.124</v>
      </c>
      <c r="O2163" s="13">
        <v>5.1870099999999999</v>
      </c>
      <c r="P2163" s="13">
        <v>5.12913</v>
      </c>
      <c r="S2163" s="13">
        <v>159.024</v>
      </c>
      <c r="T2163" s="13">
        <v>7.1999500000000003</v>
      </c>
      <c r="U2163" s="13">
        <v>6.8996300000000002</v>
      </c>
    </row>
    <row r="2164" spans="2:21" x14ac:dyDescent="0.35">
      <c r="B2164" s="8">
        <v>219.15199999999999</v>
      </c>
      <c r="C2164" s="8"/>
      <c r="D2164" s="8"/>
      <c r="E2164" s="8">
        <v>3.9738799999999999</v>
      </c>
      <c r="F2164" s="8">
        <v>3.59199</v>
      </c>
      <c r="I2164" s="13">
        <v>217.15199999999999</v>
      </c>
      <c r="J2164" s="13">
        <v>2.8732899999999999</v>
      </c>
      <c r="K2164" s="13">
        <v>2.4917699999999998</v>
      </c>
      <c r="N2164" s="13">
        <v>159.22399999999999</v>
      </c>
      <c r="O2164" s="13">
        <v>5.1884800000000002</v>
      </c>
      <c r="P2164" s="13">
        <v>5.1382000000000003</v>
      </c>
      <c r="S2164" s="13">
        <v>159.124</v>
      </c>
      <c r="T2164" s="13">
        <v>7.2045899999999996</v>
      </c>
      <c r="U2164" s="13">
        <v>6.9096299999999999</v>
      </c>
    </row>
    <row r="2165" spans="2:21" x14ac:dyDescent="0.35">
      <c r="B2165" s="8">
        <v>219.25200000000001</v>
      </c>
      <c r="C2165" s="8"/>
      <c r="D2165" s="8"/>
      <c r="E2165" s="8">
        <v>3.9686300000000001</v>
      </c>
      <c r="F2165" s="8">
        <v>3.5878399999999999</v>
      </c>
      <c r="I2165" s="13">
        <v>217.25200000000001</v>
      </c>
      <c r="J2165" s="13">
        <v>2.86646</v>
      </c>
      <c r="K2165" s="13">
        <v>2.4879699999999998</v>
      </c>
      <c r="N2165" s="13">
        <v>159.32400000000001</v>
      </c>
      <c r="O2165" s="13">
        <v>5.2014199999999997</v>
      </c>
      <c r="P2165" s="13">
        <v>5.1472499999999997</v>
      </c>
      <c r="S2165" s="13">
        <v>159.22399999999999</v>
      </c>
      <c r="T2165" s="13">
        <v>7.2309599999999996</v>
      </c>
      <c r="U2165" s="13">
        <v>6.9196200000000001</v>
      </c>
    </row>
    <row r="2166" spans="2:21" x14ac:dyDescent="0.35">
      <c r="B2166" s="8">
        <v>219.352</v>
      </c>
      <c r="C2166" s="8"/>
      <c r="D2166" s="8"/>
      <c r="E2166" s="8">
        <v>3.93262</v>
      </c>
      <c r="F2166" s="8">
        <v>3.5836899999999998</v>
      </c>
      <c r="I2166" s="13">
        <v>217.352</v>
      </c>
      <c r="J2166" s="13">
        <v>2.8642599999999998</v>
      </c>
      <c r="K2166" s="13">
        <v>2.4841799999999998</v>
      </c>
      <c r="N2166" s="13">
        <v>159.42400000000001</v>
      </c>
      <c r="O2166" s="13">
        <v>5.2062999999999997</v>
      </c>
      <c r="P2166" s="13">
        <v>5.1562999999999999</v>
      </c>
      <c r="S2166" s="13">
        <v>159.32400000000001</v>
      </c>
      <c r="T2166" s="13">
        <v>7.2373000000000003</v>
      </c>
      <c r="U2166" s="13">
        <v>6.9295999999999998</v>
      </c>
    </row>
    <row r="2167" spans="2:21" x14ac:dyDescent="0.35">
      <c r="B2167" s="8">
        <v>219.452</v>
      </c>
      <c r="C2167" s="8"/>
      <c r="D2167" s="8"/>
      <c r="E2167" s="8">
        <v>3.9299300000000001</v>
      </c>
      <c r="F2167" s="8">
        <v>3.5795499999999998</v>
      </c>
      <c r="I2167" s="13">
        <v>217.452</v>
      </c>
      <c r="J2167" s="13">
        <v>2.85486</v>
      </c>
      <c r="K2167" s="13">
        <v>2.4803899999999999</v>
      </c>
      <c r="N2167" s="13">
        <v>159.524</v>
      </c>
      <c r="O2167" s="13">
        <v>5.2033699999999996</v>
      </c>
      <c r="P2167" s="13">
        <v>5.16533</v>
      </c>
      <c r="S2167" s="13">
        <v>159.42400000000001</v>
      </c>
      <c r="T2167" s="13">
        <v>7.2446299999999999</v>
      </c>
      <c r="U2167" s="13">
        <v>6.9395800000000003</v>
      </c>
    </row>
    <row r="2168" spans="2:21" x14ac:dyDescent="0.35">
      <c r="B2168" s="8">
        <v>219.55199999999999</v>
      </c>
      <c r="C2168" s="8"/>
      <c r="D2168" s="8"/>
      <c r="E2168" s="8">
        <v>3.9241899999999998</v>
      </c>
      <c r="F2168" s="8">
        <v>3.5754199999999998</v>
      </c>
      <c r="I2168" s="13">
        <v>217.55199999999999</v>
      </c>
      <c r="J2168" s="13">
        <v>2.8456999999999999</v>
      </c>
      <c r="K2168" s="13">
        <v>2.47661</v>
      </c>
      <c r="N2168" s="13">
        <v>159.624</v>
      </c>
      <c r="O2168" s="13">
        <v>5.2219199999999999</v>
      </c>
      <c r="P2168" s="13">
        <v>5.1743499999999996</v>
      </c>
      <c r="S2168" s="13">
        <v>159.524</v>
      </c>
      <c r="T2168" s="13">
        <v>7.2490199999999998</v>
      </c>
      <c r="U2168" s="13">
        <v>6.9495500000000003</v>
      </c>
    </row>
    <row r="2169" spans="2:21" x14ac:dyDescent="0.35">
      <c r="B2169" s="8">
        <v>219.65199999999999</v>
      </c>
      <c r="C2169" s="8"/>
      <c r="D2169" s="8"/>
      <c r="E2169" s="8">
        <v>3.9220000000000002</v>
      </c>
      <c r="F2169" s="8">
        <v>3.5712899999999999</v>
      </c>
      <c r="I2169" s="13">
        <v>217.65199999999999</v>
      </c>
      <c r="J2169" s="13">
        <v>2.8342299999999998</v>
      </c>
      <c r="K2169" s="13">
        <v>2.4728400000000001</v>
      </c>
      <c r="N2169" s="13">
        <v>159.72399999999999</v>
      </c>
      <c r="O2169" s="13">
        <v>5.2302200000000001</v>
      </c>
      <c r="P2169" s="13">
        <v>5.1833600000000004</v>
      </c>
      <c r="S2169" s="13">
        <v>159.624</v>
      </c>
      <c r="T2169" s="13">
        <v>7.2675799999999997</v>
      </c>
      <c r="U2169" s="13">
        <v>6.9595099999999999</v>
      </c>
    </row>
    <row r="2170" spans="2:21" x14ac:dyDescent="0.35">
      <c r="B2170" s="8">
        <v>219.75200000000001</v>
      </c>
      <c r="C2170" s="8"/>
      <c r="D2170" s="8"/>
      <c r="E2170" s="8">
        <v>3.92041</v>
      </c>
      <c r="F2170" s="8">
        <v>3.56717</v>
      </c>
      <c r="I2170" s="13">
        <v>217.75200000000001</v>
      </c>
      <c r="J2170" s="13">
        <v>2.8225099999999999</v>
      </c>
      <c r="K2170" s="13">
        <v>2.4690699999999999</v>
      </c>
      <c r="N2170" s="13">
        <v>159.82400000000001</v>
      </c>
      <c r="O2170" s="13">
        <v>5.2492700000000001</v>
      </c>
      <c r="P2170" s="13">
        <v>5.1923599999999999</v>
      </c>
      <c r="S2170" s="13">
        <v>159.72399999999999</v>
      </c>
      <c r="T2170" s="13">
        <v>7.28125</v>
      </c>
      <c r="U2170" s="13">
        <v>6.9694599999999998</v>
      </c>
    </row>
    <row r="2171" spans="2:21" x14ac:dyDescent="0.35">
      <c r="B2171" s="8">
        <v>219.852</v>
      </c>
      <c r="C2171" s="8"/>
      <c r="D2171" s="8"/>
      <c r="E2171" s="8">
        <v>3.90137</v>
      </c>
      <c r="F2171" s="8">
        <v>3.5630500000000001</v>
      </c>
      <c r="I2171" s="13">
        <v>217.852</v>
      </c>
      <c r="J2171" s="13">
        <v>2.8165300000000002</v>
      </c>
      <c r="K2171" s="13">
        <v>2.4653100000000001</v>
      </c>
      <c r="N2171" s="13">
        <v>159.92400000000001</v>
      </c>
      <c r="O2171" s="13">
        <v>5.2663599999999997</v>
      </c>
      <c r="P2171" s="13">
        <v>5.2013499999999997</v>
      </c>
      <c r="S2171" s="13">
        <v>159.82400000000001</v>
      </c>
      <c r="T2171" s="13">
        <v>7.2934599999999996</v>
      </c>
      <c r="U2171" s="13">
        <v>6.9794099999999997</v>
      </c>
    </row>
    <row r="2172" spans="2:21" x14ac:dyDescent="0.35">
      <c r="B2172" s="8">
        <v>219.952</v>
      </c>
      <c r="C2172" s="8"/>
      <c r="D2172" s="8"/>
      <c r="E2172" s="8">
        <v>3.8947799999999999</v>
      </c>
      <c r="F2172" s="8">
        <v>3.5589400000000002</v>
      </c>
      <c r="I2172" s="13">
        <v>217.952</v>
      </c>
      <c r="J2172" s="13">
        <v>2.80884</v>
      </c>
      <c r="K2172" s="13">
        <v>2.46156</v>
      </c>
      <c r="N2172" s="13">
        <v>160.024</v>
      </c>
      <c r="O2172" s="13">
        <v>5.27515</v>
      </c>
      <c r="P2172" s="13">
        <v>5.2103299999999999</v>
      </c>
      <c r="S2172" s="13">
        <v>159.92400000000001</v>
      </c>
      <c r="T2172" s="13">
        <v>7.3000499999999997</v>
      </c>
      <c r="U2172" s="13">
        <v>6.9893599999999996</v>
      </c>
    </row>
    <row r="2173" spans="2:21" x14ac:dyDescent="0.35">
      <c r="B2173" s="8">
        <v>220.05199999999999</v>
      </c>
      <c r="C2173" s="8"/>
      <c r="D2173" s="8"/>
      <c r="E2173" s="8">
        <v>3.88489</v>
      </c>
      <c r="F2173" s="8">
        <v>3.5548299999999999</v>
      </c>
      <c r="I2173" s="13">
        <v>218.05199999999999</v>
      </c>
      <c r="J2173" s="13">
        <v>2.81311</v>
      </c>
      <c r="K2173" s="13">
        <v>2.4578099999999998</v>
      </c>
      <c r="N2173" s="13">
        <v>160.124</v>
      </c>
      <c r="O2173" s="13">
        <v>5.2863800000000003</v>
      </c>
      <c r="P2173" s="13">
        <v>5.21929</v>
      </c>
      <c r="S2173" s="13">
        <v>160.024</v>
      </c>
      <c r="T2173" s="13">
        <v>7.3037099999999997</v>
      </c>
      <c r="U2173" s="13">
        <v>6.9992900000000002</v>
      </c>
    </row>
    <row r="2174" spans="2:21" x14ac:dyDescent="0.35">
      <c r="B2174" s="8">
        <v>220.15199999999999</v>
      </c>
      <c r="C2174" s="8"/>
      <c r="D2174" s="8"/>
      <c r="E2174" s="8">
        <v>3.8703599999999998</v>
      </c>
      <c r="F2174" s="8">
        <v>3.5507300000000002</v>
      </c>
      <c r="I2174" s="13">
        <v>218.15199999999999</v>
      </c>
      <c r="J2174" s="13">
        <v>2.8096899999999998</v>
      </c>
      <c r="K2174" s="13">
        <v>2.4540700000000002</v>
      </c>
      <c r="N2174" s="13">
        <v>160.22399999999999</v>
      </c>
      <c r="O2174" s="13">
        <v>5.2954100000000004</v>
      </c>
      <c r="P2174" s="13">
        <v>5.2282400000000004</v>
      </c>
      <c r="S2174" s="13">
        <v>160.124</v>
      </c>
      <c r="T2174" s="13">
        <v>7.3193400000000004</v>
      </c>
      <c r="U2174" s="13">
        <v>7.00922</v>
      </c>
    </row>
    <row r="2175" spans="2:21" x14ac:dyDescent="0.35">
      <c r="B2175" s="8">
        <v>220.25200000000001</v>
      </c>
      <c r="C2175" s="8"/>
      <c r="D2175" s="8"/>
      <c r="E2175" s="8">
        <v>3.8607200000000002</v>
      </c>
      <c r="F2175" s="8">
        <v>3.54664</v>
      </c>
      <c r="I2175" s="13">
        <v>218.25200000000001</v>
      </c>
      <c r="J2175" s="13">
        <v>2.8041999999999998</v>
      </c>
      <c r="K2175" s="13">
        <v>2.4503400000000002</v>
      </c>
      <c r="N2175" s="13">
        <v>160.32400000000001</v>
      </c>
      <c r="O2175" s="13">
        <v>5.2927200000000001</v>
      </c>
      <c r="P2175" s="13">
        <v>5.2371800000000004</v>
      </c>
      <c r="S2175" s="13">
        <v>160.22399999999999</v>
      </c>
      <c r="T2175" s="13">
        <v>7.3330099999999998</v>
      </c>
      <c r="U2175" s="13">
        <v>7.0191400000000002</v>
      </c>
    </row>
    <row r="2176" spans="2:21" x14ac:dyDescent="0.35">
      <c r="B2176" s="8">
        <v>220.352</v>
      </c>
      <c r="C2176" s="8"/>
      <c r="D2176" s="8"/>
      <c r="E2176" s="8">
        <v>3.8527800000000001</v>
      </c>
      <c r="F2176" s="8">
        <v>3.5425499999999999</v>
      </c>
      <c r="I2176" s="13">
        <v>218.352</v>
      </c>
      <c r="J2176" s="13">
        <v>2.8060299999999998</v>
      </c>
      <c r="K2176" s="13">
        <v>2.4466100000000002</v>
      </c>
      <c r="N2176" s="13">
        <v>160.42400000000001</v>
      </c>
      <c r="O2176" s="13">
        <v>5.2985800000000003</v>
      </c>
      <c r="P2176" s="13">
        <v>5.2461099999999998</v>
      </c>
      <c r="S2176" s="13">
        <v>160.32400000000001</v>
      </c>
      <c r="T2176" s="13">
        <v>7.3515600000000001</v>
      </c>
      <c r="U2176" s="13">
        <v>7.0290600000000003</v>
      </c>
    </row>
    <row r="2177" spans="2:21" x14ac:dyDescent="0.35">
      <c r="B2177" s="8">
        <v>220.452</v>
      </c>
      <c r="C2177" s="8"/>
      <c r="D2177" s="8"/>
      <c r="E2177" s="8">
        <v>3.8485100000000001</v>
      </c>
      <c r="F2177" s="8">
        <v>3.5384699999999998</v>
      </c>
      <c r="I2177" s="13">
        <v>218.452</v>
      </c>
      <c r="J2177" s="13">
        <v>2.80688</v>
      </c>
      <c r="K2177" s="13">
        <v>2.4428899999999998</v>
      </c>
      <c r="N2177" s="13">
        <v>160.524</v>
      </c>
      <c r="O2177" s="13">
        <v>5.3239700000000001</v>
      </c>
      <c r="P2177" s="13">
        <v>5.2550299999999996</v>
      </c>
      <c r="S2177" s="13">
        <v>160.42400000000001</v>
      </c>
      <c r="T2177" s="13">
        <v>7.3666999999999998</v>
      </c>
      <c r="U2177" s="13">
        <v>7.0389699999999999</v>
      </c>
    </row>
    <row r="2178" spans="2:21" x14ac:dyDescent="0.35">
      <c r="B2178" s="8">
        <v>220.55199999999999</v>
      </c>
      <c r="C2178" s="8"/>
      <c r="D2178" s="8"/>
      <c r="E2178" s="8">
        <v>3.8372799999999998</v>
      </c>
      <c r="F2178" s="8">
        <v>3.5343900000000001</v>
      </c>
      <c r="I2178" s="13">
        <v>218.55199999999999</v>
      </c>
      <c r="J2178" s="13">
        <v>2.80505</v>
      </c>
      <c r="K2178" s="13">
        <v>2.4391699999999998</v>
      </c>
      <c r="N2178" s="13">
        <v>160.624</v>
      </c>
      <c r="O2178" s="13">
        <v>5.3166500000000001</v>
      </c>
      <c r="P2178" s="13">
        <v>5.2639300000000002</v>
      </c>
      <c r="S2178" s="13">
        <v>160.524</v>
      </c>
      <c r="T2178" s="13">
        <v>7.3583999999999996</v>
      </c>
      <c r="U2178" s="13">
        <v>7.04887</v>
      </c>
    </row>
    <row r="2179" spans="2:21" x14ac:dyDescent="0.35">
      <c r="B2179" s="8">
        <v>220.65199999999999</v>
      </c>
      <c r="C2179" s="8"/>
      <c r="D2179" s="8"/>
      <c r="E2179" s="8">
        <v>3.8448500000000001</v>
      </c>
      <c r="F2179" s="8">
        <v>3.5303200000000001</v>
      </c>
      <c r="I2179" s="13">
        <v>218.65199999999999</v>
      </c>
      <c r="J2179" s="13">
        <v>2.80396</v>
      </c>
      <c r="K2179" s="13">
        <v>2.43547</v>
      </c>
      <c r="N2179" s="13">
        <v>160.72399999999999</v>
      </c>
      <c r="O2179" s="13">
        <v>5.3312999999999997</v>
      </c>
      <c r="P2179" s="13">
        <v>5.2728299999999999</v>
      </c>
      <c r="S2179" s="13">
        <v>160.624</v>
      </c>
      <c r="T2179" s="13">
        <v>7.3901399999999997</v>
      </c>
      <c r="U2179" s="13">
        <v>7.05877</v>
      </c>
    </row>
    <row r="2180" spans="2:21" x14ac:dyDescent="0.35">
      <c r="B2180" s="8">
        <v>220.75200000000001</v>
      </c>
      <c r="C2180" s="8"/>
      <c r="D2180" s="8"/>
      <c r="E2180" s="8">
        <v>3.8253200000000001</v>
      </c>
      <c r="F2180" s="8">
        <v>3.5262600000000002</v>
      </c>
      <c r="I2180" s="13">
        <v>218.75200000000001</v>
      </c>
      <c r="J2180" s="13">
        <v>2.7919900000000002</v>
      </c>
      <c r="K2180" s="13">
        <v>2.4317600000000001</v>
      </c>
      <c r="N2180" s="13">
        <v>160.82400000000001</v>
      </c>
      <c r="O2180" s="13">
        <v>5.3357000000000001</v>
      </c>
      <c r="P2180" s="13">
        <v>5.2817100000000003</v>
      </c>
      <c r="S2180" s="13">
        <v>160.72399999999999</v>
      </c>
      <c r="T2180" s="13">
        <v>7.4003899999999998</v>
      </c>
      <c r="U2180" s="13">
        <v>7.0686600000000004</v>
      </c>
    </row>
    <row r="2181" spans="2:21" x14ac:dyDescent="0.35">
      <c r="B2181" s="8">
        <v>220.852</v>
      </c>
      <c r="C2181" s="8"/>
      <c r="D2181" s="8"/>
      <c r="E2181" s="8">
        <v>3.8096899999999998</v>
      </c>
      <c r="F2181" s="8">
        <v>3.5222000000000002</v>
      </c>
      <c r="I2181" s="13">
        <v>218.852</v>
      </c>
      <c r="J2181" s="13">
        <v>2.7820999999999998</v>
      </c>
      <c r="K2181" s="13">
        <v>2.42807</v>
      </c>
      <c r="N2181" s="13">
        <v>160.92400000000001</v>
      </c>
      <c r="O2181" s="13">
        <v>5.3566900000000004</v>
      </c>
      <c r="P2181" s="13">
        <v>5.2905800000000003</v>
      </c>
      <c r="S2181" s="13">
        <v>160.82400000000001</v>
      </c>
      <c r="T2181" s="13">
        <v>7.41357</v>
      </c>
      <c r="U2181" s="13">
        <v>7.0785400000000003</v>
      </c>
    </row>
    <row r="2182" spans="2:21" x14ac:dyDescent="0.35">
      <c r="B2182" s="8">
        <v>220.952</v>
      </c>
      <c r="C2182" s="8"/>
      <c r="D2182" s="8"/>
      <c r="E2182" s="8">
        <v>3.8098100000000001</v>
      </c>
      <c r="F2182" s="8">
        <v>3.5181399999999998</v>
      </c>
      <c r="I2182" s="13">
        <v>218.952</v>
      </c>
      <c r="J2182" s="13">
        <v>2.7578100000000001</v>
      </c>
      <c r="K2182" s="13">
        <v>2.4243800000000002</v>
      </c>
      <c r="N2182" s="13">
        <v>161.024</v>
      </c>
      <c r="O2182" s="13">
        <v>5.3605999999999998</v>
      </c>
      <c r="P2182" s="13">
        <v>5.2994399999999997</v>
      </c>
      <c r="S2182" s="13">
        <v>160.92400000000001</v>
      </c>
      <c r="T2182" s="13">
        <v>7.4260299999999999</v>
      </c>
      <c r="U2182" s="13">
        <v>7.0884099999999997</v>
      </c>
    </row>
    <row r="2183" spans="2:21" x14ac:dyDescent="0.35">
      <c r="B2183" s="8">
        <v>221.05199999999999</v>
      </c>
      <c r="C2183" s="8"/>
      <c r="D2183" s="8"/>
      <c r="E2183" s="8">
        <v>3.7889400000000002</v>
      </c>
      <c r="F2183" s="8">
        <v>3.5140899999999999</v>
      </c>
      <c r="I2183" s="13">
        <v>219.05199999999999</v>
      </c>
      <c r="J2183" s="13">
        <v>2.7558600000000002</v>
      </c>
      <c r="K2183" s="13">
        <v>2.42069</v>
      </c>
      <c r="N2183" s="13">
        <v>161.124</v>
      </c>
      <c r="O2183" s="13">
        <v>5.3937999999999997</v>
      </c>
      <c r="P2183" s="13">
        <v>5.3082900000000004</v>
      </c>
      <c r="S2183" s="13">
        <v>161.024</v>
      </c>
      <c r="T2183" s="13">
        <v>7.4394499999999999</v>
      </c>
      <c r="U2183" s="13">
        <v>7.0982799999999999</v>
      </c>
    </row>
    <row r="2184" spans="2:21" x14ac:dyDescent="0.35">
      <c r="B2184" s="8">
        <v>221.15199999999999</v>
      </c>
      <c r="C2184" s="8"/>
      <c r="D2184" s="8"/>
      <c r="E2184" s="8">
        <v>3.7736800000000001</v>
      </c>
      <c r="F2184" s="8">
        <v>3.5100500000000001</v>
      </c>
      <c r="I2184" s="13">
        <v>219.15199999999999</v>
      </c>
      <c r="J2184" s="13">
        <v>2.7474400000000001</v>
      </c>
      <c r="K2184" s="13">
        <v>2.4170099999999999</v>
      </c>
      <c r="N2184" s="13">
        <v>161.22399999999999</v>
      </c>
      <c r="O2184" s="13">
        <v>5.3930699999999998</v>
      </c>
      <c r="P2184" s="13">
        <v>5.3171200000000001</v>
      </c>
      <c r="S2184" s="13">
        <v>161.124</v>
      </c>
      <c r="T2184" s="13">
        <v>7.4575199999999997</v>
      </c>
      <c r="U2184" s="13">
        <v>7.1081500000000002</v>
      </c>
    </row>
    <row r="2185" spans="2:21" x14ac:dyDescent="0.35">
      <c r="B2185" s="8">
        <v>221.25200000000001</v>
      </c>
      <c r="C2185" s="8"/>
      <c r="D2185" s="8"/>
      <c r="E2185" s="8">
        <v>3.7738</v>
      </c>
      <c r="F2185" s="8">
        <v>3.5060099999999998</v>
      </c>
      <c r="I2185" s="13">
        <v>219.25200000000001</v>
      </c>
      <c r="J2185" s="13">
        <v>2.7523200000000001</v>
      </c>
      <c r="K2185" s="13">
        <v>2.4133399999999998</v>
      </c>
      <c r="N2185" s="13">
        <v>161.32400000000001</v>
      </c>
      <c r="O2185" s="13">
        <v>5.40625</v>
      </c>
      <c r="P2185" s="13">
        <v>5.3259499999999997</v>
      </c>
      <c r="S2185" s="13">
        <v>161.22399999999999</v>
      </c>
      <c r="T2185" s="13">
        <v>7.4589800000000004</v>
      </c>
      <c r="U2185" s="13">
        <v>7.1180000000000003</v>
      </c>
    </row>
    <row r="2186" spans="2:21" x14ac:dyDescent="0.35">
      <c r="B2186" s="8">
        <v>221.352</v>
      </c>
      <c r="C2186" s="8"/>
      <c r="D2186" s="8"/>
      <c r="E2186" s="8">
        <v>3.7758799999999999</v>
      </c>
      <c r="F2186" s="8">
        <v>3.5019800000000001</v>
      </c>
      <c r="I2186" s="13">
        <v>219.352</v>
      </c>
      <c r="J2186" s="13">
        <v>2.7579400000000001</v>
      </c>
      <c r="K2186" s="13">
        <v>2.4096799999999998</v>
      </c>
      <c r="N2186" s="13">
        <v>161.42400000000001</v>
      </c>
      <c r="O2186" s="13">
        <v>5.4145500000000002</v>
      </c>
      <c r="P2186" s="13">
        <v>5.3347600000000002</v>
      </c>
      <c r="S2186" s="13">
        <v>161.32400000000001</v>
      </c>
      <c r="T2186" s="13">
        <v>7.4763200000000003</v>
      </c>
      <c r="U2186" s="13">
        <v>7.1278499999999996</v>
      </c>
    </row>
    <row r="2187" spans="2:21" x14ac:dyDescent="0.35">
      <c r="B2187" s="8">
        <v>221.452</v>
      </c>
      <c r="C2187" s="8"/>
      <c r="D2187" s="8"/>
      <c r="E2187" s="8">
        <v>3.7823500000000001</v>
      </c>
      <c r="F2187" s="8">
        <v>3.49796</v>
      </c>
      <c r="I2187" s="13">
        <v>219.452</v>
      </c>
      <c r="J2187" s="13">
        <v>2.7452399999999999</v>
      </c>
      <c r="K2187" s="13">
        <v>2.4060199999999998</v>
      </c>
      <c r="N2187" s="13">
        <v>161.524</v>
      </c>
      <c r="O2187" s="13">
        <v>5.4436</v>
      </c>
      <c r="P2187" s="13">
        <v>5.3435600000000001</v>
      </c>
      <c r="S2187" s="13">
        <v>161.42400000000001</v>
      </c>
      <c r="T2187" s="13">
        <v>7.4887699999999997</v>
      </c>
      <c r="U2187" s="13">
        <v>7.1376900000000001</v>
      </c>
    </row>
    <row r="2188" spans="2:21" x14ac:dyDescent="0.35">
      <c r="B2188" s="8">
        <v>221.55199999999999</v>
      </c>
      <c r="C2188" s="8"/>
      <c r="D2188" s="8"/>
      <c r="E2188" s="8">
        <v>3.7718500000000001</v>
      </c>
      <c r="F2188" s="8">
        <v>3.4939399999999998</v>
      </c>
      <c r="I2188" s="13">
        <v>219.55199999999999</v>
      </c>
      <c r="J2188" s="13">
        <v>2.7365699999999999</v>
      </c>
      <c r="K2188" s="13">
        <v>2.4023699999999999</v>
      </c>
      <c r="N2188" s="13">
        <v>161.624</v>
      </c>
      <c r="O2188" s="13">
        <v>5.4582499999999996</v>
      </c>
      <c r="P2188" s="13">
        <v>5.3523500000000004</v>
      </c>
      <c r="S2188" s="13">
        <v>161.524</v>
      </c>
      <c r="T2188" s="13">
        <v>7.4882799999999996</v>
      </c>
      <c r="U2188" s="13">
        <v>7.1475200000000001</v>
      </c>
    </row>
    <row r="2189" spans="2:21" x14ac:dyDescent="0.35">
      <c r="B2189" s="8">
        <v>221.65199999999999</v>
      </c>
      <c r="C2189" s="8"/>
      <c r="D2189" s="8"/>
      <c r="E2189" s="8">
        <v>3.7706300000000001</v>
      </c>
      <c r="F2189" s="8">
        <v>3.4899200000000001</v>
      </c>
      <c r="I2189" s="13">
        <v>219.65199999999999</v>
      </c>
      <c r="J2189" s="13">
        <v>2.7343799999999998</v>
      </c>
      <c r="K2189" s="13">
        <v>2.39872</v>
      </c>
      <c r="N2189" s="13">
        <v>161.72399999999999</v>
      </c>
      <c r="O2189" s="13">
        <v>5.4641099999999998</v>
      </c>
      <c r="P2189" s="13">
        <v>5.3611300000000002</v>
      </c>
      <c r="S2189" s="13">
        <v>161.624</v>
      </c>
      <c r="T2189" s="13">
        <v>7.4953599999999998</v>
      </c>
      <c r="U2189" s="13">
        <v>7.1573500000000001</v>
      </c>
    </row>
    <row r="2190" spans="2:21" x14ac:dyDescent="0.35">
      <c r="B2190" s="8">
        <v>221.75200000000001</v>
      </c>
      <c r="C2190" s="8"/>
      <c r="D2190" s="8"/>
      <c r="E2190" s="8">
        <v>3.75793</v>
      </c>
      <c r="F2190" s="8">
        <v>3.4859100000000001</v>
      </c>
      <c r="I2190" s="13">
        <v>219.75200000000001</v>
      </c>
      <c r="J2190" s="13">
        <v>2.7130100000000001</v>
      </c>
      <c r="K2190" s="13">
        <v>2.3950800000000001</v>
      </c>
      <c r="N2190" s="13">
        <v>161.82400000000001</v>
      </c>
      <c r="O2190" s="13">
        <v>5.4763200000000003</v>
      </c>
      <c r="P2190" s="13">
        <v>5.3699000000000003</v>
      </c>
      <c r="S2190" s="13">
        <v>161.72399999999999</v>
      </c>
      <c r="T2190" s="13">
        <v>7.5144000000000002</v>
      </c>
      <c r="U2190" s="13">
        <v>7.1671699999999996</v>
      </c>
    </row>
    <row r="2191" spans="2:21" x14ac:dyDescent="0.35">
      <c r="B2191" s="8">
        <v>221.852</v>
      </c>
      <c r="C2191" s="8"/>
      <c r="D2191" s="8"/>
      <c r="E2191" s="8">
        <v>3.7562199999999999</v>
      </c>
      <c r="F2191" s="8">
        <v>3.4819100000000001</v>
      </c>
      <c r="I2191" s="13">
        <v>219.852</v>
      </c>
      <c r="J2191" s="13">
        <v>2.7096</v>
      </c>
      <c r="K2191" s="13">
        <v>2.3914499999999999</v>
      </c>
      <c r="N2191" s="13">
        <v>161.92400000000001</v>
      </c>
      <c r="O2191" s="13">
        <v>5.4865700000000004</v>
      </c>
      <c r="P2191" s="13">
        <v>5.3786500000000004</v>
      </c>
      <c r="S2191" s="13">
        <v>161.82400000000001</v>
      </c>
      <c r="T2191" s="13">
        <v>7.5334500000000002</v>
      </c>
      <c r="U2191" s="13">
        <v>7.17699</v>
      </c>
    </row>
    <row r="2192" spans="2:21" x14ac:dyDescent="0.35">
      <c r="B2192" s="8">
        <v>221.952</v>
      </c>
      <c r="C2192" s="8"/>
      <c r="D2192" s="8"/>
      <c r="E2192" s="8">
        <v>3.74987</v>
      </c>
      <c r="F2192" s="8">
        <v>3.4779100000000001</v>
      </c>
      <c r="I2192" s="13">
        <v>219.952</v>
      </c>
      <c r="J2192" s="13">
        <v>2.71387</v>
      </c>
      <c r="K2192" s="13">
        <v>2.3878200000000001</v>
      </c>
      <c r="N2192" s="13">
        <v>162.024</v>
      </c>
      <c r="O2192" s="13">
        <v>5.50122</v>
      </c>
      <c r="P2192" s="13">
        <v>5.3874000000000004</v>
      </c>
      <c r="S2192" s="13">
        <v>161.92400000000001</v>
      </c>
      <c r="T2192" s="13">
        <v>7.53979</v>
      </c>
      <c r="U2192" s="13">
        <v>7.1867999999999999</v>
      </c>
    </row>
    <row r="2193" spans="2:21" x14ac:dyDescent="0.35">
      <c r="B2193" s="8">
        <v>222.05199999999999</v>
      </c>
      <c r="C2193" s="8"/>
      <c r="D2193" s="8"/>
      <c r="E2193" s="8">
        <v>3.7147199999999998</v>
      </c>
      <c r="F2193" s="8">
        <v>3.4739200000000001</v>
      </c>
      <c r="I2193" s="13">
        <v>220.05199999999999</v>
      </c>
      <c r="J2193" s="13">
        <v>2.7115499999999999</v>
      </c>
      <c r="K2193" s="13">
        <v>2.3841999999999999</v>
      </c>
      <c r="N2193" s="13">
        <v>162.124</v>
      </c>
      <c r="O2193" s="13">
        <v>5.5256400000000001</v>
      </c>
      <c r="P2193" s="13">
        <v>5.3961300000000003</v>
      </c>
      <c r="S2193" s="13">
        <v>162.024</v>
      </c>
      <c r="T2193" s="13">
        <v>7.5522499999999999</v>
      </c>
      <c r="U2193" s="13">
        <v>7.1966000000000001</v>
      </c>
    </row>
    <row r="2194" spans="2:21" x14ac:dyDescent="0.35">
      <c r="B2194" s="8">
        <v>222.15199999999999</v>
      </c>
      <c r="C2194" s="8"/>
      <c r="D2194" s="8"/>
      <c r="E2194" s="8">
        <v>3.7189899999999998</v>
      </c>
      <c r="F2194" s="8">
        <v>3.4699300000000002</v>
      </c>
      <c r="I2194" s="13">
        <v>220.15199999999999</v>
      </c>
      <c r="J2194" s="13">
        <v>2.7191200000000002</v>
      </c>
      <c r="K2194" s="13">
        <v>2.3805800000000001</v>
      </c>
      <c r="N2194" s="13">
        <v>162.22399999999999</v>
      </c>
      <c r="O2194" s="13">
        <v>5.5415000000000001</v>
      </c>
      <c r="P2194" s="13">
        <v>5.4048499999999997</v>
      </c>
      <c r="S2194" s="13">
        <v>162.124</v>
      </c>
      <c r="T2194" s="13">
        <v>7.5654300000000001</v>
      </c>
      <c r="U2194" s="13">
        <v>7.2063899999999999</v>
      </c>
    </row>
    <row r="2195" spans="2:21" x14ac:dyDescent="0.35">
      <c r="B2195" s="8">
        <v>222.25200000000001</v>
      </c>
      <c r="C2195" s="8"/>
      <c r="D2195" s="8"/>
      <c r="E2195" s="8">
        <v>3.7033700000000001</v>
      </c>
      <c r="F2195" s="8">
        <v>3.4659499999999999</v>
      </c>
      <c r="I2195" s="13">
        <v>220.25200000000001</v>
      </c>
      <c r="J2195" s="13">
        <v>2.7258300000000002</v>
      </c>
      <c r="K2195" s="13">
        <v>2.37697</v>
      </c>
      <c r="N2195" s="13">
        <v>162.32400000000001</v>
      </c>
      <c r="O2195" s="13">
        <v>5.5454100000000004</v>
      </c>
      <c r="P2195" s="13">
        <v>5.4135600000000004</v>
      </c>
      <c r="S2195" s="13">
        <v>162.22399999999999</v>
      </c>
      <c r="T2195" s="13">
        <v>7.5939899999999998</v>
      </c>
      <c r="U2195" s="13">
        <v>7.2161799999999996</v>
      </c>
    </row>
    <row r="2196" spans="2:21" x14ac:dyDescent="0.35">
      <c r="B2196" s="8">
        <v>222.352</v>
      </c>
      <c r="C2196" s="8"/>
      <c r="D2196" s="8"/>
      <c r="E2196" s="8">
        <v>3.69116</v>
      </c>
      <c r="F2196" s="8">
        <v>3.46197</v>
      </c>
      <c r="I2196" s="13">
        <v>220.352</v>
      </c>
      <c r="J2196" s="13">
        <v>2.7093500000000001</v>
      </c>
      <c r="K2196" s="13">
        <v>2.37337</v>
      </c>
      <c r="N2196" s="13">
        <v>162.42400000000001</v>
      </c>
      <c r="O2196" s="13">
        <v>5.5561499999999997</v>
      </c>
      <c r="P2196" s="13">
        <v>5.4222599999999996</v>
      </c>
      <c r="S2196" s="13">
        <v>162.32400000000001</v>
      </c>
      <c r="T2196" s="13">
        <v>7.6130399999999998</v>
      </c>
      <c r="U2196" s="13">
        <v>7.2259599999999997</v>
      </c>
    </row>
    <row r="2197" spans="2:21" x14ac:dyDescent="0.35">
      <c r="B2197" s="8">
        <v>222.452</v>
      </c>
      <c r="C2197" s="8"/>
      <c r="D2197" s="8"/>
      <c r="E2197" s="8">
        <v>3.6689400000000001</v>
      </c>
      <c r="F2197" s="8">
        <v>3.4580000000000002</v>
      </c>
      <c r="I2197" s="13">
        <v>220.452</v>
      </c>
      <c r="J2197" s="13">
        <v>2.7052</v>
      </c>
      <c r="K2197" s="13">
        <v>2.3697699999999999</v>
      </c>
      <c r="N2197" s="13">
        <v>162.524</v>
      </c>
      <c r="O2197" s="13">
        <v>5.5742200000000004</v>
      </c>
      <c r="P2197" s="13">
        <v>5.4309500000000002</v>
      </c>
      <c r="S2197" s="13">
        <v>162.42400000000001</v>
      </c>
      <c r="T2197" s="13">
        <v>7.6350100000000003</v>
      </c>
      <c r="U2197" s="13">
        <v>7.2357300000000002</v>
      </c>
    </row>
    <row r="2198" spans="2:21" x14ac:dyDescent="0.35">
      <c r="B2198" s="8">
        <v>222.55199999999999</v>
      </c>
      <c r="C2198" s="8"/>
      <c r="D2198" s="8"/>
      <c r="E2198" s="8">
        <v>3.6583299999999999</v>
      </c>
      <c r="F2198" s="8">
        <v>3.45404</v>
      </c>
      <c r="I2198" s="13">
        <v>220.55199999999999</v>
      </c>
      <c r="J2198" s="13">
        <v>2.7015400000000001</v>
      </c>
      <c r="K2198" s="13">
        <v>2.3661799999999999</v>
      </c>
      <c r="N2198" s="13">
        <v>162.624</v>
      </c>
      <c r="O2198" s="13">
        <v>5.5744600000000002</v>
      </c>
      <c r="P2198" s="13">
        <v>5.4396199999999997</v>
      </c>
      <c r="S2198" s="13">
        <v>162.524</v>
      </c>
      <c r="T2198" s="13">
        <v>7.64771</v>
      </c>
      <c r="U2198" s="13">
        <v>7.2454999999999998</v>
      </c>
    </row>
    <row r="2199" spans="2:21" x14ac:dyDescent="0.35">
      <c r="B2199" s="8">
        <v>222.65199999999999</v>
      </c>
      <c r="C2199" s="8"/>
      <c r="D2199" s="8"/>
      <c r="E2199" s="8">
        <v>3.6384300000000001</v>
      </c>
      <c r="F2199" s="8">
        <v>3.4500799999999998</v>
      </c>
      <c r="I2199" s="13">
        <v>220.65199999999999</v>
      </c>
      <c r="J2199" s="13">
        <v>2.6984900000000001</v>
      </c>
      <c r="K2199" s="13">
        <v>2.36259</v>
      </c>
      <c r="N2199" s="13">
        <v>162.72399999999999</v>
      </c>
      <c r="O2199" s="13">
        <v>5.5715300000000001</v>
      </c>
      <c r="P2199" s="13">
        <v>5.4482799999999996</v>
      </c>
      <c r="S2199" s="13">
        <v>162.624</v>
      </c>
      <c r="T2199" s="13">
        <v>7.6557599999999999</v>
      </c>
      <c r="U2199" s="13">
        <v>7.2552599999999998</v>
      </c>
    </row>
    <row r="2200" spans="2:21" x14ac:dyDescent="0.35">
      <c r="B2200" s="8">
        <v>222.75200000000001</v>
      </c>
      <c r="C2200" s="8"/>
      <c r="D2200" s="8"/>
      <c r="E2200" s="8">
        <v>3.6251199999999999</v>
      </c>
      <c r="F2200" s="8">
        <v>3.4461300000000001</v>
      </c>
      <c r="I2200" s="13">
        <v>220.75200000000001</v>
      </c>
      <c r="J2200" s="13">
        <v>2.6898200000000001</v>
      </c>
      <c r="K2200" s="13">
        <v>2.3590100000000001</v>
      </c>
      <c r="N2200" s="13">
        <v>162.82400000000001</v>
      </c>
      <c r="O2200" s="13">
        <v>5.5764199999999997</v>
      </c>
      <c r="P2200" s="13">
        <v>5.4569400000000003</v>
      </c>
      <c r="S2200" s="13">
        <v>162.72399999999999</v>
      </c>
      <c r="T2200" s="13">
        <v>7.6706500000000002</v>
      </c>
      <c r="U2200" s="13">
        <v>7.2650100000000002</v>
      </c>
    </row>
    <row r="2201" spans="2:21" x14ac:dyDescent="0.35">
      <c r="B2201" s="8">
        <v>222.852</v>
      </c>
      <c r="C2201" s="8"/>
      <c r="D2201" s="8"/>
      <c r="E2201" s="8">
        <v>3.62439</v>
      </c>
      <c r="F2201" s="8">
        <v>3.44218</v>
      </c>
      <c r="I2201" s="13">
        <v>220.852</v>
      </c>
      <c r="J2201" s="13">
        <v>2.67896</v>
      </c>
      <c r="K2201" s="13">
        <v>2.3554400000000002</v>
      </c>
      <c r="N2201" s="13">
        <v>162.92400000000001</v>
      </c>
      <c r="O2201" s="13">
        <v>5.6008300000000002</v>
      </c>
      <c r="P2201" s="13">
        <v>5.4655800000000001</v>
      </c>
      <c r="S2201" s="13">
        <v>162.82400000000001</v>
      </c>
      <c r="T2201" s="13">
        <v>7.6916500000000001</v>
      </c>
      <c r="U2201" s="13">
        <v>7.2747599999999997</v>
      </c>
    </row>
    <row r="2202" spans="2:21" x14ac:dyDescent="0.35">
      <c r="B2202" s="8">
        <v>222.952</v>
      </c>
      <c r="C2202" s="8"/>
      <c r="D2202" s="8"/>
      <c r="E2202" s="8">
        <v>3.6141299999999998</v>
      </c>
      <c r="F2202" s="8">
        <v>3.4382299999999999</v>
      </c>
      <c r="I2202" s="13">
        <v>220.952</v>
      </c>
      <c r="J2202" s="13">
        <v>2.6831</v>
      </c>
      <c r="K2202" s="13">
        <v>2.3518699999999999</v>
      </c>
      <c r="N2202" s="13">
        <v>163.024</v>
      </c>
      <c r="O2202" s="13">
        <v>5.6042500000000004</v>
      </c>
      <c r="P2202" s="13">
        <v>5.4742100000000002</v>
      </c>
      <c r="S2202" s="13">
        <v>162.92400000000001</v>
      </c>
      <c r="T2202" s="13">
        <v>7.6897000000000002</v>
      </c>
      <c r="U2202" s="13">
        <v>7.2845000000000004</v>
      </c>
    </row>
    <row r="2203" spans="2:21" x14ac:dyDescent="0.35">
      <c r="B2203" s="8">
        <v>223.05199999999999</v>
      </c>
      <c r="C2203" s="8"/>
      <c r="D2203" s="8"/>
      <c r="E2203" s="8">
        <v>3.58508</v>
      </c>
      <c r="F2203" s="8">
        <v>3.4342999999999999</v>
      </c>
      <c r="I2203" s="13">
        <v>221.05199999999999</v>
      </c>
      <c r="J2203" s="13">
        <v>2.6777299999999999</v>
      </c>
      <c r="K2203" s="13">
        <v>2.3483100000000001</v>
      </c>
      <c r="N2203" s="13">
        <v>163.124</v>
      </c>
      <c r="O2203" s="13">
        <v>5.6047399999999996</v>
      </c>
      <c r="P2203" s="13">
        <v>5.4828200000000002</v>
      </c>
      <c r="S2203" s="13">
        <v>163.024</v>
      </c>
      <c r="T2203" s="13">
        <v>7.7131299999999996</v>
      </c>
      <c r="U2203" s="13">
        <v>7.2942299999999998</v>
      </c>
    </row>
    <row r="2204" spans="2:21" x14ac:dyDescent="0.35">
      <c r="B2204" s="8">
        <v>223.15199999999999</v>
      </c>
      <c r="C2204" s="8"/>
      <c r="D2204" s="8"/>
      <c r="E2204" s="8">
        <v>3.58203</v>
      </c>
      <c r="F2204" s="8">
        <v>3.4303599999999999</v>
      </c>
      <c r="I2204" s="13">
        <v>221.15199999999999</v>
      </c>
      <c r="J2204" s="13">
        <v>2.6720000000000002</v>
      </c>
      <c r="K2204" s="13">
        <v>2.34476</v>
      </c>
      <c r="N2204" s="13">
        <v>163.22399999999999</v>
      </c>
      <c r="O2204" s="13">
        <v>5.6171899999999999</v>
      </c>
      <c r="P2204" s="13">
        <v>5.4914300000000003</v>
      </c>
      <c r="S2204" s="13">
        <v>163.124</v>
      </c>
      <c r="T2204" s="13">
        <v>7.7258300000000002</v>
      </c>
      <c r="U2204" s="13">
        <v>7.30396</v>
      </c>
    </row>
    <row r="2205" spans="2:21" x14ac:dyDescent="0.35">
      <c r="B2205" s="8">
        <v>223.25200000000001</v>
      </c>
      <c r="C2205" s="8"/>
      <c r="D2205" s="8"/>
      <c r="E2205" s="8">
        <v>3.5733600000000001</v>
      </c>
      <c r="F2205" s="8">
        <v>3.4264399999999999</v>
      </c>
      <c r="I2205" s="13">
        <v>221.25200000000001</v>
      </c>
      <c r="J2205" s="13">
        <v>2.6621100000000002</v>
      </c>
      <c r="K2205" s="13">
        <v>2.3412099999999998</v>
      </c>
      <c r="N2205" s="13">
        <v>163.32400000000001</v>
      </c>
      <c r="O2205" s="13">
        <v>5.6347699999999996</v>
      </c>
      <c r="P2205" s="13">
        <v>5.5000299999999998</v>
      </c>
      <c r="S2205" s="13">
        <v>163.22399999999999</v>
      </c>
      <c r="T2205" s="13">
        <v>7.7509800000000002</v>
      </c>
      <c r="U2205" s="13">
        <v>7.3136799999999997</v>
      </c>
    </row>
    <row r="2206" spans="2:21" x14ac:dyDescent="0.35">
      <c r="B2206" s="8">
        <v>223.352</v>
      </c>
      <c r="C2206" s="8"/>
      <c r="D2206" s="8"/>
      <c r="E2206" s="8">
        <v>3.57165</v>
      </c>
      <c r="F2206" s="8">
        <v>3.42252</v>
      </c>
      <c r="I2206" s="13">
        <v>221.352</v>
      </c>
      <c r="J2206" s="13">
        <v>2.65442</v>
      </c>
      <c r="K2206" s="13">
        <v>2.3376700000000001</v>
      </c>
      <c r="N2206" s="13">
        <v>163.42400000000001</v>
      </c>
      <c r="O2206" s="13">
        <v>5.6406200000000002</v>
      </c>
      <c r="P2206" s="13">
        <v>5.50861</v>
      </c>
      <c r="S2206" s="13">
        <v>163.32400000000001</v>
      </c>
      <c r="T2206" s="13">
        <v>7.7580600000000004</v>
      </c>
      <c r="U2206" s="13">
        <v>7.3233899999999998</v>
      </c>
    </row>
    <row r="2207" spans="2:21" x14ac:dyDescent="0.35">
      <c r="B2207" s="8">
        <v>223.452</v>
      </c>
      <c r="C2207" s="8"/>
      <c r="D2207" s="8"/>
      <c r="E2207" s="8">
        <v>3.5656699999999999</v>
      </c>
      <c r="F2207" s="8">
        <v>3.4186000000000001</v>
      </c>
      <c r="I2207" s="13">
        <v>221.452</v>
      </c>
      <c r="J2207" s="13">
        <v>2.6476999999999999</v>
      </c>
      <c r="K2207" s="13">
        <v>2.33413</v>
      </c>
      <c r="N2207" s="13">
        <v>163.524</v>
      </c>
      <c r="O2207" s="13">
        <v>5.6533199999999999</v>
      </c>
      <c r="P2207" s="13">
        <v>5.5171799999999998</v>
      </c>
      <c r="S2207" s="13">
        <v>163.42400000000001</v>
      </c>
      <c r="T2207" s="13">
        <v>7.7785599999999997</v>
      </c>
      <c r="U2207" s="13">
        <v>7.3331</v>
      </c>
    </row>
    <row r="2208" spans="2:21" x14ac:dyDescent="0.35">
      <c r="B2208" s="8">
        <v>223.55199999999999</v>
      </c>
      <c r="C2208" s="8"/>
      <c r="D2208" s="8"/>
      <c r="E2208" s="8">
        <v>3.5616500000000002</v>
      </c>
      <c r="F2208" s="8">
        <v>3.4146899999999998</v>
      </c>
      <c r="I2208" s="13">
        <v>221.55199999999999</v>
      </c>
      <c r="J2208" s="13">
        <v>2.62683</v>
      </c>
      <c r="K2208" s="13">
        <v>2.3306</v>
      </c>
      <c r="N2208" s="13">
        <v>163.624</v>
      </c>
      <c r="O2208" s="13">
        <v>5.6804199999999998</v>
      </c>
      <c r="P2208" s="13">
        <v>5.5257399999999999</v>
      </c>
      <c r="S2208" s="13">
        <v>163.524</v>
      </c>
      <c r="T2208" s="13">
        <v>7.7783199999999999</v>
      </c>
      <c r="U2208" s="13">
        <v>7.3428000000000004</v>
      </c>
    </row>
    <row r="2209" spans="2:21" x14ac:dyDescent="0.35">
      <c r="B2209" s="8">
        <v>223.65199999999999</v>
      </c>
      <c r="C2209" s="8"/>
      <c r="D2209" s="8"/>
      <c r="E2209" s="8">
        <v>3.5438200000000002</v>
      </c>
      <c r="F2209" s="8">
        <v>3.41079</v>
      </c>
      <c r="I2209" s="13">
        <v>221.65199999999999</v>
      </c>
      <c r="J2209" s="13">
        <v>2.6242700000000001</v>
      </c>
      <c r="K2209" s="13">
        <v>2.32707</v>
      </c>
      <c r="N2209" s="13">
        <v>163.72399999999999</v>
      </c>
      <c r="O2209" s="13">
        <v>5.6828599999999998</v>
      </c>
      <c r="P2209" s="13">
        <v>5.5342900000000004</v>
      </c>
      <c r="S2209" s="13">
        <v>163.624</v>
      </c>
      <c r="T2209" s="13">
        <v>7.7966300000000004</v>
      </c>
      <c r="U2209" s="13">
        <v>7.3524900000000004</v>
      </c>
    </row>
    <row r="2210" spans="2:21" x14ac:dyDescent="0.35">
      <c r="B2210" s="8">
        <v>223.75200000000001</v>
      </c>
      <c r="C2210" s="8"/>
      <c r="D2210" s="8"/>
      <c r="E2210" s="8">
        <v>3.5365000000000002</v>
      </c>
      <c r="F2210" s="8">
        <v>3.4068900000000002</v>
      </c>
      <c r="I2210" s="13">
        <v>221.75200000000001</v>
      </c>
      <c r="J2210" s="13">
        <v>2.6047400000000001</v>
      </c>
      <c r="K2210" s="13">
        <v>2.32355</v>
      </c>
      <c r="N2210" s="13">
        <v>163.82400000000001</v>
      </c>
      <c r="O2210" s="13">
        <v>5.7033699999999996</v>
      </c>
      <c r="P2210" s="13">
        <v>5.5428300000000004</v>
      </c>
      <c r="S2210" s="13">
        <v>163.72399999999999</v>
      </c>
      <c r="T2210" s="13">
        <v>7.81006</v>
      </c>
      <c r="U2210" s="13">
        <v>7.3621800000000004</v>
      </c>
    </row>
    <row r="2211" spans="2:21" x14ac:dyDescent="0.35">
      <c r="B2211" s="8">
        <v>223.852</v>
      </c>
      <c r="C2211" s="8"/>
      <c r="D2211" s="8"/>
      <c r="E2211" s="8">
        <v>3.5284399999999998</v>
      </c>
      <c r="F2211" s="8">
        <v>3.40299</v>
      </c>
      <c r="I2211" s="13">
        <v>221.852</v>
      </c>
      <c r="J2211" s="13">
        <v>2.5976499999999998</v>
      </c>
      <c r="K2211" s="13">
        <v>2.3200400000000001</v>
      </c>
      <c r="N2211" s="13">
        <v>163.92400000000001</v>
      </c>
      <c r="O2211" s="13">
        <v>5.71753</v>
      </c>
      <c r="P2211" s="13">
        <v>5.5513500000000002</v>
      </c>
      <c r="S2211" s="13">
        <v>163.82400000000001</v>
      </c>
      <c r="T2211" s="13">
        <v>7.8085899999999997</v>
      </c>
      <c r="U2211" s="13">
        <v>7.3718599999999999</v>
      </c>
    </row>
    <row r="2212" spans="2:21" x14ac:dyDescent="0.35">
      <c r="B2212" s="8">
        <v>223.952</v>
      </c>
      <c r="C2212" s="8"/>
      <c r="D2212" s="8"/>
      <c r="E2212" s="8">
        <v>3.5297800000000001</v>
      </c>
      <c r="F2212" s="8">
        <v>3.3990999999999998</v>
      </c>
      <c r="I2212" s="13">
        <v>221.952</v>
      </c>
      <c r="J2212" s="13">
        <v>2.5749499999999999</v>
      </c>
      <c r="K2212" s="13">
        <v>2.3165300000000002</v>
      </c>
      <c r="N2212" s="13">
        <v>164.024</v>
      </c>
      <c r="O2212" s="13">
        <v>5.7297399999999996</v>
      </c>
      <c r="P2212" s="13">
        <v>5.5598700000000001</v>
      </c>
      <c r="S2212" s="13">
        <v>163.92400000000001</v>
      </c>
      <c r="T2212" s="13">
        <v>7.8276399999999997</v>
      </c>
      <c r="U2212" s="13">
        <v>7.3815299999999997</v>
      </c>
    </row>
    <row r="2213" spans="2:21" x14ac:dyDescent="0.35">
      <c r="B2213" s="8">
        <v>224.05199999999999</v>
      </c>
      <c r="C2213" s="8"/>
      <c r="D2213" s="8"/>
      <c r="E2213" s="8">
        <v>3.5264899999999999</v>
      </c>
      <c r="F2213" s="8">
        <v>3.3952200000000001</v>
      </c>
      <c r="I2213" s="13">
        <v>222.05199999999999</v>
      </c>
      <c r="J2213" s="13">
        <v>2.5596899999999998</v>
      </c>
      <c r="K2213" s="13">
        <v>2.3130299999999999</v>
      </c>
      <c r="N2213" s="13">
        <v>164.124</v>
      </c>
      <c r="O2213" s="13">
        <v>5.7399899999999997</v>
      </c>
      <c r="P2213" s="13">
        <v>5.5683699999999998</v>
      </c>
      <c r="S2213" s="13">
        <v>164.024</v>
      </c>
      <c r="T2213" s="13">
        <v>7.83887</v>
      </c>
      <c r="U2213" s="13">
        <v>7.3911899999999999</v>
      </c>
    </row>
    <row r="2214" spans="2:21" x14ac:dyDescent="0.35">
      <c r="B2214" s="8">
        <v>224.15199999999999</v>
      </c>
      <c r="C2214" s="8"/>
      <c r="D2214" s="8"/>
      <c r="E2214" s="8">
        <v>3.5230700000000001</v>
      </c>
      <c r="F2214" s="8">
        <v>3.39134</v>
      </c>
      <c r="I2214" s="13">
        <v>222.15199999999999</v>
      </c>
      <c r="J2214" s="13">
        <v>2.5401600000000002</v>
      </c>
      <c r="K2214" s="13">
        <v>2.3095400000000001</v>
      </c>
      <c r="N2214" s="13">
        <v>164.22399999999999</v>
      </c>
      <c r="O2214" s="13">
        <v>5.74268</v>
      </c>
      <c r="P2214" s="13">
        <v>5.5768700000000004</v>
      </c>
      <c r="S2214" s="13">
        <v>164.124</v>
      </c>
      <c r="T2214" s="13">
        <v>7.8505900000000004</v>
      </c>
      <c r="U2214" s="13">
        <v>7.4008500000000002</v>
      </c>
    </row>
    <row r="2215" spans="2:21" x14ac:dyDescent="0.35">
      <c r="B2215" s="8">
        <v>224.25200000000001</v>
      </c>
      <c r="C2215" s="8"/>
      <c r="D2215" s="8"/>
      <c r="E2215" s="8">
        <v>3.5196499999999999</v>
      </c>
      <c r="F2215" s="8">
        <v>3.38747</v>
      </c>
      <c r="I2215" s="13">
        <v>222.25200000000001</v>
      </c>
      <c r="J2215" s="13">
        <v>2.5361400000000001</v>
      </c>
      <c r="K2215" s="13">
        <v>2.3060499999999999</v>
      </c>
      <c r="N2215" s="13">
        <v>164.32400000000001</v>
      </c>
      <c r="O2215" s="13">
        <v>5.7436499999999997</v>
      </c>
      <c r="P2215" s="13">
        <v>5.58535</v>
      </c>
      <c r="S2215" s="13">
        <v>164.22399999999999</v>
      </c>
      <c r="T2215" s="13">
        <v>7.8547399999999996</v>
      </c>
      <c r="U2215" s="13">
        <v>7.4104999999999999</v>
      </c>
    </row>
    <row r="2216" spans="2:21" x14ac:dyDescent="0.35">
      <c r="B2216" s="8">
        <v>224.352</v>
      </c>
      <c r="C2216" s="8"/>
      <c r="D2216" s="8"/>
      <c r="E2216" s="8">
        <v>3.5091600000000001</v>
      </c>
      <c r="F2216" s="8">
        <v>3.3835999999999999</v>
      </c>
      <c r="I2216" s="13">
        <v>222.352</v>
      </c>
      <c r="J2216" s="13">
        <v>2.5255100000000001</v>
      </c>
      <c r="K2216" s="13">
        <v>2.3025600000000002</v>
      </c>
      <c r="N2216" s="13">
        <v>164.42400000000001</v>
      </c>
      <c r="O2216" s="13">
        <v>5.7543899999999999</v>
      </c>
      <c r="P2216" s="13">
        <v>5.59382</v>
      </c>
      <c r="S2216" s="13">
        <v>164.32400000000001</v>
      </c>
      <c r="T2216" s="13">
        <v>7.8727999999999998</v>
      </c>
      <c r="U2216" s="13">
        <v>7.4201499999999996</v>
      </c>
    </row>
    <row r="2217" spans="2:21" x14ac:dyDescent="0.35">
      <c r="B2217" s="8">
        <v>224.452</v>
      </c>
      <c r="C2217" s="8"/>
      <c r="D2217" s="8"/>
      <c r="E2217" s="8">
        <v>3.5100099999999999</v>
      </c>
      <c r="F2217" s="8">
        <v>3.37974</v>
      </c>
      <c r="I2217" s="13">
        <v>222.452</v>
      </c>
      <c r="J2217" s="13">
        <v>2.50684</v>
      </c>
      <c r="K2217" s="13">
        <v>2.29908</v>
      </c>
      <c r="N2217" s="13">
        <v>164.524</v>
      </c>
      <c r="O2217" s="13">
        <v>5.7734399999999999</v>
      </c>
      <c r="P2217" s="13">
        <v>5.6022800000000004</v>
      </c>
      <c r="S2217" s="13">
        <v>164.42400000000001</v>
      </c>
      <c r="T2217" s="13">
        <v>7.8942899999999998</v>
      </c>
      <c r="U2217" s="13">
        <v>7.4297800000000001</v>
      </c>
    </row>
    <row r="2218" spans="2:21" x14ac:dyDescent="0.35">
      <c r="B2218" s="8">
        <v>224.55199999999999</v>
      </c>
      <c r="C2218" s="8"/>
      <c r="D2218" s="8"/>
      <c r="E2218" s="8">
        <v>3.4982899999999999</v>
      </c>
      <c r="F2218" s="8">
        <v>3.37588</v>
      </c>
      <c r="I2218" s="13">
        <v>222.55199999999999</v>
      </c>
      <c r="J2218" s="13">
        <v>2.5090300000000001</v>
      </c>
      <c r="K2218" s="13">
        <v>2.2956099999999999</v>
      </c>
      <c r="N2218" s="13">
        <v>164.624</v>
      </c>
      <c r="O2218" s="13">
        <v>5.7871100000000002</v>
      </c>
      <c r="P2218" s="13">
        <v>5.6107199999999997</v>
      </c>
      <c r="S2218" s="13">
        <v>164.524</v>
      </c>
      <c r="T2218" s="13">
        <v>7.9081999999999999</v>
      </c>
      <c r="U2218" s="13">
        <v>7.4394099999999996</v>
      </c>
    </row>
    <row r="2219" spans="2:21" x14ac:dyDescent="0.35">
      <c r="B2219" s="8">
        <v>224.65199999999999</v>
      </c>
      <c r="C2219" s="8"/>
      <c r="D2219" s="8"/>
      <c r="E2219" s="8">
        <v>3.48645</v>
      </c>
      <c r="F2219" s="8">
        <v>3.3720300000000001</v>
      </c>
      <c r="I2219" s="13">
        <v>222.65199999999999</v>
      </c>
      <c r="J2219" s="13">
        <v>2.5011000000000001</v>
      </c>
      <c r="K2219" s="13">
        <v>2.2921499999999999</v>
      </c>
      <c r="N2219" s="13">
        <v>164.72399999999999</v>
      </c>
      <c r="O2219" s="13">
        <v>5.8056599999999996</v>
      </c>
      <c r="P2219" s="13">
        <v>5.6191599999999999</v>
      </c>
      <c r="S2219" s="13">
        <v>164.624</v>
      </c>
      <c r="T2219" s="13">
        <v>7.9272499999999999</v>
      </c>
      <c r="U2219" s="13">
        <v>7.4490400000000001</v>
      </c>
    </row>
    <row r="2220" spans="2:21" x14ac:dyDescent="0.35">
      <c r="B2220" s="8">
        <v>224.75200000000001</v>
      </c>
      <c r="C2220" s="8"/>
      <c r="D2220" s="8"/>
      <c r="E2220" s="8">
        <v>3.48645</v>
      </c>
      <c r="F2220" s="8">
        <v>3.3681800000000002</v>
      </c>
      <c r="I2220" s="13">
        <v>222.75200000000001</v>
      </c>
      <c r="J2220" s="13">
        <v>2.49817</v>
      </c>
      <c r="K2220" s="13">
        <v>2.2886899999999999</v>
      </c>
      <c r="N2220" s="13">
        <v>164.82400000000001</v>
      </c>
      <c r="O2220" s="13">
        <v>5.8066399999999998</v>
      </c>
      <c r="P2220" s="13">
        <v>5.62758</v>
      </c>
      <c r="S2220" s="13">
        <v>164.72399999999999</v>
      </c>
      <c r="T2220" s="13">
        <v>7.9257799999999996</v>
      </c>
      <c r="U2220" s="13">
        <v>7.4586600000000001</v>
      </c>
    </row>
    <row r="2221" spans="2:21" x14ac:dyDescent="0.35">
      <c r="B2221" s="8">
        <v>224.852</v>
      </c>
      <c r="C2221" s="8"/>
      <c r="D2221" s="8"/>
      <c r="E2221" s="8">
        <v>3.4846200000000001</v>
      </c>
      <c r="F2221" s="8">
        <v>3.3643399999999999</v>
      </c>
      <c r="I2221" s="13">
        <v>222.852</v>
      </c>
      <c r="J2221" s="13">
        <v>2.4863300000000002</v>
      </c>
      <c r="K2221" s="13">
        <v>2.2852299999999999</v>
      </c>
      <c r="N2221" s="13">
        <v>164.92400000000001</v>
      </c>
      <c r="O2221" s="13">
        <v>5.8147000000000002</v>
      </c>
      <c r="P2221" s="13">
        <v>5.6359899999999996</v>
      </c>
      <c r="S2221" s="13">
        <v>164.82400000000001</v>
      </c>
      <c r="T2221" s="13">
        <v>7.9252900000000004</v>
      </c>
      <c r="U2221" s="13">
        <v>7.4682700000000004</v>
      </c>
    </row>
    <row r="2222" spans="2:21" x14ac:dyDescent="0.35">
      <c r="B2222" s="8">
        <v>224.952</v>
      </c>
      <c r="C2222" s="8"/>
      <c r="D2222" s="8"/>
      <c r="E2222" s="8">
        <v>3.48291</v>
      </c>
      <c r="F2222" s="8">
        <v>3.3605</v>
      </c>
      <c r="I2222" s="13">
        <v>222.952</v>
      </c>
      <c r="J2222" s="13">
        <v>2.47559</v>
      </c>
      <c r="K2222" s="13">
        <v>2.2817799999999999</v>
      </c>
      <c r="N2222" s="13">
        <v>165.024</v>
      </c>
      <c r="O2222" s="13">
        <v>5.8386199999999997</v>
      </c>
      <c r="P2222" s="13">
        <v>5.6444000000000001</v>
      </c>
      <c r="S2222" s="13">
        <v>164.92400000000001</v>
      </c>
      <c r="T2222" s="13">
        <v>7.9394499999999999</v>
      </c>
      <c r="U2222" s="13">
        <v>7.4778700000000002</v>
      </c>
    </row>
    <row r="2223" spans="2:21" x14ac:dyDescent="0.35">
      <c r="B2223" s="8">
        <v>225.05199999999999</v>
      </c>
      <c r="C2223" s="8"/>
      <c r="D2223" s="8"/>
      <c r="E2223" s="8">
        <v>3.48047</v>
      </c>
      <c r="F2223" s="8">
        <v>3.3566699999999998</v>
      </c>
      <c r="I2223" s="13">
        <v>223.05199999999999</v>
      </c>
      <c r="J2223" s="13">
        <v>2.46509</v>
      </c>
      <c r="K2223" s="13">
        <v>2.27834</v>
      </c>
      <c r="N2223" s="13">
        <v>165.124</v>
      </c>
      <c r="O2223" s="13">
        <v>5.8435100000000002</v>
      </c>
      <c r="P2223" s="13">
        <v>5.6527900000000004</v>
      </c>
      <c r="S2223" s="13">
        <v>165.024</v>
      </c>
      <c r="T2223" s="13">
        <v>7.9409200000000002</v>
      </c>
      <c r="U2223" s="13">
        <v>7.4874700000000001</v>
      </c>
    </row>
    <row r="2224" spans="2:21" x14ac:dyDescent="0.35">
      <c r="B2224" s="8">
        <v>225.15199999999999</v>
      </c>
      <c r="C2224" s="8"/>
      <c r="D2224" s="8"/>
      <c r="E2224" s="8">
        <v>3.4831500000000002</v>
      </c>
      <c r="F2224" s="8">
        <v>3.3528500000000001</v>
      </c>
      <c r="I2224" s="13">
        <v>223.15199999999999</v>
      </c>
      <c r="J2224" s="13">
        <v>2.4581300000000001</v>
      </c>
      <c r="K2224" s="13">
        <v>2.2749000000000001</v>
      </c>
      <c r="N2224" s="13">
        <v>165.22399999999999</v>
      </c>
      <c r="O2224" s="13">
        <v>5.8481399999999999</v>
      </c>
      <c r="P2224" s="13">
        <v>5.6611700000000003</v>
      </c>
      <c r="S2224" s="13">
        <v>165.124</v>
      </c>
      <c r="T2224" s="13">
        <v>7.9609399999999999</v>
      </c>
      <c r="U2224" s="13">
        <v>7.4970600000000003</v>
      </c>
    </row>
    <row r="2225" spans="2:21" x14ac:dyDescent="0.35">
      <c r="B2225" s="8">
        <v>225.25200000000001</v>
      </c>
      <c r="C2225" s="8"/>
      <c r="D2225" s="8"/>
      <c r="E2225" s="8">
        <v>3.4825400000000002</v>
      </c>
      <c r="F2225" s="8">
        <v>3.34903</v>
      </c>
      <c r="I2225" s="13">
        <v>223.25200000000001</v>
      </c>
      <c r="J2225" s="13">
        <v>2.4503200000000001</v>
      </c>
      <c r="K2225" s="13">
        <v>2.2714699999999999</v>
      </c>
      <c r="N2225" s="13">
        <v>165.32400000000001</v>
      </c>
      <c r="O2225" s="13">
        <v>5.87256</v>
      </c>
      <c r="P2225" s="13">
        <v>5.66953</v>
      </c>
      <c r="S2225" s="13">
        <v>165.22399999999999</v>
      </c>
      <c r="T2225" s="13">
        <v>7.9604499999999998</v>
      </c>
      <c r="U2225" s="13">
        <v>7.50664</v>
      </c>
    </row>
    <row r="2226" spans="2:21" x14ac:dyDescent="0.35">
      <c r="B2226" s="8">
        <v>225.352</v>
      </c>
      <c r="C2226" s="8"/>
      <c r="D2226" s="8"/>
      <c r="E2226" s="8">
        <v>3.4729000000000001</v>
      </c>
      <c r="F2226" s="8">
        <v>3.3452099999999998</v>
      </c>
      <c r="I2226" s="13">
        <v>223.352</v>
      </c>
      <c r="J2226" s="13">
        <v>2.4388399999999999</v>
      </c>
      <c r="K2226" s="13">
        <v>2.2680400000000001</v>
      </c>
      <c r="N2226" s="13">
        <v>165.42400000000001</v>
      </c>
      <c r="O2226" s="13">
        <v>5.8632799999999996</v>
      </c>
      <c r="P2226" s="13">
        <v>5.6778899999999997</v>
      </c>
      <c r="S2226" s="13">
        <v>165.32400000000001</v>
      </c>
      <c r="T2226" s="13">
        <v>7.9887699999999997</v>
      </c>
      <c r="U2226" s="13">
        <v>7.5162199999999997</v>
      </c>
    </row>
    <row r="2227" spans="2:21" x14ac:dyDescent="0.35">
      <c r="B2227" s="8">
        <v>225.452</v>
      </c>
      <c r="C2227" s="8"/>
      <c r="D2227" s="8"/>
      <c r="E2227" s="8">
        <v>3.4808400000000002</v>
      </c>
      <c r="F2227" s="8">
        <v>3.3414000000000001</v>
      </c>
      <c r="I2227" s="13">
        <v>223.452</v>
      </c>
      <c r="J2227" s="13">
        <v>2.4406699999999999</v>
      </c>
      <c r="K2227" s="13">
        <v>2.2646199999999999</v>
      </c>
      <c r="N2227" s="13">
        <v>165.524</v>
      </c>
      <c r="O2227" s="13">
        <v>5.8715799999999998</v>
      </c>
      <c r="P2227" s="13">
        <v>5.6862399999999997</v>
      </c>
      <c r="S2227" s="13">
        <v>165.42400000000001</v>
      </c>
      <c r="T2227" s="13">
        <v>8.0083000000000002</v>
      </c>
      <c r="U2227" s="13">
        <v>7.5257800000000001</v>
      </c>
    </row>
    <row r="2228" spans="2:21" x14ac:dyDescent="0.35">
      <c r="B2228" s="8">
        <v>225.55199999999999</v>
      </c>
      <c r="C2228" s="8"/>
      <c r="D2228" s="8"/>
      <c r="E2228" s="8">
        <v>3.47986</v>
      </c>
      <c r="F2228" s="8">
        <v>3.3376000000000001</v>
      </c>
      <c r="I2228" s="13">
        <v>223.55199999999999</v>
      </c>
      <c r="J2228" s="13">
        <v>2.43567</v>
      </c>
      <c r="K2228" s="13">
        <v>2.2612100000000002</v>
      </c>
      <c r="N2228" s="13">
        <v>165.624</v>
      </c>
      <c r="O2228" s="13">
        <v>5.8652300000000004</v>
      </c>
      <c r="P2228" s="13">
        <v>5.6945699999999997</v>
      </c>
      <c r="S2228" s="13">
        <v>165.524</v>
      </c>
      <c r="T2228" s="13">
        <v>8.0224600000000006</v>
      </c>
      <c r="U2228" s="13">
        <v>7.5353500000000002</v>
      </c>
    </row>
    <row r="2229" spans="2:21" x14ac:dyDescent="0.35">
      <c r="B2229" s="8">
        <v>225.65199999999999</v>
      </c>
      <c r="C2229" s="8"/>
      <c r="D2229" s="8"/>
      <c r="E2229" s="8">
        <v>3.4851100000000002</v>
      </c>
      <c r="F2229" s="8">
        <v>3.3338000000000001</v>
      </c>
      <c r="I2229" s="13">
        <v>223.65199999999999</v>
      </c>
      <c r="J2229" s="13">
        <v>2.4299300000000001</v>
      </c>
      <c r="K2229" s="13">
        <v>2.2578</v>
      </c>
      <c r="N2229" s="13">
        <v>165.72399999999999</v>
      </c>
      <c r="O2229" s="13">
        <v>5.8623000000000003</v>
      </c>
      <c r="P2229" s="13">
        <v>5.70289</v>
      </c>
      <c r="S2229" s="13">
        <v>165.624</v>
      </c>
      <c r="T2229" s="13">
        <v>8.0210000000000008</v>
      </c>
      <c r="U2229" s="13">
        <v>7.5449000000000002</v>
      </c>
    </row>
    <row r="2230" spans="2:21" x14ac:dyDescent="0.35">
      <c r="B2230" s="8">
        <v>225.75200000000001</v>
      </c>
      <c r="C2230" s="8"/>
      <c r="D2230" s="8"/>
      <c r="E2230" s="8">
        <v>3.4906000000000001</v>
      </c>
      <c r="F2230" s="8">
        <v>3.33</v>
      </c>
      <c r="I2230" s="13">
        <v>223.75200000000001</v>
      </c>
      <c r="J2230" s="13">
        <v>2.4268800000000001</v>
      </c>
      <c r="K2230" s="13">
        <v>2.2544</v>
      </c>
      <c r="N2230" s="13">
        <v>165.82400000000001</v>
      </c>
      <c r="O2230" s="13">
        <v>5.86524</v>
      </c>
      <c r="P2230" s="13">
        <v>5.7111999999999998</v>
      </c>
      <c r="S2230" s="13">
        <v>165.72399999999999</v>
      </c>
      <c r="T2230" s="13">
        <v>8.0356400000000008</v>
      </c>
      <c r="U2230" s="13">
        <v>7.5544500000000001</v>
      </c>
    </row>
    <row r="2231" spans="2:21" x14ac:dyDescent="0.35">
      <c r="B2231" s="8">
        <v>225.852</v>
      </c>
      <c r="C2231" s="8"/>
      <c r="D2231" s="8"/>
      <c r="E2231" s="8">
        <v>3.48767</v>
      </c>
      <c r="F2231" s="8">
        <v>3.3262100000000001</v>
      </c>
      <c r="I2231" s="13">
        <v>223.852</v>
      </c>
      <c r="J2231" s="13">
        <v>2.4232200000000002</v>
      </c>
      <c r="K2231" s="13">
        <v>2.2509999999999999</v>
      </c>
      <c r="N2231" s="13">
        <v>165.92400000000001</v>
      </c>
      <c r="O2231" s="13">
        <v>5.8837900000000003</v>
      </c>
      <c r="P2231" s="13">
        <v>5.7195</v>
      </c>
      <c r="S2231" s="13">
        <v>165.82400000000001</v>
      </c>
      <c r="T2231" s="13">
        <v>8.0483399999999996</v>
      </c>
      <c r="U2231" s="13">
        <v>7.5639900000000004</v>
      </c>
    </row>
    <row r="2232" spans="2:21" x14ac:dyDescent="0.35">
      <c r="B2232" s="8">
        <v>225.952</v>
      </c>
      <c r="C2232" s="8"/>
      <c r="D2232" s="8"/>
      <c r="E2232" s="8">
        <v>3.4926699999999999</v>
      </c>
      <c r="F2232" s="8">
        <v>3.3224300000000002</v>
      </c>
      <c r="I2232" s="13">
        <v>223.952</v>
      </c>
      <c r="J2232" s="13">
        <v>2.4240699999999999</v>
      </c>
      <c r="K2232" s="13">
        <v>2.2476099999999999</v>
      </c>
      <c r="N2232" s="13">
        <v>166.024</v>
      </c>
      <c r="O2232" s="13">
        <v>5.8891600000000004</v>
      </c>
      <c r="P2232" s="13">
        <v>5.7277899999999997</v>
      </c>
      <c r="S2232" s="13">
        <v>165.92400000000001</v>
      </c>
      <c r="T2232" s="13">
        <v>8.0639599999999998</v>
      </c>
      <c r="U2232" s="13">
        <v>7.5735299999999999</v>
      </c>
    </row>
    <row r="2233" spans="2:21" x14ac:dyDescent="0.35">
      <c r="B2233" s="8">
        <v>226.05199999999999</v>
      </c>
      <c r="C2233" s="8"/>
      <c r="D2233" s="8"/>
      <c r="E2233" s="8">
        <v>3.4895</v>
      </c>
      <c r="F2233" s="8">
        <v>3.3186499999999999</v>
      </c>
      <c r="I2233" s="13">
        <v>224.05199999999999</v>
      </c>
      <c r="J2233" s="13">
        <v>2.41797</v>
      </c>
      <c r="K2233" s="13">
        <v>2.2442199999999999</v>
      </c>
      <c r="N2233" s="13">
        <v>166.124</v>
      </c>
      <c r="O2233" s="13">
        <v>5.8981899999999996</v>
      </c>
      <c r="P2233" s="13">
        <v>5.7360699999999998</v>
      </c>
      <c r="S2233" s="13">
        <v>166.024</v>
      </c>
      <c r="T2233" s="13">
        <v>8.0541999999999998</v>
      </c>
      <c r="U2233" s="13">
        <v>7.5830599999999997</v>
      </c>
    </row>
    <row r="2234" spans="2:21" x14ac:dyDescent="0.35">
      <c r="B2234" s="8">
        <v>226.15199999999999</v>
      </c>
      <c r="C2234" s="8"/>
      <c r="D2234" s="8"/>
      <c r="E2234" s="8">
        <v>3.48291</v>
      </c>
      <c r="F2234" s="8">
        <v>3.31488</v>
      </c>
      <c r="I2234" s="13">
        <v>224.15199999999999</v>
      </c>
      <c r="J2234" s="13">
        <v>2.4196800000000001</v>
      </c>
      <c r="K2234" s="13">
        <v>2.2408399999999999</v>
      </c>
      <c r="N2234" s="13">
        <v>166.22399999999999</v>
      </c>
      <c r="O2234" s="13">
        <v>5.9128400000000001</v>
      </c>
      <c r="P2234" s="13">
        <v>5.7443400000000002</v>
      </c>
      <c r="S2234" s="13">
        <v>166.124</v>
      </c>
      <c r="T2234" s="13">
        <v>8.0698299999999996</v>
      </c>
      <c r="U2234" s="13">
        <v>7.5925799999999999</v>
      </c>
    </row>
    <row r="2235" spans="2:21" x14ac:dyDescent="0.35">
      <c r="B2235" s="8">
        <v>226.25200000000001</v>
      </c>
      <c r="C2235" s="8"/>
      <c r="D2235" s="8"/>
      <c r="E2235" s="8">
        <v>3.4886499999999998</v>
      </c>
      <c r="F2235" s="8">
        <v>3.3111100000000002</v>
      </c>
      <c r="I2235" s="13">
        <v>224.25200000000001</v>
      </c>
      <c r="J2235" s="13">
        <v>2.41906</v>
      </c>
      <c r="K2235" s="13">
        <v>2.2374700000000001</v>
      </c>
      <c r="N2235" s="13">
        <v>166.32400000000001</v>
      </c>
      <c r="O2235" s="13">
        <v>5.8991699999999998</v>
      </c>
      <c r="P2235" s="13">
        <v>5.7525899999999996</v>
      </c>
      <c r="S2235" s="13">
        <v>166.22399999999999</v>
      </c>
      <c r="T2235" s="13">
        <v>8.0742200000000004</v>
      </c>
      <c r="U2235" s="13">
        <v>7.6020899999999996</v>
      </c>
    </row>
    <row r="2236" spans="2:21" x14ac:dyDescent="0.35">
      <c r="B2236" s="8">
        <v>226.352</v>
      </c>
      <c r="C2236" s="8"/>
      <c r="D2236" s="8"/>
      <c r="E2236" s="8">
        <v>3.4857200000000002</v>
      </c>
      <c r="F2236" s="8">
        <v>3.3073399999999999</v>
      </c>
      <c r="I2236" s="13">
        <v>224.352</v>
      </c>
      <c r="J2236" s="13">
        <v>2.4073500000000001</v>
      </c>
      <c r="K2236" s="13">
        <v>2.2341000000000002</v>
      </c>
      <c r="N2236" s="13">
        <v>166.42400000000001</v>
      </c>
      <c r="O2236" s="13">
        <v>5.9262699999999997</v>
      </c>
      <c r="P2236" s="13">
        <v>5.7608300000000003</v>
      </c>
      <c r="S2236" s="13">
        <v>166.32400000000001</v>
      </c>
      <c r="T2236" s="13">
        <v>8.0732400000000002</v>
      </c>
      <c r="U2236" s="13">
        <v>7.6116000000000001</v>
      </c>
    </row>
    <row r="2237" spans="2:21" x14ac:dyDescent="0.35">
      <c r="B2237" s="8">
        <v>226.452</v>
      </c>
      <c r="C2237" s="8"/>
      <c r="D2237" s="8"/>
      <c r="E2237" s="8">
        <v>3.4776600000000002</v>
      </c>
      <c r="F2237" s="8">
        <v>3.3035899999999998</v>
      </c>
      <c r="I2237" s="13">
        <v>224.452</v>
      </c>
      <c r="J2237" s="13">
        <v>2.3986800000000001</v>
      </c>
      <c r="K2237" s="13">
        <v>2.2307399999999999</v>
      </c>
      <c r="N2237" s="13">
        <v>166.524</v>
      </c>
      <c r="O2237" s="13">
        <v>5.9370099999999999</v>
      </c>
      <c r="P2237" s="13">
        <v>5.7690700000000001</v>
      </c>
      <c r="S2237" s="13">
        <v>166.42400000000001</v>
      </c>
      <c r="T2237" s="13">
        <v>8.0837400000000006</v>
      </c>
      <c r="U2237" s="13">
        <v>7.6211000000000002</v>
      </c>
    </row>
    <row r="2238" spans="2:21" x14ac:dyDescent="0.35">
      <c r="B2238" s="8">
        <v>226.55199999999999</v>
      </c>
      <c r="C2238" s="8"/>
      <c r="D2238" s="8"/>
      <c r="E2238" s="8">
        <v>3.4710700000000001</v>
      </c>
      <c r="F2238" s="8">
        <v>3.29983</v>
      </c>
      <c r="I2238" s="13">
        <v>224.55199999999999</v>
      </c>
      <c r="J2238" s="13">
        <v>2.39575</v>
      </c>
      <c r="K2238" s="13">
        <v>2.2273800000000001</v>
      </c>
      <c r="N2238" s="13">
        <v>166.624</v>
      </c>
      <c r="O2238" s="13">
        <v>5.9404300000000001</v>
      </c>
      <c r="P2238" s="13">
        <v>5.7772899999999998</v>
      </c>
      <c r="S2238" s="13">
        <v>166.524</v>
      </c>
      <c r="T2238" s="13">
        <v>8.0964399999999994</v>
      </c>
      <c r="U2238" s="13">
        <v>7.6305899999999998</v>
      </c>
    </row>
    <row r="2239" spans="2:21" x14ac:dyDescent="0.35">
      <c r="B2239" s="8">
        <v>226.65199999999999</v>
      </c>
      <c r="C2239" s="8"/>
      <c r="D2239" s="8"/>
      <c r="E2239" s="8">
        <v>3.4790000000000001</v>
      </c>
      <c r="F2239" s="8">
        <v>3.29609</v>
      </c>
      <c r="I2239" s="13">
        <v>224.65199999999999</v>
      </c>
      <c r="J2239" s="13">
        <v>2.3828100000000001</v>
      </c>
      <c r="K2239" s="13">
        <v>2.22403</v>
      </c>
      <c r="N2239" s="13">
        <v>166.72399999999999</v>
      </c>
      <c r="O2239" s="13">
        <v>5.9536100000000003</v>
      </c>
      <c r="P2239" s="13">
        <v>5.7854999999999999</v>
      </c>
      <c r="S2239" s="13">
        <v>166.624</v>
      </c>
      <c r="T2239" s="13">
        <v>8.1020500000000002</v>
      </c>
      <c r="U2239" s="13">
        <v>7.6400800000000002</v>
      </c>
    </row>
    <row r="2240" spans="2:21" x14ac:dyDescent="0.35">
      <c r="B2240" s="8">
        <v>226.75200000000001</v>
      </c>
      <c r="C2240" s="8"/>
      <c r="D2240" s="8"/>
      <c r="E2240" s="8">
        <v>3.4697300000000002</v>
      </c>
      <c r="F2240" s="8">
        <v>3.2923399999999998</v>
      </c>
      <c r="I2240" s="13">
        <v>224.75200000000001</v>
      </c>
      <c r="J2240" s="13">
        <v>2.3674300000000001</v>
      </c>
      <c r="K2240" s="13">
        <v>2.2206800000000002</v>
      </c>
      <c r="N2240" s="13">
        <v>166.82400000000001</v>
      </c>
      <c r="O2240" s="13">
        <v>5.9731500000000004</v>
      </c>
      <c r="P2240" s="13">
        <v>5.7937000000000003</v>
      </c>
      <c r="S2240" s="13">
        <v>166.72399999999999</v>
      </c>
      <c r="T2240" s="13">
        <v>8.1108399999999996</v>
      </c>
      <c r="U2240" s="13">
        <v>7.6495600000000001</v>
      </c>
    </row>
    <row r="2241" spans="2:21" x14ac:dyDescent="0.35">
      <c r="B2241" s="8">
        <v>226.852</v>
      </c>
      <c r="C2241" s="8"/>
      <c r="D2241" s="8"/>
      <c r="E2241" s="8">
        <v>3.45642</v>
      </c>
      <c r="F2241" s="8">
        <v>3.2886000000000002</v>
      </c>
      <c r="I2241" s="13">
        <v>224.852</v>
      </c>
      <c r="J2241" s="13">
        <v>2.3706</v>
      </c>
      <c r="K2241" s="13">
        <v>2.2173400000000001</v>
      </c>
      <c r="N2241" s="13">
        <v>166.92400000000001</v>
      </c>
      <c r="O2241" s="13">
        <v>5.9790000000000001</v>
      </c>
      <c r="P2241" s="13">
        <v>5.8018900000000002</v>
      </c>
      <c r="S2241" s="13">
        <v>166.82400000000001</v>
      </c>
      <c r="T2241" s="13">
        <v>8.1206099999999992</v>
      </c>
      <c r="U2241" s="13">
        <v>7.6590299999999996</v>
      </c>
    </row>
    <row r="2242" spans="2:21" x14ac:dyDescent="0.35">
      <c r="B2242" s="8">
        <v>226.952</v>
      </c>
      <c r="C2242" s="8"/>
      <c r="D2242" s="8"/>
      <c r="E2242" s="8">
        <v>3.4592299999999998</v>
      </c>
      <c r="F2242" s="8">
        <v>3.2848700000000002</v>
      </c>
      <c r="I2242" s="13">
        <v>224.952</v>
      </c>
      <c r="J2242" s="13">
        <v>2.3633999999999999</v>
      </c>
      <c r="K2242" s="13">
        <v>2.214</v>
      </c>
      <c r="N2242" s="13">
        <v>167.024</v>
      </c>
      <c r="O2242" s="13">
        <v>5.9897499999999999</v>
      </c>
      <c r="P2242" s="13">
        <v>5.81006</v>
      </c>
      <c r="S2242" s="13">
        <v>166.92400000000001</v>
      </c>
      <c r="T2242" s="13">
        <v>8.1215799999999998</v>
      </c>
      <c r="U2242" s="13">
        <v>7.6684999999999999</v>
      </c>
    </row>
    <row r="2243" spans="2:21" x14ac:dyDescent="0.35">
      <c r="B2243" s="8">
        <v>227.05199999999999</v>
      </c>
      <c r="C2243" s="8"/>
      <c r="D2243" s="8"/>
      <c r="E2243" s="8">
        <v>3.45044</v>
      </c>
      <c r="F2243" s="8">
        <v>3.2811400000000002</v>
      </c>
      <c r="I2243" s="13">
        <v>225.05199999999999</v>
      </c>
      <c r="J2243" s="13">
        <v>2.3537599999999999</v>
      </c>
      <c r="K2243" s="13">
        <v>2.2106699999999999</v>
      </c>
      <c r="N2243" s="13">
        <v>167.124</v>
      </c>
      <c r="O2243" s="13">
        <v>5.9899899999999997</v>
      </c>
      <c r="P2243" s="13">
        <v>5.8182299999999998</v>
      </c>
      <c r="S2243" s="13">
        <v>167.024</v>
      </c>
      <c r="T2243" s="13">
        <v>8.1313499999999994</v>
      </c>
      <c r="U2243" s="13">
        <v>7.6779599999999997</v>
      </c>
    </row>
    <row r="2244" spans="2:21" x14ac:dyDescent="0.35">
      <c r="B2244" s="8">
        <v>227.15199999999999</v>
      </c>
      <c r="C2244" s="8"/>
      <c r="D2244" s="8"/>
      <c r="E2244" s="8">
        <v>3.4436</v>
      </c>
      <c r="F2244" s="8">
        <v>3.2774200000000002</v>
      </c>
      <c r="I2244" s="13">
        <v>225.15199999999999</v>
      </c>
      <c r="J2244" s="13">
        <v>2.3507099999999999</v>
      </c>
      <c r="K2244" s="13">
        <v>2.2073499999999999</v>
      </c>
      <c r="N2244" s="13">
        <v>167.22399999999999</v>
      </c>
      <c r="O2244" s="13">
        <v>6.0105000000000004</v>
      </c>
      <c r="P2244" s="13">
        <v>5.8263800000000003</v>
      </c>
      <c r="S2244" s="13">
        <v>167.124</v>
      </c>
      <c r="T2244" s="13">
        <v>8.1342800000000004</v>
      </c>
      <c r="U2244" s="13">
        <v>7.6874099999999999</v>
      </c>
    </row>
    <row r="2245" spans="2:21" x14ac:dyDescent="0.35">
      <c r="B2245" s="8">
        <v>227.25200000000001</v>
      </c>
      <c r="C2245" s="8"/>
      <c r="D2245" s="8"/>
      <c r="E2245" s="8">
        <v>3.4386000000000001</v>
      </c>
      <c r="F2245" s="8">
        <v>3.2736999999999998</v>
      </c>
      <c r="I2245" s="13">
        <v>225.25200000000001</v>
      </c>
      <c r="J2245" s="13">
        <v>2.3588800000000001</v>
      </c>
      <c r="K2245" s="13">
        <v>2.2040299999999999</v>
      </c>
      <c r="N2245" s="13">
        <v>167.32400000000001</v>
      </c>
      <c r="O2245" s="13">
        <v>6.0178200000000004</v>
      </c>
      <c r="P2245" s="13">
        <v>5.83453</v>
      </c>
      <c r="S2245" s="13">
        <v>167.22399999999999</v>
      </c>
      <c r="T2245" s="13">
        <v>8.1406299999999998</v>
      </c>
      <c r="U2245" s="13">
        <v>7.6968500000000004</v>
      </c>
    </row>
    <row r="2246" spans="2:21" x14ac:dyDescent="0.35">
      <c r="B2246" s="8">
        <v>227.352</v>
      </c>
      <c r="C2246" s="8"/>
      <c r="D2246" s="8"/>
      <c r="E2246" s="8">
        <v>3.4281000000000001</v>
      </c>
      <c r="F2246" s="8">
        <v>3.26999</v>
      </c>
      <c r="I2246" s="13">
        <v>225.352</v>
      </c>
      <c r="J2246" s="13">
        <v>2.3588900000000002</v>
      </c>
      <c r="K2246" s="13">
        <v>2.20072</v>
      </c>
      <c r="N2246" s="13">
        <v>167.42400000000001</v>
      </c>
      <c r="O2246" s="13">
        <v>6.0246599999999999</v>
      </c>
      <c r="P2246" s="13">
        <v>5.8426600000000004</v>
      </c>
      <c r="S2246" s="13">
        <v>167.32400000000001</v>
      </c>
      <c r="T2246" s="13">
        <v>8.1333000000000002</v>
      </c>
      <c r="U2246" s="13">
        <v>7.7062900000000001</v>
      </c>
    </row>
    <row r="2247" spans="2:21" x14ac:dyDescent="0.35">
      <c r="B2247" s="8">
        <v>227.452</v>
      </c>
      <c r="C2247" s="8"/>
      <c r="D2247" s="8"/>
      <c r="E2247" s="8">
        <v>3.4357899999999999</v>
      </c>
      <c r="F2247" s="8">
        <v>3.2662800000000001</v>
      </c>
      <c r="I2247" s="13">
        <v>225.452</v>
      </c>
      <c r="J2247" s="13">
        <v>2.36084</v>
      </c>
      <c r="K2247" s="13">
        <v>2.1974100000000001</v>
      </c>
      <c r="N2247" s="13">
        <v>167.524</v>
      </c>
      <c r="O2247" s="13">
        <v>6.0358900000000002</v>
      </c>
      <c r="P2247" s="13">
        <v>5.8507800000000003</v>
      </c>
      <c r="S2247" s="13">
        <v>167.42400000000001</v>
      </c>
      <c r="T2247" s="13">
        <v>8.1491699999999998</v>
      </c>
      <c r="U2247" s="13">
        <v>7.7157200000000001</v>
      </c>
    </row>
    <row r="2248" spans="2:21" x14ac:dyDescent="0.35">
      <c r="B2248" s="8">
        <v>227.55199999999999</v>
      </c>
      <c r="C2248" s="8"/>
      <c r="D2248" s="8"/>
      <c r="E2248" s="8">
        <v>3.4279799999999998</v>
      </c>
      <c r="F2248" s="8">
        <v>3.2625799999999998</v>
      </c>
      <c r="I2248" s="13">
        <v>225.55199999999999</v>
      </c>
      <c r="J2248" s="13">
        <v>2.3624299999999998</v>
      </c>
      <c r="K2248" s="13">
        <v>2.1941099999999998</v>
      </c>
      <c r="N2248" s="13">
        <v>167.624</v>
      </c>
      <c r="O2248" s="13">
        <v>6.0446799999999996</v>
      </c>
      <c r="P2248" s="13">
        <v>5.8588899999999997</v>
      </c>
      <c r="S2248" s="13">
        <v>167.524</v>
      </c>
      <c r="T2248" s="13">
        <v>8.1657700000000002</v>
      </c>
      <c r="U2248" s="13">
        <v>7.7251500000000002</v>
      </c>
    </row>
    <row r="2249" spans="2:21" x14ac:dyDescent="0.35">
      <c r="B2249" s="8">
        <v>227.65199999999999</v>
      </c>
      <c r="C2249" s="8"/>
      <c r="D2249" s="8"/>
      <c r="E2249" s="8">
        <v>3.4212699999999998</v>
      </c>
      <c r="F2249" s="8">
        <v>3.25888</v>
      </c>
      <c r="I2249" s="13">
        <v>225.65199999999999</v>
      </c>
      <c r="J2249" s="13">
        <v>2.3649900000000001</v>
      </c>
      <c r="K2249" s="13">
        <v>2.1908099999999999</v>
      </c>
      <c r="N2249" s="13">
        <v>167.72399999999999</v>
      </c>
      <c r="O2249" s="13">
        <v>6.05762</v>
      </c>
      <c r="P2249" s="13">
        <v>5.8669900000000004</v>
      </c>
      <c r="S2249" s="13">
        <v>167.624</v>
      </c>
      <c r="T2249" s="13">
        <v>8.1618700000000004</v>
      </c>
      <c r="U2249" s="13">
        <v>7.7345699999999997</v>
      </c>
    </row>
    <row r="2250" spans="2:21" x14ac:dyDescent="0.35">
      <c r="B2250" s="8">
        <v>227.75200000000001</v>
      </c>
      <c r="C2250" s="8"/>
      <c r="D2250" s="8"/>
      <c r="E2250" s="8">
        <v>3.4223599999999998</v>
      </c>
      <c r="F2250" s="8">
        <v>3.2551899999999998</v>
      </c>
      <c r="I2250" s="13">
        <v>225.75200000000001</v>
      </c>
      <c r="J2250" s="13">
        <v>2.3664499999999999</v>
      </c>
      <c r="K2250" s="13">
        <v>2.1875200000000001</v>
      </c>
      <c r="N2250" s="13">
        <v>167.82400000000001</v>
      </c>
      <c r="O2250" s="13">
        <v>6.0664100000000003</v>
      </c>
      <c r="P2250" s="13">
        <v>5.87507</v>
      </c>
      <c r="S2250" s="13">
        <v>167.72399999999999</v>
      </c>
      <c r="T2250" s="13">
        <v>8.1897000000000002</v>
      </c>
      <c r="U2250" s="13">
        <v>7.7439799999999996</v>
      </c>
    </row>
    <row r="2251" spans="2:21" x14ac:dyDescent="0.35">
      <c r="B2251" s="8">
        <v>227.852</v>
      </c>
      <c r="C2251" s="8"/>
      <c r="D2251" s="8"/>
      <c r="E2251" s="8">
        <v>3.4169900000000002</v>
      </c>
      <c r="F2251" s="8">
        <v>3.2515000000000001</v>
      </c>
      <c r="I2251" s="13">
        <v>225.852</v>
      </c>
      <c r="J2251" s="13">
        <v>2.3586399999999998</v>
      </c>
      <c r="K2251" s="13">
        <v>2.1842299999999999</v>
      </c>
      <c r="N2251" s="13">
        <v>167.92400000000001</v>
      </c>
      <c r="O2251" s="13">
        <v>6.0751900000000001</v>
      </c>
      <c r="P2251" s="13">
        <v>5.8831499999999997</v>
      </c>
      <c r="S2251" s="13">
        <v>167.82400000000001</v>
      </c>
      <c r="T2251" s="13">
        <v>8.18506</v>
      </c>
      <c r="U2251" s="13">
        <v>7.7533799999999999</v>
      </c>
    </row>
    <row r="2252" spans="2:21" x14ac:dyDescent="0.35">
      <c r="B2252" s="8">
        <v>227.952</v>
      </c>
      <c r="C2252" s="8"/>
      <c r="D2252" s="8"/>
      <c r="E2252" s="8">
        <v>3.4145500000000002</v>
      </c>
      <c r="F2252" s="8">
        <v>3.2478199999999999</v>
      </c>
      <c r="I2252" s="13">
        <v>225.952</v>
      </c>
      <c r="J2252" s="13">
        <v>2.3665799999999999</v>
      </c>
      <c r="K2252" s="13">
        <v>2.1809500000000002</v>
      </c>
      <c r="N2252" s="13">
        <v>168.024</v>
      </c>
      <c r="O2252" s="13">
        <v>6.0791000000000004</v>
      </c>
      <c r="P2252" s="13">
        <v>5.8912199999999997</v>
      </c>
      <c r="S2252" s="13">
        <v>167.92400000000001</v>
      </c>
      <c r="T2252" s="13">
        <v>8.1962899999999994</v>
      </c>
      <c r="U2252" s="13">
        <v>7.7627800000000002</v>
      </c>
    </row>
    <row r="2253" spans="2:21" x14ac:dyDescent="0.35">
      <c r="B2253" s="8">
        <v>228.05199999999999</v>
      </c>
      <c r="C2253" s="8"/>
      <c r="D2253" s="8"/>
      <c r="E2253" s="8">
        <v>3.40442</v>
      </c>
      <c r="F2253" s="8">
        <v>3.2441399999999998</v>
      </c>
      <c r="I2253" s="13">
        <v>226.05199999999999</v>
      </c>
      <c r="J2253" s="13">
        <v>2.35669</v>
      </c>
      <c r="K2253" s="13">
        <v>2.1776800000000001</v>
      </c>
      <c r="N2253" s="13">
        <v>168.124</v>
      </c>
      <c r="O2253" s="13">
        <v>6.0747099999999996</v>
      </c>
      <c r="P2253" s="13">
        <v>5.8992699999999996</v>
      </c>
      <c r="S2253" s="13">
        <v>168.024</v>
      </c>
      <c r="T2253" s="13">
        <v>8.2231400000000008</v>
      </c>
      <c r="U2253" s="13">
        <v>7.77217</v>
      </c>
    </row>
    <row r="2254" spans="2:21" x14ac:dyDescent="0.35">
      <c r="B2254" s="8">
        <v>228.15199999999999</v>
      </c>
      <c r="C2254" s="8"/>
      <c r="D2254" s="8"/>
      <c r="E2254" s="8">
        <v>3.4145500000000002</v>
      </c>
      <c r="F2254" s="8">
        <v>3.2404700000000002</v>
      </c>
      <c r="I2254" s="13">
        <v>226.15199999999999</v>
      </c>
      <c r="J2254" s="13">
        <v>2.3647499999999999</v>
      </c>
      <c r="K2254" s="13">
        <v>2.17441</v>
      </c>
      <c r="N2254" s="13">
        <v>168.22399999999999</v>
      </c>
      <c r="O2254" s="13">
        <v>6.0795899999999996</v>
      </c>
      <c r="P2254" s="13">
        <v>5.9073099999999998</v>
      </c>
      <c r="S2254" s="13">
        <v>168.124</v>
      </c>
      <c r="T2254" s="13">
        <v>8.2202099999999998</v>
      </c>
      <c r="U2254" s="13">
        <v>7.7815500000000002</v>
      </c>
    </row>
    <row r="2255" spans="2:21" x14ac:dyDescent="0.35">
      <c r="B2255" s="8">
        <v>228.25200000000001</v>
      </c>
      <c r="C2255" s="8"/>
      <c r="D2255" s="8"/>
      <c r="E2255" s="8">
        <v>3.41235</v>
      </c>
      <c r="F2255" s="8">
        <v>3.2368000000000001</v>
      </c>
      <c r="I2255" s="13">
        <v>226.25200000000001</v>
      </c>
      <c r="J2255" s="13">
        <v>2.3586399999999998</v>
      </c>
      <c r="K2255" s="13">
        <v>2.1711499999999999</v>
      </c>
      <c r="N2255" s="13">
        <v>168.32400000000001</v>
      </c>
      <c r="O2255" s="13">
        <v>6.1001000000000003</v>
      </c>
      <c r="P2255" s="13">
        <v>5.9153399999999996</v>
      </c>
      <c r="S2255" s="13">
        <v>168.22399999999999</v>
      </c>
      <c r="T2255" s="13">
        <v>8.2182600000000008</v>
      </c>
      <c r="U2255" s="13">
        <v>7.7909300000000004</v>
      </c>
    </row>
    <row r="2256" spans="2:21" x14ac:dyDescent="0.35">
      <c r="B2256" s="8">
        <v>228.352</v>
      </c>
      <c r="C2256" s="8"/>
      <c r="D2256" s="8"/>
      <c r="E2256" s="8">
        <v>3.4075899999999999</v>
      </c>
      <c r="F2256" s="8">
        <v>3.2331400000000001</v>
      </c>
      <c r="I2256" s="13">
        <v>226.352</v>
      </c>
      <c r="J2256" s="13">
        <v>2.3537599999999999</v>
      </c>
      <c r="K2256" s="13">
        <v>2.1678899999999999</v>
      </c>
      <c r="N2256" s="13">
        <v>168.42400000000001</v>
      </c>
      <c r="O2256" s="13">
        <v>6.1066900000000004</v>
      </c>
      <c r="P2256" s="13">
        <v>5.9233599999999997</v>
      </c>
      <c r="S2256" s="13">
        <v>168.32400000000001</v>
      </c>
      <c r="T2256" s="13">
        <v>8.2333999999999996</v>
      </c>
      <c r="U2256" s="13">
        <v>7.8003</v>
      </c>
    </row>
    <row r="2257" spans="2:21" x14ac:dyDescent="0.35">
      <c r="B2257" s="8">
        <v>228.452</v>
      </c>
      <c r="C2257" s="8"/>
      <c r="D2257" s="8"/>
      <c r="E2257" s="8">
        <v>3.3986800000000001</v>
      </c>
      <c r="F2257" s="8">
        <v>3.2294800000000001</v>
      </c>
      <c r="I2257" s="13">
        <v>226.452</v>
      </c>
      <c r="J2257" s="13">
        <v>2.3530199999999999</v>
      </c>
      <c r="K2257" s="13">
        <v>2.1646299999999998</v>
      </c>
      <c r="N2257" s="13">
        <v>168.524</v>
      </c>
      <c r="O2257" s="13">
        <v>6.1154799999999998</v>
      </c>
      <c r="P2257" s="13">
        <v>5.9313700000000003</v>
      </c>
      <c r="S2257" s="13">
        <v>168.42400000000001</v>
      </c>
      <c r="T2257" s="13">
        <v>8.2314500000000006</v>
      </c>
      <c r="U2257" s="13">
        <v>7.80966</v>
      </c>
    </row>
    <row r="2258" spans="2:21" x14ac:dyDescent="0.35">
      <c r="B2258" s="8">
        <v>228.55199999999999</v>
      </c>
      <c r="C2258" s="8"/>
      <c r="D2258" s="8"/>
      <c r="E2258" s="8">
        <v>3.3950200000000001</v>
      </c>
      <c r="F2258" s="8">
        <v>3.2258300000000002</v>
      </c>
      <c r="I2258" s="13">
        <v>226.55199999999999</v>
      </c>
      <c r="J2258" s="13">
        <v>2.3535200000000001</v>
      </c>
      <c r="K2258" s="13">
        <v>2.1613899999999999</v>
      </c>
      <c r="N2258" s="13">
        <v>168.624</v>
      </c>
      <c r="O2258" s="13">
        <v>6.1306200000000004</v>
      </c>
      <c r="P2258" s="13">
        <v>5.9393700000000003</v>
      </c>
      <c r="S2258" s="13">
        <v>168.524</v>
      </c>
      <c r="T2258" s="13">
        <v>8.2333999999999996</v>
      </c>
      <c r="U2258" s="13">
        <v>7.8190099999999996</v>
      </c>
    </row>
    <row r="2259" spans="2:21" x14ac:dyDescent="0.35">
      <c r="B2259" s="8">
        <v>228.65199999999999</v>
      </c>
      <c r="C2259" s="8"/>
      <c r="D2259" s="8"/>
      <c r="E2259" s="8">
        <v>3.4005100000000001</v>
      </c>
      <c r="F2259" s="8">
        <v>3.2221799999999998</v>
      </c>
      <c r="I2259" s="13">
        <v>226.65199999999999</v>
      </c>
      <c r="J2259" s="13">
        <v>2.33521</v>
      </c>
      <c r="K2259" s="13">
        <v>2.1581399999999999</v>
      </c>
      <c r="N2259" s="13">
        <v>168.72399999999999</v>
      </c>
      <c r="O2259" s="13">
        <v>6.1315900000000001</v>
      </c>
      <c r="P2259" s="13">
        <v>5.9473599999999998</v>
      </c>
      <c r="S2259" s="13">
        <v>168.624</v>
      </c>
      <c r="T2259" s="13">
        <v>8.2436500000000006</v>
      </c>
      <c r="U2259" s="13">
        <v>7.82836</v>
      </c>
    </row>
    <row r="2260" spans="2:21" x14ac:dyDescent="0.35">
      <c r="B2260" s="8">
        <v>228.75200000000001</v>
      </c>
      <c r="C2260" s="8"/>
      <c r="D2260" s="8"/>
      <c r="E2260" s="8">
        <v>3.4008799999999999</v>
      </c>
      <c r="F2260" s="8">
        <v>3.2185299999999999</v>
      </c>
      <c r="I2260" s="13">
        <v>226.75200000000001</v>
      </c>
      <c r="J2260" s="13">
        <v>2.3334999999999999</v>
      </c>
      <c r="K2260" s="13">
        <v>2.1549100000000001</v>
      </c>
      <c r="N2260" s="13">
        <v>168.82400000000001</v>
      </c>
      <c r="O2260" s="13">
        <v>6.1340300000000001</v>
      </c>
      <c r="P2260" s="13">
        <v>5.9553399999999996</v>
      </c>
      <c r="S2260" s="13">
        <v>168.72399999999999</v>
      </c>
      <c r="T2260" s="13">
        <v>8.2394999999999996</v>
      </c>
      <c r="U2260" s="13">
        <v>7.8376999999999999</v>
      </c>
    </row>
    <row r="2261" spans="2:21" x14ac:dyDescent="0.35">
      <c r="B2261" s="8">
        <v>228.852</v>
      </c>
      <c r="C2261" s="8"/>
      <c r="D2261" s="8"/>
      <c r="E2261" s="8">
        <v>3.3986800000000001</v>
      </c>
      <c r="F2261" s="8">
        <v>3.2149000000000001</v>
      </c>
      <c r="I2261" s="13">
        <v>226.852</v>
      </c>
      <c r="J2261" s="13">
        <v>2.3354499999999998</v>
      </c>
      <c r="K2261" s="13">
        <v>2.1516700000000002</v>
      </c>
      <c r="N2261" s="13">
        <v>168.92400000000001</v>
      </c>
      <c r="O2261" s="13">
        <v>6.1516099999999998</v>
      </c>
      <c r="P2261" s="13">
        <v>5.9633000000000003</v>
      </c>
      <c r="S2261" s="13">
        <v>168.82400000000001</v>
      </c>
      <c r="T2261" s="13">
        <v>8.2316900000000004</v>
      </c>
      <c r="U2261" s="13">
        <v>7.8470399999999998</v>
      </c>
    </row>
    <row r="2262" spans="2:21" x14ac:dyDescent="0.35">
      <c r="B2262" s="8">
        <v>228.952</v>
      </c>
      <c r="C2262" s="8"/>
      <c r="D2262" s="8"/>
      <c r="E2262" s="8">
        <v>3.3967299999999998</v>
      </c>
      <c r="F2262" s="8">
        <v>3.2112599999999998</v>
      </c>
      <c r="I2262" s="13">
        <v>226.952</v>
      </c>
      <c r="J2262" s="13">
        <v>2.3281299999999998</v>
      </c>
      <c r="K2262" s="13">
        <v>2.14845</v>
      </c>
      <c r="N2262" s="13">
        <v>169.024</v>
      </c>
      <c r="O2262" s="13">
        <v>6.1660199999999996</v>
      </c>
      <c r="P2262" s="13">
        <v>5.97126</v>
      </c>
      <c r="S2262" s="13">
        <v>168.92400000000001</v>
      </c>
      <c r="T2262" s="13">
        <v>8.2458500000000008</v>
      </c>
      <c r="U2262" s="13">
        <v>7.8563599999999996</v>
      </c>
    </row>
    <row r="2263" spans="2:21" x14ac:dyDescent="0.35">
      <c r="B2263" s="8">
        <v>229.05199999999999</v>
      </c>
      <c r="C2263" s="8"/>
      <c r="D2263" s="8"/>
      <c r="E2263" s="8">
        <v>3.3967299999999998</v>
      </c>
      <c r="F2263" s="8">
        <v>3.20763</v>
      </c>
      <c r="I2263" s="13">
        <v>227.05199999999999</v>
      </c>
      <c r="J2263" s="13">
        <v>2.34131</v>
      </c>
      <c r="K2263" s="13">
        <v>2.1452300000000002</v>
      </c>
      <c r="N2263" s="13">
        <v>169.124</v>
      </c>
      <c r="O2263" s="13">
        <v>6.1650400000000003</v>
      </c>
      <c r="P2263" s="13">
        <v>5.9791999999999996</v>
      </c>
      <c r="S2263" s="13">
        <v>169.024</v>
      </c>
      <c r="T2263" s="13">
        <v>8.2517099999999992</v>
      </c>
      <c r="U2263" s="13">
        <v>7.8656800000000002</v>
      </c>
    </row>
    <row r="2264" spans="2:21" x14ac:dyDescent="0.35">
      <c r="B2264" s="8">
        <v>229.15199999999999</v>
      </c>
      <c r="C2264" s="8"/>
      <c r="D2264" s="8"/>
      <c r="E2264" s="8">
        <v>3.38611</v>
      </c>
      <c r="F2264" s="8">
        <v>3.2040099999999998</v>
      </c>
      <c r="I2264" s="13">
        <v>227.15199999999999</v>
      </c>
      <c r="J2264" s="13">
        <v>2.3393600000000001</v>
      </c>
      <c r="K2264" s="13">
        <v>2.14201</v>
      </c>
      <c r="N2264" s="13">
        <v>169.22399999999999</v>
      </c>
      <c r="O2264" s="13">
        <v>6.1782199999999996</v>
      </c>
      <c r="P2264" s="13">
        <v>5.9871299999999996</v>
      </c>
      <c r="S2264" s="13">
        <v>169.124</v>
      </c>
      <c r="T2264" s="13">
        <v>8.2583000000000002</v>
      </c>
      <c r="U2264" s="13">
        <v>7.875</v>
      </c>
    </row>
    <row r="2265" spans="2:21" x14ac:dyDescent="0.35">
      <c r="B2265" s="8">
        <v>229.25200000000001</v>
      </c>
      <c r="C2265" s="8"/>
      <c r="D2265" s="8"/>
      <c r="E2265" s="8">
        <v>3.3869600000000002</v>
      </c>
      <c r="F2265" s="8">
        <v>3.2003900000000001</v>
      </c>
      <c r="I2265" s="13">
        <v>227.25200000000001</v>
      </c>
      <c r="J2265" s="13">
        <v>2.3391099999999998</v>
      </c>
      <c r="K2265" s="13">
        <v>2.1387999999999998</v>
      </c>
      <c r="N2265" s="13">
        <v>169.32400000000001</v>
      </c>
      <c r="O2265" s="13">
        <v>6.1904300000000001</v>
      </c>
      <c r="P2265" s="13">
        <v>5.9950599999999996</v>
      </c>
      <c r="S2265" s="13">
        <v>169.22399999999999</v>
      </c>
      <c r="T2265" s="13">
        <v>8.2617200000000004</v>
      </c>
      <c r="U2265" s="13">
        <v>7.8842999999999996</v>
      </c>
    </row>
    <row r="2266" spans="2:21" x14ac:dyDescent="0.35">
      <c r="B2266" s="8">
        <v>229.352</v>
      </c>
      <c r="C2266" s="8"/>
      <c r="D2266" s="8"/>
      <c r="E2266" s="8">
        <v>3.3643800000000001</v>
      </c>
      <c r="F2266" s="8">
        <v>3.19678</v>
      </c>
      <c r="I2266" s="13">
        <v>227.352</v>
      </c>
      <c r="J2266" s="13">
        <v>2.3292199999999998</v>
      </c>
      <c r="K2266" s="13">
        <v>2.1356000000000002</v>
      </c>
      <c r="N2266" s="13">
        <v>169.42400000000001</v>
      </c>
      <c r="O2266" s="13">
        <v>6.2119099999999996</v>
      </c>
      <c r="P2266" s="13">
        <v>6.0029700000000004</v>
      </c>
      <c r="S2266" s="13">
        <v>169.32400000000001</v>
      </c>
      <c r="T2266" s="13">
        <v>8.2646499999999996</v>
      </c>
      <c r="U2266" s="13">
        <v>7.8936000000000002</v>
      </c>
    </row>
    <row r="2267" spans="2:21" x14ac:dyDescent="0.35">
      <c r="B2267" s="8">
        <v>229.452</v>
      </c>
      <c r="C2267" s="8"/>
      <c r="D2267" s="8"/>
      <c r="E2267" s="8">
        <v>3.3654799999999998</v>
      </c>
      <c r="F2267" s="8">
        <v>3.1931699999999998</v>
      </c>
      <c r="I2267" s="13">
        <v>227.452</v>
      </c>
      <c r="J2267" s="13">
        <v>2.3284899999999999</v>
      </c>
      <c r="K2267" s="13">
        <v>2.1324000000000001</v>
      </c>
      <c r="N2267" s="13">
        <v>169.524</v>
      </c>
      <c r="O2267" s="13">
        <v>6.2231399999999999</v>
      </c>
      <c r="P2267" s="13">
        <v>6.0108600000000001</v>
      </c>
      <c r="S2267" s="13">
        <v>169.42400000000001</v>
      </c>
      <c r="T2267" s="13">
        <v>8.2666000000000004</v>
      </c>
      <c r="U2267" s="13">
        <v>7.9028999999999998</v>
      </c>
    </row>
    <row r="2268" spans="2:21" x14ac:dyDescent="0.35">
      <c r="B2268" s="8">
        <v>229.55199999999999</v>
      </c>
      <c r="C2268" s="8"/>
      <c r="D2268" s="8"/>
      <c r="E2268" s="8">
        <v>3.3616899999999998</v>
      </c>
      <c r="F2268" s="8">
        <v>3.1895600000000002</v>
      </c>
      <c r="I2268" s="13">
        <v>227.55199999999999</v>
      </c>
      <c r="J2268" s="13">
        <v>2.3282500000000002</v>
      </c>
      <c r="K2268" s="13">
        <v>2.1292</v>
      </c>
      <c r="N2268" s="13">
        <v>169.624</v>
      </c>
      <c r="O2268" s="13">
        <v>6.2285199999999996</v>
      </c>
      <c r="P2268" s="13">
        <v>6.0187499999999998</v>
      </c>
      <c r="S2268" s="13">
        <v>169.524</v>
      </c>
      <c r="T2268" s="13">
        <v>8.2749000000000006</v>
      </c>
      <c r="U2268" s="13">
        <v>7.9121800000000002</v>
      </c>
    </row>
    <row r="2269" spans="2:21" x14ac:dyDescent="0.35">
      <c r="B2269" s="8">
        <v>229.65199999999999</v>
      </c>
      <c r="C2269" s="8"/>
      <c r="D2269" s="8"/>
      <c r="E2269" s="8">
        <v>3.3616899999999998</v>
      </c>
      <c r="F2269" s="8">
        <v>3.1859600000000001</v>
      </c>
      <c r="I2269" s="13">
        <v>227.65199999999999</v>
      </c>
      <c r="J2269" s="13">
        <v>2.31372</v>
      </c>
      <c r="K2269" s="13">
        <v>2.12601</v>
      </c>
      <c r="N2269" s="13">
        <v>169.72399999999999</v>
      </c>
      <c r="O2269" s="13">
        <v>6.2329100000000004</v>
      </c>
      <c r="P2269" s="13">
        <v>6.0266299999999999</v>
      </c>
      <c r="S2269" s="13">
        <v>169.624</v>
      </c>
      <c r="T2269" s="13">
        <v>8.2851599999999994</v>
      </c>
      <c r="U2269" s="13">
        <v>7.9214599999999997</v>
      </c>
    </row>
    <row r="2270" spans="2:21" x14ac:dyDescent="0.35">
      <c r="B2270" s="8">
        <v>229.75200000000001</v>
      </c>
      <c r="C2270" s="8"/>
      <c r="D2270" s="8"/>
      <c r="E2270" s="8">
        <v>3.3652299999999999</v>
      </c>
      <c r="F2270" s="8">
        <v>3.1823700000000001</v>
      </c>
      <c r="I2270" s="13">
        <v>227.75200000000001</v>
      </c>
      <c r="J2270" s="13">
        <v>2.31372</v>
      </c>
      <c r="K2270" s="13">
        <v>2.12283</v>
      </c>
      <c r="N2270" s="13">
        <v>169.82400000000001</v>
      </c>
      <c r="O2270" s="13">
        <v>6.2336400000000003</v>
      </c>
      <c r="P2270" s="13">
        <v>6.0345000000000004</v>
      </c>
      <c r="S2270" s="13">
        <v>169.72399999999999</v>
      </c>
      <c r="T2270" s="13">
        <v>8.2851599999999994</v>
      </c>
      <c r="U2270" s="13">
        <v>7.9307299999999996</v>
      </c>
    </row>
    <row r="2271" spans="2:21" x14ac:dyDescent="0.35">
      <c r="B2271" s="8">
        <v>229.852</v>
      </c>
      <c r="C2271" s="8"/>
      <c r="D2271" s="8"/>
      <c r="E2271" s="8">
        <v>3.34985</v>
      </c>
      <c r="F2271" s="8">
        <v>3.1787800000000002</v>
      </c>
      <c r="I2271" s="13">
        <v>227.852</v>
      </c>
      <c r="J2271" s="13">
        <v>2.3116400000000001</v>
      </c>
      <c r="K2271" s="13">
        <v>2.11965</v>
      </c>
      <c r="N2271" s="13">
        <v>169.92400000000001</v>
      </c>
      <c r="O2271" s="13">
        <v>6.2595200000000002</v>
      </c>
      <c r="P2271" s="13">
        <v>6.0423499999999999</v>
      </c>
      <c r="S2271" s="13">
        <v>169.82400000000001</v>
      </c>
      <c r="T2271" s="13">
        <v>8.28613</v>
      </c>
      <c r="U2271" s="13">
        <v>7.94</v>
      </c>
    </row>
    <row r="2272" spans="2:21" x14ac:dyDescent="0.35">
      <c r="B2272" s="8">
        <v>229.952</v>
      </c>
      <c r="C2272" s="8"/>
      <c r="D2272" s="8"/>
      <c r="E2272" s="8">
        <v>3.34619</v>
      </c>
      <c r="F2272" s="8">
        <v>3.1751900000000002</v>
      </c>
      <c r="I2272" s="13">
        <v>227.952</v>
      </c>
      <c r="J2272" s="13">
        <v>2.3031000000000001</v>
      </c>
      <c r="K2272" s="13">
        <v>2.1164800000000001</v>
      </c>
      <c r="N2272" s="13">
        <v>170.024</v>
      </c>
      <c r="O2272" s="13">
        <v>6.2639199999999997</v>
      </c>
      <c r="P2272" s="13">
        <v>6.0502000000000002</v>
      </c>
      <c r="S2272" s="13">
        <v>169.92400000000001</v>
      </c>
      <c r="T2272" s="13">
        <v>8.2932100000000002</v>
      </c>
      <c r="U2272" s="13">
        <v>7.9492599999999998</v>
      </c>
    </row>
    <row r="2273" spans="2:21" x14ac:dyDescent="0.35">
      <c r="B2273" s="8">
        <v>230.05199999999999</v>
      </c>
      <c r="C2273" s="8"/>
      <c r="D2273" s="8"/>
      <c r="E2273" s="8">
        <v>3.33508</v>
      </c>
      <c r="F2273" s="8">
        <v>3.1716099999999998</v>
      </c>
      <c r="I2273" s="13">
        <v>228.05199999999999</v>
      </c>
      <c r="J2273" s="13">
        <v>2.2991899999999998</v>
      </c>
      <c r="K2273" s="13">
        <v>2.1133099999999998</v>
      </c>
      <c r="N2273" s="13">
        <v>170.124</v>
      </c>
      <c r="O2273" s="13">
        <v>6.28735</v>
      </c>
      <c r="P2273" s="13">
        <v>6.0580299999999996</v>
      </c>
      <c r="S2273" s="13">
        <v>170.024</v>
      </c>
      <c r="T2273" s="13">
        <v>8.2805199999999992</v>
      </c>
      <c r="U2273" s="13">
        <v>7.9585100000000004</v>
      </c>
    </row>
    <row r="2274" spans="2:21" x14ac:dyDescent="0.35">
      <c r="B2274" s="8">
        <v>230.15199999999999</v>
      </c>
      <c r="C2274" s="8"/>
      <c r="D2274" s="8"/>
      <c r="E2274" s="8">
        <v>3.33447</v>
      </c>
      <c r="F2274" s="8">
        <v>3.16804</v>
      </c>
      <c r="I2274" s="13">
        <v>228.15199999999999</v>
      </c>
      <c r="J2274" s="13">
        <v>2.29114</v>
      </c>
      <c r="K2274" s="13">
        <v>2.11015</v>
      </c>
      <c r="N2274" s="13">
        <v>170.22399999999999</v>
      </c>
      <c r="O2274" s="13">
        <v>6.2934599999999996</v>
      </c>
      <c r="P2274" s="13">
        <v>6.0658500000000002</v>
      </c>
      <c r="S2274" s="13">
        <v>170.124</v>
      </c>
      <c r="T2274" s="13">
        <v>8.3010300000000008</v>
      </c>
      <c r="U2274" s="13">
        <v>7.9677499999999997</v>
      </c>
    </row>
    <row r="2275" spans="2:21" x14ac:dyDescent="0.35">
      <c r="B2275" s="8">
        <v>230.25200000000001</v>
      </c>
      <c r="C2275" s="8"/>
      <c r="D2275" s="8"/>
      <c r="E2275" s="8">
        <v>3.34009</v>
      </c>
      <c r="F2275" s="8">
        <v>3.1644700000000001</v>
      </c>
      <c r="I2275" s="13">
        <v>228.25200000000001</v>
      </c>
      <c r="J2275" s="13">
        <v>2.2913800000000002</v>
      </c>
      <c r="K2275" s="13">
        <v>2.1069900000000001</v>
      </c>
      <c r="N2275" s="13">
        <v>170.32400000000001</v>
      </c>
      <c r="O2275" s="13">
        <v>6.3012699999999997</v>
      </c>
      <c r="P2275" s="13">
        <v>6.0736600000000003</v>
      </c>
      <c r="S2275" s="13">
        <v>170.22399999999999</v>
      </c>
      <c r="T2275" s="13">
        <v>8.3249499999999994</v>
      </c>
      <c r="U2275" s="13">
        <v>7.9769899999999998</v>
      </c>
    </row>
    <row r="2276" spans="2:21" x14ac:dyDescent="0.35">
      <c r="B2276" s="8">
        <v>230.352</v>
      </c>
      <c r="C2276" s="8"/>
      <c r="D2276" s="8"/>
      <c r="E2276" s="8">
        <v>3.3304499999999999</v>
      </c>
      <c r="F2276" s="8">
        <v>3.1608999999999998</v>
      </c>
      <c r="I2276" s="13">
        <v>228.352</v>
      </c>
      <c r="J2276" s="13">
        <v>2.2852800000000002</v>
      </c>
      <c r="K2276" s="13">
        <v>2.1038399999999999</v>
      </c>
      <c r="N2276" s="13">
        <v>170.42400000000001</v>
      </c>
      <c r="O2276" s="13">
        <v>6.3002900000000004</v>
      </c>
      <c r="P2276" s="13">
        <v>6.0814599999999999</v>
      </c>
      <c r="S2276" s="13">
        <v>170.32400000000001</v>
      </c>
      <c r="T2276" s="13">
        <v>8.3283699999999996</v>
      </c>
      <c r="U2276" s="13">
        <v>7.9862200000000003</v>
      </c>
    </row>
    <row r="2277" spans="2:21" x14ac:dyDescent="0.35">
      <c r="B2277" s="8">
        <v>230.452</v>
      </c>
      <c r="C2277" s="8"/>
      <c r="D2277" s="8"/>
      <c r="E2277" s="8">
        <v>3.3323999999999998</v>
      </c>
      <c r="F2277" s="8">
        <v>3.15734</v>
      </c>
      <c r="I2277" s="13">
        <v>228.452</v>
      </c>
      <c r="J2277" s="13">
        <v>2.2777099999999999</v>
      </c>
      <c r="K2277" s="13">
        <v>2.1006900000000002</v>
      </c>
      <c r="N2277" s="13">
        <v>170.524</v>
      </c>
      <c r="O2277" s="13">
        <v>6.3120099999999999</v>
      </c>
      <c r="P2277" s="13">
        <v>6.0892600000000003</v>
      </c>
      <c r="S2277" s="13">
        <v>170.42400000000001</v>
      </c>
      <c r="T2277" s="13">
        <v>8.3186</v>
      </c>
      <c r="U2277" s="13">
        <v>7.9954400000000003</v>
      </c>
    </row>
    <row r="2278" spans="2:21" x14ac:dyDescent="0.35">
      <c r="B2278" s="8">
        <v>230.55199999999999</v>
      </c>
      <c r="C2278" s="8"/>
      <c r="D2278" s="8"/>
      <c r="E2278" s="8">
        <v>3.3225099999999999</v>
      </c>
      <c r="F2278" s="8">
        <v>3.1537799999999998</v>
      </c>
      <c r="I2278" s="13">
        <v>228.55199999999999</v>
      </c>
      <c r="J2278" s="13">
        <v>2.2768600000000001</v>
      </c>
      <c r="K2278" s="13">
        <v>2.09755</v>
      </c>
      <c r="N2278" s="13">
        <v>170.624</v>
      </c>
      <c r="O2278" s="13">
        <v>6.3178700000000001</v>
      </c>
      <c r="P2278" s="13">
        <v>6.0970300000000002</v>
      </c>
      <c r="S2278" s="13">
        <v>170.524</v>
      </c>
      <c r="T2278" s="13">
        <v>8.3186</v>
      </c>
      <c r="U2278" s="13">
        <v>8.0046599999999994</v>
      </c>
    </row>
    <row r="2279" spans="2:21" x14ac:dyDescent="0.35">
      <c r="B2279" s="8">
        <v>230.65199999999999</v>
      </c>
      <c r="C2279" s="8"/>
      <c r="D2279" s="8"/>
      <c r="E2279" s="8">
        <v>3.3286099999999998</v>
      </c>
      <c r="F2279" s="8">
        <v>3.1502300000000001</v>
      </c>
      <c r="I2279" s="13">
        <v>228.65199999999999</v>
      </c>
      <c r="J2279" s="13">
        <v>2.27881</v>
      </c>
      <c r="K2279" s="13">
        <v>2.0944099999999999</v>
      </c>
      <c r="N2279" s="13">
        <v>170.72399999999999</v>
      </c>
      <c r="O2279" s="13">
        <v>6.33643</v>
      </c>
      <c r="P2279" s="13">
        <v>6.1048</v>
      </c>
      <c r="S2279" s="13">
        <v>170.624</v>
      </c>
      <c r="T2279" s="13">
        <v>8.3186</v>
      </c>
      <c r="U2279" s="13">
        <v>8.0138700000000007</v>
      </c>
    </row>
    <row r="2280" spans="2:21" x14ac:dyDescent="0.35">
      <c r="B2280" s="8">
        <v>230.75200000000001</v>
      </c>
      <c r="C2280" s="8"/>
      <c r="D2280" s="8"/>
      <c r="E2280" s="8">
        <v>3.3303199999999999</v>
      </c>
      <c r="F2280" s="8">
        <v>3.14669</v>
      </c>
      <c r="I2280" s="13">
        <v>228.75200000000001</v>
      </c>
      <c r="J2280" s="13">
        <v>2.2675800000000002</v>
      </c>
      <c r="K2280" s="13">
        <v>2.0912799999999998</v>
      </c>
      <c r="N2280" s="13">
        <v>170.82400000000001</v>
      </c>
      <c r="O2280" s="13">
        <v>6.3369099999999996</v>
      </c>
      <c r="P2280" s="13">
        <v>6.1125600000000002</v>
      </c>
      <c r="S2280" s="13">
        <v>170.72399999999999</v>
      </c>
      <c r="T2280" s="13">
        <v>8.3281299999999998</v>
      </c>
      <c r="U2280" s="13">
        <v>8.0230700000000006</v>
      </c>
    </row>
    <row r="2281" spans="2:21" x14ac:dyDescent="0.35">
      <c r="B2281" s="8">
        <v>230.852</v>
      </c>
      <c r="C2281" s="8"/>
      <c r="D2281" s="8"/>
      <c r="E2281" s="8">
        <v>3.3303199999999999</v>
      </c>
      <c r="F2281" s="8">
        <v>3.1431399999999998</v>
      </c>
      <c r="I2281" s="13">
        <v>228.852</v>
      </c>
      <c r="J2281" s="13">
        <v>2.2749000000000001</v>
      </c>
      <c r="K2281" s="13">
        <v>2.0881500000000002</v>
      </c>
      <c r="N2281" s="13">
        <v>170.92400000000001</v>
      </c>
      <c r="O2281" s="13">
        <v>6.3598600000000003</v>
      </c>
      <c r="P2281" s="13">
        <v>6.1203000000000003</v>
      </c>
      <c r="S2281" s="13">
        <v>170.82400000000001</v>
      </c>
      <c r="T2281" s="13">
        <v>8.33887</v>
      </c>
      <c r="U2281" s="13">
        <v>8.0322600000000008</v>
      </c>
    </row>
    <row r="2282" spans="2:21" x14ac:dyDescent="0.35">
      <c r="B2282" s="8">
        <v>230.952</v>
      </c>
      <c r="C2282" s="8"/>
      <c r="D2282" s="8"/>
      <c r="E2282" s="8">
        <v>3.3244600000000002</v>
      </c>
      <c r="F2282" s="8">
        <v>3.1396099999999998</v>
      </c>
      <c r="I2282" s="13">
        <v>228.952</v>
      </c>
      <c r="J2282" s="13">
        <v>2.2688000000000001</v>
      </c>
      <c r="K2282" s="13">
        <v>2.0850300000000002</v>
      </c>
      <c r="N2282" s="13">
        <v>171.024</v>
      </c>
      <c r="O2282" s="13">
        <v>6.3637699999999997</v>
      </c>
      <c r="P2282" s="13">
        <v>6.1280400000000004</v>
      </c>
      <c r="S2282" s="13">
        <v>170.92400000000001</v>
      </c>
      <c r="T2282" s="13">
        <v>8.3359400000000008</v>
      </c>
      <c r="U2282" s="13">
        <v>8.0414499999999993</v>
      </c>
    </row>
    <row r="2283" spans="2:21" x14ac:dyDescent="0.35">
      <c r="B2283" s="8">
        <v>231.05199999999999</v>
      </c>
      <c r="C2283" s="8"/>
      <c r="D2283" s="8"/>
      <c r="E2283" s="8">
        <v>3.30579</v>
      </c>
      <c r="F2283" s="8">
        <v>3.1360700000000001</v>
      </c>
      <c r="I2283" s="13">
        <v>229.05199999999999</v>
      </c>
      <c r="J2283" s="13">
        <v>2.2690399999999999</v>
      </c>
      <c r="K2283" s="13">
        <v>2.0819100000000001</v>
      </c>
      <c r="N2283" s="13">
        <v>171.124</v>
      </c>
      <c r="O2283" s="13">
        <v>6.3759800000000002</v>
      </c>
      <c r="P2283" s="13">
        <v>6.1357600000000003</v>
      </c>
      <c r="S2283" s="13">
        <v>171.024</v>
      </c>
      <c r="T2283" s="13">
        <v>8.3422900000000002</v>
      </c>
      <c r="U2283" s="13">
        <v>8.05063</v>
      </c>
    </row>
    <row r="2284" spans="2:21" x14ac:dyDescent="0.35">
      <c r="B2284" s="8">
        <v>231.15199999999999</v>
      </c>
      <c r="C2284" s="8"/>
      <c r="D2284" s="8"/>
      <c r="E2284" s="8">
        <v>3.3068900000000001</v>
      </c>
      <c r="F2284" s="8">
        <v>3.1325500000000002</v>
      </c>
      <c r="I2284" s="13">
        <v>229.15199999999999</v>
      </c>
      <c r="J2284" s="13">
        <v>2.2570800000000002</v>
      </c>
      <c r="K2284" s="13">
        <v>2.0788000000000002</v>
      </c>
      <c r="N2284" s="13">
        <v>171.22399999999999</v>
      </c>
      <c r="O2284" s="13">
        <v>6.3789100000000003</v>
      </c>
      <c r="P2284" s="13">
        <v>6.1434800000000003</v>
      </c>
      <c r="S2284" s="13">
        <v>171.124</v>
      </c>
      <c r="T2284" s="13">
        <v>8.3544900000000002</v>
      </c>
      <c r="U2284" s="13">
        <v>8.0598100000000006</v>
      </c>
    </row>
    <row r="2285" spans="2:21" x14ac:dyDescent="0.35">
      <c r="B2285" s="8">
        <v>231.25200000000001</v>
      </c>
      <c r="C2285" s="8"/>
      <c r="D2285" s="8"/>
      <c r="E2285" s="8">
        <v>3.3029799999999998</v>
      </c>
      <c r="F2285" s="8">
        <v>3.1290200000000001</v>
      </c>
      <c r="I2285" s="13">
        <v>229.25200000000001</v>
      </c>
      <c r="J2285" s="13">
        <v>2.2601300000000002</v>
      </c>
      <c r="K2285" s="13">
        <v>2.0756999999999999</v>
      </c>
      <c r="N2285" s="13">
        <v>171.32400000000001</v>
      </c>
      <c r="O2285" s="13">
        <v>6.3818400000000004</v>
      </c>
      <c r="P2285" s="13">
        <v>6.1511800000000001</v>
      </c>
      <c r="S2285" s="13">
        <v>171.22399999999999</v>
      </c>
      <c r="T2285" s="13">
        <v>8.3583999999999996</v>
      </c>
      <c r="U2285" s="13">
        <v>8.0689700000000002</v>
      </c>
    </row>
    <row r="2286" spans="2:21" x14ac:dyDescent="0.35">
      <c r="B2286" s="8">
        <v>231.352</v>
      </c>
      <c r="C2286" s="8"/>
      <c r="D2286" s="8"/>
      <c r="E2286" s="8">
        <v>3.3029799999999998</v>
      </c>
      <c r="F2286" s="8">
        <v>3.1255000000000002</v>
      </c>
      <c r="I2286" s="13">
        <v>229.352</v>
      </c>
      <c r="J2286" s="13">
        <v>2.24756</v>
      </c>
      <c r="K2286" s="13">
        <v>2.0725899999999999</v>
      </c>
      <c r="N2286" s="13">
        <v>171.42400000000001</v>
      </c>
      <c r="O2286" s="13">
        <v>6.38232</v>
      </c>
      <c r="P2286" s="13">
        <v>6.1588700000000003</v>
      </c>
      <c r="S2286" s="13">
        <v>171.32400000000001</v>
      </c>
      <c r="T2286" s="13">
        <v>8.37134</v>
      </c>
      <c r="U2286" s="13">
        <v>8.0781299999999998</v>
      </c>
    </row>
    <row r="2287" spans="2:21" x14ac:dyDescent="0.35">
      <c r="B2287" s="8">
        <v>231.452</v>
      </c>
      <c r="C2287" s="8"/>
      <c r="D2287" s="8"/>
      <c r="E2287" s="8">
        <v>3.2999299999999998</v>
      </c>
      <c r="F2287" s="8">
        <v>3.1219899999999998</v>
      </c>
      <c r="I2287" s="13">
        <v>229.452</v>
      </c>
      <c r="J2287" s="13">
        <v>2.25122</v>
      </c>
      <c r="K2287" s="13">
        <v>2.0695000000000001</v>
      </c>
      <c r="N2287" s="13">
        <v>171.524</v>
      </c>
      <c r="O2287" s="13">
        <v>6.4003899999999998</v>
      </c>
      <c r="P2287" s="13">
        <v>6.16655</v>
      </c>
      <c r="S2287" s="13">
        <v>171.42400000000001</v>
      </c>
      <c r="T2287" s="13">
        <v>8.3732900000000008</v>
      </c>
      <c r="U2287" s="13">
        <v>8.0872799999999998</v>
      </c>
    </row>
    <row r="2288" spans="2:21" x14ac:dyDescent="0.35">
      <c r="B2288" s="8">
        <v>231.55199999999999</v>
      </c>
      <c r="C2288" s="8"/>
      <c r="D2288" s="8"/>
      <c r="E2288" s="8">
        <v>3.2854000000000001</v>
      </c>
      <c r="F2288" s="8">
        <v>3.1184799999999999</v>
      </c>
      <c r="I2288" s="13">
        <v>229.55199999999999</v>
      </c>
      <c r="J2288" s="13">
        <v>2.23169</v>
      </c>
      <c r="K2288" s="13">
        <v>2.0664099999999999</v>
      </c>
      <c r="N2288" s="13">
        <v>171.624</v>
      </c>
      <c r="O2288" s="13">
        <v>6.4043000000000001</v>
      </c>
      <c r="P2288" s="13">
        <v>6.17422</v>
      </c>
      <c r="S2288" s="13">
        <v>171.524</v>
      </c>
      <c r="T2288" s="13">
        <v>8.3864699999999992</v>
      </c>
      <c r="U2288" s="13">
        <v>8.0964299999999998</v>
      </c>
    </row>
    <row r="2289" spans="2:21" x14ac:dyDescent="0.35">
      <c r="B2289" s="8">
        <v>231.65199999999999</v>
      </c>
      <c r="C2289" s="8"/>
      <c r="D2289" s="8"/>
      <c r="E2289" s="8">
        <v>3.2912599999999999</v>
      </c>
      <c r="F2289" s="8">
        <v>3.1149800000000001</v>
      </c>
      <c r="I2289" s="13">
        <v>229.65199999999999</v>
      </c>
      <c r="J2289" s="13">
        <v>2.2377899999999999</v>
      </c>
      <c r="K2289" s="13">
        <v>2.06332</v>
      </c>
      <c r="N2289" s="13">
        <v>171.72399999999999</v>
      </c>
      <c r="O2289" s="13">
        <v>6.4106399999999999</v>
      </c>
      <c r="P2289" s="13">
        <v>6.1818799999999996</v>
      </c>
      <c r="S2289" s="13">
        <v>171.624</v>
      </c>
      <c r="T2289" s="13">
        <v>8.3991699999999998</v>
      </c>
      <c r="U2289" s="13">
        <v>8.1055700000000002</v>
      </c>
    </row>
    <row r="2290" spans="2:21" x14ac:dyDescent="0.35">
      <c r="B2290" s="8">
        <v>231.75200000000001</v>
      </c>
      <c r="C2290" s="8"/>
      <c r="D2290" s="8"/>
      <c r="E2290" s="8">
        <v>3.2834500000000002</v>
      </c>
      <c r="F2290" s="8">
        <v>3.1114799999999998</v>
      </c>
      <c r="I2290" s="13">
        <v>229.75200000000001</v>
      </c>
      <c r="J2290" s="13">
        <v>2.2296100000000001</v>
      </c>
      <c r="K2290" s="13">
        <v>2.0602399999999998</v>
      </c>
      <c r="N2290" s="13">
        <v>171.82400000000001</v>
      </c>
      <c r="O2290" s="13">
        <v>6.4179700000000004</v>
      </c>
      <c r="P2290" s="13">
        <v>6.1895300000000004</v>
      </c>
      <c r="S2290" s="13">
        <v>171.72399999999999</v>
      </c>
      <c r="T2290" s="13">
        <v>8.4172399999999996</v>
      </c>
      <c r="U2290" s="13">
        <v>8.1146999999999991</v>
      </c>
    </row>
    <row r="2291" spans="2:21" x14ac:dyDescent="0.35">
      <c r="B2291" s="8">
        <v>231.852</v>
      </c>
      <c r="C2291" s="8"/>
      <c r="D2291" s="8"/>
      <c r="E2291" s="8">
        <v>3.2895500000000002</v>
      </c>
      <c r="F2291" s="8">
        <v>3.10798</v>
      </c>
      <c r="I2291" s="13">
        <v>229.852</v>
      </c>
      <c r="J2291" s="13">
        <v>2.21997</v>
      </c>
      <c r="K2291" s="13">
        <v>2.0571700000000002</v>
      </c>
      <c r="N2291" s="13">
        <v>171.92400000000001</v>
      </c>
      <c r="O2291" s="13">
        <v>6.4184599999999996</v>
      </c>
      <c r="P2291" s="13">
        <v>6.1971699999999998</v>
      </c>
      <c r="S2291" s="13">
        <v>171.82400000000001</v>
      </c>
      <c r="T2291" s="13">
        <v>8.4113799999999994</v>
      </c>
      <c r="U2291" s="13">
        <v>8.1238299999999999</v>
      </c>
    </row>
    <row r="2292" spans="2:21" x14ac:dyDescent="0.35">
      <c r="B2292" s="8">
        <v>231.952</v>
      </c>
      <c r="C2292" s="8"/>
      <c r="D2292" s="8"/>
      <c r="E2292" s="8">
        <v>3.2834500000000002</v>
      </c>
      <c r="F2292" s="8">
        <v>3.1044900000000002</v>
      </c>
      <c r="I2292" s="13">
        <v>229.952</v>
      </c>
      <c r="J2292" s="13">
        <v>2.21997</v>
      </c>
      <c r="K2292" s="13">
        <v>2.05409</v>
      </c>
      <c r="N2292" s="13">
        <v>172.024</v>
      </c>
      <c r="O2292" s="13">
        <v>6.44238</v>
      </c>
      <c r="P2292" s="13">
        <v>6.20479</v>
      </c>
      <c r="S2292" s="13">
        <v>171.92400000000001</v>
      </c>
      <c r="T2292" s="13">
        <v>8.4196799999999996</v>
      </c>
      <c r="U2292" s="13">
        <v>8.1329399999999996</v>
      </c>
    </row>
    <row r="2293" spans="2:21" x14ac:dyDescent="0.35">
      <c r="B2293" s="8">
        <v>232.05199999999999</v>
      </c>
      <c r="C2293" s="8"/>
      <c r="D2293" s="8"/>
      <c r="E2293" s="8">
        <v>3.2834500000000002</v>
      </c>
      <c r="F2293" s="8">
        <v>3.101</v>
      </c>
      <c r="I2293" s="13">
        <v>230.05199999999999</v>
      </c>
      <c r="J2293" s="13">
        <v>2.21631</v>
      </c>
      <c r="K2293" s="13">
        <v>2.0510299999999999</v>
      </c>
      <c r="N2293" s="13">
        <v>172.124</v>
      </c>
      <c r="O2293" s="13">
        <v>6.4492200000000004</v>
      </c>
      <c r="P2293" s="13">
        <v>6.2124100000000002</v>
      </c>
      <c r="S2293" s="13">
        <v>172.024</v>
      </c>
      <c r="T2293" s="13">
        <v>8.4191900000000004</v>
      </c>
      <c r="U2293" s="13">
        <v>8.1420600000000007</v>
      </c>
    </row>
    <row r="2294" spans="2:21" x14ac:dyDescent="0.35">
      <c r="B2294" s="8">
        <v>232.15199999999999</v>
      </c>
      <c r="C2294" s="8"/>
      <c r="D2294" s="8"/>
      <c r="E2294" s="8">
        <v>3.2814899999999998</v>
      </c>
      <c r="F2294" s="8">
        <v>3.0975199999999998</v>
      </c>
      <c r="I2294" s="13">
        <v>230.15199999999999</v>
      </c>
      <c r="J2294" s="13">
        <v>2.2121599999999999</v>
      </c>
      <c r="K2294" s="13">
        <v>2.0479699999999998</v>
      </c>
      <c r="N2294" s="13">
        <v>172.22399999999999</v>
      </c>
      <c r="O2294" s="13">
        <v>6.4545899999999996</v>
      </c>
      <c r="P2294" s="13">
        <v>6.2200199999999999</v>
      </c>
      <c r="S2294" s="13">
        <v>172.124</v>
      </c>
      <c r="T2294" s="13">
        <v>8.4426299999999994</v>
      </c>
      <c r="U2294" s="13">
        <v>8.1511600000000008</v>
      </c>
    </row>
    <row r="2295" spans="2:21" x14ac:dyDescent="0.35">
      <c r="B2295" s="8">
        <v>232.25200000000001</v>
      </c>
      <c r="C2295" s="8"/>
      <c r="D2295" s="8"/>
      <c r="E2295" s="8">
        <v>3.28748</v>
      </c>
      <c r="F2295" s="8">
        <v>3.0940400000000001</v>
      </c>
      <c r="I2295" s="13">
        <v>230.25200000000001</v>
      </c>
      <c r="J2295" s="13">
        <v>2.2083699999999999</v>
      </c>
      <c r="K2295" s="13">
        <v>2.0449099999999998</v>
      </c>
      <c r="N2295" s="13">
        <v>172.32400000000001</v>
      </c>
      <c r="O2295" s="13">
        <v>6.4692400000000001</v>
      </c>
      <c r="P2295" s="13">
        <v>6.2276100000000003</v>
      </c>
      <c r="S2295" s="13">
        <v>172.22399999999999</v>
      </c>
      <c r="T2295" s="13">
        <v>8.4348100000000006</v>
      </c>
      <c r="U2295" s="13">
        <v>8.1602599999999992</v>
      </c>
    </row>
    <row r="2296" spans="2:21" x14ac:dyDescent="0.35">
      <c r="B2296" s="8">
        <v>232.352</v>
      </c>
      <c r="C2296" s="8"/>
      <c r="D2296" s="8"/>
      <c r="E2296" s="8">
        <v>3.27759</v>
      </c>
      <c r="F2296" s="8">
        <v>3.09057</v>
      </c>
      <c r="I2296" s="13">
        <v>230.352</v>
      </c>
      <c r="J2296" s="13">
        <v>2.2180200000000001</v>
      </c>
      <c r="K2296" s="13">
        <v>2.0418599999999998</v>
      </c>
      <c r="N2296" s="13">
        <v>172.42400000000001</v>
      </c>
      <c r="O2296" s="13">
        <v>6.4770500000000002</v>
      </c>
      <c r="P2296" s="13">
        <v>6.2351900000000002</v>
      </c>
      <c r="S2296" s="13">
        <v>172.32400000000001</v>
      </c>
      <c r="T2296" s="13">
        <v>8.4545899999999996</v>
      </c>
      <c r="U2296" s="13">
        <v>8.1693499999999997</v>
      </c>
    </row>
    <row r="2297" spans="2:21" x14ac:dyDescent="0.35">
      <c r="B2297" s="8">
        <v>232.452</v>
      </c>
      <c r="C2297" s="8"/>
      <c r="D2297" s="8"/>
      <c r="E2297" s="8">
        <v>3.2716099999999999</v>
      </c>
      <c r="F2297" s="8">
        <v>3.0871</v>
      </c>
      <c r="I2297" s="13">
        <v>230.452</v>
      </c>
      <c r="J2297" s="13">
        <v>2.21021</v>
      </c>
      <c r="K2297" s="13">
        <v>2.0388199999999999</v>
      </c>
      <c r="N2297" s="13">
        <v>172.524</v>
      </c>
      <c r="O2297" s="13">
        <v>6.4965799999999998</v>
      </c>
      <c r="P2297" s="13">
        <v>6.2427700000000002</v>
      </c>
      <c r="S2297" s="13">
        <v>172.42400000000001</v>
      </c>
      <c r="T2297" s="13">
        <v>8.4565400000000004</v>
      </c>
      <c r="U2297" s="13">
        <v>8.1784300000000005</v>
      </c>
    </row>
    <row r="2298" spans="2:21" x14ac:dyDescent="0.35">
      <c r="B2298" s="8">
        <v>232.55199999999999</v>
      </c>
      <c r="C2298" s="8"/>
      <c r="D2298" s="8"/>
      <c r="E2298" s="8">
        <v>3.25806</v>
      </c>
      <c r="F2298" s="8">
        <v>3.0836399999999999</v>
      </c>
      <c r="I2298" s="13">
        <v>230.55199999999999</v>
      </c>
      <c r="J2298" s="13">
        <v>2.21021</v>
      </c>
      <c r="K2298" s="13">
        <v>2.0357799999999999</v>
      </c>
      <c r="N2298" s="13">
        <v>172.624</v>
      </c>
      <c r="O2298" s="13">
        <v>6.5173300000000003</v>
      </c>
      <c r="P2298" s="13">
        <v>6.2503299999999999</v>
      </c>
      <c r="S2298" s="13">
        <v>172.524</v>
      </c>
      <c r="T2298" s="13">
        <v>8.4685100000000002</v>
      </c>
      <c r="U2298" s="13">
        <v>8.1875</v>
      </c>
    </row>
    <row r="2299" spans="2:21" x14ac:dyDescent="0.35">
      <c r="B2299" s="8">
        <v>232.65199999999999</v>
      </c>
      <c r="C2299" s="8"/>
      <c r="D2299" s="8"/>
      <c r="E2299" s="8">
        <v>3.2541500000000001</v>
      </c>
      <c r="F2299" s="8">
        <v>3.0801799999999999</v>
      </c>
      <c r="I2299" s="13">
        <v>230.65199999999999</v>
      </c>
      <c r="J2299" s="13">
        <v>2.1984900000000001</v>
      </c>
      <c r="K2299" s="13">
        <v>2.03274</v>
      </c>
      <c r="N2299" s="13">
        <v>172.72399999999999</v>
      </c>
      <c r="O2299" s="13">
        <v>6.5339400000000003</v>
      </c>
      <c r="P2299" s="13">
        <v>6.2578800000000001</v>
      </c>
      <c r="S2299" s="13">
        <v>172.624</v>
      </c>
      <c r="T2299" s="13">
        <v>8.4885300000000008</v>
      </c>
      <c r="U2299" s="13">
        <v>8.1965699999999995</v>
      </c>
    </row>
    <row r="2300" spans="2:21" x14ac:dyDescent="0.35">
      <c r="B2300" s="8">
        <v>232.75200000000001</v>
      </c>
      <c r="C2300" s="8"/>
      <c r="D2300" s="8"/>
      <c r="E2300" s="8">
        <v>3.25806</v>
      </c>
      <c r="F2300" s="8">
        <v>3.07673</v>
      </c>
      <c r="I2300" s="13">
        <v>230.75200000000001</v>
      </c>
      <c r="J2300" s="13">
        <v>2.1965300000000001</v>
      </c>
      <c r="K2300" s="13">
        <v>2.0297100000000001</v>
      </c>
      <c r="N2300" s="13">
        <v>172.82400000000001</v>
      </c>
      <c r="O2300" s="13">
        <v>6.5400400000000003</v>
      </c>
      <c r="P2300" s="13">
        <v>6.2654199999999998</v>
      </c>
      <c r="S2300" s="13">
        <v>172.72399999999999</v>
      </c>
      <c r="T2300" s="13">
        <v>8.4982900000000008</v>
      </c>
      <c r="U2300" s="13">
        <v>8.2056299999999993</v>
      </c>
    </row>
    <row r="2301" spans="2:21" x14ac:dyDescent="0.35">
      <c r="B2301" s="8">
        <v>232.852</v>
      </c>
      <c r="C2301" s="8"/>
      <c r="D2301" s="8"/>
      <c r="E2301" s="8">
        <v>3.25244</v>
      </c>
      <c r="F2301" s="8">
        <v>3.07328</v>
      </c>
      <c r="I2301" s="13">
        <v>230.852</v>
      </c>
      <c r="J2301" s="13">
        <v>2.1934800000000001</v>
      </c>
      <c r="K2301" s="13">
        <v>2.0266799999999998</v>
      </c>
      <c r="N2301" s="13">
        <v>172.92400000000001</v>
      </c>
      <c r="O2301" s="13">
        <v>6.5439499999999997</v>
      </c>
      <c r="P2301" s="13">
        <v>6.2729499999999998</v>
      </c>
      <c r="S2301" s="13">
        <v>172.82400000000001</v>
      </c>
      <c r="T2301" s="13">
        <v>8.5100099999999994</v>
      </c>
      <c r="U2301" s="13">
        <v>8.2146899999999992</v>
      </c>
    </row>
    <row r="2302" spans="2:21" x14ac:dyDescent="0.35">
      <c r="B2302" s="8">
        <v>232.952</v>
      </c>
      <c r="C2302" s="8"/>
      <c r="D2302" s="8"/>
      <c r="E2302" s="8">
        <v>3.2502399999999998</v>
      </c>
      <c r="F2302" s="8">
        <v>3.0698300000000001</v>
      </c>
      <c r="I2302" s="13">
        <v>230.952</v>
      </c>
      <c r="J2302" s="13">
        <v>2.1831100000000001</v>
      </c>
      <c r="K2302" s="13">
        <v>2.02366</v>
      </c>
      <c r="N2302" s="13">
        <v>173.024</v>
      </c>
      <c r="O2302" s="13">
        <v>6.5537099999999997</v>
      </c>
      <c r="P2302" s="13">
        <v>6.2804700000000002</v>
      </c>
      <c r="S2302" s="13">
        <v>172.92400000000001</v>
      </c>
      <c r="T2302" s="13">
        <v>8.5139200000000006</v>
      </c>
      <c r="U2302" s="13">
        <v>8.2237399999999994</v>
      </c>
    </row>
    <row r="2303" spans="2:21" x14ac:dyDescent="0.35">
      <c r="B2303" s="8">
        <v>233.05199999999999</v>
      </c>
      <c r="C2303" s="8"/>
      <c r="D2303" s="8"/>
      <c r="E2303" s="8">
        <v>3.2523200000000001</v>
      </c>
      <c r="F2303" s="8">
        <v>3.0663999999999998</v>
      </c>
      <c r="I2303" s="13">
        <v>231.05199999999999</v>
      </c>
      <c r="J2303" s="13">
        <v>2.1750500000000001</v>
      </c>
      <c r="K2303" s="13">
        <v>2.0206499999999998</v>
      </c>
      <c r="N2303" s="13">
        <v>173.124</v>
      </c>
      <c r="O2303" s="13">
        <v>6.5571299999999999</v>
      </c>
      <c r="P2303" s="13">
        <v>6.2879800000000001</v>
      </c>
      <c r="S2303" s="13">
        <v>173.024</v>
      </c>
      <c r="T2303" s="13">
        <v>8.5241699999999998</v>
      </c>
      <c r="U2303" s="13">
        <v>8.23278</v>
      </c>
    </row>
    <row r="2304" spans="2:21" x14ac:dyDescent="0.35">
      <c r="B2304" s="8">
        <v>233.15199999999999</v>
      </c>
      <c r="C2304" s="8"/>
      <c r="D2304" s="8"/>
      <c r="E2304" s="8">
        <v>3.2452399999999999</v>
      </c>
      <c r="F2304" s="8">
        <v>3.0629599999999999</v>
      </c>
      <c r="I2304" s="13">
        <v>231.15199999999999</v>
      </c>
      <c r="J2304" s="13">
        <v>2.1750500000000001</v>
      </c>
      <c r="K2304" s="13">
        <v>2.0176400000000001</v>
      </c>
      <c r="N2304" s="13">
        <v>173.22399999999999</v>
      </c>
      <c r="O2304" s="13">
        <v>6.5747099999999996</v>
      </c>
      <c r="P2304" s="13">
        <v>6.2954699999999999</v>
      </c>
      <c r="S2304" s="13">
        <v>173.124</v>
      </c>
      <c r="T2304" s="13">
        <v>8.5402799999999992</v>
      </c>
      <c r="U2304" s="13">
        <v>8.2418099999999992</v>
      </c>
    </row>
    <row r="2305" spans="2:21" x14ac:dyDescent="0.35">
      <c r="B2305" s="8">
        <v>233.25200000000001</v>
      </c>
      <c r="C2305" s="8"/>
      <c r="D2305" s="8"/>
      <c r="E2305" s="8">
        <v>3.2424300000000001</v>
      </c>
      <c r="F2305" s="8">
        <v>3.0595300000000001</v>
      </c>
      <c r="I2305" s="13">
        <v>231.25200000000001</v>
      </c>
      <c r="J2305" s="13">
        <v>2.177</v>
      </c>
      <c r="K2305" s="13">
        <v>2.0146299999999999</v>
      </c>
      <c r="N2305" s="13">
        <v>173.32400000000001</v>
      </c>
      <c r="O2305" s="13">
        <v>6.5873999999999997</v>
      </c>
      <c r="P2305" s="13">
        <v>6.3029599999999997</v>
      </c>
      <c r="S2305" s="13">
        <v>173.22399999999999</v>
      </c>
      <c r="T2305" s="13">
        <v>8.5559100000000008</v>
      </c>
      <c r="U2305" s="13">
        <v>8.2508400000000002</v>
      </c>
    </row>
    <row r="2306" spans="2:21" x14ac:dyDescent="0.35">
      <c r="B2306" s="8">
        <v>233.352</v>
      </c>
      <c r="C2306" s="8"/>
      <c r="D2306" s="8"/>
      <c r="E2306" s="8">
        <v>3.2325400000000002</v>
      </c>
      <c r="F2306" s="8">
        <v>3.0560999999999998</v>
      </c>
      <c r="I2306" s="13">
        <v>231.352</v>
      </c>
      <c r="J2306" s="13">
        <v>2.1831100000000001</v>
      </c>
      <c r="K2306" s="13">
        <v>2.0116299999999998</v>
      </c>
      <c r="N2306" s="13">
        <v>173.42400000000001</v>
      </c>
      <c r="O2306" s="13">
        <v>6.5952099999999998</v>
      </c>
      <c r="P2306" s="13">
        <v>6.3104399999999998</v>
      </c>
      <c r="S2306" s="13">
        <v>173.32400000000001</v>
      </c>
      <c r="T2306" s="13">
        <v>8.5529799999999998</v>
      </c>
      <c r="U2306" s="13">
        <v>8.2598599999999998</v>
      </c>
    </row>
    <row r="2307" spans="2:21" x14ac:dyDescent="0.35">
      <c r="B2307" s="8">
        <v>233.452</v>
      </c>
      <c r="C2307" s="8"/>
      <c r="D2307" s="8"/>
      <c r="E2307" s="8">
        <v>3.2365699999999999</v>
      </c>
      <c r="F2307" s="8">
        <v>3.0526800000000001</v>
      </c>
      <c r="I2307" s="13">
        <v>231.452</v>
      </c>
      <c r="J2307" s="13">
        <v>2.1828599999999998</v>
      </c>
      <c r="K2307" s="13">
        <v>2.0086300000000001</v>
      </c>
      <c r="N2307" s="13">
        <v>173.524</v>
      </c>
      <c r="O2307" s="13">
        <v>6.5971700000000002</v>
      </c>
      <c r="P2307" s="13">
        <v>6.3178999999999998</v>
      </c>
      <c r="S2307" s="13">
        <v>173.42400000000001</v>
      </c>
      <c r="T2307" s="13">
        <v>8.5754400000000004</v>
      </c>
      <c r="U2307" s="13">
        <v>8.2688699999999997</v>
      </c>
    </row>
    <row r="2308" spans="2:21" x14ac:dyDescent="0.35">
      <c r="B2308" s="8">
        <v>233.55199999999999</v>
      </c>
      <c r="C2308" s="8"/>
      <c r="D2308" s="8"/>
      <c r="E2308" s="8">
        <v>3.2290000000000001</v>
      </c>
      <c r="F2308" s="8">
        <v>3.0492599999999999</v>
      </c>
      <c r="I2308" s="13">
        <v>231.55199999999999</v>
      </c>
      <c r="J2308" s="13">
        <v>2.1750500000000001</v>
      </c>
      <c r="K2308" s="13">
        <v>2.0056400000000001</v>
      </c>
      <c r="N2308" s="13">
        <v>173.624</v>
      </c>
      <c r="O2308" s="13">
        <v>6.6079100000000004</v>
      </c>
      <c r="P2308" s="13">
        <v>6.3253599999999999</v>
      </c>
      <c r="S2308" s="13">
        <v>173.524</v>
      </c>
      <c r="T2308" s="13">
        <v>8.5844699999999996</v>
      </c>
      <c r="U2308" s="13">
        <v>8.2778799999999997</v>
      </c>
    </row>
    <row r="2309" spans="2:21" x14ac:dyDescent="0.35">
      <c r="B2309" s="8">
        <v>233.65199999999999</v>
      </c>
      <c r="C2309" s="8"/>
      <c r="D2309" s="8"/>
      <c r="E2309" s="8">
        <v>3.2326700000000002</v>
      </c>
      <c r="F2309" s="8">
        <v>3.0458500000000002</v>
      </c>
      <c r="I2309" s="13">
        <v>231.65199999999999</v>
      </c>
      <c r="J2309" s="13">
        <v>2.1729699999999998</v>
      </c>
      <c r="K2309" s="13">
        <v>2.0026600000000001</v>
      </c>
      <c r="N2309" s="13">
        <v>173.72399999999999</v>
      </c>
      <c r="O2309" s="13">
        <v>6.6166999999999998</v>
      </c>
      <c r="P2309" s="13">
        <v>6.3327999999999998</v>
      </c>
      <c r="S2309" s="13">
        <v>173.624</v>
      </c>
      <c r="T2309" s="13">
        <v>8.5915499999999998</v>
      </c>
      <c r="U2309" s="13">
        <v>8.2868700000000004</v>
      </c>
    </row>
    <row r="2310" spans="2:21" x14ac:dyDescent="0.35">
      <c r="B2310" s="8">
        <v>233.75200000000001</v>
      </c>
      <c r="C2310" s="8"/>
      <c r="D2310" s="8"/>
      <c r="E2310" s="8">
        <v>3.2227800000000002</v>
      </c>
      <c r="F2310" s="8">
        <v>3.04244</v>
      </c>
      <c r="I2310" s="13">
        <v>231.75200000000001</v>
      </c>
      <c r="J2310" s="13">
        <v>2.177</v>
      </c>
      <c r="K2310" s="13">
        <v>1.9996799999999999</v>
      </c>
      <c r="N2310" s="13">
        <v>173.82400000000001</v>
      </c>
      <c r="O2310" s="13">
        <v>6.6240199999999998</v>
      </c>
      <c r="P2310" s="13">
        <v>6.34023</v>
      </c>
      <c r="S2310" s="13">
        <v>173.72399999999999</v>
      </c>
      <c r="T2310" s="13">
        <v>8.59009</v>
      </c>
      <c r="U2310" s="13">
        <v>8.2958599999999993</v>
      </c>
    </row>
    <row r="2311" spans="2:21" x14ac:dyDescent="0.35">
      <c r="B2311" s="8">
        <v>233.852</v>
      </c>
      <c r="C2311" s="8"/>
      <c r="D2311" s="8"/>
      <c r="E2311" s="8">
        <v>3.22302</v>
      </c>
      <c r="F2311" s="8">
        <v>3.03904</v>
      </c>
      <c r="I2311" s="13">
        <v>231.852</v>
      </c>
      <c r="J2311" s="13">
        <v>2.1713900000000002</v>
      </c>
      <c r="K2311" s="13">
        <v>1.9966999999999999</v>
      </c>
      <c r="N2311" s="13">
        <v>173.92400000000001</v>
      </c>
      <c r="O2311" s="13">
        <v>6.6369600000000002</v>
      </c>
      <c r="P2311" s="13">
        <v>6.3476600000000003</v>
      </c>
      <c r="S2311" s="13">
        <v>173.82400000000001</v>
      </c>
      <c r="T2311" s="13">
        <v>8.59253</v>
      </c>
      <c r="U2311" s="13">
        <v>8.3048500000000001</v>
      </c>
    </row>
    <row r="2312" spans="2:21" x14ac:dyDescent="0.35">
      <c r="B2312" s="8">
        <v>233.952</v>
      </c>
      <c r="C2312" s="8"/>
      <c r="D2312" s="8"/>
      <c r="E2312" s="8">
        <v>3.2139899999999999</v>
      </c>
      <c r="F2312" s="8">
        <v>3.0356399999999999</v>
      </c>
      <c r="I2312" s="13">
        <v>231.952</v>
      </c>
      <c r="J2312" s="13">
        <v>2.1717499999999998</v>
      </c>
      <c r="K2312" s="13">
        <v>1.99373</v>
      </c>
      <c r="N2312" s="13">
        <v>174.024</v>
      </c>
      <c r="O2312" s="13">
        <v>6.6337900000000003</v>
      </c>
      <c r="P2312" s="13">
        <v>6.3550700000000004</v>
      </c>
      <c r="S2312" s="13">
        <v>173.92400000000001</v>
      </c>
      <c r="T2312" s="13">
        <v>8.59985</v>
      </c>
      <c r="U2312" s="13">
        <v>8.3138299999999994</v>
      </c>
    </row>
    <row r="2313" spans="2:21" x14ac:dyDescent="0.35">
      <c r="B2313" s="8">
        <v>234.05199999999999</v>
      </c>
      <c r="C2313" s="8"/>
      <c r="D2313" s="8"/>
      <c r="E2313" s="8">
        <v>3.19739</v>
      </c>
      <c r="F2313" s="8">
        <v>3.0322399999999998</v>
      </c>
      <c r="I2313" s="13">
        <v>232.05199999999999</v>
      </c>
      <c r="J2313" s="13">
        <v>2.17334</v>
      </c>
      <c r="K2313" s="13">
        <v>1.9907600000000001</v>
      </c>
      <c r="N2313" s="13">
        <v>174.124</v>
      </c>
      <c r="O2313" s="13">
        <v>6.6435599999999999</v>
      </c>
      <c r="P2313" s="13">
        <v>6.3624700000000001</v>
      </c>
      <c r="S2313" s="13">
        <v>174.024</v>
      </c>
      <c r="T2313" s="13">
        <v>8.6057100000000002</v>
      </c>
      <c r="U2313" s="13">
        <v>8.3228000000000009</v>
      </c>
    </row>
    <row r="2314" spans="2:21" x14ac:dyDescent="0.35">
      <c r="B2314" s="8">
        <v>234.15199999999999</v>
      </c>
      <c r="C2314" s="8"/>
      <c r="D2314" s="8"/>
      <c r="E2314" s="8">
        <v>3.2014200000000002</v>
      </c>
      <c r="F2314" s="8">
        <v>3.0288499999999998</v>
      </c>
      <c r="I2314" s="13">
        <v>232.15199999999999</v>
      </c>
      <c r="J2314" s="13">
        <v>2.1711399999999998</v>
      </c>
      <c r="K2314" s="13">
        <v>1.9878</v>
      </c>
      <c r="N2314" s="13">
        <v>174.22399999999999</v>
      </c>
      <c r="O2314" s="13">
        <v>6.6435500000000003</v>
      </c>
      <c r="P2314" s="13">
        <v>6.3698600000000001</v>
      </c>
      <c r="S2314" s="13">
        <v>174.124</v>
      </c>
      <c r="T2314" s="13">
        <v>8.6032700000000002</v>
      </c>
      <c r="U2314" s="13">
        <v>8.3317599999999992</v>
      </c>
    </row>
    <row r="2315" spans="2:21" x14ac:dyDescent="0.35">
      <c r="B2315" s="8">
        <v>234.25200000000001</v>
      </c>
      <c r="C2315" s="8"/>
      <c r="D2315" s="8"/>
      <c r="E2315" s="8">
        <v>3.1936</v>
      </c>
      <c r="F2315" s="8">
        <v>3.0254599999999998</v>
      </c>
      <c r="I2315" s="13">
        <v>232.25200000000001</v>
      </c>
      <c r="J2315" s="13">
        <v>2.1711399999999998</v>
      </c>
      <c r="K2315" s="13">
        <v>1.9848399999999999</v>
      </c>
      <c r="N2315" s="13">
        <v>174.32400000000001</v>
      </c>
      <c r="O2315" s="13">
        <v>6.6435599999999999</v>
      </c>
      <c r="P2315" s="13">
        <v>6.3772399999999996</v>
      </c>
      <c r="S2315" s="13">
        <v>174.22399999999999</v>
      </c>
      <c r="T2315" s="13">
        <v>8.6105999999999998</v>
      </c>
      <c r="U2315" s="13">
        <v>8.3407199999999992</v>
      </c>
    </row>
    <row r="2316" spans="2:21" x14ac:dyDescent="0.35">
      <c r="B2316" s="8">
        <v>234.352</v>
      </c>
      <c r="C2316" s="8"/>
      <c r="D2316" s="8"/>
      <c r="E2316" s="8">
        <v>3.18188</v>
      </c>
      <c r="F2316" s="8">
        <v>3.0220799999999999</v>
      </c>
      <c r="I2316" s="13">
        <v>232.352</v>
      </c>
      <c r="J2316" s="13">
        <v>2.1594199999999999</v>
      </c>
      <c r="K2316" s="13">
        <v>1.9818899999999999</v>
      </c>
      <c r="N2316" s="13">
        <v>174.42400000000001</v>
      </c>
      <c r="O2316" s="13">
        <v>6.6523399999999997</v>
      </c>
      <c r="P2316" s="13">
        <v>6.3846100000000003</v>
      </c>
      <c r="S2316" s="13">
        <v>174.32400000000001</v>
      </c>
      <c r="T2316" s="13">
        <v>8.6018100000000004</v>
      </c>
      <c r="U2316" s="13">
        <v>8.3496600000000001</v>
      </c>
    </row>
    <row r="2317" spans="2:21" x14ac:dyDescent="0.35">
      <c r="B2317" s="8">
        <v>234.452</v>
      </c>
      <c r="C2317" s="8"/>
      <c r="D2317" s="8"/>
      <c r="E2317" s="8">
        <v>3.1818900000000001</v>
      </c>
      <c r="F2317" s="8">
        <v>3.0186999999999999</v>
      </c>
      <c r="I2317" s="13">
        <v>232.452</v>
      </c>
      <c r="J2317" s="13">
        <v>2.1563699999999999</v>
      </c>
      <c r="K2317" s="13">
        <v>1.9789399999999999</v>
      </c>
      <c r="N2317" s="13">
        <v>174.524</v>
      </c>
      <c r="O2317" s="13">
        <v>6.6679700000000004</v>
      </c>
      <c r="P2317" s="13">
        <v>6.3919699999999997</v>
      </c>
      <c r="S2317" s="13">
        <v>174.42400000000001</v>
      </c>
      <c r="T2317" s="13">
        <v>8.6242699999999992</v>
      </c>
      <c r="U2317" s="13">
        <v>8.3586100000000005</v>
      </c>
    </row>
    <row r="2318" spans="2:21" x14ac:dyDescent="0.35">
      <c r="B2318" s="8">
        <v>234.55199999999999</v>
      </c>
      <c r="C2318" s="8"/>
      <c r="D2318" s="8"/>
      <c r="E2318" s="8">
        <v>3.1877399999999998</v>
      </c>
      <c r="F2318" s="8">
        <v>3.0153300000000001</v>
      </c>
      <c r="I2318" s="13">
        <v>232.55199999999999</v>
      </c>
      <c r="J2318" s="13">
        <v>2.1535600000000001</v>
      </c>
      <c r="K2318" s="13">
        <v>1.976</v>
      </c>
      <c r="N2318" s="13">
        <v>174.624</v>
      </c>
      <c r="O2318" s="13">
        <v>6.6684599999999996</v>
      </c>
      <c r="P2318" s="13">
        <v>6.3993200000000003</v>
      </c>
      <c r="S2318" s="13">
        <v>174.524</v>
      </c>
      <c r="T2318" s="13">
        <v>8.6315899999999992</v>
      </c>
      <c r="U2318" s="13">
        <v>8.36754</v>
      </c>
    </row>
    <row r="2319" spans="2:21" x14ac:dyDescent="0.35">
      <c r="B2319" s="8">
        <v>234.65199999999999</v>
      </c>
      <c r="C2319" s="8"/>
      <c r="D2319" s="8"/>
      <c r="E2319" s="8">
        <v>3.1799300000000001</v>
      </c>
      <c r="F2319" s="8">
        <v>3.0119600000000002</v>
      </c>
      <c r="I2319" s="13">
        <v>232.65199999999999</v>
      </c>
      <c r="J2319" s="13">
        <v>2.1516099999999998</v>
      </c>
      <c r="K2319" s="13">
        <v>1.97306</v>
      </c>
      <c r="N2319" s="13">
        <v>174.72399999999999</v>
      </c>
      <c r="O2319" s="13">
        <v>6.6870099999999999</v>
      </c>
      <c r="P2319" s="13">
        <v>6.40665</v>
      </c>
      <c r="S2319" s="13">
        <v>174.624</v>
      </c>
      <c r="T2319" s="13">
        <v>8.6403800000000004</v>
      </c>
      <c r="U2319" s="13">
        <v>8.3764699999999994</v>
      </c>
    </row>
    <row r="2320" spans="2:21" x14ac:dyDescent="0.35">
      <c r="B2320" s="8">
        <v>234.75200000000001</v>
      </c>
      <c r="C2320" s="8"/>
      <c r="D2320" s="8"/>
      <c r="E2320" s="8">
        <v>3.1799300000000001</v>
      </c>
      <c r="F2320" s="8">
        <v>3.0085999999999999</v>
      </c>
      <c r="I2320" s="13">
        <v>232.75200000000001</v>
      </c>
      <c r="J2320" s="13">
        <v>2.1378200000000001</v>
      </c>
      <c r="K2320" s="13">
        <v>1.9701299999999999</v>
      </c>
      <c r="N2320" s="13">
        <v>174.82400000000001</v>
      </c>
      <c r="O2320" s="13">
        <v>6.6919000000000004</v>
      </c>
      <c r="P2320" s="13">
        <v>6.4139799999999996</v>
      </c>
      <c r="S2320" s="13">
        <v>174.72399999999999</v>
      </c>
      <c r="T2320" s="13">
        <v>8.6413600000000006</v>
      </c>
      <c r="U2320" s="13">
        <v>8.3853899999999992</v>
      </c>
    </row>
    <row r="2321" spans="2:21" x14ac:dyDescent="0.35">
      <c r="B2321" s="8">
        <v>234.852</v>
      </c>
      <c r="C2321" s="8"/>
      <c r="D2321" s="8"/>
      <c r="E2321" s="8">
        <v>3.1690700000000001</v>
      </c>
      <c r="F2321" s="8">
        <v>3.0052400000000001</v>
      </c>
      <c r="I2321" s="13">
        <v>232.852</v>
      </c>
      <c r="J2321" s="13">
        <v>2.1459899999999998</v>
      </c>
      <c r="K2321" s="13">
        <v>1.9672000000000001</v>
      </c>
      <c r="N2321" s="13">
        <v>174.92400000000001</v>
      </c>
      <c r="O2321" s="13">
        <v>6.6928700000000001</v>
      </c>
      <c r="P2321" s="13">
        <v>6.4212999999999996</v>
      </c>
      <c r="S2321" s="13">
        <v>174.82400000000001</v>
      </c>
      <c r="T2321" s="13">
        <v>8.6347699999999996</v>
      </c>
      <c r="U2321" s="13">
        <v>8.3942999999999994</v>
      </c>
    </row>
    <row r="2322" spans="2:21" x14ac:dyDescent="0.35">
      <c r="B2322" s="8">
        <v>234.952</v>
      </c>
      <c r="C2322" s="8"/>
      <c r="D2322" s="8"/>
      <c r="E2322" s="8">
        <v>3.1662599999999999</v>
      </c>
      <c r="F2322" s="8">
        <v>3.0018799999999999</v>
      </c>
      <c r="I2322" s="13">
        <v>232.952</v>
      </c>
      <c r="J2322" s="13">
        <v>2.1496599999999999</v>
      </c>
      <c r="K2322" s="13">
        <v>1.96428</v>
      </c>
      <c r="N2322" s="13">
        <v>175.024</v>
      </c>
      <c r="O2322" s="13">
        <v>6.69482</v>
      </c>
      <c r="P2322" s="13">
        <v>6.4286000000000003</v>
      </c>
      <c r="S2322" s="13">
        <v>174.92400000000001</v>
      </c>
      <c r="T2322" s="13">
        <v>8.65015</v>
      </c>
      <c r="U2322" s="13">
        <v>8.4032099999999996</v>
      </c>
    </row>
    <row r="2323" spans="2:21" x14ac:dyDescent="0.35">
      <c r="B2323" s="8">
        <v>235.05199999999999</v>
      </c>
      <c r="C2323" s="8"/>
      <c r="D2323" s="8"/>
      <c r="E2323" s="8">
        <v>3.16418</v>
      </c>
      <c r="F2323" s="8">
        <v>2.9985300000000001</v>
      </c>
      <c r="I2323" s="13">
        <v>233.05199999999999</v>
      </c>
      <c r="J2323" s="13">
        <v>2.13794</v>
      </c>
      <c r="K2323" s="13">
        <v>1.96136</v>
      </c>
      <c r="N2323" s="13">
        <v>175.124</v>
      </c>
      <c r="O2323" s="13">
        <v>6.6852999999999998</v>
      </c>
      <c r="P2323" s="13">
        <v>6.4359000000000002</v>
      </c>
      <c r="S2323" s="13">
        <v>175.024</v>
      </c>
      <c r="T2323" s="13">
        <v>8.6589399999999994</v>
      </c>
      <c r="U2323" s="13">
        <v>8.4121100000000002</v>
      </c>
    </row>
    <row r="2324" spans="2:21" x14ac:dyDescent="0.35">
      <c r="B2324" s="8">
        <v>235.15199999999999</v>
      </c>
      <c r="C2324" s="8"/>
      <c r="D2324" s="8"/>
      <c r="E2324" s="8">
        <v>3.1566200000000002</v>
      </c>
      <c r="F2324" s="8">
        <v>2.99519</v>
      </c>
      <c r="I2324" s="13">
        <v>233.15199999999999</v>
      </c>
      <c r="J2324" s="13">
        <v>2.1387900000000002</v>
      </c>
      <c r="K2324" s="13">
        <v>1.95844</v>
      </c>
      <c r="N2324" s="13">
        <v>175.22399999999999</v>
      </c>
      <c r="O2324" s="13">
        <v>6.6980000000000004</v>
      </c>
      <c r="P2324" s="13">
        <v>6.4431799999999999</v>
      </c>
      <c r="S2324" s="13">
        <v>175.124</v>
      </c>
      <c r="T2324" s="13">
        <v>8.6618700000000004</v>
      </c>
      <c r="U2324" s="13">
        <v>8.4209999999999994</v>
      </c>
    </row>
    <row r="2325" spans="2:21" x14ac:dyDescent="0.35">
      <c r="B2325" s="8">
        <v>235.25200000000001</v>
      </c>
      <c r="C2325" s="8"/>
      <c r="D2325" s="8"/>
      <c r="E2325" s="8">
        <v>3.1528299999999998</v>
      </c>
      <c r="F2325" s="8">
        <v>2.9918499999999999</v>
      </c>
      <c r="I2325" s="13">
        <v>233.25200000000001</v>
      </c>
      <c r="J2325" s="13">
        <v>2.13123</v>
      </c>
      <c r="K2325" s="13">
        <v>1.95553</v>
      </c>
      <c r="N2325" s="13">
        <v>175.32400000000001</v>
      </c>
      <c r="O2325" s="13">
        <v>6.6967800000000004</v>
      </c>
      <c r="P2325" s="13">
        <v>6.4504599999999996</v>
      </c>
      <c r="S2325" s="13">
        <v>175.22399999999999</v>
      </c>
      <c r="T2325" s="13">
        <v>8.6628399999999992</v>
      </c>
      <c r="U2325" s="13">
        <v>8.4298900000000003</v>
      </c>
    </row>
    <row r="2326" spans="2:21" x14ac:dyDescent="0.35">
      <c r="B2326" s="8">
        <v>235.352</v>
      </c>
      <c r="C2326" s="8"/>
      <c r="D2326" s="8"/>
      <c r="E2326" s="8">
        <v>3.1563699999999999</v>
      </c>
      <c r="F2326" s="8">
        <v>2.9885100000000002</v>
      </c>
      <c r="I2326" s="13">
        <v>233.352</v>
      </c>
      <c r="J2326" s="13">
        <v>2.1309800000000001</v>
      </c>
      <c r="K2326" s="13">
        <v>1.9526300000000001</v>
      </c>
      <c r="N2326" s="13">
        <v>175.42400000000001</v>
      </c>
      <c r="O2326" s="13">
        <v>6.7016600000000004</v>
      </c>
      <c r="P2326" s="13">
        <v>6.4577200000000001</v>
      </c>
      <c r="S2326" s="13">
        <v>175.32400000000001</v>
      </c>
      <c r="T2326" s="13">
        <v>8.65991</v>
      </c>
      <c r="U2326" s="13">
        <v>8.4387600000000003</v>
      </c>
    </row>
    <row r="2327" spans="2:21" x14ac:dyDescent="0.35">
      <c r="B2327" s="8">
        <v>235.452</v>
      </c>
      <c r="C2327" s="8"/>
      <c r="D2327" s="8"/>
      <c r="E2327" s="8">
        <v>3.1545399999999999</v>
      </c>
      <c r="F2327" s="8">
        <v>2.9851700000000001</v>
      </c>
      <c r="I2327" s="13">
        <v>233.452</v>
      </c>
      <c r="J2327" s="13">
        <v>2.13428</v>
      </c>
      <c r="K2327" s="13">
        <v>1.94973</v>
      </c>
      <c r="N2327" s="13">
        <v>175.524</v>
      </c>
      <c r="O2327" s="13">
        <v>6.7011700000000003</v>
      </c>
      <c r="P2327" s="13">
        <v>6.4649700000000001</v>
      </c>
      <c r="S2327" s="13">
        <v>175.42400000000001</v>
      </c>
      <c r="T2327" s="13">
        <v>8.65747</v>
      </c>
      <c r="U2327" s="13">
        <v>8.4476300000000002</v>
      </c>
    </row>
    <row r="2328" spans="2:21" x14ac:dyDescent="0.35">
      <c r="B2328" s="8">
        <v>235.55199999999999</v>
      </c>
      <c r="C2328" s="8"/>
      <c r="D2328" s="8"/>
      <c r="E2328" s="8">
        <v>3.1467299999999998</v>
      </c>
      <c r="F2328" s="8">
        <v>2.9818500000000001</v>
      </c>
      <c r="I2328" s="13">
        <v>233.55199999999999</v>
      </c>
      <c r="J2328" s="13">
        <v>2.1440399999999999</v>
      </c>
      <c r="K2328" s="13">
        <v>1.9468300000000001</v>
      </c>
      <c r="N2328" s="13">
        <v>175.624</v>
      </c>
      <c r="O2328" s="13">
        <v>6.7094699999999996</v>
      </c>
      <c r="P2328" s="13">
        <v>6.4722200000000001</v>
      </c>
      <c r="S2328" s="13">
        <v>175.524</v>
      </c>
      <c r="T2328" s="13">
        <v>8.6652799999999992</v>
      </c>
      <c r="U2328" s="13">
        <v>8.4565000000000001</v>
      </c>
    </row>
    <row r="2329" spans="2:21" x14ac:dyDescent="0.35">
      <c r="B2329" s="8">
        <v>235.65199999999999</v>
      </c>
      <c r="C2329" s="8"/>
      <c r="D2329" s="8"/>
      <c r="E2329" s="8">
        <v>3.12988</v>
      </c>
      <c r="F2329" s="8">
        <v>2.9785200000000001</v>
      </c>
      <c r="I2329" s="13">
        <v>233.65199999999999</v>
      </c>
      <c r="J2329" s="13">
        <v>2.1368399999999999</v>
      </c>
      <c r="K2329" s="13">
        <v>1.94394</v>
      </c>
      <c r="N2329" s="13">
        <v>175.72399999999999</v>
      </c>
      <c r="O2329" s="13">
        <v>6.7036100000000003</v>
      </c>
      <c r="P2329" s="13">
        <v>6.4794499999999999</v>
      </c>
      <c r="S2329" s="13">
        <v>175.624</v>
      </c>
      <c r="T2329" s="13">
        <v>8.6716300000000004</v>
      </c>
      <c r="U2329" s="13">
        <v>8.4653600000000004</v>
      </c>
    </row>
    <row r="2330" spans="2:21" x14ac:dyDescent="0.35">
      <c r="B2330" s="8">
        <v>235.75200000000001</v>
      </c>
      <c r="C2330" s="8"/>
      <c r="D2330" s="8"/>
      <c r="E2330" s="8">
        <v>3.1311</v>
      </c>
      <c r="F2330" s="8">
        <v>2.9752000000000001</v>
      </c>
      <c r="I2330" s="13">
        <v>233.75200000000001</v>
      </c>
      <c r="J2330" s="13">
        <v>2.1319599999999999</v>
      </c>
      <c r="K2330" s="13">
        <v>1.94106</v>
      </c>
      <c r="N2330" s="13">
        <v>175.82400000000001</v>
      </c>
      <c r="O2330" s="13">
        <v>6.7075199999999997</v>
      </c>
      <c r="P2330" s="13">
        <v>6.4866700000000002</v>
      </c>
      <c r="S2330" s="13">
        <v>175.72399999999999</v>
      </c>
      <c r="T2330" s="13">
        <v>8.6779799999999998</v>
      </c>
      <c r="U2330" s="13">
        <v>8.4742099999999994</v>
      </c>
    </row>
    <row r="2331" spans="2:21" x14ac:dyDescent="0.35">
      <c r="B2331" s="8">
        <v>235.852</v>
      </c>
      <c r="C2331" s="8"/>
      <c r="D2331" s="8"/>
      <c r="E2331" s="8">
        <v>3.1352500000000001</v>
      </c>
      <c r="F2331" s="8">
        <v>2.9718800000000001</v>
      </c>
      <c r="I2331" s="13">
        <v>233.852</v>
      </c>
      <c r="J2331" s="13">
        <v>2.1301299999999999</v>
      </c>
      <c r="K2331" s="13">
        <v>1.93818</v>
      </c>
      <c r="N2331" s="13">
        <v>175.92400000000001</v>
      </c>
      <c r="O2331" s="13">
        <v>6.72607</v>
      </c>
      <c r="P2331" s="13">
        <v>6.4938799999999999</v>
      </c>
      <c r="S2331" s="13">
        <v>175.82400000000001</v>
      </c>
      <c r="T2331" s="13">
        <v>8.6877399999999998</v>
      </c>
      <c r="U2331" s="13">
        <v>8.4830500000000004</v>
      </c>
    </row>
    <row r="2332" spans="2:21" x14ac:dyDescent="0.35">
      <c r="B2332" s="8">
        <v>235.952</v>
      </c>
      <c r="C2332" s="8"/>
      <c r="D2332" s="8"/>
      <c r="E2332" s="8">
        <v>3.13476</v>
      </c>
      <c r="F2332" s="8">
        <v>2.9685700000000002</v>
      </c>
      <c r="I2332" s="13">
        <v>233.952</v>
      </c>
      <c r="J2332" s="13">
        <v>2.1223100000000001</v>
      </c>
      <c r="K2332" s="13">
        <v>1.9353</v>
      </c>
      <c r="N2332" s="13">
        <v>176.024</v>
      </c>
      <c r="O2332" s="13">
        <v>6.7314499999999997</v>
      </c>
      <c r="P2332" s="13">
        <v>6.50108</v>
      </c>
      <c r="S2332" s="13">
        <v>175.92400000000001</v>
      </c>
      <c r="T2332" s="13">
        <v>8.6828599999999998</v>
      </c>
      <c r="U2332" s="13">
        <v>8.4918800000000001</v>
      </c>
    </row>
    <row r="2333" spans="2:21" x14ac:dyDescent="0.35">
      <c r="B2333" s="8">
        <v>236.05199999999999</v>
      </c>
      <c r="C2333" s="8"/>
      <c r="D2333" s="8"/>
      <c r="E2333" s="8">
        <v>3.1204800000000001</v>
      </c>
      <c r="F2333" s="8">
        <v>2.9652699999999999</v>
      </c>
      <c r="I2333" s="13">
        <v>234.05199999999999</v>
      </c>
      <c r="J2333" s="13">
        <v>2.1105999999999998</v>
      </c>
      <c r="K2333" s="13">
        <v>1.9324300000000001</v>
      </c>
      <c r="N2333" s="13">
        <v>176.124</v>
      </c>
      <c r="O2333" s="13">
        <v>6.7314499999999997</v>
      </c>
      <c r="P2333" s="13">
        <v>6.5082700000000004</v>
      </c>
      <c r="S2333" s="13">
        <v>176.024</v>
      </c>
      <c r="T2333" s="13">
        <v>8.6965299999999992</v>
      </c>
      <c r="U2333" s="13">
        <v>8.5007099999999998</v>
      </c>
    </row>
    <row r="2334" spans="2:21" x14ac:dyDescent="0.35">
      <c r="B2334" s="8">
        <v>236.15199999999999</v>
      </c>
      <c r="C2334" s="8"/>
      <c r="D2334" s="8"/>
      <c r="E2334" s="8">
        <v>3.1135299999999999</v>
      </c>
      <c r="F2334" s="8">
        <v>2.9619599999999999</v>
      </c>
      <c r="I2334" s="13">
        <v>234.15199999999999</v>
      </c>
      <c r="J2334" s="13">
        <v>2.1143800000000001</v>
      </c>
      <c r="K2334" s="13">
        <v>1.9295599999999999</v>
      </c>
      <c r="N2334" s="13">
        <v>176.22399999999999</v>
      </c>
      <c r="O2334" s="13">
        <v>6.7314499999999997</v>
      </c>
      <c r="P2334" s="13">
        <v>6.5154500000000004</v>
      </c>
      <c r="S2334" s="13">
        <v>176.124</v>
      </c>
      <c r="T2334" s="13">
        <v>8.7063000000000006</v>
      </c>
      <c r="U2334" s="13">
        <v>8.5095299999999998</v>
      </c>
    </row>
    <row r="2335" spans="2:21" x14ac:dyDescent="0.35">
      <c r="B2335" s="8">
        <v>236.25200000000001</v>
      </c>
      <c r="C2335" s="8"/>
      <c r="D2335" s="8"/>
      <c r="E2335" s="8">
        <v>3.1057100000000002</v>
      </c>
      <c r="F2335" s="8">
        <v>2.9586600000000001</v>
      </c>
      <c r="I2335" s="13">
        <v>234.25200000000001</v>
      </c>
      <c r="J2335" s="13">
        <v>2.1125500000000001</v>
      </c>
      <c r="K2335" s="13">
        <v>1.9267000000000001</v>
      </c>
      <c r="N2335" s="13">
        <v>176.32400000000001</v>
      </c>
      <c r="O2335" s="13">
        <v>6.7353500000000004</v>
      </c>
      <c r="P2335" s="13">
        <v>6.5226199999999999</v>
      </c>
      <c r="S2335" s="13">
        <v>176.22399999999999</v>
      </c>
      <c r="T2335" s="13">
        <v>8.7082499999999996</v>
      </c>
      <c r="U2335" s="13">
        <v>8.5183499999999999</v>
      </c>
    </row>
    <row r="2336" spans="2:21" x14ac:dyDescent="0.35">
      <c r="B2336" s="8">
        <v>236.352</v>
      </c>
      <c r="C2336" s="8"/>
      <c r="D2336" s="8"/>
      <c r="E2336" s="8">
        <v>3.1115699999999999</v>
      </c>
      <c r="F2336" s="8">
        <v>2.9553699999999998</v>
      </c>
      <c r="I2336" s="13">
        <v>234.352</v>
      </c>
      <c r="J2336" s="13">
        <v>2.1125500000000001</v>
      </c>
      <c r="K2336" s="13">
        <v>1.92384</v>
      </c>
      <c r="N2336" s="13">
        <v>176.42400000000001</v>
      </c>
      <c r="O2336" s="13">
        <v>6.7304700000000004</v>
      </c>
      <c r="P2336" s="13">
        <v>6.5297799999999997</v>
      </c>
      <c r="S2336" s="13">
        <v>176.32400000000001</v>
      </c>
      <c r="T2336" s="13">
        <v>8.7014200000000006</v>
      </c>
      <c r="U2336" s="13">
        <v>8.5271600000000003</v>
      </c>
    </row>
    <row r="2337" spans="2:21" x14ac:dyDescent="0.35">
      <c r="B2337" s="8">
        <v>236.452</v>
      </c>
      <c r="C2337" s="8"/>
      <c r="D2337" s="8"/>
      <c r="E2337" s="8">
        <v>3.1037599999999999</v>
      </c>
      <c r="F2337" s="8">
        <v>2.95208</v>
      </c>
      <c r="I2337" s="13">
        <v>234.452</v>
      </c>
      <c r="J2337" s="13">
        <v>2.1133999999999999</v>
      </c>
      <c r="K2337" s="13">
        <v>1.92099</v>
      </c>
      <c r="N2337" s="13">
        <v>176.524</v>
      </c>
      <c r="O2337" s="13">
        <v>6.7333999999999996</v>
      </c>
      <c r="P2337" s="13">
        <v>6.5369299999999999</v>
      </c>
      <c r="S2337" s="13">
        <v>176.42400000000001</v>
      </c>
      <c r="T2337" s="13">
        <v>8.6980000000000004</v>
      </c>
      <c r="U2337" s="13">
        <v>8.5359499999999997</v>
      </c>
    </row>
    <row r="2338" spans="2:21" x14ac:dyDescent="0.35">
      <c r="B2338" s="8">
        <v>236.55199999999999</v>
      </c>
      <c r="C2338" s="8"/>
      <c r="D2338" s="8"/>
      <c r="E2338" s="8">
        <v>3.0920399999999999</v>
      </c>
      <c r="F2338" s="8">
        <v>2.9487999999999999</v>
      </c>
      <c r="I2338" s="13">
        <v>234.55199999999999</v>
      </c>
      <c r="J2338" s="13">
        <v>2.11267</v>
      </c>
      <c r="K2338" s="13">
        <v>1.91814</v>
      </c>
      <c r="N2338" s="13">
        <v>176.624</v>
      </c>
      <c r="O2338" s="13">
        <v>6.7277800000000001</v>
      </c>
      <c r="P2338" s="13">
        <v>6.54406</v>
      </c>
      <c r="S2338" s="13">
        <v>176.524</v>
      </c>
      <c r="T2338" s="13">
        <v>8.7019000000000002</v>
      </c>
      <c r="U2338" s="13">
        <v>8.5447500000000005</v>
      </c>
    </row>
    <row r="2339" spans="2:21" x14ac:dyDescent="0.35">
      <c r="B2339" s="8">
        <v>236.65199999999999</v>
      </c>
      <c r="C2339" s="8"/>
      <c r="D2339" s="8"/>
      <c r="E2339" s="8">
        <v>3.0960700000000001</v>
      </c>
      <c r="F2339" s="8">
        <v>2.9455100000000001</v>
      </c>
      <c r="I2339" s="13">
        <v>234.65199999999999</v>
      </c>
      <c r="J2339" s="13">
        <v>2.1073</v>
      </c>
      <c r="K2339" s="13">
        <v>1.9152899999999999</v>
      </c>
      <c r="N2339" s="13">
        <v>176.72399999999999</v>
      </c>
      <c r="O2339" s="13">
        <v>6.7202099999999998</v>
      </c>
      <c r="P2339" s="13">
        <v>6.5511900000000001</v>
      </c>
      <c r="S2339" s="13">
        <v>176.624</v>
      </c>
      <c r="T2339" s="13">
        <v>8.7087400000000006</v>
      </c>
      <c r="U2339" s="13">
        <v>8.5535300000000003</v>
      </c>
    </row>
    <row r="2340" spans="2:21" x14ac:dyDescent="0.35">
      <c r="B2340" s="8">
        <v>236.75200000000001</v>
      </c>
      <c r="C2340" s="8"/>
      <c r="D2340" s="8"/>
      <c r="E2340" s="8">
        <v>3.0920399999999999</v>
      </c>
      <c r="F2340" s="8">
        <v>2.94224</v>
      </c>
      <c r="I2340" s="13">
        <v>234.75200000000001</v>
      </c>
      <c r="J2340" s="13">
        <v>2.1047400000000001</v>
      </c>
      <c r="K2340" s="13">
        <v>1.91245</v>
      </c>
      <c r="N2340" s="13">
        <v>176.82400000000001</v>
      </c>
      <c r="O2340" s="13">
        <v>6.7231399999999999</v>
      </c>
      <c r="P2340" s="13">
        <v>6.5583099999999996</v>
      </c>
      <c r="S2340" s="13">
        <v>176.72399999999999</v>
      </c>
      <c r="T2340" s="13">
        <v>8.7067899999999998</v>
      </c>
      <c r="U2340" s="13">
        <v>8.5623100000000001</v>
      </c>
    </row>
    <row r="2341" spans="2:21" x14ac:dyDescent="0.35">
      <c r="B2341" s="8">
        <v>236.852</v>
      </c>
      <c r="C2341" s="8"/>
      <c r="D2341" s="8"/>
      <c r="E2341" s="8">
        <v>3.0744600000000002</v>
      </c>
      <c r="F2341" s="8">
        <v>2.9389599999999998</v>
      </c>
      <c r="I2341" s="13">
        <v>234.852</v>
      </c>
      <c r="J2341" s="13">
        <v>2.0999699999999999</v>
      </c>
      <c r="K2341" s="13">
        <v>1.9096200000000001</v>
      </c>
      <c r="N2341" s="13">
        <v>176.92400000000001</v>
      </c>
      <c r="O2341" s="13">
        <v>6.7333999999999996</v>
      </c>
      <c r="P2341" s="13">
        <v>6.56541</v>
      </c>
      <c r="S2341" s="13">
        <v>176.82400000000001</v>
      </c>
      <c r="T2341" s="13">
        <v>8.7077600000000004</v>
      </c>
      <c r="U2341" s="13">
        <v>8.5710800000000003</v>
      </c>
    </row>
    <row r="2342" spans="2:21" x14ac:dyDescent="0.35">
      <c r="B2342" s="8">
        <v>236.952</v>
      </c>
      <c r="C2342" s="8"/>
      <c r="D2342" s="8"/>
      <c r="E2342" s="8">
        <v>3.0803199999999999</v>
      </c>
      <c r="F2342" s="8">
        <v>2.9356900000000001</v>
      </c>
      <c r="I2342" s="13">
        <v>234.952</v>
      </c>
      <c r="J2342" s="13">
        <v>2.1025399999999999</v>
      </c>
      <c r="K2342" s="13">
        <v>1.90679</v>
      </c>
      <c r="N2342" s="13">
        <v>177.024</v>
      </c>
      <c r="O2342" s="13">
        <v>6.7568400000000004</v>
      </c>
      <c r="P2342" s="13">
        <v>6.5725100000000003</v>
      </c>
      <c r="S2342" s="13">
        <v>176.92400000000001</v>
      </c>
      <c r="T2342" s="13">
        <v>8.7170400000000008</v>
      </c>
      <c r="U2342" s="13">
        <v>8.5798500000000004</v>
      </c>
    </row>
    <row r="2343" spans="2:21" x14ac:dyDescent="0.35">
      <c r="B2343" s="8">
        <v>237.05199999999999</v>
      </c>
      <c r="C2343" s="8"/>
      <c r="D2343" s="8"/>
      <c r="E2343" s="8">
        <v>3.0686</v>
      </c>
      <c r="F2343" s="8">
        <v>2.9324300000000001</v>
      </c>
      <c r="I2343" s="13">
        <v>235.05199999999999</v>
      </c>
      <c r="J2343" s="13">
        <v>2.0969199999999999</v>
      </c>
      <c r="K2343" s="13">
        <v>1.9039600000000001</v>
      </c>
      <c r="N2343" s="13">
        <v>177.124</v>
      </c>
      <c r="O2343" s="13">
        <v>6.7558600000000002</v>
      </c>
      <c r="P2343" s="13">
        <v>6.5796000000000001</v>
      </c>
      <c r="S2343" s="13">
        <v>177.024</v>
      </c>
      <c r="T2343" s="13">
        <v>8.71997</v>
      </c>
      <c r="U2343" s="13">
        <v>8.5886099999999992</v>
      </c>
    </row>
    <row r="2344" spans="2:21" x14ac:dyDescent="0.35">
      <c r="B2344" s="8">
        <v>237.15199999999999</v>
      </c>
      <c r="C2344" s="8"/>
      <c r="D2344" s="8"/>
      <c r="E2344" s="8">
        <v>3.0668899999999999</v>
      </c>
      <c r="F2344" s="8">
        <v>2.9291700000000001</v>
      </c>
      <c r="I2344" s="13">
        <v>235.15199999999999</v>
      </c>
      <c r="J2344" s="13">
        <v>2.1008300000000002</v>
      </c>
      <c r="K2344" s="13">
        <v>1.9011400000000001</v>
      </c>
      <c r="N2344" s="13">
        <v>177.22399999999999</v>
      </c>
      <c r="O2344" s="13">
        <v>6.7617200000000004</v>
      </c>
      <c r="P2344" s="13">
        <v>6.5866699999999998</v>
      </c>
      <c r="S2344" s="13">
        <v>177.124</v>
      </c>
      <c r="T2344" s="13">
        <v>8.7214399999999994</v>
      </c>
      <c r="U2344" s="13">
        <v>8.5973600000000001</v>
      </c>
    </row>
    <row r="2345" spans="2:21" x14ac:dyDescent="0.35">
      <c r="B2345" s="8">
        <v>237.25200000000001</v>
      </c>
      <c r="C2345" s="8"/>
      <c r="D2345" s="8"/>
      <c r="E2345" s="8">
        <v>3.07666</v>
      </c>
      <c r="F2345" s="8">
        <v>2.92591</v>
      </c>
      <c r="I2345" s="13">
        <v>235.25200000000001</v>
      </c>
      <c r="J2345" s="13">
        <v>2.08704</v>
      </c>
      <c r="K2345" s="13">
        <v>1.8983300000000001</v>
      </c>
      <c r="N2345" s="13">
        <v>177.32400000000001</v>
      </c>
      <c r="O2345" s="13">
        <v>6.7675799999999997</v>
      </c>
      <c r="P2345" s="13">
        <v>6.5937400000000004</v>
      </c>
      <c r="S2345" s="13">
        <v>177.22399999999999</v>
      </c>
      <c r="T2345" s="13">
        <v>8.7219200000000008</v>
      </c>
      <c r="U2345" s="13">
        <v>8.6060999999999996</v>
      </c>
    </row>
    <row r="2346" spans="2:21" x14ac:dyDescent="0.35">
      <c r="B2346" s="8">
        <v>237.352</v>
      </c>
      <c r="C2346" s="8"/>
      <c r="D2346" s="8"/>
      <c r="E2346" s="8">
        <v>3.0686</v>
      </c>
      <c r="F2346" s="8">
        <v>2.92266</v>
      </c>
      <c r="I2346" s="13">
        <v>235.352</v>
      </c>
      <c r="J2346" s="13">
        <v>2.09131</v>
      </c>
      <c r="K2346" s="13">
        <v>1.89551</v>
      </c>
      <c r="N2346" s="13">
        <v>177.42400000000001</v>
      </c>
      <c r="O2346" s="13">
        <v>6.7695299999999996</v>
      </c>
      <c r="P2346" s="13">
        <v>6.6007899999999999</v>
      </c>
      <c r="S2346" s="13">
        <v>177.32400000000001</v>
      </c>
      <c r="T2346" s="13">
        <v>8.7197300000000002</v>
      </c>
      <c r="U2346" s="13">
        <v>8.6148399999999992</v>
      </c>
    </row>
    <row r="2347" spans="2:21" x14ac:dyDescent="0.35">
      <c r="B2347" s="8">
        <v>237.452</v>
      </c>
      <c r="C2347" s="8"/>
      <c r="D2347" s="8"/>
      <c r="E2347" s="8">
        <v>3.0549300000000001</v>
      </c>
      <c r="F2347" s="8">
        <v>2.9194100000000001</v>
      </c>
      <c r="I2347" s="13">
        <v>235.452</v>
      </c>
      <c r="J2347" s="13">
        <v>2.0997300000000001</v>
      </c>
      <c r="K2347" s="13">
        <v>1.8927099999999999</v>
      </c>
      <c r="N2347" s="13">
        <v>177.524</v>
      </c>
      <c r="O2347" s="13">
        <v>6.7768499999999996</v>
      </c>
      <c r="P2347" s="13">
        <v>6.6078299999999999</v>
      </c>
      <c r="S2347" s="13">
        <v>177.42400000000001</v>
      </c>
      <c r="T2347" s="13">
        <v>8.7268100000000004</v>
      </c>
      <c r="U2347" s="13">
        <v>8.6235599999999994</v>
      </c>
    </row>
    <row r="2348" spans="2:21" x14ac:dyDescent="0.35">
      <c r="B2348" s="8">
        <v>237.55199999999999</v>
      </c>
      <c r="C2348" s="8"/>
      <c r="D2348" s="8"/>
      <c r="E2348" s="8">
        <v>3.0577399999999999</v>
      </c>
      <c r="F2348" s="8">
        <v>2.9161700000000002</v>
      </c>
      <c r="I2348" s="13">
        <v>235.55199999999999</v>
      </c>
      <c r="J2348" s="13">
        <v>2.0891099999999998</v>
      </c>
      <c r="K2348" s="13">
        <v>1.8898999999999999</v>
      </c>
      <c r="N2348" s="13">
        <v>177.624</v>
      </c>
      <c r="O2348" s="13">
        <v>6.77637</v>
      </c>
      <c r="P2348" s="13">
        <v>6.6148699999999998</v>
      </c>
      <c r="S2348" s="13">
        <v>177.524</v>
      </c>
      <c r="T2348" s="13">
        <v>8.7228999999999992</v>
      </c>
      <c r="U2348" s="13">
        <v>8.6322899999999994</v>
      </c>
    </row>
    <row r="2349" spans="2:21" x14ac:dyDescent="0.35">
      <c r="B2349" s="8">
        <v>237.65199999999999</v>
      </c>
      <c r="C2349" s="8"/>
      <c r="D2349" s="8"/>
      <c r="E2349" s="8">
        <v>3.0432100000000002</v>
      </c>
      <c r="F2349" s="8">
        <v>2.9129299999999998</v>
      </c>
      <c r="I2349" s="13">
        <v>235.65199999999999</v>
      </c>
      <c r="J2349" s="13">
        <v>2.0860599999999998</v>
      </c>
      <c r="K2349" s="13">
        <v>1.8871</v>
      </c>
      <c r="N2349" s="13">
        <v>177.72399999999999</v>
      </c>
      <c r="O2349" s="13">
        <v>6.7670899999999996</v>
      </c>
      <c r="P2349" s="13">
        <v>6.6218899999999996</v>
      </c>
      <c r="S2349" s="13">
        <v>177.624</v>
      </c>
      <c r="T2349" s="13">
        <v>8.7302300000000006</v>
      </c>
      <c r="U2349" s="13">
        <v>8.641</v>
      </c>
    </row>
    <row r="2350" spans="2:21" x14ac:dyDescent="0.35">
      <c r="B2350" s="8">
        <v>237.75200000000001</v>
      </c>
      <c r="C2350" s="8"/>
      <c r="D2350" s="8"/>
      <c r="E2350" s="8">
        <v>3.0434600000000001</v>
      </c>
      <c r="F2350" s="8">
        <v>2.9097</v>
      </c>
      <c r="I2350" s="13">
        <v>235.75200000000001</v>
      </c>
      <c r="J2350" s="13">
        <v>2.08325</v>
      </c>
      <c r="K2350" s="13">
        <v>1.8843099999999999</v>
      </c>
      <c r="N2350" s="13">
        <v>177.82400000000001</v>
      </c>
      <c r="O2350" s="13">
        <v>6.7783199999999999</v>
      </c>
      <c r="P2350" s="13">
        <v>6.6288999999999998</v>
      </c>
      <c r="S2350" s="13">
        <v>177.72399999999999</v>
      </c>
      <c r="T2350" s="13">
        <v>8.7546400000000002</v>
      </c>
      <c r="U2350" s="13">
        <v>8.6497100000000007</v>
      </c>
    </row>
    <row r="2351" spans="2:21" x14ac:dyDescent="0.35">
      <c r="B2351" s="8">
        <v>237.852</v>
      </c>
      <c r="C2351" s="8"/>
      <c r="D2351" s="8"/>
      <c r="E2351" s="8">
        <v>3.0412599999999999</v>
      </c>
      <c r="F2351" s="8">
        <v>2.9064700000000001</v>
      </c>
      <c r="I2351" s="13">
        <v>235.852</v>
      </c>
      <c r="J2351" s="13">
        <v>2.08325</v>
      </c>
      <c r="K2351" s="13">
        <v>1.8815200000000001</v>
      </c>
      <c r="N2351" s="13">
        <v>177.92400000000001</v>
      </c>
      <c r="O2351" s="13">
        <v>6.7731899999999996</v>
      </c>
      <c r="P2351" s="13">
        <v>6.6359000000000004</v>
      </c>
      <c r="S2351" s="13">
        <v>177.82400000000001</v>
      </c>
      <c r="T2351" s="13">
        <v>8.7634299999999996</v>
      </c>
      <c r="U2351" s="13">
        <v>8.6584099999999999</v>
      </c>
    </row>
    <row r="2352" spans="2:21" x14ac:dyDescent="0.35">
      <c r="B2352" s="8">
        <v>237.952</v>
      </c>
      <c r="C2352" s="8"/>
      <c r="D2352" s="8"/>
      <c r="E2352" s="8">
        <v>3.0412599999999999</v>
      </c>
      <c r="F2352" s="8">
        <v>2.9032399999999998</v>
      </c>
      <c r="I2352" s="13">
        <v>235.952</v>
      </c>
      <c r="J2352" s="13">
        <v>2.0715300000000001</v>
      </c>
      <c r="K2352" s="13">
        <v>1.8787400000000001</v>
      </c>
      <c r="N2352" s="13">
        <v>178.024</v>
      </c>
      <c r="O2352" s="13">
        <v>6.77515</v>
      </c>
      <c r="P2352" s="13">
        <v>6.6429</v>
      </c>
      <c r="S2352" s="13">
        <v>177.92400000000001</v>
      </c>
      <c r="T2352" s="13">
        <v>8.7663600000000006</v>
      </c>
      <c r="U2352" s="13">
        <v>8.6670999999999996</v>
      </c>
    </row>
    <row r="2353" spans="2:21" x14ac:dyDescent="0.35">
      <c r="B2353" s="8">
        <v>238.05199999999999</v>
      </c>
      <c r="C2353" s="8"/>
      <c r="D2353" s="8"/>
      <c r="E2353" s="8">
        <v>3.0295399999999999</v>
      </c>
      <c r="F2353" s="8">
        <v>2.90002</v>
      </c>
      <c r="I2353" s="13">
        <v>236.05199999999999</v>
      </c>
      <c r="J2353" s="13">
        <v>2.07361</v>
      </c>
      <c r="K2353" s="13">
        <v>1.8759600000000001</v>
      </c>
      <c r="N2353" s="13">
        <v>178.124</v>
      </c>
      <c r="O2353" s="13">
        <v>6.7744099999999996</v>
      </c>
      <c r="P2353" s="13">
        <v>6.6498799999999996</v>
      </c>
      <c r="S2353" s="13">
        <v>178.024</v>
      </c>
      <c r="T2353" s="13">
        <v>8.7624499999999994</v>
      </c>
      <c r="U2353" s="13">
        <v>8.6757899999999992</v>
      </c>
    </row>
    <row r="2354" spans="2:21" x14ac:dyDescent="0.35">
      <c r="B2354" s="8">
        <v>238.15199999999999</v>
      </c>
      <c r="C2354" s="8"/>
      <c r="D2354" s="8"/>
      <c r="E2354" s="8">
        <v>3.0264899999999999</v>
      </c>
      <c r="F2354" s="8">
        <v>2.8967999999999998</v>
      </c>
      <c r="I2354" s="13">
        <v>236.15199999999999</v>
      </c>
      <c r="J2354" s="13">
        <v>2.0676299999999999</v>
      </c>
      <c r="K2354" s="13">
        <v>1.8731800000000001</v>
      </c>
      <c r="N2354" s="13">
        <v>178.22399999999999</v>
      </c>
      <c r="O2354" s="13">
        <v>6.78613</v>
      </c>
      <c r="P2354" s="13">
        <v>6.6568500000000004</v>
      </c>
      <c r="S2354" s="13">
        <v>178.124</v>
      </c>
      <c r="T2354" s="13">
        <v>8.7692899999999998</v>
      </c>
      <c r="U2354" s="13">
        <v>8.6844699999999992</v>
      </c>
    </row>
    <row r="2355" spans="2:21" x14ac:dyDescent="0.35">
      <c r="B2355" s="8">
        <v>238.25200000000001</v>
      </c>
      <c r="C2355" s="8"/>
      <c r="D2355" s="8"/>
      <c r="E2355" s="8">
        <v>3.0217299999999998</v>
      </c>
      <c r="F2355" s="8">
        <v>2.8935900000000001</v>
      </c>
      <c r="I2355" s="13">
        <v>236.25200000000001</v>
      </c>
      <c r="J2355" s="13">
        <v>2.07226</v>
      </c>
      <c r="K2355" s="13">
        <v>1.8704099999999999</v>
      </c>
      <c r="N2355" s="13">
        <v>178.32400000000001</v>
      </c>
      <c r="O2355" s="13">
        <v>6.7793000000000001</v>
      </c>
      <c r="P2355" s="13">
        <v>6.6638099999999998</v>
      </c>
      <c r="S2355" s="13">
        <v>178.22399999999999</v>
      </c>
      <c r="T2355" s="13">
        <v>8.7819800000000008</v>
      </c>
      <c r="U2355" s="13">
        <v>8.6931399999999996</v>
      </c>
    </row>
    <row r="2356" spans="2:21" x14ac:dyDescent="0.35">
      <c r="B2356" s="8">
        <v>238.352</v>
      </c>
      <c r="C2356" s="8"/>
      <c r="D2356" s="8"/>
      <c r="E2356" s="8">
        <v>3.0158700000000001</v>
      </c>
      <c r="F2356" s="8">
        <v>2.8903799999999999</v>
      </c>
      <c r="I2356" s="13">
        <v>236.352</v>
      </c>
      <c r="J2356" s="13">
        <v>2.0617700000000001</v>
      </c>
      <c r="K2356" s="13">
        <v>1.86764</v>
      </c>
      <c r="N2356" s="13">
        <v>178.42400000000001</v>
      </c>
      <c r="O2356" s="13">
        <v>6.7876000000000003</v>
      </c>
      <c r="P2356" s="13">
        <v>6.6707599999999996</v>
      </c>
      <c r="S2356" s="13">
        <v>178.32400000000001</v>
      </c>
      <c r="T2356" s="13">
        <v>8.7985799999999994</v>
      </c>
      <c r="U2356" s="13">
        <v>8.7018000000000004</v>
      </c>
    </row>
    <row r="2357" spans="2:21" x14ac:dyDescent="0.35">
      <c r="B2357" s="8">
        <v>238.452</v>
      </c>
      <c r="C2357" s="8"/>
      <c r="D2357" s="8"/>
      <c r="E2357" s="8">
        <v>3.0217299999999998</v>
      </c>
      <c r="F2357" s="8">
        <v>2.8871699999999998</v>
      </c>
      <c r="I2357" s="13">
        <v>236.452</v>
      </c>
      <c r="J2357" s="13">
        <v>2.0617700000000001</v>
      </c>
      <c r="K2357" s="13">
        <v>1.8648800000000001</v>
      </c>
      <c r="N2357" s="13">
        <v>178.524</v>
      </c>
      <c r="O2357" s="13">
        <v>6.7944300000000002</v>
      </c>
      <c r="P2357" s="13">
        <v>6.6776999999999997</v>
      </c>
      <c r="S2357" s="13">
        <v>178.42400000000001</v>
      </c>
      <c r="T2357" s="13">
        <v>8.8015100000000004</v>
      </c>
      <c r="U2357" s="13">
        <v>8.7104599999999994</v>
      </c>
    </row>
    <row r="2358" spans="2:21" x14ac:dyDescent="0.35">
      <c r="B2358" s="8">
        <v>238.55199999999999</v>
      </c>
      <c r="C2358" s="8"/>
      <c r="D2358" s="8"/>
      <c r="E2358" s="8">
        <v>3.0120900000000002</v>
      </c>
      <c r="F2358" s="8">
        <v>2.8839700000000001</v>
      </c>
      <c r="I2358" s="13">
        <v>236.55199999999999</v>
      </c>
      <c r="J2358" s="13">
        <v>2.0500500000000001</v>
      </c>
      <c r="K2358" s="13">
        <v>1.86212</v>
      </c>
      <c r="N2358" s="13">
        <v>178.624</v>
      </c>
      <c r="O2358" s="13">
        <v>6.7924800000000003</v>
      </c>
      <c r="P2358" s="13">
        <v>6.6846300000000003</v>
      </c>
      <c r="S2358" s="13">
        <v>178.524</v>
      </c>
      <c r="T2358" s="13">
        <v>8.8098100000000006</v>
      </c>
      <c r="U2358" s="13">
        <v>8.7191100000000006</v>
      </c>
    </row>
    <row r="2359" spans="2:21" x14ac:dyDescent="0.35">
      <c r="B2359" s="8">
        <v>238.65199999999999</v>
      </c>
      <c r="C2359" s="8"/>
      <c r="D2359" s="8"/>
      <c r="E2359" s="8">
        <v>3.0197799999999999</v>
      </c>
      <c r="F2359" s="8">
        <v>2.8807700000000001</v>
      </c>
      <c r="I2359" s="13">
        <v>236.65199999999999</v>
      </c>
      <c r="J2359" s="13">
        <v>2.0559099999999999</v>
      </c>
      <c r="K2359" s="13">
        <v>1.85937</v>
      </c>
      <c r="N2359" s="13">
        <v>178.72399999999999</v>
      </c>
      <c r="O2359" s="13">
        <v>6.8012699999999997</v>
      </c>
      <c r="P2359" s="13">
        <v>6.6915500000000003</v>
      </c>
      <c r="S2359" s="13">
        <v>178.624</v>
      </c>
      <c r="T2359" s="13">
        <v>8.81372</v>
      </c>
      <c r="U2359" s="13">
        <v>8.7277500000000003</v>
      </c>
    </row>
    <row r="2360" spans="2:21" x14ac:dyDescent="0.35">
      <c r="B2360" s="8">
        <v>238.75200000000001</v>
      </c>
      <c r="C2360" s="8"/>
      <c r="D2360" s="8"/>
      <c r="E2360" s="8">
        <v>3.0197699999999998</v>
      </c>
      <c r="F2360" s="8">
        <v>2.87758</v>
      </c>
      <c r="I2360" s="13">
        <v>236.75200000000001</v>
      </c>
      <c r="J2360" s="13">
        <v>2.0620099999999999</v>
      </c>
      <c r="K2360" s="13">
        <v>1.8566199999999999</v>
      </c>
      <c r="N2360" s="13">
        <v>178.82400000000001</v>
      </c>
      <c r="O2360" s="13">
        <v>6.8154300000000001</v>
      </c>
      <c r="P2360" s="13">
        <v>6.6984599999999999</v>
      </c>
      <c r="S2360" s="13">
        <v>178.72399999999999</v>
      </c>
      <c r="T2360" s="13">
        <v>8.8147000000000002</v>
      </c>
      <c r="U2360" s="13">
        <v>8.7363900000000001</v>
      </c>
    </row>
    <row r="2361" spans="2:21" x14ac:dyDescent="0.35">
      <c r="B2361" s="8">
        <v>238.852</v>
      </c>
      <c r="C2361" s="8"/>
      <c r="D2361" s="8"/>
      <c r="E2361" s="8">
        <v>3.0022000000000002</v>
      </c>
      <c r="F2361" s="8">
        <v>2.87439</v>
      </c>
      <c r="I2361" s="13">
        <v>236.852</v>
      </c>
      <c r="J2361" s="13">
        <v>2.0567600000000001</v>
      </c>
      <c r="K2361" s="13">
        <v>1.8538699999999999</v>
      </c>
      <c r="N2361" s="13">
        <v>178.92400000000001</v>
      </c>
      <c r="O2361" s="13">
        <v>6.8217800000000004</v>
      </c>
      <c r="P2361" s="13">
        <v>6.7053599999999998</v>
      </c>
      <c r="S2361" s="13">
        <v>178.82400000000001</v>
      </c>
      <c r="T2361" s="13">
        <v>8.8205600000000004</v>
      </c>
      <c r="U2361" s="13">
        <v>8.7450200000000002</v>
      </c>
    </row>
    <row r="2362" spans="2:21" x14ac:dyDescent="0.35">
      <c r="B2362" s="8">
        <v>238.952</v>
      </c>
      <c r="C2362" s="8"/>
      <c r="D2362" s="8"/>
      <c r="E2362" s="8">
        <v>3.0022000000000002</v>
      </c>
      <c r="F2362" s="8">
        <v>2.8712</v>
      </c>
      <c r="I2362" s="13">
        <v>236.952</v>
      </c>
      <c r="J2362" s="13">
        <v>2.0548099999999998</v>
      </c>
      <c r="K2362" s="13">
        <v>1.8511299999999999</v>
      </c>
      <c r="N2362" s="13">
        <v>179.024</v>
      </c>
      <c r="O2362" s="13">
        <v>6.8242200000000004</v>
      </c>
      <c r="P2362" s="13">
        <v>6.71225</v>
      </c>
      <c r="S2362" s="13">
        <v>178.92400000000001</v>
      </c>
      <c r="T2362" s="13">
        <v>8.8195800000000002</v>
      </c>
      <c r="U2362" s="13">
        <v>8.7536400000000008</v>
      </c>
    </row>
    <row r="2363" spans="2:21" x14ac:dyDescent="0.35">
      <c r="B2363" s="8">
        <v>239.05199999999999</v>
      </c>
      <c r="C2363" s="8"/>
      <c r="D2363" s="8"/>
      <c r="E2363" s="8">
        <v>2.99438</v>
      </c>
      <c r="F2363" s="8">
        <v>2.86802</v>
      </c>
      <c r="I2363" s="13">
        <v>237.05199999999999</v>
      </c>
      <c r="J2363" s="13">
        <v>2.0402800000000001</v>
      </c>
      <c r="K2363" s="13">
        <v>1.8484</v>
      </c>
      <c r="N2363" s="13">
        <v>179.124</v>
      </c>
      <c r="O2363" s="13">
        <v>6.8256800000000002</v>
      </c>
      <c r="P2363" s="13">
        <v>6.7191299999999998</v>
      </c>
      <c r="S2363" s="13">
        <v>179.024</v>
      </c>
      <c r="T2363" s="13">
        <v>8.8142099999999992</v>
      </c>
      <c r="U2363" s="13">
        <v>8.7622599999999995</v>
      </c>
    </row>
    <row r="2364" spans="2:21" x14ac:dyDescent="0.35">
      <c r="B2364" s="8">
        <v>239.15199999999999</v>
      </c>
      <c r="C2364" s="8"/>
      <c r="D2364" s="8"/>
      <c r="E2364" s="8">
        <v>2.9943900000000001</v>
      </c>
      <c r="F2364" s="8">
        <v>2.8648500000000001</v>
      </c>
      <c r="I2364" s="13">
        <v>237.15199999999999</v>
      </c>
      <c r="J2364" s="13">
        <v>2.0402800000000001</v>
      </c>
      <c r="K2364" s="13">
        <v>1.8456699999999999</v>
      </c>
      <c r="N2364" s="13">
        <v>179.22399999999999</v>
      </c>
      <c r="O2364" s="13">
        <v>6.8344699999999996</v>
      </c>
      <c r="P2364" s="13">
        <v>6.726</v>
      </c>
      <c r="S2364" s="13">
        <v>179.124</v>
      </c>
      <c r="T2364" s="13">
        <v>8.8254400000000004</v>
      </c>
      <c r="U2364" s="13">
        <v>8.7708600000000008</v>
      </c>
    </row>
    <row r="2365" spans="2:21" x14ac:dyDescent="0.35">
      <c r="B2365" s="8">
        <v>239.25200000000001</v>
      </c>
      <c r="C2365" s="8"/>
      <c r="D2365" s="8"/>
      <c r="E2365" s="8">
        <v>2.9885299999999999</v>
      </c>
      <c r="F2365" s="8">
        <v>2.8616700000000002</v>
      </c>
      <c r="I2365" s="13">
        <v>237.25200000000001</v>
      </c>
      <c r="J2365" s="13">
        <v>2.0382099999999999</v>
      </c>
      <c r="K2365" s="13">
        <v>1.84294</v>
      </c>
      <c r="N2365" s="13">
        <v>179.32400000000001</v>
      </c>
      <c r="O2365" s="13">
        <v>6.8403299999999998</v>
      </c>
      <c r="P2365" s="13">
        <v>6.7328599999999996</v>
      </c>
      <c r="S2365" s="13">
        <v>179.22399999999999</v>
      </c>
      <c r="T2365" s="13">
        <v>8.8293499999999998</v>
      </c>
      <c r="U2365" s="13">
        <v>8.7794600000000003</v>
      </c>
    </row>
    <row r="2366" spans="2:21" x14ac:dyDescent="0.35">
      <c r="B2366" s="8">
        <v>239.352</v>
      </c>
      <c r="C2366" s="8"/>
      <c r="D2366" s="8"/>
      <c r="E2366" s="8">
        <v>2.9807100000000002</v>
      </c>
      <c r="F2366" s="8">
        <v>2.8585099999999999</v>
      </c>
      <c r="I2366" s="13">
        <v>237.352</v>
      </c>
      <c r="J2366" s="13">
        <v>2.0327099999999998</v>
      </c>
      <c r="K2366" s="13">
        <v>1.84022</v>
      </c>
      <c r="N2366" s="13">
        <v>179.42400000000001</v>
      </c>
      <c r="O2366" s="13">
        <v>6.8554700000000004</v>
      </c>
      <c r="P2366" s="13">
        <v>6.7397099999999996</v>
      </c>
      <c r="S2366" s="13">
        <v>179.32400000000001</v>
      </c>
      <c r="T2366" s="13">
        <v>8.8283699999999996</v>
      </c>
      <c r="U2366" s="13">
        <v>8.7880599999999998</v>
      </c>
    </row>
    <row r="2367" spans="2:21" x14ac:dyDescent="0.35">
      <c r="B2367" s="8">
        <v>239.452</v>
      </c>
      <c r="C2367" s="8"/>
      <c r="D2367" s="8"/>
      <c r="E2367" s="8">
        <v>2.9868199999999998</v>
      </c>
      <c r="F2367" s="8">
        <v>2.85534</v>
      </c>
      <c r="I2367" s="13">
        <v>237.452</v>
      </c>
      <c r="J2367" s="13">
        <v>2.0343</v>
      </c>
      <c r="K2367" s="13">
        <v>1.8374999999999999</v>
      </c>
      <c r="N2367" s="13">
        <v>179.524</v>
      </c>
      <c r="O2367" s="13">
        <v>6.8544900000000002</v>
      </c>
      <c r="P2367" s="13">
        <v>6.7465400000000004</v>
      </c>
      <c r="S2367" s="13">
        <v>179.42400000000001</v>
      </c>
      <c r="T2367" s="13">
        <v>8.8347200000000008</v>
      </c>
      <c r="U2367" s="13">
        <v>8.79664</v>
      </c>
    </row>
    <row r="2368" spans="2:21" x14ac:dyDescent="0.35">
      <c r="B2368" s="8">
        <v>239.55199999999999</v>
      </c>
      <c r="C2368" s="8"/>
      <c r="D2368" s="8"/>
      <c r="E2368" s="8">
        <v>2.9893800000000001</v>
      </c>
      <c r="F2368" s="8">
        <v>2.8521800000000002</v>
      </c>
      <c r="I2368" s="13">
        <v>237.55199999999999</v>
      </c>
      <c r="J2368" s="13">
        <v>2.0235599999999998</v>
      </c>
      <c r="K2368" s="13">
        <v>1.8347800000000001</v>
      </c>
      <c r="N2368" s="13">
        <v>179.624</v>
      </c>
      <c r="O2368" s="13">
        <v>6.8637699999999997</v>
      </c>
      <c r="P2368" s="13">
        <v>6.7533700000000003</v>
      </c>
      <c r="S2368" s="13">
        <v>179.524</v>
      </c>
      <c r="T2368" s="13">
        <v>8.8381299999999996</v>
      </c>
      <c r="U2368" s="13">
        <v>8.8052200000000003</v>
      </c>
    </row>
    <row r="2369" spans="2:21" x14ac:dyDescent="0.35">
      <c r="B2369" s="8">
        <v>239.65199999999999</v>
      </c>
      <c r="C2369" s="8"/>
      <c r="D2369" s="8"/>
      <c r="E2369" s="8">
        <v>2.97485</v>
      </c>
      <c r="F2369" s="8">
        <v>2.84903</v>
      </c>
      <c r="I2369" s="13">
        <v>237.65199999999999</v>
      </c>
      <c r="J2369" s="13">
        <v>2.02075</v>
      </c>
      <c r="K2369" s="13">
        <v>1.8320700000000001</v>
      </c>
      <c r="N2369" s="13">
        <v>179.72399999999999</v>
      </c>
      <c r="O2369" s="13">
        <v>6.8671899999999999</v>
      </c>
      <c r="P2369" s="13">
        <v>6.7601899999999997</v>
      </c>
      <c r="S2369" s="13">
        <v>179.624</v>
      </c>
      <c r="T2369" s="13">
        <v>8.8391099999999998</v>
      </c>
      <c r="U2369" s="13">
        <v>8.8137899999999991</v>
      </c>
    </row>
    <row r="2370" spans="2:21" x14ac:dyDescent="0.35">
      <c r="B2370" s="8">
        <v>239.75200000000001</v>
      </c>
      <c r="C2370" s="8"/>
      <c r="D2370" s="8"/>
      <c r="E2370" s="8">
        <v>2.9757099999999999</v>
      </c>
      <c r="F2370" s="8">
        <v>2.8458700000000001</v>
      </c>
      <c r="I2370" s="13">
        <v>237.75200000000001</v>
      </c>
      <c r="J2370" s="13">
        <v>2.0238</v>
      </c>
      <c r="K2370" s="13">
        <v>1.8293699999999999</v>
      </c>
      <c r="N2370" s="13">
        <v>179.82400000000001</v>
      </c>
      <c r="O2370" s="13">
        <v>6.8818400000000004</v>
      </c>
      <c r="P2370" s="13">
        <v>6.7670000000000003</v>
      </c>
      <c r="S2370" s="13">
        <v>179.72399999999999</v>
      </c>
      <c r="T2370" s="13">
        <v>8.8420400000000008</v>
      </c>
      <c r="U2370" s="13">
        <v>8.8223599999999998</v>
      </c>
    </row>
    <row r="2371" spans="2:21" x14ac:dyDescent="0.35">
      <c r="B2371" s="8">
        <v>239.852</v>
      </c>
      <c r="C2371" s="8"/>
      <c r="D2371" s="8"/>
      <c r="E2371" s="8">
        <v>2.97681</v>
      </c>
      <c r="F2371" s="8">
        <v>2.8427199999999999</v>
      </c>
      <c r="I2371" s="13">
        <v>237.852</v>
      </c>
      <c r="J2371" s="13">
        <v>2.00671</v>
      </c>
      <c r="K2371" s="13">
        <v>1.82667</v>
      </c>
      <c r="N2371" s="13">
        <v>179.92400000000001</v>
      </c>
      <c r="O2371" s="13">
        <v>6.8876900000000001</v>
      </c>
      <c r="P2371" s="13">
        <v>6.77379</v>
      </c>
      <c r="S2371" s="13">
        <v>179.82400000000001</v>
      </c>
      <c r="T2371" s="13">
        <v>8.8444800000000008</v>
      </c>
      <c r="U2371" s="13">
        <v>8.8309200000000008</v>
      </c>
    </row>
    <row r="2372" spans="2:21" x14ac:dyDescent="0.35">
      <c r="B2372" s="8">
        <v>239.952</v>
      </c>
      <c r="C2372" s="8"/>
      <c r="D2372" s="8"/>
      <c r="E2372" s="8">
        <v>2.9731399999999999</v>
      </c>
      <c r="F2372" s="8">
        <v>2.8395800000000002</v>
      </c>
      <c r="I2372" s="13">
        <v>237.952</v>
      </c>
      <c r="J2372" s="13">
        <v>2.0053700000000001</v>
      </c>
      <c r="K2372" s="13">
        <v>1.8239700000000001</v>
      </c>
      <c r="N2372" s="13">
        <v>180.024</v>
      </c>
      <c r="O2372" s="13">
        <v>6.8896499999999996</v>
      </c>
      <c r="P2372" s="13">
        <v>6.7805799999999996</v>
      </c>
      <c r="S2372" s="13">
        <v>179.92400000000001</v>
      </c>
      <c r="T2372" s="13">
        <v>8.8330099999999998</v>
      </c>
      <c r="U2372" s="13">
        <v>8.8394600000000008</v>
      </c>
    </row>
    <row r="2373" spans="2:21" x14ac:dyDescent="0.35">
      <c r="B2373" s="8">
        <v>240.05199999999999</v>
      </c>
      <c r="C2373" s="8"/>
      <c r="D2373" s="8"/>
      <c r="E2373" s="8">
        <v>2.9609399999999999</v>
      </c>
      <c r="F2373" s="8">
        <v>2.8364400000000001</v>
      </c>
      <c r="I2373" s="13">
        <v>238.05199999999999</v>
      </c>
      <c r="J2373" s="13">
        <v>2.0070800000000002</v>
      </c>
      <c r="K2373" s="13">
        <v>1.82128</v>
      </c>
      <c r="N2373" s="13">
        <v>180.124</v>
      </c>
      <c r="O2373" s="13">
        <v>6.8847699999999996</v>
      </c>
      <c r="P2373" s="13">
        <v>6.7873599999999996</v>
      </c>
      <c r="S2373" s="13">
        <v>180.024</v>
      </c>
      <c r="T2373" s="13">
        <v>8.8359400000000008</v>
      </c>
      <c r="U2373" s="13">
        <v>8.8480100000000004</v>
      </c>
    </row>
    <row r="2374" spans="2:21" x14ac:dyDescent="0.35">
      <c r="B2374" s="8">
        <v>240.15199999999999</v>
      </c>
      <c r="C2374" s="8"/>
      <c r="D2374" s="8"/>
      <c r="E2374" s="8">
        <v>2.9572799999999999</v>
      </c>
      <c r="F2374" s="8">
        <v>2.8332999999999999</v>
      </c>
      <c r="I2374" s="13">
        <v>238.15199999999999</v>
      </c>
      <c r="J2374" s="13">
        <v>2.0070800000000002</v>
      </c>
      <c r="K2374" s="13">
        <v>1.8185899999999999</v>
      </c>
      <c r="N2374" s="13">
        <v>180.22399999999999</v>
      </c>
      <c r="O2374" s="13">
        <v>6.8930699999999998</v>
      </c>
      <c r="P2374" s="13">
        <v>6.79413</v>
      </c>
      <c r="S2374" s="13">
        <v>180.124</v>
      </c>
      <c r="T2374" s="13">
        <v>8.8447300000000002</v>
      </c>
      <c r="U2374" s="13">
        <v>8.8565400000000007</v>
      </c>
    </row>
    <row r="2375" spans="2:21" x14ac:dyDescent="0.35">
      <c r="B2375" s="8">
        <v>240.25200000000001</v>
      </c>
      <c r="C2375" s="8"/>
      <c r="D2375" s="8"/>
      <c r="E2375" s="8">
        <v>2.9555699999999998</v>
      </c>
      <c r="F2375" s="8">
        <v>2.8301699999999999</v>
      </c>
      <c r="I2375" s="13">
        <v>238.25200000000001</v>
      </c>
      <c r="J2375" s="13">
        <v>2.0070800000000002</v>
      </c>
      <c r="K2375" s="13">
        <v>1.8159099999999999</v>
      </c>
      <c r="N2375" s="13">
        <v>180.32400000000001</v>
      </c>
      <c r="O2375" s="13">
        <v>6.9077099999999998</v>
      </c>
      <c r="P2375" s="13">
        <v>6.8008800000000003</v>
      </c>
      <c r="S2375" s="13">
        <v>180.22399999999999</v>
      </c>
      <c r="T2375" s="13">
        <v>8.84253</v>
      </c>
      <c r="U2375" s="13">
        <v>8.8650699999999993</v>
      </c>
    </row>
    <row r="2376" spans="2:21" x14ac:dyDescent="0.35">
      <c r="B2376" s="8">
        <v>240.352</v>
      </c>
      <c r="C2376" s="8"/>
      <c r="D2376" s="8"/>
      <c r="E2376" s="8">
        <v>2.9494600000000002</v>
      </c>
      <c r="F2376" s="8">
        <v>2.8270400000000002</v>
      </c>
      <c r="I2376" s="13">
        <v>238.352</v>
      </c>
      <c r="J2376" s="13">
        <v>1.99231</v>
      </c>
      <c r="K2376" s="13">
        <v>1.8132299999999999</v>
      </c>
      <c r="N2376" s="13">
        <v>180.42400000000001</v>
      </c>
      <c r="O2376" s="13">
        <v>6.8955099999999998</v>
      </c>
      <c r="P2376" s="13">
        <v>6.8076299999999996</v>
      </c>
      <c r="S2376" s="13">
        <v>180.32400000000001</v>
      </c>
      <c r="T2376" s="13">
        <v>8.8596199999999996</v>
      </c>
      <c r="U2376" s="13">
        <v>8.8735900000000001</v>
      </c>
    </row>
    <row r="2377" spans="2:21" x14ac:dyDescent="0.35">
      <c r="B2377" s="8">
        <v>240.452</v>
      </c>
      <c r="C2377" s="8"/>
      <c r="D2377" s="8"/>
      <c r="E2377" s="8">
        <v>2.9494600000000002</v>
      </c>
      <c r="F2377" s="8">
        <v>2.8239200000000002</v>
      </c>
      <c r="I2377" s="13">
        <v>238.452</v>
      </c>
      <c r="J2377" s="13">
        <v>1.98743</v>
      </c>
      <c r="K2377" s="13">
        <v>1.8105500000000001</v>
      </c>
      <c r="N2377" s="13">
        <v>180.524</v>
      </c>
      <c r="O2377" s="13">
        <v>6.8984399999999999</v>
      </c>
      <c r="P2377" s="13">
        <v>6.8143700000000003</v>
      </c>
      <c r="S2377" s="13">
        <v>180.42400000000001</v>
      </c>
      <c r="T2377" s="13">
        <v>8.8586399999999994</v>
      </c>
      <c r="U2377" s="13">
        <v>8.8821100000000008</v>
      </c>
    </row>
    <row r="2378" spans="2:21" x14ac:dyDescent="0.35">
      <c r="B2378" s="8">
        <v>240.55199999999999</v>
      </c>
      <c r="C2378" s="8"/>
      <c r="D2378" s="8"/>
      <c r="E2378" s="8">
        <v>2.9377399999999998</v>
      </c>
      <c r="F2378" s="8">
        <v>2.8208000000000002</v>
      </c>
      <c r="I2378" s="13">
        <v>238.55199999999999</v>
      </c>
      <c r="J2378" s="13">
        <v>1.9777800000000001</v>
      </c>
      <c r="K2378" s="13">
        <v>1.8078799999999999</v>
      </c>
      <c r="N2378" s="13">
        <v>180.624</v>
      </c>
      <c r="O2378" s="13">
        <v>6.9169900000000002</v>
      </c>
      <c r="P2378" s="13">
        <v>6.8210899999999999</v>
      </c>
      <c r="S2378" s="13">
        <v>180.524</v>
      </c>
      <c r="T2378" s="13">
        <v>8.84985</v>
      </c>
      <c r="U2378" s="13">
        <v>8.8906200000000002</v>
      </c>
    </row>
    <row r="2379" spans="2:21" x14ac:dyDescent="0.35">
      <c r="B2379" s="8">
        <v>240.65199999999999</v>
      </c>
      <c r="C2379" s="8"/>
      <c r="D2379" s="8"/>
      <c r="E2379" s="8">
        <v>2.9436</v>
      </c>
      <c r="F2379" s="8">
        <v>2.8176899999999998</v>
      </c>
      <c r="I2379" s="13">
        <v>238.65199999999999</v>
      </c>
      <c r="J2379" s="13">
        <v>1.9838899999999999</v>
      </c>
      <c r="K2379" s="13">
        <v>1.80522</v>
      </c>
      <c r="N2379" s="13">
        <v>180.72399999999999</v>
      </c>
      <c r="O2379" s="13">
        <v>6.9130900000000004</v>
      </c>
      <c r="P2379" s="13">
        <v>6.8278100000000004</v>
      </c>
      <c r="S2379" s="13">
        <v>180.624</v>
      </c>
      <c r="T2379" s="13">
        <v>8.8552300000000006</v>
      </c>
      <c r="U2379" s="13">
        <v>8.8991199999999999</v>
      </c>
    </row>
    <row r="2380" spans="2:21" x14ac:dyDescent="0.35">
      <c r="B2380" s="8">
        <v>240.75200000000001</v>
      </c>
      <c r="C2380" s="8"/>
      <c r="D2380" s="8"/>
      <c r="E2380" s="8">
        <v>2.93689</v>
      </c>
      <c r="F2380" s="8">
        <v>2.8145699999999998</v>
      </c>
      <c r="I2380" s="13">
        <v>238.75200000000001</v>
      </c>
      <c r="J2380" s="13">
        <v>1.9895</v>
      </c>
      <c r="K2380" s="13">
        <v>1.8025500000000001</v>
      </c>
      <c r="N2380" s="13">
        <v>180.82400000000001</v>
      </c>
      <c r="O2380" s="13">
        <v>6.9052699999999998</v>
      </c>
      <c r="P2380" s="13">
        <v>6.8345200000000004</v>
      </c>
      <c r="S2380" s="13">
        <v>180.72399999999999</v>
      </c>
      <c r="T2380" s="13">
        <v>8.8689</v>
      </c>
      <c r="U2380" s="13">
        <v>8.90761</v>
      </c>
    </row>
    <row r="2381" spans="2:21" x14ac:dyDescent="0.35">
      <c r="B2381" s="8">
        <v>240.852</v>
      </c>
      <c r="C2381" s="8"/>
      <c r="D2381" s="8"/>
      <c r="E2381" s="8">
        <v>2.9377399999999998</v>
      </c>
      <c r="F2381" s="8">
        <v>2.8114599999999998</v>
      </c>
      <c r="I2381" s="13">
        <v>238.852</v>
      </c>
      <c r="J2381" s="13">
        <v>1.9877899999999999</v>
      </c>
      <c r="K2381" s="13">
        <v>1.79989</v>
      </c>
      <c r="N2381" s="13">
        <v>180.92400000000001</v>
      </c>
      <c r="O2381" s="13">
        <v>6.9155300000000004</v>
      </c>
      <c r="P2381" s="13">
        <v>6.8412100000000002</v>
      </c>
      <c r="S2381" s="13">
        <v>180.82400000000001</v>
      </c>
      <c r="T2381" s="13">
        <v>8.8601100000000006</v>
      </c>
      <c r="U2381" s="13">
        <v>8.9160900000000005</v>
      </c>
    </row>
    <row r="2382" spans="2:21" x14ac:dyDescent="0.35">
      <c r="B2382" s="8">
        <v>240.952</v>
      </c>
      <c r="C2382" s="8"/>
      <c r="D2382" s="8"/>
      <c r="E2382" s="8">
        <v>2.9377399999999998</v>
      </c>
      <c r="F2382" s="8">
        <v>2.80836</v>
      </c>
      <c r="I2382" s="13">
        <v>238.952</v>
      </c>
      <c r="J2382" s="13">
        <v>1.9836400000000001</v>
      </c>
      <c r="K2382" s="13">
        <v>1.7972399999999999</v>
      </c>
      <c r="N2382" s="13">
        <v>181.024</v>
      </c>
      <c r="O2382" s="13">
        <v>6.9291999999999998</v>
      </c>
      <c r="P2382" s="13">
        <v>6.8479000000000001</v>
      </c>
      <c r="S2382" s="13">
        <v>180.92400000000001</v>
      </c>
      <c r="T2382" s="13">
        <v>8.8620599999999996</v>
      </c>
      <c r="U2382" s="13">
        <v>8.9245699999999992</v>
      </c>
    </row>
    <row r="2383" spans="2:21" x14ac:dyDescent="0.35">
      <c r="B2383" s="8">
        <v>241.05199999999999</v>
      </c>
      <c r="C2383" s="8"/>
      <c r="D2383" s="8"/>
      <c r="E2383" s="8">
        <v>2.9377399999999998</v>
      </c>
      <c r="F2383" s="8">
        <v>2.8052600000000001</v>
      </c>
      <c r="I2383" s="13">
        <v>239.05199999999999</v>
      </c>
      <c r="J2383" s="13">
        <v>1.97949</v>
      </c>
      <c r="K2383" s="13">
        <v>1.7945899999999999</v>
      </c>
      <c r="N2383" s="13">
        <v>181.124</v>
      </c>
      <c r="O2383" s="13">
        <v>6.9321299999999999</v>
      </c>
      <c r="P2383" s="13">
        <v>6.8545699999999998</v>
      </c>
      <c r="S2383" s="13">
        <v>181.024</v>
      </c>
      <c r="T2383" s="13">
        <v>8.8747600000000002</v>
      </c>
      <c r="U2383" s="13">
        <v>8.9330400000000001</v>
      </c>
    </row>
    <row r="2384" spans="2:21" x14ac:dyDescent="0.35">
      <c r="B2384" s="8">
        <v>241.15199999999999</v>
      </c>
      <c r="C2384" s="8"/>
      <c r="D2384" s="8"/>
      <c r="E2384" s="8">
        <v>2.9260299999999999</v>
      </c>
      <c r="F2384" s="8">
        <v>2.8021699999999998</v>
      </c>
      <c r="I2384" s="13">
        <v>239.15199999999999</v>
      </c>
      <c r="J2384" s="13">
        <v>1.9661900000000001</v>
      </c>
      <c r="K2384" s="13">
        <v>1.7919499999999999</v>
      </c>
      <c r="N2384" s="13">
        <v>181.22399999999999</v>
      </c>
      <c r="O2384" s="13">
        <v>6.9521499999999996</v>
      </c>
      <c r="P2384" s="13">
        <v>6.8612399999999996</v>
      </c>
      <c r="S2384" s="13">
        <v>181.124</v>
      </c>
      <c r="T2384" s="13">
        <v>8.8840299999999992</v>
      </c>
      <c r="U2384" s="13">
        <v>8.9415099999999992</v>
      </c>
    </row>
    <row r="2385" spans="2:21" x14ac:dyDescent="0.35">
      <c r="B2385" s="8">
        <v>241.25200000000001</v>
      </c>
      <c r="C2385" s="8"/>
      <c r="D2385" s="8"/>
      <c r="E2385" s="8">
        <v>2.9260199999999998</v>
      </c>
      <c r="F2385" s="8">
        <v>2.7990699999999999</v>
      </c>
      <c r="I2385" s="13">
        <v>239.25200000000001</v>
      </c>
      <c r="J2385" s="13">
        <v>1.9649700000000001</v>
      </c>
      <c r="K2385" s="13">
        <v>1.78931</v>
      </c>
      <c r="N2385" s="13">
        <v>181.32400000000001</v>
      </c>
      <c r="O2385" s="13">
        <v>6.9501999999999997</v>
      </c>
      <c r="P2385" s="13">
        <v>6.8678999999999997</v>
      </c>
      <c r="S2385" s="13">
        <v>181.22399999999999</v>
      </c>
      <c r="T2385" s="13">
        <v>8.8877000000000006</v>
      </c>
      <c r="U2385" s="13">
        <v>8.9499600000000008</v>
      </c>
    </row>
    <row r="2386" spans="2:21" x14ac:dyDescent="0.35">
      <c r="B2386" s="8">
        <v>241.352</v>
      </c>
      <c r="C2386" s="8"/>
      <c r="D2386" s="8"/>
      <c r="E2386" s="8">
        <v>2.9151600000000002</v>
      </c>
      <c r="F2386" s="8">
        <v>2.7959800000000001</v>
      </c>
      <c r="I2386" s="13">
        <v>239.352</v>
      </c>
      <c r="J2386" s="13">
        <v>1.95435</v>
      </c>
      <c r="K2386" s="13">
        <v>1.78667</v>
      </c>
      <c r="N2386" s="13">
        <v>181.42400000000001</v>
      </c>
      <c r="O2386" s="13">
        <v>6.9541000000000004</v>
      </c>
      <c r="P2386" s="13">
        <v>6.8745399999999997</v>
      </c>
      <c r="S2386" s="13">
        <v>181.32400000000001</v>
      </c>
      <c r="T2386" s="13">
        <v>8.8710900000000006</v>
      </c>
      <c r="U2386" s="13">
        <v>8.9584200000000003</v>
      </c>
    </row>
    <row r="2387" spans="2:21" x14ac:dyDescent="0.35">
      <c r="B2387" s="8">
        <v>241.452</v>
      </c>
      <c r="C2387" s="8"/>
      <c r="D2387" s="8"/>
      <c r="E2387" s="8">
        <v>2.9172400000000001</v>
      </c>
      <c r="F2387" s="8">
        <v>2.7928999999999999</v>
      </c>
      <c r="I2387" s="13">
        <v>239.452</v>
      </c>
      <c r="J2387" s="13">
        <v>1.9484900000000001</v>
      </c>
      <c r="K2387" s="13">
        <v>1.7840400000000001</v>
      </c>
      <c r="N2387" s="13">
        <v>181.524</v>
      </c>
      <c r="O2387" s="13">
        <v>6.9648399999999997</v>
      </c>
      <c r="P2387" s="13">
        <v>6.8811799999999996</v>
      </c>
      <c r="S2387" s="13">
        <v>181.42400000000001</v>
      </c>
      <c r="T2387" s="13">
        <v>8.8901400000000006</v>
      </c>
      <c r="U2387" s="13">
        <v>8.9668600000000005</v>
      </c>
    </row>
    <row r="2388" spans="2:21" x14ac:dyDescent="0.35">
      <c r="B2388" s="8">
        <v>241.55199999999999</v>
      </c>
      <c r="C2388" s="8"/>
      <c r="D2388" s="8"/>
      <c r="E2388" s="8">
        <v>2.9146700000000001</v>
      </c>
      <c r="F2388" s="8">
        <v>2.7898200000000002</v>
      </c>
      <c r="I2388" s="13">
        <v>239.55199999999999</v>
      </c>
      <c r="J2388" s="13">
        <v>1.9484900000000001</v>
      </c>
      <c r="K2388" s="13">
        <v>1.7814099999999999</v>
      </c>
      <c r="N2388" s="13">
        <v>181.624</v>
      </c>
      <c r="O2388" s="13">
        <v>6.9726600000000003</v>
      </c>
      <c r="P2388" s="13">
        <v>6.8878000000000004</v>
      </c>
      <c r="S2388" s="13">
        <v>181.524</v>
      </c>
      <c r="T2388" s="13">
        <v>8.8935499999999994</v>
      </c>
      <c r="U2388" s="13">
        <v>8.9752899999999993</v>
      </c>
    </row>
    <row r="2389" spans="2:21" x14ac:dyDescent="0.35">
      <c r="B2389" s="8">
        <v>241.65199999999999</v>
      </c>
      <c r="C2389" s="8"/>
      <c r="D2389" s="8"/>
      <c r="E2389" s="8">
        <v>2.9190700000000001</v>
      </c>
      <c r="F2389" s="8">
        <v>2.78674</v>
      </c>
      <c r="I2389" s="13">
        <v>239.65199999999999</v>
      </c>
      <c r="J2389" s="13">
        <v>1.94543</v>
      </c>
      <c r="K2389" s="13">
        <v>1.77878</v>
      </c>
      <c r="N2389" s="13">
        <v>181.72399999999999</v>
      </c>
      <c r="O2389" s="13">
        <v>6.9746100000000002</v>
      </c>
      <c r="P2389" s="13">
        <v>6.8944200000000002</v>
      </c>
      <c r="S2389" s="13">
        <v>181.624</v>
      </c>
      <c r="T2389" s="13">
        <v>8.8940400000000004</v>
      </c>
      <c r="U2389" s="13">
        <v>8.9837199999999999</v>
      </c>
    </row>
    <row r="2390" spans="2:21" x14ac:dyDescent="0.35">
      <c r="B2390" s="8">
        <v>241.75200000000001</v>
      </c>
      <c r="C2390" s="8"/>
      <c r="D2390" s="8"/>
      <c r="E2390" s="8">
        <v>2.9193099999999998</v>
      </c>
      <c r="F2390" s="8">
        <v>2.7836699999999999</v>
      </c>
      <c r="I2390" s="13">
        <v>239.75200000000001</v>
      </c>
      <c r="J2390" s="13">
        <v>1.9309099999999999</v>
      </c>
      <c r="K2390" s="13">
        <v>1.77616</v>
      </c>
      <c r="N2390" s="13">
        <v>181.82400000000001</v>
      </c>
      <c r="O2390" s="13">
        <v>6.9765600000000001</v>
      </c>
      <c r="P2390" s="13">
        <v>6.9010199999999999</v>
      </c>
      <c r="S2390" s="13">
        <v>181.72399999999999</v>
      </c>
      <c r="T2390" s="13">
        <v>8.9028299999999998</v>
      </c>
      <c r="U2390" s="13">
        <v>8.9921399999999991</v>
      </c>
    </row>
    <row r="2391" spans="2:21" x14ac:dyDescent="0.35">
      <c r="B2391" s="8">
        <v>241.852</v>
      </c>
      <c r="C2391" s="8"/>
      <c r="D2391" s="8"/>
      <c r="E2391" s="8">
        <v>2.9169900000000002</v>
      </c>
      <c r="F2391" s="8">
        <v>2.7806000000000002</v>
      </c>
      <c r="I2391" s="13">
        <v>239.852</v>
      </c>
      <c r="J2391" s="13">
        <v>1.9309099999999999</v>
      </c>
      <c r="K2391" s="13">
        <v>1.77355</v>
      </c>
      <c r="N2391" s="13">
        <v>181.92400000000001</v>
      </c>
      <c r="O2391" s="13">
        <v>6.9916999999999998</v>
      </c>
      <c r="P2391" s="13">
        <v>6.9076199999999996</v>
      </c>
      <c r="S2391" s="13">
        <v>181.82400000000001</v>
      </c>
      <c r="T2391" s="13">
        <v>8.89893</v>
      </c>
      <c r="U2391" s="13">
        <v>9.0005600000000001</v>
      </c>
    </row>
    <row r="2392" spans="2:21" x14ac:dyDescent="0.35">
      <c r="B2392" s="8">
        <v>241.952</v>
      </c>
      <c r="C2392" s="8"/>
      <c r="D2392" s="8"/>
      <c r="E2392" s="8">
        <v>2.9045399999999999</v>
      </c>
      <c r="F2392" s="8">
        <v>2.7775400000000001</v>
      </c>
      <c r="I2392" s="13">
        <v>239.952</v>
      </c>
      <c r="J2392" s="13">
        <v>1.9309099999999999</v>
      </c>
      <c r="K2392" s="13">
        <v>1.77094</v>
      </c>
      <c r="N2392" s="13">
        <v>182.024</v>
      </c>
      <c r="O2392" s="13">
        <v>6.9965799999999998</v>
      </c>
      <c r="P2392" s="13">
        <v>6.9142099999999997</v>
      </c>
      <c r="S2392" s="13">
        <v>181.92400000000001</v>
      </c>
      <c r="T2392" s="13">
        <v>8.9069800000000008</v>
      </c>
      <c r="U2392" s="13">
        <v>9.0089600000000001</v>
      </c>
    </row>
    <row r="2393" spans="2:21" x14ac:dyDescent="0.35">
      <c r="B2393" s="8">
        <v>242.05199999999999</v>
      </c>
      <c r="C2393" s="8"/>
      <c r="D2393" s="8"/>
      <c r="E2393" s="8">
        <v>2.8928199999999999</v>
      </c>
      <c r="F2393" s="8">
        <v>2.7744800000000001</v>
      </c>
      <c r="I2393" s="13">
        <v>240.05199999999999</v>
      </c>
      <c r="J2393" s="13">
        <v>1.9309099999999999</v>
      </c>
      <c r="K2393" s="13">
        <v>1.76833</v>
      </c>
      <c r="N2393" s="13">
        <v>182.124</v>
      </c>
      <c r="O2393" s="13">
        <v>6.9995099999999999</v>
      </c>
      <c r="P2393" s="13">
        <v>6.9207799999999997</v>
      </c>
      <c r="S2393" s="13">
        <v>182.024</v>
      </c>
      <c r="T2393" s="13">
        <v>8.9060100000000002</v>
      </c>
      <c r="U2393" s="13">
        <v>9.01736</v>
      </c>
    </row>
    <row r="2394" spans="2:21" x14ac:dyDescent="0.35">
      <c r="B2394" s="8">
        <v>242.15199999999999</v>
      </c>
      <c r="C2394" s="8"/>
      <c r="D2394" s="8"/>
      <c r="E2394" s="8">
        <v>2.9047900000000002</v>
      </c>
      <c r="F2394" s="8">
        <v>2.77142</v>
      </c>
      <c r="I2394" s="13">
        <v>240.15199999999999</v>
      </c>
      <c r="J2394" s="13">
        <v>1.927</v>
      </c>
      <c r="K2394" s="13">
        <v>1.76573</v>
      </c>
      <c r="N2394" s="13">
        <v>182.22399999999999</v>
      </c>
      <c r="O2394" s="13">
        <v>7.0014599999999998</v>
      </c>
      <c r="P2394" s="13">
        <v>6.9273499999999997</v>
      </c>
      <c r="S2394" s="13">
        <v>182.124</v>
      </c>
      <c r="T2394" s="13">
        <v>8.9094200000000008</v>
      </c>
      <c r="U2394" s="13">
        <v>9.0257500000000004</v>
      </c>
    </row>
    <row r="2395" spans="2:21" x14ac:dyDescent="0.35">
      <c r="B2395" s="8">
        <v>242.25200000000001</v>
      </c>
      <c r="C2395" s="8"/>
      <c r="D2395" s="8"/>
      <c r="E2395" s="8">
        <v>2.9104000000000001</v>
      </c>
      <c r="F2395" s="8">
        <v>2.76837</v>
      </c>
      <c r="I2395" s="13">
        <v>240.25200000000001</v>
      </c>
      <c r="J2395" s="13">
        <v>1.9231</v>
      </c>
      <c r="K2395" s="13">
        <v>1.7631300000000001</v>
      </c>
      <c r="N2395" s="13">
        <v>182.32400000000001</v>
      </c>
      <c r="O2395" s="13">
        <v>7.0112300000000003</v>
      </c>
      <c r="P2395" s="13">
        <v>6.9339000000000004</v>
      </c>
      <c r="S2395" s="13">
        <v>182.22399999999999</v>
      </c>
      <c r="T2395" s="13">
        <v>8.9191900000000004</v>
      </c>
      <c r="U2395" s="13">
        <v>9.0341400000000007</v>
      </c>
    </row>
    <row r="2396" spans="2:21" x14ac:dyDescent="0.35">
      <c r="B2396" s="8">
        <v>242.352</v>
      </c>
      <c r="C2396" s="8"/>
      <c r="D2396" s="8"/>
      <c r="E2396" s="8">
        <v>2.8986800000000001</v>
      </c>
      <c r="F2396" s="8">
        <v>2.76532</v>
      </c>
      <c r="I2396" s="13">
        <v>240.352</v>
      </c>
      <c r="J2396" s="13">
        <v>1.9113800000000001</v>
      </c>
      <c r="K2396" s="13">
        <v>1.7605299999999999</v>
      </c>
      <c r="N2396" s="13">
        <v>182.42400000000001</v>
      </c>
      <c r="O2396" s="13">
        <v>7.0141600000000004</v>
      </c>
      <c r="P2396" s="13">
        <v>6.9404500000000002</v>
      </c>
      <c r="S2396" s="13">
        <v>182.32400000000001</v>
      </c>
      <c r="T2396" s="13">
        <v>8.9299300000000006</v>
      </c>
      <c r="U2396" s="13">
        <v>9.0425199999999997</v>
      </c>
    </row>
    <row r="2397" spans="2:21" x14ac:dyDescent="0.35">
      <c r="B2397" s="8">
        <v>242.452</v>
      </c>
      <c r="C2397" s="8"/>
      <c r="D2397" s="8"/>
      <c r="E2397" s="8">
        <v>2.8956300000000001</v>
      </c>
      <c r="F2397" s="8">
        <v>2.76227</v>
      </c>
      <c r="I2397" s="13">
        <v>240.452</v>
      </c>
      <c r="J2397" s="13">
        <v>1.9132100000000001</v>
      </c>
      <c r="K2397" s="13">
        <v>1.7579400000000001</v>
      </c>
      <c r="N2397" s="13">
        <v>182.524</v>
      </c>
      <c r="O2397" s="13">
        <v>7.0231899999999996</v>
      </c>
      <c r="P2397" s="13">
        <v>6.9469799999999999</v>
      </c>
      <c r="S2397" s="13">
        <v>182.42400000000001</v>
      </c>
      <c r="T2397" s="13">
        <v>8.9382300000000008</v>
      </c>
      <c r="U2397" s="13">
        <v>9.0508900000000008</v>
      </c>
    </row>
    <row r="2398" spans="2:21" x14ac:dyDescent="0.35">
      <c r="B2398" s="8">
        <v>242.55199999999999</v>
      </c>
      <c r="C2398" s="8"/>
      <c r="D2398" s="8"/>
      <c r="E2398" s="8">
        <v>2.8850099999999999</v>
      </c>
      <c r="F2398" s="8">
        <v>2.7592300000000001</v>
      </c>
      <c r="I2398" s="13">
        <v>240.55199999999999</v>
      </c>
      <c r="J2398" s="13">
        <v>1.9113800000000001</v>
      </c>
      <c r="K2398" s="13">
        <v>1.75535</v>
      </c>
      <c r="N2398" s="13">
        <v>182.624</v>
      </c>
      <c r="O2398" s="13">
        <v>7.0322300000000002</v>
      </c>
      <c r="P2398" s="13">
        <v>6.9535099999999996</v>
      </c>
      <c r="S2398" s="13">
        <v>182.524</v>
      </c>
      <c r="T2398" s="13">
        <v>8.9379899999999992</v>
      </c>
      <c r="U2398" s="13">
        <v>9.0592500000000005</v>
      </c>
    </row>
    <row r="2399" spans="2:21" x14ac:dyDescent="0.35">
      <c r="B2399" s="8">
        <v>242.65199999999999</v>
      </c>
      <c r="C2399" s="8"/>
      <c r="D2399" s="8"/>
      <c r="E2399" s="8">
        <v>2.8850099999999999</v>
      </c>
      <c r="F2399" s="8">
        <v>2.7562000000000002</v>
      </c>
      <c r="I2399" s="13">
        <v>240.65199999999999</v>
      </c>
      <c r="J2399" s="13">
        <v>1.9035599999999999</v>
      </c>
      <c r="K2399" s="13">
        <v>1.7527699999999999</v>
      </c>
      <c r="N2399" s="13">
        <v>182.72399999999999</v>
      </c>
      <c r="O2399" s="13">
        <v>7.03857</v>
      </c>
      <c r="P2399" s="13">
        <v>6.9600299999999997</v>
      </c>
      <c r="S2399" s="13">
        <v>182.624</v>
      </c>
      <c r="T2399" s="13">
        <v>8.9365199999999998</v>
      </c>
      <c r="U2399" s="13">
        <v>9.0676100000000002</v>
      </c>
    </row>
    <row r="2400" spans="2:21" x14ac:dyDescent="0.35">
      <c r="B2400" s="8">
        <v>242.75200000000001</v>
      </c>
      <c r="C2400" s="8"/>
      <c r="D2400" s="8"/>
      <c r="E2400" s="8">
        <v>2.8850099999999999</v>
      </c>
      <c r="F2400" s="8">
        <v>2.7531599999999998</v>
      </c>
      <c r="I2400" s="13">
        <v>240.75200000000001</v>
      </c>
      <c r="J2400" s="13">
        <v>1.8888</v>
      </c>
      <c r="K2400" s="13">
        <v>1.7501899999999999</v>
      </c>
      <c r="N2400" s="13">
        <v>182.82400000000001</v>
      </c>
      <c r="O2400" s="13">
        <v>7.0454100000000004</v>
      </c>
      <c r="P2400" s="13">
        <v>6.9665299999999997</v>
      </c>
      <c r="S2400" s="13">
        <v>182.72399999999999</v>
      </c>
      <c r="T2400" s="13">
        <v>8.9482400000000002</v>
      </c>
      <c r="U2400" s="13">
        <v>9.0759600000000002</v>
      </c>
    </row>
    <row r="2401" spans="2:21" x14ac:dyDescent="0.35">
      <c r="B2401" s="8">
        <v>242.852</v>
      </c>
      <c r="C2401" s="8"/>
      <c r="D2401" s="8"/>
      <c r="E2401" s="8">
        <v>2.87744</v>
      </c>
      <c r="F2401" s="8">
        <v>2.75013</v>
      </c>
      <c r="I2401" s="13">
        <v>240.852</v>
      </c>
      <c r="J2401" s="13">
        <v>1.8890400000000001</v>
      </c>
      <c r="K2401" s="13">
        <v>1.74762</v>
      </c>
      <c r="N2401" s="13">
        <v>182.92400000000001</v>
      </c>
      <c r="O2401" s="13">
        <v>7.0483399999999996</v>
      </c>
      <c r="P2401" s="13">
        <v>6.9730299999999996</v>
      </c>
      <c r="S2401" s="13">
        <v>182.82400000000001</v>
      </c>
      <c r="T2401" s="13">
        <v>8.94482</v>
      </c>
      <c r="U2401" s="13">
        <v>9.0843000000000007</v>
      </c>
    </row>
    <row r="2402" spans="2:21" x14ac:dyDescent="0.35">
      <c r="B2402" s="8">
        <v>242.952</v>
      </c>
      <c r="C2402" s="8"/>
      <c r="D2402" s="8"/>
      <c r="E2402" s="8">
        <v>2.87805</v>
      </c>
      <c r="F2402" s="8">
        <v>2.7471100000000002</v>
      </c>
      <c r="I2402" s="13">
        <v>240.952</v>
      </c>
      <c r="J2402" s="13">
        <v>1.89184</v>
      </c>
      <c r="K2402" s="13">
        <v>1.74505</v>
      </c>
      <c r="N2402" s="13">
        <v>183.024</v>
      </c>
      <c r="O2402" s="13">
        <v>7.0541999999999998</v>
      </c>
      <c r="P2402" s="13">
        <v>6.9795199999999999</v>
      </c>
      <c r="S2402" s="13">
        <v>182.92400000000001</v>
      </c>
      <c r="T2402" s="13">
        <v>8.94482</v>
      </c>
      <c r="U2402" s="13">
        <v>9.0926299999999998</v>
      </c>
    </row>
    <row r="2403" spans="2:21" x14ac:dyDescent="0.35">
      <c r="B2403" s="8">
        <v>243.05199999999999</v>
      </c>
      <c r="C2403" s="8"/>
      <c r="D2403" s="8"/>
      <c r="E2403" s="8">
        <v>2.8782999999999999</v>
      </c>
      <c r="F2403" s="8">
        <v>2.7440899999999999</v>
      </c>
      <c r="I2403" s="13">
        <v>241.05199999999999</v>
      </c>
      <c r="J2403" s="13">
        <v>1.8901399999999999</v>
      </c>
      <c r="K2403" s="13">
        <v>1.74248</v>
      </c>
      <c r="N2403" s="13">
        <v>183.124</v>
      </c>
      <c r="O2403" s="13">
        <v>7.0610400000000002</v>
      </c>
      <c r="P2403" s="13">
        <v>6.9859900000000001</v>
      </c>
      <c r="S2403" s="13">
        <v>183.024</v>
      </c>
      <c r="T2403" s="13">
        <v>8.9585000000000008</v>
      </c>
      <c r="U2403" s="13">
        <v>9.1009600000000006</v>
      </c>
    </row>
    <row r="2404" spans="2:21" x14ac:dyDescent="0.35">
      <c r="B2404" s="8">
        <v>243.15199999999999</v>
      </c>
      <c r="C2404" s="8"/>
      <c r="D2404" s="8"/>
      <c r="E2404" s="8">
        <v>2.8702399999999999</v>
      </c>
      <c r="F2404" s="8">
        <v>2.7410700000000001</v>
      </c>
      <c r="I2404" s="13">
        <v>241.15199999999999</v>
      </c>
      <c r="J2404" s="13">
        <v>1.89575</v>
      </c>
      <c r="K2404" s="13">
        <v>1.7399199999999999</v>
      </c>
      <c r="N2404" s="13">
        <v>183.22399999999999</v>
      </c>
      <c r="O2404" s="13">
        <v>7.0688500000000003</v>
      </c>
      <c r="P2404" s="13">
        <v>6.9924600000000003</v>
      </c>
      <c r="S2404" s="13">
        <v>183.124</v>
      </c>
      <c r="T2404" s="13">
        <v>8.9448299999999996</v>
      </c>
      <c r="U2404" s="13">
        <v>9.10928</v>
      </c>
    </row>
    <row r="2405" spans="2:21" x14ac:dyDescent="0.35">
      <c r="B2405" s="8">
        <v>243.25200000000001</v>
      </c>
      <c r="C2405" s="8"/>
      <c r="D2405" s="8"/>
      <c r="E2405" s="8">
        <v>2.8732899999999999</v>
      </c>
      <c r="F2405" s="8">
        <v>2.7380499999999999</v>
      </c>
      <c r="I2405" s="13">
        <v>241.25200000000001</v>
      </c>
      <c r="J2405" s="13">
        <v>1.8809800000000001</v>
      </c>
      <c r="K2405" s="13">
        <v>1.73736</v>
      </c>
      <c r="N2405" s="13">
        <v>183.32400000000001</v>
      </c>
      <c r="O2405" s="13">
        <v>7.0756800000000002</v>
      </c>
      <c r="P2405" s="13">
        <v>6.99892</v>
      </c>
      <c r="S2405" s="13">
        <v>183.22399999999999</v>
      </c>
      <c r="T2405" s="13">
        <v>8.9555699999999998</v>
      </c>
      <c r="U2405" s="13">
        <v>9.1175899999999999</v>
      </c>
    </row>
    <row r="2406" spans="2:21" x14ac:dyDescent="0.35">
      <c r="B2406" s="8">
        <v>243.352</v>
      </c>
      <c r="C2406" s="8"/>
      <c r="D2406" s="8"/>
      <c r="E2406" s="8">
        <v>2.8674300000000001</v>
      </c>
      <c r="F2406" s="8">
        <v>2.7350400000000001</v>
      </c>
      <c r="I2406" s="13">
        <v>241.352</v>
      </c>
      <c r="J2406" s="13">
        <v>1.88123</v>
      </c>
      <c r="K2406" s="13">
        <v>1.73481</v>
      </c>
      <c r="N2406" s="13">
        <v>183.42400000000001</v>
      </c>
      <c r="O2406" s="13">
        <v>7.0815400000000004</v>
      </c>
      <c r="P2406" s="13">
        <v>7.0053599999999996</v>
      </c>
      <c r="S2406" s="13">
        <v>183.32400000000001</v>
      </c>
      <c r="T2406" s="13">
        <v>8.9472699999999996</v>
      </c>
      <c r="U2406" s="13">
        <v>9.1258999999999997</v>
      </c>
    </row>
    <row r="2407" spans="2:21" x14ac:dyDescent="0.35">
      <c r="B2407" s="8">
        <v>243.452</v>
      </c>
      <c r="C2407" s="8"/>
      <c r="D2407" s="8"/>
      <c r="E2407" s="8">
        <v>2.85364</v>
      </c>
      <c r="F2407" s="8">
        <v>2.73204</v>
      </c>
      <c r="I2407" s="13">
        <v>241.452</v>
      </c>
      <c r="J2407" s="13">
        <v>1.89575</v>
      </c>
      <c r="K2407" s="13">
        <v>1.7322599999999999</v>
      </c>
      <c r="N2407" s="13">
        <v>183.524</v>
      </c>
      <c r="O2407" s="13">
        <v>7.0839800000000004</v>
      </c>
      <c r="P2407" s="13">
        <v>7.0118</v>
      </c>
      <c r="S2407" s="13">
        <v>183.42400000000001</v>
      </c>
      <c r="T2407" s="13">
        <v>8.9619099999999996</v>
      </c>
      <c r="U2407" s="13">
        <v>9.1341999999999999</v>
      </c>
    </row>
    <row r="2408" spans="2:21" x14ac:dyDescent="0.35">
      <c r="B2408" s="8">
        <v>243.55199999999999</v>
      </c>
      <c r="C2408" s="8"/>
      <c r="D2408" s="8"/>
      <c r="E2408" s="8">
        <v>2.8555899999999999</v>
      </c>
      <c r="F2408" s="8">
        <v>2.7290399999999999</v>
      </c>
      <c r="I2408" s="13">
        <v>241.55199999999999</v>
      </c>
      <c r="J2408" s="13">
        <v>1.89063</v>
      </c>
      <c r="K2408" s="13">
        <v>1.7297100000000001</v>
      </c>
      <c r="N2408" s="13">
        <v>183.624</v>
      </c>
      <c r="O2408" s="13">
        <v>7.0918000000000001</v>
      </c>
      <c r="P2408" s="13">
        <v>7.01823</v>
      </c>
      <c r="S2408" s="13">
        <v>183.524</v>
      </c>
      <c r="T2408" s="13">
        <v>8.96875</v>
      </c>
      <c r="U2408" s="13">
        <v>9.1424900000000004</v>
      </c>
    </row>
    <row r="2409" spans="2:21" x14ac:dyDescent="0.35">
      <c r="B2409" s="8">
        <v>243.65199999999999</v>
      </c>
      <c r="C2409" s="8"/>
      <c r="D2409" s="8"/>
      <c r="E2409" s="8">
        <v>2.8598599999999998</v>
      </c>
      <c r="F2409" s="8">
        <v>2.7260399999999998</v>
      </c>
      <c r="I2409" s="13">
        <v>241.65199999999999</v>
      </c>
      <c r="J2409" s="13">
        <v>1.8742700000000001</v>
      </c>
      <c r="K2409" s="13">
        <v>1.7271700000000001</v>
      </c>
      <c r="N2409" s="13">
        <v>183.72399999999999</v>
      </c>
      <c r="O2409" s="13">
        <v>7.09863</v>
      </c>
      <c r="P2409" s="13">
        <v>7.0246399999999998</v>
      </c>
      <c r="S2409" s="13">
        <v>183.624</v>
      </c>
      <c r="T2409" s="13">
        <v>8.9667999999999992</v>
      </c>
      <c r="U2409" s="13">
        <v>9.1507699999999996</v>
      </c>
    </row>
    <row r="2410" spans="2:21" x14ac:dyDescent="0.35">
      <c r="B2410" s="8">
        <v>243.75200000000001</v>
      </c>
      <c r="C2410" s="8"/>
      <c r="D2410" s="8"/>
      <c r="E2410" s="8">
        <v>2.8576700000000002</v>
      </c>
      <c r="F2410" s="8">
        <v>2.7230400000000001</v>
      </c>
      <c r="I2410" s="13">
        <v>241.75200000000001</v>
      </c>
      <c r="J2410" s="13">
        <v>1.8742700000000001</v>
      </c>
      <c r="K2410" s="13">
        <v>1.7246300000000001</v>
      </c>
      <c r="N2410" s="13">
        <v>183.82400000000001</v>
      </c>
      <c r="O2410" s="13">
        <v>7.09863</v>
      </c>
      <c r="P2410" s="13">
        <v>7.0310499999999996</v>
      </c>
      <c r="S2410" s="13">
        <v>183.72399999999999</v>
      </c>
      <c r="T2410" s="13">
        <v>8.9575200000000006</v>
      </c>
      <c r="U2410" s="13">
        <v>9.1590500000000006</v>
      </c>
    </row>
    <row r="2411" spans="2:21" x14ac:dyDescent="0.35">
      <c r="B2411" s="8">
        <v>243.852</v>
      </c>
      <c r="C2411" s="8"/>
      <c r="D2411" s="8"/>
      <c r="E2411" s="8">
        <v>2.8485100000000001</v>
      </c>
      <c r="F2411" s="8">
        <v>2.7200500000000001</v>
      </c>
      <c r="I2411" s="13">
        <v>241.852</v>
      </c>
      <c r="J2411" s="13">
        <v>1.8801300000000001</v>
      </c>
      <c r="K2411" s="13">
        <v>1.7221</v>
      </c>
      <c r="N2411" s="13">
        <v>183.92400000000001</v>
      </c>
      <c r="O2411" s="13">
        <v>7.1064400000000001</v>
      </c>
      <c r="P2411" s="13">
        <v>7.0374499999999998</v>
      </c>
      <c r="S2411" s="13">
        <v>183.82400000000001</v>
      </c>
      <c r="T2411" s="13">
        <v>8.9792500000000004</v>
      </c>
      <c r="U2411" s="13">
        <v>9.1673200000000001</v>
      </c>
    </row>
    <row r="2412" spans="2:21" x14ac:dyDescent="0.35">
      <c r="B2412" s="8">
        <v>243.952</v>
      </c>
      <c r="C2412" s="8"/>
      <c r="D2412" s="8"/>
      <c r="E2412" s="8">
        <v>2.84009</v>
      </c>
      <c r="F2412" s="8">
        <v>2.71706</v>
      </c>
      <c r="I2412" s="13">
        <v>241.952</v>
      </c>
      <c r="J2412" s="13">
        <v>1.87232</v>
      </c>
      <c r="K2412" s="13">
        <v>1.71957</v>
      </c>
      <c r="N2412" s="13">
        <v>184.024</v>
      </c>
      <c r="O2412" s="13">
        <v>7.1137699999999997</v>
      </c>
      <c r="P2412" s="13">
        <v>7.0438400000000003</v>
      </c>
      <c r="S2412" s="13">
        <v>183.92400000000001</v>
      </c>
      <c r="T2412" s="13">
        <v>8.9838900000000006</v>
      </c>
      <c r="U2412" s="13">
        <v>9.1755800000000001</v>
      </c>
    </row>
    <row r="2413" spans="2:21" x14ac:dyDescent="0.35">
      <c r="B2413" s="8">
        <v>244.05199999999999</v>
      </c>
      <c r="C2413" s="8"/>
      <c r="D2413" s="8"/>
      <c r="E2413" s="8">
        <v>2.83447</v>
      </c>
      <c r="F2413" s="8">
        <v>2.71408</v>
      </c>
      <c r="I2413" s="13">
        <v>242.05199999999999</v>
      </c>
      <c r="J2413" s="13">
        <v>1.87622</v>
      </c>
      <c r="K2413" s="13">
        <v>1.7170399999999999</v>
      </c>
      <c r="N2413" s="13">
        <v>184.124</v>
      </c>
      <c r="O2413" s="13">
        <v>7.1269499999999999</v>
      </c>
      <c r="P2413" s="13">
        <v>7.0502099999999999</v>
      </c>
      <c r="S2413" s="13">
        <v>184.024</v>
      </c>
      <c r="T2413" s="13">
        <v>8.9863300000000006</v>
      </c>
      <c r="U2413" s="13">
        <v>9.18384</v>
      </c>
    </row>
    <row r="2414" spans="2:21" x14ac:dyDescent="0.35">
      <c r="B2414" s="8">
        <v>244.15199999999999</v>
      </c>
      <c r="C2414" s="8"/>
      <c r="D2414" s="8"/>
      <c r="E2414" s="8">
        <v>2.84009</v>
      </c>
      <c r="F2414" s="8">
        <v>2.7111000000000001</v>
      </c>
      <c r="I2414" s="13">
        <v>242.15199999999999</v>
      </c>
      <c r="J2414" s="13">
        <v>1.87317</v>
      </c>
      <c r="K2414" s="13">
        <v>1.71452</v>
      </c>
      <c r="N2414" s="13">
        <v>184.22399999999999</v>
      </c>
      <c r="O2414" s="13">
        <v>7.1269499999999999</v>
      </c>
      <c r="P2414" s="13">
        <v>7.0565800000000003</v>
      </c>
      <c r="S2414" s="13">
        <v>184.124</v>
      </c>
      <c r="T2414" s="13">
        <v>8.9921900000000008</v>
      </c>
      <c r="U2414" s="13">
        <v>9.1920800000000007</v>
      </c>
    </row>
    <row r="2415" spans="2:21" x14ac:dyDescent="0.35">
      <c r="B2415" s="8">
        <v>244.25200000000001</v>
      </c>
      <c r="C2415" s="8"/>
      <c r="D2415" s="8"/>
      <c r="E2415" s="8">
        <v>2.8442400000000001</v>
      </c>
      <c r="F2415" s="8">
        <v>2.7081200000000001</v>
      </c>
      <c r="I2415" s="13">
        <v>242.25200000000001</v>
      </c>
      <c r="J2415" s="13">
        <v>1.86853</v>
      </c>
      <c r="K2415" s="13">
        <v>1.712</v>
      </c>
      <c r="N2415" s="13">
        <v>184.32400000000001</v>
      </c>
      <c r="O2415" s="13">
        <v>7.1352500000000001</v>
      </c>
      <c r="P2415" s="13">
        <v>7.0629400000000002</v>
      </c>
      <c r="S2415" s="13">
        <v>184.22399999999999</v>
      </c>
      <c r="T2415" s="13">
        <v>9.0029299999999992</v>
      </c>
      <c r="U2415" s="13">
        <v>9.2003199999999996</v>
      </c>
    </row>
    <row r="2416" spans="2:21" x14ac:dyDescent="0.35">
      <c r="B2416" s="8">
        <v>244.352</v>
      </c>
      <c r="C2416" s="8"/>
      <c r="D2416" s="8"/>
      <c r="E2416" s="8">
        <v>2.84009</v>
      </c>
      <c r="F2416" s="8">
        <v>2.7051500000000002</v>
      </c>
      <c r="I2416" s="13">
        <v>242.352</v>
      </c>
      <c r="J2416" s="13">
        <v>1.87036</v>
      </c>
      <c r="K2416" s="13">
        <v>1.70949</v>
      </c>
      <c r="N2416" s="13">
        <v>184.42400000000001</v>
      </c>
      <c r="O2416" s="13">
        <v>7.1411100000000003</v>
      </c>
      <c r="P2416" s="13">
        <v>7.0692899999999996</v>
      </c>
      <c r="S2416" s="13">
        <v>184.32400000000001</v>
      </c>
      <c r="T2416" s="13">
        <v>9.0087899999999994</v>
      </c>
      <c r="U2416" s="13">
        <v>9.2085600000000003</v>
      </c>
    </row>
    <row r="2417" spans="2:21" x14ac:dyDescent="0.35">
      <c r="B2417" s="8">
        <v>244.452</v>
      </c>
      <c r="C2417" s="8"/>
      <c r="D2417" s="8"/>
      <c r="E2417" s="8">
        <v>2.8225099999999999</v>
      </c>
      <c r="F2417" s="8">
        <v>2.7021799999999998</v>
      </c>
      <c r="I2417" s="13">
        <v>242.452</v>
      </c>
      <c r="J2417" s="13">
        <v>1.86853</v>
      </c>
      <c r="K2417" s="13">
        <v>1.7069799999999999</v>
      </c>
      <c r="N2417" s="13">
        <v>184.524</v>
      </c>
      <c r="O2417" s="13">
        <v>7.1386700000000003</v>
      </c>
      <c r="P2417" s="13">
        <v>7.0756300000000003</v>
      </c>
      <c r="S2417" s="13">
        <v>184.42400000000001</v>
      </c>
      <c r="T2417" s="13">
        <v>9.0068400000000004</v>
      </c>
      <c r="U2417" s="13">
        <v>9.21678</v>
      </c>
    </row>
    <row r="2418" spans="2:21" x14ac:dyDescent="0.35">
      <c r="B2418" s="8">
        <v>244.55199999999999</v>
      </c>
      <c r="C2418" s="8"/>
      <c r="D2418" s="8"/>
      <c r="E2418" s="8">
        <v>2.8283700000000001</v>
      </c>
      <c r="F2418" s="8">
        <v>2.69922</v>
      </c>
      <c r="I2418" s="13">
        <v>242.55199999999999</v>
      </c>
      <c r="J2418" s="13">
        <v>1.8662099999999999</v>
      </c>
      <c r="K2418" s="13">
        <v>1.70448</v>
      </c>
      <c r="N2418" s="13">
        <v>184.624</v>
      </c>
      <c r="O2418" s="13">
        <v>7.1420899999999996</v>
      </c>
      <c r="P2418" s="13">
        <v>7.0819599999999996</v>
      </c>
      <c r="S2418" s="13">
        <v>184.524</v>
      </c>
      <c r="T2418" s="13">
        <v>9.0156299999999998</v>
      </c>
      <c r="U2418" s="13">
        <v>9.2249999999999996</v>
      </c>
    </row>
    <row r="2419" spans="2:21" x14ac:dyDescent="0.35">
      <c r="B2419" s="8">
        <v>244.65199999999999</v>
      </c>
      <c r="C2419" s="8"/>
      <c r="D2419" s="8"/>
      <c r="E2419" s="8">
        <v>2.8166500000000001</v>
      </c>
      <c r="F2419" s="8">
        <v>2.6962600000000001</v>
      </c>
      <c r="I2419" s="13">
        <v>242.65199999999999</v>
      </c>
      <c r="J2419" s="13">
        <v>1.8547400000000001</v>
      </c>
      <c r="K2419" s="13">
        <v>1.70197</v>
      </c>
      <c r="N2419" s="13">
        <v>184.72399999999999</v>
      </c>
      <c r="O2419" s="13">
        <v>7.1601600000000003</v>
      </c>
      <c r="P2419" s="13">
        <v>7.0882800000000001</v>
      </c>
      <c r="S2419" s="13">
        <v>184.624</v>
      </c>
      <c r="T2419" s="13">
        <v>9.0073299999999996</v>
      </c>
      <c r="U2419" s="13">
        <v>9.2332099999999997</v>
      </c>
    </row>
    <row r="2420" spans="2:21" x14ac:dyDescent="0.35">
      <c r="B2420" s="8">
        <v>244.75200000000001</v>
      </c>
      <c r="C2420" s="8"/>
      <c r="D2420" s="8"/>
      <c r="E2420" s="8">
        <v>2.8127399999999998</v>
      </c>
      <c r="F2420" s="8">
        <v>2.6932999999999998</v>
      </c>
      <c r="I2420" s="13">
        <v>242.75200000000001</v>
      </c>
      <c r="J2420" s="13">
        <v>1.85083</v>
      </c>
      <c r="K2420" s="13">
        <v>1.6994800000000001</v>
      </c>
      <c r="N2420" s="13">
        <v>184.82400000000001</v>
      </c>
      <c r="O2420" s="13">
        <v>7.15625</v>
      </c>
      <c r="P2420" s="13">
        <v>7.0945900000000002</v>
      </c>
      <c r="S2420" s="13">
        <v>184.72399999999999</v>
      </c>
      <c r="T2420" s="13">
        <v>9.0283200000000008</v>
      </c>
      <c r="U2420" s="13">
        <v>9.2414199999999997</v>
      </c>
    </row>
    <row r="2421" spans="2:21" x14ac:dyDescent="0.35">
      <c r="B2421" s="8">
        <v>244.852</v>
      </c>
      <c r="C2421" s="8"/>
      <c r="D2421" s="8"/>
      <c r="E2421" s="8">
        <v>2.8127399999999998</v>
      </c>
      <c r="F2421" s="8">
        <v>2.69035</v>
      </c>
      <c r="I2421" s="13">
        <v>242.852</v>
      </c>
      <c r="J2421" s="13">
        <v>1.8549800000000001</v>
      </c>
      <c r="K2421" s="13">
        <v>1.6969799999999999</v>
      </c>
      <c r="N2421" s="13">
        <v>184.92400000000001</v>
      </c>
      <c r="O2421" s="13">
        <v>7.1660199999999996</v>
      </c>
      <c r="P2421" s="13">
        <v>7.1008899999999997</v>
      </c>
      <c r="S2421" s="13">
        <v>184.82400000000001</v>
      </c>
      <c r="T2421" s="13">
        <v>9.0229499999999998</v>
      </c>
      <c r="U2421" s="13">
        <v>9.2496200000000002</v>
      </c>
    </row>
    <row r="2422" spans="2:21" x14ac:dyDescent="0.35">
      <c r="B2422" s="8">
        <v>244.952</v>
      </c>
      <c r="C2422" s="8"/>
      <c r="D2422" s="8"/>
      <c r="E2422" s="8">
        <v>2.8096899999999998</v>
      </c>
      <c r="F2422" s="8">
        <v>2.6873999999999998</v>
      </c>
      <c r="I2422" s="13">
        <v>242.952</v>
      </c>
      <c r="J2422" s="13">
        <v>1.8448500000000001</v>
      </c>
      <c r="K2422" s="13">
        <v>1.6944900000000001</v>
      </c>
      <c r="N2422" s="13">
        <v>185.024</v>
      </c>
      <c r="O2422" s="13">
        <v>7.1713899999999997</v>
      </c>
      <c r="P2422" s="13">
        <v>7.1071799999999996</v>
      </c>
      <c r="S2422" s="13">
        <v>184.92400000000001</v>
      </c>
      <c r="T2422" s="13">
        <v>9.03857</v>
      </c>
      <c r="U2422" s="13">
        <v>9.2578099999999992</v>
      </c>
    </row>
    <row r="2423" spans="2:21" x14ac:dyDescent="0.35">
      <c r="B2423" s="8">
        <v>245.05199999999999</v>
      </c>
      <c r="C2423" s="8"/>
      <c r="D2423" s="8"/>
      <c r="E2423" s="8">
        <v>2.8129900000000001</v>
      </c>
      <c r="F2423" s="8">
        <v>2.68445</v>
      </c>
      <c r="I2423" s="13">
        <v>243.05199999999999</v>
      </c>
      <c r="J2423" s="13">
        <v>1.84277</v>
      </c>
      <c r="K2423" s="13">
        <v>1.69201</v>
      </c>
      <c r="N2423" s="13">
        <v>185.124</v>
      </c>
      <c r="O2423" s="13">
        <v>7.1708999999999996</v>
      </c>
      <c r="P2423" s="13">
        <v>7.1134599999999999</v>
      </c>
      <c r="S2423" s="13">
        <v>185.024</v>
      </c>
      <c r="T2423" s="13">
        <v>9.0410199999999996</v>
      </c>
      <c r="U2423" s="13">
        <v>9.2659900000000004</v>
      </c>
    </row>
    <row r="2424" spans="2:21" x14ac:dyDescent="0.35">
      <c r="B2424" s="8">
        <v>245.15199999999999</v>
      </c>
      <c r="C2424" s="8"/>
      <c r="D2424" s="8"/>
      <c r="E2424" s="8">
        <v>2.80688</v>
      </c>
      <c r="F2424" s="8">
        <v>2.6815099999999998</v>
      </c>
      <c r="I2424" s="13">
        <v>243.15199999999999</v>
      </c>
      <c r="J2424" s="13">
        <v>1.8282499999999999</v>
      </c>
      <c r="K2424" s="13">
        <v>1.6895199999999999</v>
      </c>
      <c r="N2424" s="13">
        <v>185.22399999999999</v>
      </c>
      <c r="O2424" s="13">
        <v>7.1865199999999998</v>
      </c>
      <c r="P2424" s="13">
        <v>7.1197299999999997</v>
      </c>
      <c r="S2424" s="13">
        <v>185.124</v>
      </c>
      <c r="T2424" s="13">
        <v>9.0556699999999992</v>
      </c>
      <c r="U2424" s="13">
        <v>9.2741699999999998</v>
      </c>
    </row>
    <row r="2425" spans="2:21" x14ac:dyDescent="0.35">
      <c r="B2425" s="8">
        <v>245.25200000000001</v>
      </c>
      <c r="C2425" s="8"/>
      <c r="D2425" s="8"/>
      <c r="E2425" s="8">
        <v>2.8048099999999998</v>
      </c>
      <c r="F2425" s="8">
        <v>2.6785700000000001</v>
      </c>
      <c r="I2425" s="13">
        <v>243.25200000000001</v>
      </c>
      <c r="J2425" s="13">
        <v>1.8176300000000001</v>
      </c>
      <c r="K2425" s="13">
        <v>1.6870499999999999</v>
      </c>
      <c r="N2425" s="13">
        <v>185.32400000000001</v>
      </c>
      <c r="O2425" s="13">
        <v>7.1875</v>
      </c>
      <c r="P2425" s="13">
        <v>7.1259899999999998</v>
      </c>
      <c r="S2425" s="13">
        <v>185.22399999999999</v>
      </c>
      <c r="T2425" s="13">
        <v>9.0580999999999996</v>
      </c>
      <c r="U2425" s="13">
        <v>9.28233</v>
      </c>
    </row>
    <row r="2426" spans="2:21" x14ac:dyDescent="0.35">
      <c r="B2426" s="8">
        <v>245.352</v>
      </c>
      <c r="C2426" s="8"/>
      <c r="D2426" s="8"/>
      <c r="E2426" s="8">
        <v>2.7933300000000001</v>
      </c>
      <c r="F2426" s="8">
        <v>2.67564</v>
      </c>
      <c r="I2426" s="13">
        <v>243.352</v>
      </c>
      <c r="J2426" s="13">
        <v>1.82178</v>
      </c>
      <c r="K2426" s="13">
        <v>1.6845699999999999</v>
      </c>
      <c r="N2426" s="13">
        <v>185.42400000000001</v>
      </c>
      <c r="O2426" s="13">
        <v>7.1992200000000004</v>
      </c>
      <c r="P2426" s="13">
        <v>7.1322400000000004</v>
      </c>
      <c r="S2426" s="13">
        <v>185.32400000000001</v>
      </c>
      <c r="T2426" s="13">
        <v>9.0561500000000006</v>
      </c>
      <c r="U2426" s="13">
        <v>9.2904900000000001</v>
      </c>
    </row>
    <row r="2427" spans="2:21" x14ac:dyDescent="0.35">
      <c r="B2427" s="8">
        <v>245.452</v>
      </c>
      <c r="C2427" s="8"/>
      <c r="D2427" s="8"/>
      <c r="E2427" s="8">
        <v>2.79114</v>
      </c>
      <c r="F2427" s="8">
        <v>2.6726999999999999</v>
      </c>
      <c r="I2427" s="13">
        <v>243.452</v>
      </c>
      <c r="J2427" s="13">
        <v>1.81372</v>
      </c>
      <c r="K2427" s="13">
        <v>1.6820999999999999</v>
      </c>
      <c r="N2427" s="13">
        <v>185.524</v>
      </c>
      <c r="O2427" s="13">
        <v>7.2021499999999996</v>
      </c>
      <c r="P2427" s="13">
        <v>7.1384800000000004</v>
      </c>
      <c r="S2427" s="13">
        <v>185.42400000000001</v>
      </c>
      <c r="T2427" s="13">
        <v>9.0639599999999998</v>
      </c>
      <c r="U2427" s="13">
        <v>9.2986500000000003</v>
      </c>
    </row>
    <row r="2428" spans="2:21" x14ac:dyDescent="0.35">
      <c r="B2428" s="8">
        <v>245.55199999999999</v>
      </c>
      <c r="C2428" s="8"/>
      <c r="D2428" s="8"/>
      <c r="E2428" s="8">
        <v>2.7736800000000001</v>
      </c>
      <c r="F2428" s="8">
        <v>2.6697799999999998</v>
      </c>
      <c r="I2428" s="13">
        <v>243.55199999999999</v>
      </c>
      <c r="J2428" s="13">
        <v>1.81067</v>
      </c>
      <c r="K2428" s="13">
        <v>1.67964</v>
      </c>
      <c r="N2428" s="13">
        <v>185.624</v>
      </c>
      <c r="O2428" s="13">
        <v>7.2089800000000004</v>
      </c>
      <c r="P2428" s="13">
        <v>7.1447099999999999</v>
      </c>
      <c r="S2428" s="13">
        <v>185.524</v>
      </c>
      <c r="T2428" s="13">
        <v>9.0647000000000002</v>
      </c>
      <c r="U2428" s="13">
        <v>9.3067899999999995</v>
      </c>
    </row>
    <row r="2429" spans="2:21" x14ac:dyDescent="0.35">
      <c r="B2429" s="8">
        <v>245.65199999999999</v>
      </c>
      <c r="C2429" s="8"/>
      <c r="D2429" s="8"/>
      <c r="E2429" s="8">
        <v>2.7736800000000001</v>
      </c>
      <c r="F2429" s="8">
        <v>2.6668500000000002</v>
      </c>
      <c r="I2429" s="13">
        <v>243.65199999999999</v>
      </c>
      <c r="J2429" s="13">
        <v>1.8059099999999999</v>
      </c>
      <c r="K2429" s="13">
        <v>1.67717</v>
      </c>
      <c r="N2429" s="13">
        <v>185.72399999999999</v>
      </c>
      <c r="O2429" s="13">
        <v>7.2250899999999998</v>
      </c>
      <c r="P2429" s="13">
        <v>7.1509400000000003</v>
      </c>
      <c r="S2429" s="13">
        <v>185.624</v>
      </c>
      <c r="T2429" s="13">
        <v>9.0727600000000006</v>
      </c>
      <c r="U2429" s="13">
        <v>9.3149300000000004</v>
      </c>
    </row>
    <row r="2430" spans="2:21" x14ac:dyDescent="0.35">
      <c r="B2430" s="8">
        <v>245.75200000000001</v>
      </c>
      <c r="C2430" s="8"/>
      <c r="D2430" s="8"/>
      <c r="E2430" s="8">
        <v>2.7736800000000001</v>
      </c>
      <c r="F2430" s="8">
        <v>2.6639300000000001</v>
      </c>
      <c r="I2430" s="13">
        <v>243.75200000000001</v>
      </c>
      <c r="J2430" s="13">
        <v>1.80115</v>
      </c>
      <c r="K2430" s="13">
        <v>1.67472</v>
      </c>
      <c r="N2430" s="13">
        <v>185.82400000000001</v>
      </c>
      <c r="O2430" s="13">
        <v>7.2153299999999998</v>
      </c>
      <c r="P2430" s="13">
        <v>7.1571499999999997</v>
      </c>
      <c r="S2430" s="13">
        <v>185.72399999999999</v>
      </c>
      <c r="T2430" s="13">
        <v>9.0776400000000006</v>
      </c>
      <c r="U2430" s="13">
        <v>9.3230699999999995</v>
      </c>
    </row>
    <row r="2431" spans="2:21" x14ac:dyDescent="0.35">
      <c r="B2431" s="8">
        <v>245.852</v>
      </c>
      <c r="C2431" s="8"/>
      <c r="D2431" s="8"/>
      <c r="E2431" s="8">
        <v>2.7700200000000001</v>
      </c>
      <c r="F2431" s="8">
        <v>2.6610200000000002</v>
      </c>
      <c r="I2431" s="13">
        <v>243.852</v>
      </c>
      <c r="J2431" s="13">
        <v>1.8008999999999999</v>
      </c>
      <c r="K2431" s="13">
        <v>1.6722600000000001</v>
      </c>
      <c r="N2431" s="13">
        <v>185.92400000000001</v>
      </c>
      <c r="O2431" s="13">
        <v>7.2172900000000002</v>
      </c>
      <c r="P2431" s="13">
        <v>7.1633500000000003</v>
      </c>
      <c r="S2431" s="13">
        <v>185.82400000000001</v>
      </c>
      <c r="T2431" s="13">
        <v>9.0820299999999996</v>
      </c>
      <c r="U2431" s="13">
        <v>9.3311899999999994</v>
      </c>
    </row>
    <row r="2432" spans="2:21" x14ac:dyDescent="0.35">
      <c r="B2432" s="8">
        <v>245.952</v>
      </c>
      <c r="C2432" s="8"/>
      <c r="D2432" s="8"/>
      <c r="E2432" s="8">
        <v>2.7736800000000001</v>
      </c>
      <c r="F2432" s="8">
        <v>2.6581000000000001</v>
      </c>
      <c r="I2432" s="13">
        <v>243.952</v>
      </c>
      <c r="J2432" s="13">
        <v>1.7924800000000001</v>
      </c>
      <c r="K2432" s="13">
        <v>1.66981</v>
      </c>
      <c r="N2432" s="13">
        <v>186.024</v>
      </c>
      <c r="O2432" s="13">
        <v>7.2251000000000003</v>
      </c>
      <c r="P2432" s="13">
        <v>7.1695500000000001</v>
      </c>
      <c r="S2432" s="13">
        <v>185.92400000000001</v>
      </c>
      <c r="T2432" s="13">
        <v>9.0810499999999994</v>
      </c>
      <c r="U2432" s="13">
        <v>9.3393099999999993</v>
      </c>
    </row>
    <row r="2433" spans="2:21" x14ac:dyDescent="0.35">
      <c r="B2433" s="8">
        <v>246.05199999999999</v>
      </c>
      <c r="C2433" s="8"/>
      <c r="D2433" s="8"/>
      <c r="E2433" s="8">
        <v>2.7619600000000002</v>
      </c>
      <c r="F2433" s="8">
        <v>2.6551900000000002</v>
      </c>
      <c r="I2433" s="13">
        <v>244.05199999999999</v>
      </c>
      <c r="J2433" s="13">
        <v>1.79199</v>
      </c>
      <c r="K2433" s="13">
        <v>1.66736</v>
      </c>
      <c r="N2433" s="13">
        <v>186.124</v>
      </c>
      <c r="O2433" s="13">
        <v>7.2363299999999997</v>
      </c>
      <c r="P2433" s="13">
        <v>7.1757299999999997</v>
      </c>
      <c r="S2433" s="13">
        <v>186.024</v>
      </c>
      <c r="T2433" s="13">
        <v>9.0898400000000006</v>
      </c>
      <c r="U2433" s="13">
        <v>9.3474199999999996</v>
      </c>
    </row>
    <row r="2434" spans="2:21" x14ac:dyDescent="0.35">
      <c r="B2434" s="8">
        <v>246.15199999999999</v>
      </c>
      <c r="C2434" s="8"/>
      <c r="D2434" s="8"/>
      <c r="E2434" s="8">
        <v>2.75806</v>
      </c>
      <c r="F2434" s="8">
        <v>2.6522899999999998</v>
      </c>
      <c r="I2434" s="13">
        <v>244.15199999999999</v>
      </c>
      <c r="J2434" s="13">
        <v>1.7777099999999999</v>
      </c>
      <c r="K2434" s="13">
        <v>1.66492</v>
      </c>
      <c r="N2434" s="13">
        <v>186.22399999999999</v>
      </c>
      <c r="O2434" s="13">
        <v>7.2412099999999997</v>
      </c>
      <c r="P2434" s="13">
        <v>7.1819100000000002</v>
      </c>
      <c r="S2434" s="13">
        <v>186.124</v>
      </c>
      <c r="T2434" s="13">
        <v>9.0927699999999998</v>
      </c>
      <c r="U2434" s="13">
        <v>9.3555200000000003</v>
      </c>
    </row>
    <row r="2435" spans="2:21" x14ac:dyDescent="0.35">
      <c r="B2435" s="8">
        <v>246.25200000000001</v>
      </c>
      <c r="C2435" s="8"/>
      <c r="D2435" s="8"/>
      <c r="E2435" s="8">
        <v>2.7502399999999998</v>
      </c>
      <c r="F2435" s="8">
        <v>2.6493899999999999</v>
      </c>
      <c r="I2435" s="13">
        <v>244.25200000000001</v>
      </c>
      <c r="J2435" s="13">
        <v>1.7863800000000001</v>
      </c>
      <c r="K2435" s="13">
        <v>1.66248</v>
      </c>
      <c r="N2435" s="13">
        <v>186.32400000000001</v>
      </c>
      <c r="O2435" s="13">
        <v>7.2431599999999996</v>
      </c>
      <c r="P2435" s="13">
        <v>7.1880699999999997</v>
      </c>
      <c r="S2435" s="13">
        <v>186.22399999999999</v>
      </c>
      <c r="T2435" s="13">
        <v>9.08887</v>
      </c>
      <c r="U2435" s="13">
        <v>9.3636199999999992</v>
      </c>
    </row>
    <row r="2436" spans="2:21" x14ac:dyDescent="0.35">
      <c r="B2436" s="8">
        <v>246.352</v>
      </c>
      <c r="C2436" s="8"/>
      <c r="D2436" s="8"/>
      <c r="E2436" s="8">
        <v>2.7502399999999998</v>
      </c>
      <c r="F2436" s="8">
        <v>2.64649</v>
      </c>
      <c r="I2436" s="13">
        <v>244.352</v>
      </c>
      <c r="J2436" s="13">
        <v>1.7863800000000001</v>
      </c>
      <c r="K2436" s="13">
        <v>1.66005</v>
      </c>
      <c r="N2436" s="13">
        <v>186.42400000000001</v>
      </c>
      <c r="O2436" s="13">
        <v>7.2519499999999999</v>
      </c>
      <c r="P2436" s="13">
        <v>7.1942199999999996</v>
      </c>
      <c r="S2436" s="13">
        <v>186.32400000000001</v>
      </c>
      <c r="T2436" s="13">
        <v>9.0971700000000002</v>
      </c>
      <c r="U2436" s="13">
        <v>9.3717100000000002</v>
      </c>
    </row>
    <row r="2437" spans="2:21" x14ac:dyDescent="0.35">
      <c r="B2437" s="8">
        <v>246.452</v>
      </c>
      <c r="C2437" s="8"/>
      <c r="D2437" s="8"/>
      <c r="E2437" s="8">
        <v>2.74817</v>
      </c>
      <c r="F2437" s="8">
        <v>2.6435900000000001</v>
      </c>
      <c r="I2437" s="13">
        <v>244.452</v>
      </c>
      <c r="J2437" s="13">
        <v>1.7785599999999999</v>
      </c>
      <c r="K2437" s="13">
        <v>1.65761</v>
      </c>
      <c r="N2437" s="13">
        <v>186.524</v>
      </c>
      <c r="O2437" s="13">
        <v>7.2509800000000002</v>
      </c>
      <c r="P2437" s="13">
        <v>7.2003700000000004</v>
      </c>
      <c r="S2437" s="13">
        <v>186.42400000000001</v>
      </c>
      <c r="T2437" s="13">
        <v>9.09863</v>
      </c>
      <c r="U2437" s="13">
        <v>9.3797899999999998</v>
      </c>
    </row>
    <row r="2438" spans="2:21" x14ac:dyDescent="0.35">
      <c r="B2438" s="8">
        <v>246.55199999999999</v>
      </c>
      <c r="C2438" s="8"/>
      <c r="D2438" s="8"/>
      <c r="E2438" s="8">
        <v>2.7484099999999998</v>
      </c>
      <c r="F2438" s="8">
        <v>2.6406999999999998</v>
      </c>
      <c r="I2438" s="13">
        <v>244.55199999999999</v>
      </c>
      <c r="J2438" s="13">
        <v>1.7764899999999999</v>
      </c>
      <c r="K2438" s="13">
        <v>1.6551899999999999</v>
      </c>
      <c r="N2438" s="13">
        <v>186.624</v>
      </c>
      <c r="O2438" s="13">
        <v>7.2666000000000004</v>
      </c>
      <c r="P2438" s="13">
        <v>7.2065099999999997</v>
      </c>
      <c r="S2438" s="13">
        <v>186.524</v>
      </c>
      <c r="T2438" s="13">
        <v>9.0883800000000008</v>
      </c>
      <c r="U2438" s="13">
        <v>9.3878599999999999</v>
      </c>
    </row>
    <row r="2439" spans="2:21" x14ac:dyDescent="0.35">
      <c r="B2439" s="8">
        <v>246.65199999999999</v>
      </c>
      <c r="C2439" s="8"/>
      <c r="D2439" s="8"/>
      <c r="E2439" s="8">
        <v>2.7385299999999999</v>
      </c>
      <c r="F2439" s="8">
        <v>2.6378200000000001</v>
      </c>
      <c r="I2439" s="13">
        <v>244.65199999999999</v>
      </c>
      <c r="J2439" s="13">
        <v>1.7746599999999999</v>
      </c>
      <c r="K2439" s="13">
        <v>1.65276</v>
      </c>
      <c r="N2439" s="13">
        <v>186.72399999999999</v>
      </c>
      <c r="O2439" s="13">
        <v>7.2709999999999999</v>
      </c>
      <c r="P2439" s="13">
        <v>7.2126299999999999</v>
      </c>
      <c r="S2439" s="13">
        <v>186.624</v>
      </c>
      <c r="T2439" s="13">
        <v>9.1030300000000004</v>
      </c>
      <c r="U2439" s="13">
        <v>9.3959299999999999</v>
      </c>
    </row>
    <row r="2440" spans="2:21" x14ac:dyDescent="0.35">
      <c r="B2440" s="8">
        <v>246.75200000000001</v>
      </c>
      <c r="C2440" s="8"/>
      <c r="D2440" s="8"/>
      <c r="E2440" s="8">
        <v>2.7406000000000001</v>
      </c>
      <c r="F2440" s="8">
        <v>2.6349300000000002</v>
      </c>
      <c r="I2440" s="13">
        <v>244.75200000000001</v>
      </c>
      <c r="J2440" s="13">
        <v>1.7746599999999999</v>
      </c>
      <c r="K2440" s="13">
        <v>1.6503399999999999</v>
      </c>
      <c r="N2440" s="13">
        <v>186.82400000000001</v>
      </c>
      <c r="O2440" s="13">
        <v>7.2758799999999999</v>
      </c>
      <c r="P2440" s="13">
        <v>7.21875</v>
      </c>
      <c r="S2440" s="13">
        <v>186.72399999999999</v>
      </c>
      <c r="T2440" s="13">
        <v>9.1005900000000004</v>
      </c>
      <c r="U2440" s="13">
        <v>9.4039900000000003</v>
      </c>
    </row>
    <row r="2441" spans="2:21" x14ac:dyDescent="0.35">
      <c r="B2441" s="8">
        <v>246.852</v>
      </c>
      <c r="C2441" s="8"/>
      <c r="D2441" s="8"/>
      <c r="E2441" s="8">
        <v>2.7368199999999998</v>
      </c>
      <c r="F2441" s="8">
        <v>2.63205</v>
      </c>
      <c r="I2441" s="13">
        <v>244.852</v>
      </c>
      <c r="J2441" s="13">
        <v>1.75708</v>
      </c>
      <c r="K2441" s="13">
        <v>1.6479299999999999</v>
      </c>
      <c r="N2441" s="13">
        <v>186.92400000000001</v>
      </c>
      <c r="O2441" s="13">
        <v>7.2807599999999999</v>
      </c>
      <c r="P2441" s="13">
        <v>7.2248599999999996</v>
      </c>
      <c r="S2441" s="13">
        <v>186.82400000000001</v>
      </c>
      <c r="T2441" s="13">
        <v>9.1074199999999994</v>
      </c>
      <c r="U2441" s="13">
        <v>9.4120399999999993</v>
      </c>
    </row>
    <row r="2442" spans="2:21" x14ac:dyDescent="0.35">
      <c r="B2442" s="8">
        <v>246.952</v>
      </c>
      <c r="C2442" s="8"/>
      <c r="D2442" s="8"/>
      <c r="E2442" s="8">
        <v>2.7424300000000001</v>
      </c>
      <c r="F2442" s="8">
        <v>2.6291799999999999</v>
      </c>
      <c r="I2442" s="13">
        <v>244.952</v>
      </c>
      <c r="J2442" s="13">
        <v>1.75708</v>
      </c>
      <c r="K2442" s="13">
        <v>1.64551</v>
      </c>
      <c r="N2442" s="13">
        <v>187.024</v>
      </c>
      <c r="O2442" s="13">
        <v>7.2905300000000004</v>
      </c>
      <c r="P2442" s="13">
        <v>7.23095</v>
      </c>
      <c r="S2442" s="13">
        <v>186.92400000000001</v>
      </c>
      <c r="T2442" s="13">
        <v>9.1166999999999998</v>
      </c>
      <c r="U2442" s="13">
        <v>9.4200900000000001</v>
      </c>
    </row>
    <row r="2443" spans="2:21" x14ac:dyDescent="0.35">
      <c r="B2443" s="8">
        <v>247.05199999999999</v>
      </c>
      <c r="C2443" s="8"/>
      <c r="D2443" s="8"/>
      <c r="E2443" s="8">
        <v>2.7346200000000001</v>
      </c>
      <c r="F2443" s="8">
        <v>2.6263000000000001</v>
      </c>
      <c r="I2443" s="13">
        <v>245.05199999999999</v>
      </c>
      <c r="J2443" s="13">
        <v>1.76294</v>
      </c>
      <c r="K2443" s="13">
        <v>1.6431100000000001</v>
      </c>
      <c r="N2443" s="13">
        <v>187.124</v>
      </c>
      <c r="O2443" s="13">
        <v>7.2939499999999997</v>
      </c>
      <c r="P2443" s="13">
        <v>7.2370400000000004</v>
      </c>
      <c r="S2443" s="13">
        <v>187.024</v>
      </c>
      <c r="T2443" s="13">
        <v>9.1279299999999992</v>
      </c>
      <c r="U2443" s="13">
        <v>9.4281299999999995</v>
      </c>
    </row>
    <row r="2444" spans="2:21" x14ac:dyDescent="0.35">
      <c r="B2444" s="8">
        <v>247.15199999999999</v>
      </c>
      <c r="C2444" s="8"/>
      <c r="D2444" s="8"/>
      <c r="E2444" s="8">
        <v>2.7346200000000001</v>
      </c>
      <c r="F2444" s="8">
        <v>2.62344</v>
      </c>
      <c r="I2444" s="13">
        <v>245.15199999999999</v>
      </c>
      <c r="J2444" s="13">
        <v>1.7551300000000001</v>
      </c>
      <c r="K2444" s="13">
        <v>1.6407</v>
      </c>
      <c r="N2444" s="13">
        <v>187.22399999999999</v>
      </c>
      <c r="O2444" s="13">
        <v>7.2944300000000002</v>
      </c>
      <c r="P2444" s="13">
        <v>7.2431200000000002</v>
      </c>
      <c r="S2444" s="13">
        <v>187.124</v>
      </c>
      <c r="T2444" s="13">
        <v>9.1330600000000004</v>
      </c>
      <c r="U2444" s="13">
        <v>9.4361599999999992</v>
      </c>
    </row>
    <row r="2445" spans="2:21" x14ac:dyDescent="0.35">
      <c r="B2445" s="8">
        <v>247.25200000000001</v>
      </c>
      <c r="C2445" s="8"/>
      <c r="D2445" s="8"/>
      <c r="E2445" s="8">
        <v>2.7346200000000001</v>
      </c>
      <c r="F2445" s="8">
        <v>2.6205699999999998</v>
      </c>
      <c r="I2445" s="13">
        <v>245.25200000000001</v>
      </c>
      <c r="J2445" s="13">
        <v>1.7551300000000001</v>
      </c>
      <c r="K2445" s="13">
        <v>1.6383000000000001</v>
      </c>
      <c r="N2445" s="13">
        <v>187.32400000000001</v>
      </c>
      <c r="O2445" s="13">
        <v>7.3012699999999997</v>
      </c>
      <c r="P2445" s="13">
        <v>7.2491899999999996</v>
      </c>
      <c r="S2445" s="13">
        <v>187.22399999999999</v>
      </c>
      <c r="T2445" s="13">
        <v>9.1359899999999996</v>
      </c>
      <c r="U2445" s="13">
        <v>9.4441799999999994</v>
      </c>
    </row>
    <row r="2446" spans="2:21" x14ac:dyDescent="0.35">
      <c r="B2446" s="8">
        <v>247.352</v>
      </c>
      <c r="C2446" s="8"/>
      <c r="D2446" s="8"/>
      <c r="E2446" s="8">
        <v>2.72681</v>
      </c>
      <c r="F2446" s="8">
        <v>2.6177100000000002</v>
      </c>
      <c r="I2446" s="13">
        <v>245.352</v>
      </c>
      <c r="J2446" s="13">
        <v>1.7434099999999999</v>
      </c>
      <c r="K2446" s="13">
        <v>1.6358999999999999</v>
      </c>
      <c r="N2446" s="13">
        <v>187.42400000000001</v>
      </c>
      <c r="O2446" s="13">
        <v>7.3022499999999999</v>
      </c>
      <c r="P2446" s="13">
        <v>7.2552500000000002</v>
      </c>
      <c r="S2446" s="13">
        <v>187.32400000000001</v>
      </c>
      <c r="T2446" s="13">
        <v>9.1330600000000004</v>
      </c>
      <c r="U2446" s="13">
        <v>9.4521899999999999</v>
      </c>
    </row>
    <row r="2447" spans="2:21" x14ac:dyDescent="0.35">
      <c r="B2447" s="8">
        <v>247.452</v>
      </c>
      <c r="C2447" s="8"/>
      <c r="D2447" s="8"/>
      <c r="E2447" s="8">
        <v>2.72681</v>
      </c>
      <c r="F2447" s="8">
        <v>2.6148500000000001</v>
      </c>
      <c r="I2447" s="13">
        <v>245.452</v>
      </c>
      <c r="J2447" s="13">
        <v>1.74756</v>
      </c>
      <c r="K2447" s="13">
        <v>1.63351</v>
      </c>
      <c r="N2447" s="13">
        <v>187.524</v>
      </c>
      <c r="O2447" s="13">
        <v>7.3159200000000002</v>
      </c>
      <c r="P2447" s="13">
        <v>7.2613000000000003</v>
      </c>
      <c r="S2447" s="13">
        <v>187.42400000000001</v>
      </c>
      <c r="T2447" s="13">
        <v>9.1481899999999996</v>
      </c>
      <c r="U2447" s="13">
        <v>9.4602000000000004</v>
      </c>
    </row>
    <row r="2448" spans="2:21" x14ac:dyDescent="0.35">
      <c r="B2448" s="8">
        <v>247.55199999999999</v>
      </c>
      <c r="C2448" s="8"/>
      <c r="D2448" s="8"/>
      <c r="E2448" s="8">
        <v>2.7337600000000002</v>
      </c>
      <c r="F2448" s="8">
        <v>2.6120000000000001</v>
      </c>
      <c r="I2448" s="13">
        <v>245.55199999999999</v>
      </c>
      <c r="J2448" s="13">
        <v>1.7520800000000001</v>
      </c>
      <c r="K2448" s="13">
        <v>1.6311199999999999</v>
      </c>
      <c r="N2448" s="13">
        <v>187.624</v>
      </c>
      <c r="O2448" s="13">
        <v>7.3134800000000002</v>
      </c>
      <c r="P2448" s="13">
        <v>7.2673399999999999</v>
      </c>
      <c r="S2448" s="13">
        <v>187.524</v>
      </c>
      <c r="T2448" s="13">
        <v>9.1511200000000006</v>
      </c>
      <c r="U2448" s="13">
        <v>9.4682099999999991</v>
      </c>
    </row>
    <row r="2449" spans="2:21" x14ac:dyDescent="0.35">
      <c r="B2449" s="8">
        <v>247.65199999999999</v>
      </c>
      <c r="C2449" s="8"/>
      <c r="D2449" s="8"/>
      <c r="E2449" s="8">
        <v>2.7287599999999999</v>
      </c>
      <c r="F2449" s="8">
        <v>2.60914</v>
      </c>
      <c r="I2449" s="13">
        <v>245.65199999999999</v>
      </c>
      <c r="J2449" s="13">
        <v>1.74841</v>
      </c>
      <c r="K2449" s="13">
        <v>1.6287400000000001</v>
      </c>
      <c r="N2449" s="13">
        <v>187.72399999999999</v>
      </c>
      <c r="O2449" s="13">
        <v>7.3066399999999998</v>
      </c>
      <c r="P2449" s="13">
        <v>7.2733699999999999</v>
      </c>
      <c r="S2449" s="13">
        <v>187.624</v>
      </c>
      <c r="T2449" s="13">
        <v>9.1521000000000008</v>
      </c>
      <c r="U2449" s="13">
        <v>9.4762000000000004</v>
      </c>
    </row>
    <row r="2450" spans="2:21" x14ac:dyDescent="0.35">
      <c r="B2450" s="8">
        <v>247.75200000000001</v>
      </c>
      <c r="C2450" s="8"/>
      <c r="D2450" s="8"/>
      <c r="E2450" s="8">
        <v>2.72986</v>
      </c>
      <c r="F2450" s="8">
        <v>2.6063000000000001</v>
      </c>
      <c r="I2450" s="13">
        <v>245.75200000000001</v>
      </c>
      <c r="J2450" s="13">
        <v>1.73828</v>
      </c>
      <c r="K2450" s="13">
        <v>1.62635</v>
      </c>
      <c r="N2450" s="13">
        <v>187.82400000000001</v>
      </c>
      <c r="O2450" s="13">
        <v>7.3261700000000003</v>
      </c>
      <c r="P2450" s="13">
        <v>7.2793900000000002</v>
      </c>
      <c r="S2450" s="13">
        <v>187.72399999999999</v>
      </c>
      <c r="T2450" s="13">
        <v>9.1455099999999998</v>
      </c>
      <c r="U2450" s="13">
        <v>9.4841899999999999</v>
      </c>
    </row>
    <row r="2451" spans="2:21" x14ac:dyDescent="0.35">
      <c r="B2451" s="8">
        <v>247.852</v>
      </c>
      <c r="C2451" s="8"/>
      <c r="D2451" s="8"/>
      <c r="E2451" s="8">
        <v>2.72681</v>
      </c>
      <c r="F2451" s="8">
        <v>2.60345</v>
      </c>
      <c r="I2451" s="13">
        <v>245.852</v>
      </c>
      <c r="J2451" s="13">
        <v>1.72193</v>
      </c>
      <c r="K2451" s="13">
        <v>1.62398</v>
      </c>
      <c r="N2451" s="13">
        <v>187.92400000000001</v>
      </c>
      <c r="O2451" s="13">
        <v>7.3247099999999996</v>
      </c>
      <c r="P2451" s="13">
        <v>7.2854000000000001</v>
      </c>
      <c r="S2451" s="13">
        <v>187.82400000000001</v>
      </c>
      <c r="T2451" s="13">
        <v>9.15625</v>
      </c>
      <c r="U2451" s="13">
        <v>9.4921699999999998</v>
      </c>
    </row>
    <row r="2452" spans="2:21" x14ac:dyDescent="0.35">
      <c r="B2452" s="8">
        <v>247.952</v>
      </c>
      <c r="C2452" s="8"/>
      <c r="D2452" s="8"/>
      <c r="E2452" s="8">
        <v>2.71509</v>
      </c>
      <c r="F2452" s="8">
        <v>2.6006100000000001</v>
      </c>
      <c r="I2452" s="13">
        <v>245.952</v>
      </c>
      <c r="J2452" s="13">
        <v>1.72498</v>
      </c>
      <c r="K2452" s="13">
        <v>1.6215999999999999</v>
      </c>
      <c r="N2452" s="13">
        <v>188.024</v>
      </c>
      <c r="O2452" s="13">
        <v>7.3230000000000004</v>
      </c>
      <c r="P2452" s="13">
        <v>7.2914099999999999</v>
      </c>
      <c r="S2452" s="13">
        <v>187.92400000000001</v>
      </c>
      <c r="T2452" s="13">
        <v>9.1557600000000008</v>
      </c>
      <c r="U2452" s="13">
        <v>9.50014</v>
      </c>
    </row>
    <row r="2453" spans="2:21" x14ac:dyDescent="0.35">
      <c r="B2453" s="8">
        <v>248.05199999999999</v>
      </c>
      <c r="C2453" s="8"/>
      <c r="D2453" s="8"/>
      <c r="E2453" s="8">
        <v>2.7209500000000002</v>
      </c>
      <c r="F2453" s="8">
        <v>2.5977800000000002</v>
      </c>
      <c r="I2453" s="13">
        <v>246.05199999999999</v>
      </c>
      <c r="J2453" s="13">
        <v>1.7336400000000001</v>
      </c>
      <c r="K2453" s="13">
        <v>1.6192299999999999</v>
      </c>
      <c r="N2453" s="13">
        <v>188.124</v>
      </c>
      <c r="O2453" s="13">
        <v>7.3418000000000001</v>
      </c>
      <c r="P2453" s="13">
        <v>7.2973999999999997</v>
      </c>
      <c r="S2453" s="13">
        <v>188.024</v>
      </c>
      <c r="T2453" s="13">
        <v>9.1557600000000008</v>
      </c>
      <c r="U2453" s="13">
        <v>9.5081100000000003</v>
      </c>
    </row>
    <row r="2454" spans="2:21" x14ac:dyDescent="0.35">
      <c r="B2454" s="8">
        <v>248.15199999999999</v>
      </c>
      <c r="C2454" s="8"/>
      <c r="D2454" s="8"/>
      <c r="E2454" s="8">
        <v>2.71204</v>
      </c>
      <c r="F2454" s="8">
        <v>2.5949399999999998</v>
      </c>
      <c r="I2454" s="13">
        <v>246.15199999999999</v>
      </c>
      <c r="J2454" s="13">
        <v>1.7277800000000001</v>
      </c>
      <c r="K2454" s="13">
        <v>1.61686</v>
      </c>
      <c r="N2454" s="13">
        <v>188.22399999999999</v>
      </c>
      <c r="O2454" s="13">
        <v>7.33399</v>
      </c>
      <c r="P2454" s="13">
        <v>7.3033900000000003</v>
      </c>
      <c r="S2454" s="13">
        <v>188.124</v>
      </c>
      <c r="T2454" s="13">
        <v>9.15625</v>
      </c>
      <c r="U2454" s="13">
        <v>9.5160599999999995</v>
      </c>
    </row>
    <row r="2455" spans="2:21" x14ac:dyDescent="0.35">
      <c r="B2455" s="8">
        <v>248.25200000000001</v>
      </c>
      <c r="C2455" s="8"/>
      <c r="D2455" s="8"/>
      <c r="E2455" s="8">
        <v>2.7111800000000001</v>
      </c>
      <c r="F2455" s="8">
        <v>2.5921099999999999</v>
      </c>
      <c r="I2455" s="13">
        <v>246.25200000000001</v>
      </c>
      <c r="J2455" s="13">
        <v>1.7299800000000001</v>
      </c>
      <c r="K2455" s="13">
        <v>1.6145</v>
      </c>
      <c r="N2455" s="13">
        <v>188.32400000000001</v>
      </c>
      <c r="O2455" s="13">
        <v>7.3456999999999999</v>
      </c>
      <c r="P2455" s="13">
        <v>7.3093599999999999</v>
      </c>
      <c r="S2455" s="13">
        <v>188.22399999999999</v>
      </c>
      <c r="T2455" s="13">
        <v>9.1640599999999992</v>
      </c>
      <c r="U2455" s="13">
        <v>9.5240200000000002</v>
      </c>
    </row>
    <row r="2456" spans="2:21" x14ac:dyDescent="0.35">
      <c r="B2456" s="8">
        <v>248.352</v>
      </c>
      <c r="C2456" s="8"/>
      <c r="D2456" s="8"/>
      <c r="E2456" s="8">
        <v>2.7111800000000001</v>
      </c>
      <c r="F2456" s="8">
        <v>2.5892900000000001</v>
      </c>
      <c r="I2456" s="13">
        <v>246.352</v>
      </c>
      <c r="J2456" s="13">
        <v>1.73767</v>
      </c>
      <c r="K2456" s="13">
        <v>1.6121399999999999</v>
      </c>
      <c r="N2456" s="13">
        <v>188.42400000000001</v>
      </c>
      <c r="O2456" s="13">
        <v>7.3354499999999998</v>
      </c>
      <c r="P2456" s="13">
        <v>7.3153199999999998</v>
      </c>
      <c r="S2456" s="13">
        <v>188.32400000000001</v>
      </c>
      <c r="T2456" s="13">
        <v>9.1743199999999998</v>
      </c>
      <c r="U2456" s="13">
        <v>9.5319599999999998</v>
      </c>
    </row>
    <row r="2457" spans="2:21" x14ac:dyDescent="0.35">
      <c r="B2457" s="8">
        <v>248.452</v>
      </c>
      <c r="C2457" s="8"/>
      <c r="D2457" s="8"/>
      <c r="E2457" s="8">
        <v>2.6994600000000002</v>
      </c>
      <c r="F2457" s="8">
        <v>2.5864600000000002</v>
      </c>
      <c r="I2457" s="13">
        <v>246.452</v>
      </c>
      <c r="J2457" s="13">
        <v>1.7395</v>
      </c>
      <c r="K2457" s="13">
        <v>1.60978</v>
      </c>
      <c r="N2457" s="13">
        <v>188.524</v>
      </c>
      <c r="O2457" s="13">
        <v>7.35107</v>
      </c>
      <c r="P2457" s="13">
        <v>7.3212799999999998</v>
      </c>
      <c r="S2457" s="13">
        <v>188.42400000000001</v>
      </c>
      <c r="T2457" s="13">
        <v>9.1830999999999996</v>
      </c>
      <c r="U2457" s="13">
        <v>9.5398899999999998</v>
      </c>
    </row>
    <row r="2458" spans="2:21" x14ac:dyDescent="0.35">
      <c r="B2458" s="8">
        <v>248.55199999999999</v>
      </c>
      <c r="C2458" s="8"/>
      <c r="D2458" s="8"/>
      <c r="E2458" s="8">
        <v>2.6994600000000002</v>
      </c>
      <c r="F2458" s="8">
        <v>2.5836399999999999</v>
      </c>
      <c r="I2458" s="13">
        <v>246.55199999999999</v>
      </c>
      <c r="J2458" s="13">
        <v>1.7277800000000001</v>
      </c>
      <c r="K2458" s="13">
        <v>1.6074299999999999</v>
      </c>
      <c r="N2458" s="13">
        <v>188.624</v>
      </c>
      <c r="O2458" s="13">
        <v>7.3418000000000001</v>
      </c>
      <c r="P2458" s="13">
        <v>7.3272300000000001</v>
      </c>
      <c r="S2458" s="13">
        <v>188.524</v>
      </c>
      <c r="T2458" s="13">
        <v>9.1928699999999992</v>
      </c>
      <c r="U2458" s="13">
        <v>9.5478199999999998</v>
      </c>
    </row>
    <row r="2459" spans="2:21" x14ac:dyDescent="0.35">
      <c r="B2459" s="8">
        <v>248.65199999999999</v>
      </c>
      <c r="C2459" s="8"/>
      <c r="D2459" s="8"/>
      <c r="E2459" s="8">
        <v>2.6994600000000002</v>
      </c>
      <c r="F2459" s="8">
        <v>2.5808300000000002</v>
      </c>
      <c r="I2459" s="13">
        <v>246.65199999999999</v>
      </c>
      <c r="J2459" s="13">
        <v>1.7336400000000001</v>
      </c>
      <c r="K2459" s="13">
        <v>1.6050800000000001</v>
      </c>
      <c r="N2459" s="13">
        <v>188.72399999999999</v>
      </c>
      <c r="O2459" s="13">
        <v>7.3408199999999999</v>
      </c>
      <c r="P2459" s="13">
        <v>7.3331600000000003</v>
      </c>
      <c r="S2459" s="13">
        <v>188.624</v>
      </c>
      <c r="T2459" s="13">
        <v>9.1865199999999998</v>
      </c>
      <c r="U2459" s="13">
        <v>9.5557499999999997</v>
      </c>
    </row>
    <row r="2460" spans="2:21" x14ac:dyDescent="0.35">
      <c r="B2460" s="8">
        <v>248.75200000000001</v>
      </c>
      <c r="C2460" s="8"/>
      <c r="D2460" s="8"/>
      <c r="E2460" s="8">
        <v>2.6994600000000002</v>
      </c>
      <c r="F2460" s="8">
        <v>2.57802</v>
      </c>
      <c r="I2460" s="13">
        <v>246.75200000000001</v>
      </c>
      <c r="J2460" s="13">
        <v>1.7336400000000001</v>
      </c>
      <c r="K2460" s="13">
        <v>1.6027400000000001</v>
      </c>
      <c r="N2460" s="13">
        <v>188.82400000000001</v>
      </c>
      <c r="O2460" s="13">
        <v>7.3515600000000001</v>
      </c>
      <c r="P2460" s="13">
        <v>7.3390899999999997</v>
      </c>
      <c r="S2460" s="13">
        <v>188.72399999999999</v>
      </c>
      <c r="T2460" s="13">
        <v>9.1953099999999992</v>
      </c>
      <c r="U2460" s="13">
        <v>9.5636600000000005</v>
      </c>
    </row>
    <row r="2461" spans="2:21" x14ac:dyDescent="0.35">
      <c r="B2461" s="8">
        <v>248.852</v>
      </c>
      <c r="C2461" s="8"/>
      <c r="D2461" s="8"/>
      <c r="E2461" s="8">
        <v>2.7025199999999998</v>
      </c>
      <c r="F2461" s="8">
        <v>2.5752100000000002</v>
      </c>
      <c r="I2461" s="13">
        <v>246.852</v>
      </c>
      <c r="J2461" s="13">
        <v>1.7219199999999999</v>
      </c>
      <c r="K2461" s="13">
        <v>1.6004</v>
      </c>
      <c r="N2461" s="13">
        <v>188.92400000000001</v>
      </c>
      <c r="O2461" s="13">
        <v>7.3574200000000003</v>
      </c>
      <c r="P2461" s="13">
        <v>7.3450100000000003</v>
      </c>
      <c r="S2461" s="13">
        <v>188.82400000000001</v>
      </c>
      <c r="T2461" s="13">
        <v>9.2023899999999994</v>
      </c>
      <c r="U2461" s="13">
        <v>9.5715699999999995</v>
      </c>
    </row>
    <row r="2462" spans="2:21" x14ac:dyDescent="0.35">
      <c r="B2462" s="8">
        <v>248.952</v>
      </c>
      <c r="C2462" s="8"/>
      <c r="D2462" s="8"/>
      <c r="E2462" s="8">
        <v>2.6936</v>
      </c>
      <c r="F2462" s="8">
        <v>2.5724</v>
      </c>
      <c r="I2462" s="13">
        <v>246.952</v>
      </c>
      <c r="J2462" s="13">
        <v>1.7121599999999999</v>
      </c>
      <c r="K2462" s="13">
        <v>1.59806</v>
      </c>
      <c r="N2462" s="13">
        <v>189.024</v>
      </c>
      <c r="O2462" s="13">
        <v>7.3583999999999996</v>
      </c>
      <c r="P2462" s="13">
        <v>7.3509200000000003</v>
      </c>
      <c r="S2462" s="13">
        <v>188.92400000000001</v>
      </c>
      <c r="T2462" s="13">
        <v>9.2072800000000008</v>
      </c>
      <c r="U2462" s="13">
        <v>9.5794700000000006</v>
      </c>
    </row>
    <row r="2463" spans="2:21" x14ac:dyDescent="0.35">
      <c r="B2463" s="8">
        <v>249.05199999999999</v>
      </c>
      <c r="C2463" s="8"/>
      <c r="D2463" s="8"/>
      <c r="E2463" s="8">
        <v>2.6936</v>
      </c>
      <c r="F2463" s="8">
        <v>2.5695999999999999</v>
      </c>
      <c r="I2463" s="13">
        <v>247.05199999999999</v>
      </c>
      <c r="J2463" s="13">
        <v>1.71814</v>
      </c>
      <c r="K2463" s="13">
        <v>1.5957300000000001</v>
      </c>
      <c r="N2463" s="13">
        <v>189.124</v>
      </c>
      <c r="O2463" s="13">
        <v>7.3593799999999998</v>
      </c>
      <c r="P2463" s="13">
        <v>7.3568199999999999</v>
      </c>
      <c r="S2463" s="13">
        <v>189.024</v>
      </c>
      <c r="T2463" s="13">
        <v>9.2072699999999994</v>
      </c>
      <c r="U2463" s="13">
        <v>9.5873600000000003</v>
      </c>
    </row>
    <row r="2464" spans="2:21" x14ac:dyDescent="0.35">
      <c r="B2464" s="8">
        <v>249.15199999999999</v>
      </c>
      <c r="C2464" s="8"/>
      <c r="D2464" s="8"/>
      <c r="E2464" s="8">
        <v>2.6956799999999999</v>
      </c>
      <c r="F2464" s="8">
        <v>2.5668000000000002</v>
      </c>
      <c r="I2464" s="13">
        <v>247.15199999999999</v>
      </c>
      <c r="J2464" s="13">
        <v>1.7121599999999999</v>
      </c>
      <c r="K2464" s="13">
        <v>1.5933999999999999</v>
      </c>
      <c r="N2464" s="13">
        <v>189.22399999999999</v>
      </c>
      <c r="O2464" s="13">
        <v>7.3759699999999997</v>
      </c>
      <c r="P2464" s="13">
        <v>7.3627099999999999</v>
      </c>
      <c r="S2464" s="13">
        <v>189.124</v>
      </c>
      <c r="T2464" s="13">
        <v>9.2131299999999996</v>
      </c>
      <c r="U2464" s="13">
        <v>9.5952400000000004</v>
      </c>
    </row>
    <row r="2465" spans="2:21" x14ac:dyDescent="0.35">
      <c r="B2465" s="8">
        <v>249.25200000000001</v>
      </c>
      <c r="C2465" s="8"/>
      <c r="D2465" s="8"/>
      <c r="E2465" s="8">
        <v>2.6859099999999998</v>
      </c>
      <c r="F2465" s="8">
        <v>2.5640100000000001</v>
      </c>
      <c r="I2465" s="13">
        <v>247.25200000000001</v>
      </c>
      <c r="J2465" s="13">
        <v>1.7121599999999999</v>
      </c>
      <c r="K2465" s="13">
        <v>1.59107</v>
      </c>
      <c r="N2465" s="13">
        <v>189.32400000000001</v>
      </c>
      <c r="O2465" s="13">
        <v>7.3720699999999999</v>
      </c>
      <c r="P2465" s="13">
        <v>7.3685900000000002</v>
      </c>
      <c r="S2465" s="13">
        <v>189.22399999999999</v>
      </c>
      <c r="T2465" s="13">
        <v>9.2233900000000002</v>
      </c>
      <c r="U2465" s="13">
        <v>9.6031200000000005</v>
      </c>
    </row>
    <row r="2466" spans="2:21" x14ac:dyDescent="0.35">
      <c r="B2466" s="8">
        <v>249.352</v>
      </c>
      <c r="C2466" s="8"/>
      <c r="D2466" s="8"/>
      <c r="E2466" s="8">
        <v>2.6877399999999998</v>
      </c>
      <c r="F2466" s="8">
        <v>2.5612200000000001</v>
      </c>
      <c r="I2466" s="13">
        <v>247.352</v>
      </c>
      <c r="J2466" s="13">
        <v>1.7121599999999999</v>
      </c>
      <c r="K2466" s="13">
        <v>1.5887500000000001</v>
      </c>
      <c r="N2466" s="13">
        <v>189.42400000000001</v>
      </c>
      <c r="O2466" s="13">
        <v>7.3876999999999997</v>
      </c>
      <c r="P2466" s="13">
        <v>7.37446</v>
      </c>
      <c r="S2466" s="13">
        <v>189.32400000000001</v>
      </c>
      <c r="T2466" s="13">
        <v>9.2311999999999994</v>
      </c>
      <c r="U2466" s="13">
        <v>9.6109899999999993</v>
      </c>
    </row>
    <row r="2467" spans="2:21" x14ac:dyDescent="0.35">
      <c r="B2467" s="8">
        <v>249.452</v>
      </c>
      <c r="C2467" s="8"/>
      <c r="D2467" s="8"/>
      <c r="E2467" s="8">
        <v>2.6790799999999999</v>
      </c>
      <c r="F2467" s="8">
        <v>2.55843</v>
      </c>
      <c r="I2467" s="13">
        <v>247.452</v>
      </c>
      <c r="J2467" s="13">
        <v>1.7034899999999999</v>
      </c>
      <c r="K2467" s="13">
        <v>1.58643</v>
      </c>
      <c r="N2467" s="13">
        <v>189.524</v>
      </c>
      <c r="O2467" s="13">
        <v>7.3950199999999997</v>
      </c>
      <c r="P2467" s="13">
        <v>7.3803200000000002</v>
      </c>
      <c r="S2467" s="13">
        <v>189.42400000000001</v>
      </c>
      <c r="T2467" s="13">
        <v>9.2233900000000002</v>
      </c>
      <c r="U2467" s="13">
        <v>9.6188599999999997</v>
      </c>
    </row>
    <row r="2468" spans="2:21" x14ac:dyDescent="0.35">
      <c r="B2468" s="8">
        <v>249.55199999999999</v>
      </c>
      <c r="C2468" s="8"/>
      <c r="D2468" s="8"/>
      <c r="E2468" s="8">
        <v>2.68188</v>
      </c>
      <c r="F2468" s="8">
        <v>2.55565</v>
      </c>
      <c r="I2468" s="13">
        <v>247.55199999999999</v>
      </c>
      <c r="J2468" s="13">
        <v>1.7123999999999999</v>
      </c>
      <c r="K2468" s="13">
        <v>1.5841099999999999</v>
      </c>
      <c r="N2468" s="13">
        <v>189.624</v>
      </c>
      <c r="O2468" s="13">
        <v>7.3935500000000003</v>
      </c>
      <c r="P2468" s="13">
        <v>7.3861800000000004</v>
      </c>
      <c r="S2468" s="13">
        <v>189.524</v>
      </c>
      <c r="T2468" s="13">
        <v>9.2341300000000004</v>
      </c>
      <c r="U2468" s="13">
        <v>9.6267099999999992</v>
      </c>
    </row>
    <row r="2469" spans="2:21" x14ac:dyDescent="0.35">
      <c r="B2469" s="8">
        <v>249.65199999999999</v>
      </c>
      <c r="C2469" s="8"/>
      <c r="D2469" s="8"/>
      <c r="E2469" s="8">
        <v>2.6740699999999999</v>
      </c>
      <c r="F2469" s="8">
        <v>2.5528599999999999</v>
      </c>
      <c r="I2469" s="13">
        <v>247.65199999999999</v>
      </c>
      <c r="J2469" s="13">
        <v>1.7180200000000001</v>
      </c>
      <c r="K2469" s="13">
        <v>1.5818000000000001</v>
      </c>
      <c r="N2469" s="13">
        <v>189.72399999999999</v>
      </c>
      <c r="O2469" s="13">
        <v>7.4028299999999998</v>
      </c>
      <c r="P2469" s="13">
        <v>7.3920199999999996</v>
      </c>
      <c r="S2469" s="13">
        <v>189.624</v>
      </c>
      <c r="T2469" s="13">
        <v>9.2439</v>
      </c>
      <c r="U2469" s="13">
        <v>9.6345600000000005</v>
      </c>
    </row>
    <row r="2470" spans="2:21" x14ac:dyDescent="0.35">
      <c r="B2470" s="8">
        <v>249.75200000000001</v>
      </c>
      <c r="C2470" s="8"/>
      <c r="D2470" s="8"/>
      <c r="E2470" s="8">
        <v>2.6740699999999999</v>
      </c>
      <c r="F2470" s="8">
        <v>2.55009</v>
      </c>
      <c r="I2470" s="13">
        <v>247.75200000000001</v>
      </c>
      <c r="J2470" s="13">
        <v>1.7180200000000001</v>
      </c>
      <c r="K2470" s="13">
        <v>1.5794900000000001</v>
      </c>
      <c r="N2470" s="13">
        <v>189.82400000000001</v>
      </c>
      <c r="O2470" s="13">
        <v>7.4067400000000001</v>
      </c>
      <c r="P2470" s="13">
        <v>7.39785</v>
      </c>
      <c r="S2470" s="13">
        <v>189.72399999999999</v>
      </c>
      <c r="T2470" s="13">
        <v>9.2526799999999998</v>
      </c>
      <c r="U2470" s="13">
        <v>9.6424000000000003</v>
      </c>
    </row>
    <row r="2471" spans="2:21" x14ac:dyDescent="0.35">
      <c r="B2471" s="8">
        <v>249.852</v>
      </c>
      <c r="C2471" s="8"/>
      <c r="D2471" s="8"/>
      <c r="E2471" s="8">
        <v>2.6732200000000002</v>
      </c>
      <c r="F2471" s="8">
        <v>2.54731</v>
      </c>
      <c r="I2471" s="13">
        <v>247.852</v>
      </c>
      <c r="J2471" s="13">
        <v>1.7099599999999999</v>
      </c>
      <c r="K2471" s="13">
        <v>1.5771900000000001</v>
      </c>
      <c r="N2471" s="13">
        <v>189.92400000000001</v>
      </c>
      <c r="O2471" s="13">
        <v>7.41113</v>
      </c>
      <c r="P2471" s="13">
        <v>7.4036799999999996</v>
      </c>
      <c r="S2471" s="13">
        <v>189.82400000000001</v>
      </c>
      <c r="T2471" s="13">
        <v>9.2517099999999992</v>
      </c>
      <c r="U2471" s="13">
        <v>9.6502400000000002</v>
      </c>
    </row>
    <row r="2472" spans="2:21" x14ac:dyDescent="0.35">
      <c r="B2472" s="8">
        <v>249.952</v>
      </c>
      <c r="C2472" s="8"/>
      <c r="D2472" s="8"/>
      <c r="E2472" s="8">
        <v>2.66431</v>
      </c>
      <c r="F2472" s="8">
        <v>2.54454</v>
      </c>
      <c r="I2472" s="13">
        <v>247.952</v>
      </c>
      <c r="J2472" s="13">
        <v>1.69482</v>
      </c>
      <c r="K2472" s="13">
        <v>1.5748899999999999</v>
      </c>
      <c r="N2472" s="13">
        <v>190.024</v>
      </c>
      <c r="O2472" s="13">
        <v>7.3979499999999998</v>
      </c>
      <c r="P2472" s="13">
        <v>7.4094899999999999</v>
      </c>
      <c r="S2472" s="13">
        <v>189.92400000000001</v>
      </c>
      <c r="T2472" s="13">
        <v>9.2404799999999998</v>
      </c>
      <c r="U2472" s="13">
        <v>9.6580700000000004</v>
      </c>
    </row>
    <row r="2473" spans="2:21" x14ac:dyDescent="0.35">
      <c r="B2473" s="8">
        <v>250.05199999999999</v>
      </c>
      <c r="C2473" s="8"/>
      <c r="D2473" s="8"/>
      <c r="E2473" s="8">
        <v>2.66736</v>
      </c>
      <c r="F2473" s="8">
        <v>2.5417800000000002</v>
      </c>
      <c r="I2473" s="13">
        <v>248.05199999999999</v>
      </c>
      <c r="J2473" s="13">
        <v>1.68848</v>
      </c>
      <c r="K2473" s="13">
        <v>1.5725899999999999</v>
      </c>
      <c r="N2473" s="13">
        <v>190.124</v>
      </c>
      <c r="O2473" s="13">
        <v>7.41113</v>
      </c>
      <c r="P2473" s="13">
        <v>7.4153000000000002</v>
      </c>
      <c r="S2473" s="13">
        <v>190.024</v>
      </c>
      <c r="T2473" s="13">
        <v>9.24756</v>
      </c>
      <c r="U2473" s="13">
        <v>9.6658899999999992</v>
      </c>
    </row>
    <row r="2474" spans="2:21" x14ac:dyDescent="0.35">
      <c r="B2474" s="8">
        <v>250.15199999999999</v>
      </c>
      <c r="C2474" s="8"/>
      <c r="D2474" s="8"/>
      <c r="E2474" s="8">
        <v>2.6722399999999999</v>
      </c>
      <c r="F2474" s="8">
        <v>2.5390100000000002</v>
      </c>
      <c r="I2474" s="13">
        <v>248.15199999999999</v>
      </c>
      <c r="J2474" s="13">
        <v>1.68286</v>
      </c>
      <c r="K2474" s="13">
        <v>1.5703</v>
      </c>
      <c r="N2474" s="13">
        <v>190.22399999999999</v>
      </c>
      <c r="O2474" s="13">
        <v>7.4204100000000004</v>
      </c>
      <c r="P2474" s="13">
        <v>7.4211</v>
      </c>
      <c r="S2474" s="13">
        <v>190.124</v>
      </c>
      <c r="T2474" s="13">
        <v>9.2573299999999996</v>
      </c>
      <c r="U2474" s="13">
        <v>9.6737000000000002</v>
      </c>
    </row>
    <row r="2475" spans="2:21" x14ac:dyDescent="0.35">
      <c r="B2475" s="8">
        <v>250.25200000000001</v>
      </c>
      <c r="C2475" s="8"/>
      <c r="D2475" s="8"/>
      <c r="E2475" s="8">
        <v>2.6761499999999998</v>
      </c>
      <c r="F2475" s="8">
        <v>2.5362499999999999</v>
      </c>
      <c r="I2475" s="13">
        <v>248.25200000000001</v>
      </c>
      <c r="J2475" s="13">
        <v>1.67896</v>
      </c>
      <c r="K2475" s="13">
        <v>1.5680099999999999</v>
      </c>
      <c r="N2475" s="13">
        <v>190.32400000000001</v>
      </c>
      <c r="O2475" s="13">
        <v>7.4213899999999997</v>
      </c>
      <c r="P2475" s="13">
        <v>7.4268900000000002</v>
      </c>
      <c r="S2475" s="13">
        <v>190.22399999999999</v>
      </c>
      <c r="T2475" s="13">
        <v>9.2749000000000006</v>
      </c>
      <c r="U2475" s="13">
        <v>9.6814999999999998</v>
      </c>
    </row>
    <row r="2476" spans="2:21" x14ac:dyDescent="0.35">
      <c r="B2476" s="8">
        <v>250.352</v>
      </c>
      <c r="C2476" s="8"/>
      <c r="D2476" s="8"/>
      <c r="E2476" s="8">
        <v>2.6701700000000002</v>
      </c>
      <c r="F2476" s="8">
        <v>2.5335000000000001</v>
      </c>
      <c r="I2476" s="13">
        <v>248.352</v>
      </c>
      <c r="J2476" s="13">
        <v>1.6789499999999999</v>
      </c>
      <c r="K2476" s="13">
        <v>1.56572</v>
      </c>
      <c r="N2476" s="13">
        <v>190.42400000000001</v>
      </c>
      <c r="O2476" s="13">
        <v>7.43018</v>
      </c>
      <c r="P2476" s="13">
        <v>7.4326600000000003</v>
      </c>
      <c r="S2476" s="13">
        <v>190.32400000000001</v>
      </c>
      <c r="T2476" s="13">
        <v>9.2617200000000004</v>
      </c>
      <c r="U2476" s="13">
        <v>9.6892999999999994</v>
      </c>
    </row>
    <row r="2477" spans="2:21" x14ac:dyDescent="0.35">
      <c r="B2477" s="8">
        <v>250.452</v>
      </c>
      <c r="C2477" s="8"/>
      <c r="D2477" s="8"/>
      <c r="E2477" s="8">
        <v>2.6640600000000001</v>
      </c>
      <c r="F2477" s="8">
        <v>2.5307400000000002</v>
      </c>
      <c r="I2477" s="13">
        <v>248.452</v>
      </c>
      <c r="J2477" s="13">
        <v>1.6758999999999999</v>
      </c>
      <c r="K2477" s="13">
        <v>1.5634399999999999</v>
      </c>
      <c r="N2477" s="13">
        <v>190.524</v>
      </c>
      <c r="O2477" s="13">
        <v>7.43994</v>
      </c>
      <c r="P2477" s="13">
        <v>7.4384300000000003</v>
      </c>
      <c r="S2477" s="13">
        <v>190.42400000000001</v>
      </c>
      <c r="T2477" s="13">
        <v>9.2661099999999994</v>
      </c>
      <c r="U2477" s="13">
        <v>9.6970899999999993</v>
      </c>
    </row>
    <row r="2478" spans="2:21" x14ac:dyDescent="0.35">
      <c r="B2478" s="8">
        <v>250.55199999999999</v>
      </c>
      <c r="C2478" s="8"/>
      <c r="D2478" s="8"/>
      <c r="E2478" s="8">
        <v>2.6467299999999998</v>
      </c>
      <c r="F2478" s="8">
        <v>2.52799</v>
      </c>
      <c r="I2478" s="13">
        <v>248.55199999999999</v>
      </c>
      <c r="J2478" s="13">
        <v>1.6613800000000001</v>
      </c>
      <c r="K2478" s="13">
        <v>1.5611600000000001</v>
      </c>
      <c r="N2478" s="13">
        <v>190.624</v>
      </c>
      <c r="O2478" s="13">
        <v>7.4397000000000002</v>
      </c>
      <c r="P2478" s="13">
        <v>7.4442000000000004</v>
      </c>
      <c r="S2478" s="13">
        <v>190.524</v>
      </c>
      <c r="T2478" s="13">
        <v>9.2602499999999992</v>
      </c>
      <c r="U2478" s="13">
        <v>9.7048799999999993</v>
      </c>
    </row>
    <row r="2479" spans="2:21" x14ac:dyDescent="0.35">
      <c r="B2479" s="8">
        <v>250.65199999999999</v>
      </c>
      <c r="C2479" s="8"/>
      <c r="D2479" s="8"/>
      <c r="E2479" s="8">
        <v>2.6408700000000001</v>
      </c>
      <c r="F2479" s="8">
        <v>2.5252500000000002</v>
      </c>
      <c r="I2479" s="13">
        <v>248.65199999999999</v>
      </c>
      <c r="J2479" s="13">
        <v>1.66052</v>
      </c>
      <c r="K2479" s="13">
        <v>1.55888</v>
      </c>
      <c r="N2479" s="13">
        <v>190.72399999999999</v>
      </c>
      <c r="O2479" s="13">
        <v>7.44726</v>
      </c>
      <c r="P2479" s="13">
        <v>7.4499500000000003</v>
      </c>
      <c r="S2479" s="13">
        <v>190.624</v>
      </c>
      <c r="T2479" s="13">
        <v>9.2661099999999994</v>
      </c>
      <c r="U2479" s="13">
        <v>9.71265</v>
      </c>
    </row>
    <row r="2480" spans="2:21" x14ac:dyDescent="0.35">
      <c r="B2480" s="8">
        <v>250.75200000000001</v>
      </c>
      <c r="C2480" s="8"/>
      <c r="D2480" s="8"/>
      <c r="E2480" s="8">
        <v>2.6408700000000001</v>
      </c>
      <c r="F2480" s="8">
        <v>2.5225</v>
      </c>
      <c r="I2480" s="13">
        <v>248.75200000000001</v>
      </c>
      <c r="J2480" s="13">
        <v>1.66638</v>
      </c>
      <c r="K2480" s="13">
        <v>1.55661</v>
      </c>
      <c r="N2480" s="13">
        <v>190.82400000000001</v>
      </c>
      <c r="O2480" s="13">
        <v>7.4506800000000002</v>
      </c>
      <c r="P2480" s="13">
        <v>7.4556899999999997</v>
      </c>
      <c r="S2480" s="13">
        <v>190.72399999999999</v>
      </c>
      <c r="T2480" s="13">
        <v>9.2707499999999996</v>
      </c>
      <c r="U2480" s="13">
        <v>9.7204200000000007</v>
      </c>
    </row>
    <row r="2481" spans="2:21" x14ac:dyDescent="0.35">
      <c r="B2481" s="8">
        <v>250.852</v>
      </c>
      <c r="C2481" s="8"/>
      <c r="D2481" s="8"/>
      <c r="E2481" s="8">
        <v>2.6408700000000001</v>
      </c>
      <c r="F2481" s="8">
        <v>2.5197600000000002</v>
      </c>
      <c r="I2481" s="13">
        <v>248.852</v>
      </c>
      <c r="J2481" s="13">
        <v>1.66137</v>
      </c>
      <c r="K2481" s="13">
        <v>1.5543400000000001</v>
      </c>
      <c r="N2481" s="13">
        <v>190.92400000000001</v>
      </c>
      <c r="O2481" s="13">
        <v>7.4575199999999997</v>
      </c>
      <c r="P2481" s="13">
        <v>7.4614200000000004</v>
      </c>
      <c r="S2481" s="13">
        <v>190.82400000000001</v>
      </c>
      <c r="T2481" s="13">
        <v>9.2736800000000006</v>
      </c>
      <c r="U2481" s="13">
        <v>9.72818</v>
      </c>
    </row>
    <row r="2482" spans="2:21" x14ac:dyDescent="0.35">
      <c r="B2482" s="8">
        <v>250.952</v>
      </c>
      <c r="C2482" s="8"/>
      <c r="D2482" s="8"/>
      <c r="E2482" s="8">
        <v>2.6408700000000001</v>
      </c>
      <c r="F2482" s="8">
        <v>2.5170300000000001</v>
      </c>
      <c r="I2482" s="13">
        <v>248.952</v>
      </c>
      <c r="J2482" s="13">
        <v>1.65137</v>
      </c>
      <c r="K2482" s="13">
        <v>1.5520700000000001</v>
      </c>
      <c r="N2482" s="13">
        <v>191.024</v>
      </c>
      <c r="O2482" s="13">
        <v>7.4706999999999999</v>
      </c>
      <c r="P2482" s="13">
        <v>7.4671500000000002</v>
      </c>
      <c r="S2482" s="13">
        <v>190.92400000000001</v>
      </c>
      <c r="T2482" s="13">
        <v>9.2834500000000002</v>
      </c>
      <c r="U2482" s="13">
        <v>9.7359399999999994</v>
      </c>
    </row>
    <row r="2483" spans="2:21" x14ac:dyDescent="0.35">
      <c r="B2483" s="8">
        <v>251.05199999999999</v>
      </c>
      <c r="C2483" s="8"/>
      <c r="D2483" s="8"/>
      <c r="E2483" s="8">
        <v>2.6408700000000001</v>
      </c>
      <c r="F2483" s="8">
        <v>2.5143</v>
      </c>
      <c r="I2483" s="13">
        <v>249.05199999999999</v>
      </c>
      <c r="J2483" s="13">
        <v>1.6470899999999999</v>
      </c>
      <c r="K2483" s="13">
        <v>1.5498099999999999</v>
      </c>
      <c r="N2483" s="13">
        <v>191.124</v>
      </c>
      <c r="O2483" s="13">
        <v>7.4648399999999997</v>
      </c>
      <c r="P2483" s="13">
        <v>7.4728599999999998</v>
      </c>
      <c r="S2483" s="13">
        <v>191.024</v>
      </c>
      <c r="T2483" s="13">
        <v>9.2883300000000002</v>
      </c>
      <c r="U2483" s="13">
        <v>9.7436799999999995</v>
      </c>
    </row>
    <row r="2484" spans="2:21" x14ac:dyDescent="0.35">
      <c r="B2484" s="8">
        <v>251.15199999999999</v>
      </c>
      <c r="C2484" s="8"/>
      <c r="D2484" s="8"/>
      <c r="E2484" s="8">
        <v>2.6387900000000002</v>
      </c>
      <c r="F2484" s="8">
        <v>2.5115699999999999</v>
      </c>
      <c r="I2484" s="13">
        <v>249.15199999999999</v>
      </c>
      <c r="J2484" s="13">
        <v>1.6575899999999999</v>
      </c>
      <c r="K2484" s="13">
        <v>1.54755</v>
      </c>
      <c r="N2484" s="13">
        <v>191.22399999999999</v>
      </c>
      <c r="O2484" s="13">
        <v>7.4697300000000002</v>
      </c>
      <c r="P2484" s="13">
        <v>7.4785700000000004</v>
      </c>
      <c r="S2484" s="13">
        <v>191.124</v>
      </c>
      <c r="T2484" s="13">
        <v>9.2936999999999994</v>
      </c>
      <c r="U2484" s="13">
        <v>9.7514199999999995</v>
      </c>
    </row>
    <row r="2485" spans="2:21" x14ac:dyDescent="0.35">
      <c r="B2485" s="8">
        <v>251.25200000000001</v>
      </c>
      <c r="C2485" s="8"/>
      <c r="D2485" s="8"/>
      <c r="E2485" s="8">
        <v>2.6270799999999999</v>
      </c>
      <c r="F2485" s="8">
        <v>2.5088400000000002</v>
      </c>
      <c r="I2485" s="13">
        <v>249.25200000000001</v>
      </c>
      <c r="J2485" s="13">
        <v>1.6615</v>
      </c>
      <c r="K2485" s="13">
        <v>1.5452999999999999</v>
      </c>
      <c r="N2485" s="13">
        <v>191.32400000000001</v>
      </c>
      <c r="O2485" s="13">
        <v>7.4853500000000004</v>
      </c>
      <c r="P2485" s="13">
        <v>7.4842599999999999</v>
      </c>
      <c r="S2485" s="13">
        <v>191.22399999999999</v>
      </c>
      <c r="T2485" s="13">
        <v>9.2878399999999992</v>
      </c>
      <c r="U2485" s="13">
        <v>9.7591599999999996</v>
      </c>
    </row>
    <row r="2486" spans="2:21" x14ac:dyDescent="0.35">
      <c r="B2486" s="8">
        <v>251.352</v>
      </c>
      <c r="C2486" s="8"/>
      <c r="D2486" s="8"/>
      <c r="E2486" s="8">
        <v>2.6165799999999999</v>
      </c>
      <c r="F2486" s="8">
        <v>2.5061200000000001</v>
      </c>
      <c r="I2486" s="13">
        <v>249.352</v>
      </c>
      <c r="J2486" s="13">
        <v>1.64551</v>
      </c>
      <c r="K2486" s="13">
        <v>1.54305</v>
      </c>
      <c r="N2486" s="13">
        <v>191.42400000000001</v>
      </c>
      <c r="O2486" s="13">
        <v>7.4746100000000002</v>
      </c>
      <c r="P2486" s="13">
        <v>7.4899500000000003</v>
      </c>
      <c r="S2486" s="13">
        <v>191.32400000000001</v>
      </c>
      <c r="T2486" s="13">
        <v>9.2990700000000004</v>
      </c>
      <c r="U2486" s="13">
        <v>9.7668800000000005</v>
      </c>
    </row>
    <row r="2487" spans="2:21" x14ac:dyDescent="0.35">
      <c r="B2487" s="8">
        <v>251.452</v>
      </c>
      <c r="C2487" s="8"/>
      <c r="D2487" s="8"/>
      <c r="E2487" s="8">
        <v>2.6154799999999998</v>
      </c>
      <c r="F2487" s="8">
        <v>2.5034000000000001</v>
      </c>
      <c r="I2487" s="13">
        <v>249.452</v>
      </c>
      <c r="J2487" s="13">
        <v>1.6459999999999999</v>
      </c>
      <c r="K2487" s="13">
        <v>1.5407999999999999</v>
      </c>
      <c r="N2487" s="13">
        <v>191.524</v>
      </c>
      <c r="O2487" s="13">
        <v>7.4780300000000004</v>
      </c>
      <c r="P2487" s="13">
        <v>7.4956300000000002</v>
      </c>
      <c r="S2487" s="13">
        <v>191.42400000000001</v>
      </c>
      <c r="T2487" s="13">
        <v>9.3093299999999992</v>
      </c>
      <c r="U2487" s="13">
        <v>9.7745999999999995</v>
      </c>
    </row>
    <row r="2488" spans="2:21" x14ac:dyDescent="0.35">
      <c r="B2488" s="8">
        <v>251.55199999999999</v>
      </c>
      <c r="C2488" s="8"/>
      <c r="D2488" s="8"/>
      <c r="E2488" s="8">
        <v>2.6154799999999998</v>
      </c>
      <c r="F2488" s="8">
        <v>2.50068</v>
      </c>
      <c r="I2488" s="13">
        <v>249.55199999999999</v>
      </c>
      <c r="J2488" s="13">
        <v>1.65161</v>
      </c>
      <c r="K2488" s="13">
        <v>1.5385599999999999</v>
      </c>
      <c r="N2488" s="13">
        <v>191.624</v>
      </c>
      <c r="O2488" s="13">
        <v>7.4829100000000004</v>
      </c>
      <c r="P2488" s="13">
        <v>7.5012999999999996</v>
      </c>
      <c r="S2488" s="13">
        <v>191.524</v>
      </c>
      <c r="T2488" s="13">
        <v>9.3132300000000008</v>
      </c>
      <c r="U2488" s="13">
        <v>9.7823100000000007</v>
      </c>
    </row>
    <row r="2489" spans="2:21" x14ac:dyDescent="0.35">
      <c r="B2489" s="8">
        <v>251.65199999999999</v>
      </c>
      <c r="C2489" s="8"/>
      <c r="D2489" s="8"/>
      <c r="E2489" s="8">
        <v>2.61755</v>
      </c>
      <c r="F2489" s="8">
        <v>2.49797</v>
      </c>
      <c r="I2489" s="13">
        <v>249.65199999999999</v>
      </c>
      <c r="J2489" s="13">
        <v>1.6458699999999999</v>
      </c>
      <c r="K2489" s="13">
        <v>1.5363199999999999</v>
      </c>
      <c r="N2489" s="13">
        <v>191.72399999999999</v>
      </c>
      <c r="O2489" s="13">
        <v>7.4946299999999999</v>
      </c>
      <c r="P2489" s="13">
        <v>7.5069600000000003</v>
      </c>
      <c r="S2489" s="13">
        <v>191.624</v>
      </c>
      <c r="T2489" s="13">
        <v>9.3259299999999996</v>
      </c>
      <c r="U2489" s="13">
        <v>9.7900100000000005</v>
      </c>
    </row>
    <row r="2490" spans="2:21" x14ac:dyDescent="0.35">
      <c r="B2490" s="8">
        <v>251.75200000000001</v>
      </c>
      <c r="C2490" s="8"/>
      <c r="D2490" s="8"/>
      <c r="E2490" s="8">
        <v>2.6224400000000001</v>
      </c>
      <c r="F2490" s="8">
        <v>2.49526</v>
      </c>
      <c r="I2490" s="13">
        <v>249.75200000000001</v>
      </c>
      <c r="J2490" s="13">
        <v>1.6555200000000001</v>
      </c>
      <c r="K2490" s="13">
        <v>1.5340800000000001</v>
      </c>
      <c r="N2490" s="13">
        <v>191.82400000000001</v>
      </c>
      <c r="O2490" s="13">
        <v>7.5029300000000001</v>
      </c>
      <c r="P2490" s="13">
        <v>7.5126099999999996</v>
      </c>
      <c r="S2490" s="13">
        <v>191.72399999999999</v>
      </c>
      <c r="T2490" s="13">
        <v>9.3391099999999998</v>
      </c>
      <c r="U2490" s="13">
        <v>9.7977100000000004</v>
      </c>
    </row>
    <row r="2491" spans="2:21" x14ac:dyDescent="0.35">
      <c r="B2491" s="8">
        <v>251.852</v>
      </c>
      <c r="C2491" s="8"/>
      <c r="D2491" s="8"/>
      <c r="E2491" s="8">
        <v>2.6104699999999998</v>
      </c>
      <c r="F2491" s="8">
        <v>2.4925600000000001</v>
      </c>
      <c r="I2491" s="13">
        <v>249.852</v>
      </c>
      <c r="J2491" s="13">
        <v>1.6449</v>
      </c>
      <c r="K2491" s="13">
        <v>1.5318499999999999</v>
      </c>
      <c r="N2491" s="13">
        <v>191.92400000000001</v>
      </c>
      <c r="O2491" s="13">
        <v>7.50732</v>
      </c>
      <c r="P2491" s="13">
        <v>7.5182500000000001</v>
      </c>
      <c r="S2491" s="13">
        <v>191.82400000000001</v>
      </c>
      <c r="T2491" s="13">
        <v>9.3356899999999996</v>
      </c>
      <c r="U2491" s="13">
        <v>9.8054000000000006</v>
      </c>
    </row>
    <row r="2492" spans="2:21" x14ac:dyDescent="0.35">
      <c r="B2492" s="8">
        <v>251.952</v>
      </c>
      <c r="C2492" s="8"/>
      <c r="D2492" s="8"/>
      <c r="E2492" s="8">
        <v>2.60486</v>
      </c>
      <c r="F2492" s="8">
        <v>2.4898500000000001</v>
      </c>
      <c r="I2492" s="13">
        <v>249.952</v>
      </c>
      <c r="J2492" s="13">
        <v>1.65662</v>
      </c>
      <c r="K2492" s="13">
        <v>1.52962</v>
      </c>
      <c r="N2492" s="13">
        <v>192.024</v>
      </c>
      <c r="O2492" s="13">
        <v>7.5126999999999997</v>
      </c>
      <c r="P2492" s="13">
        <v>7.5238800000000001</v>
      </c>
      <c r="S2492" s="13">
        <v>191.92400000000001</v>
      </c>
      <c r="T2492" s="13">
        <v>9.34253</v>
      </c>
      <c r="U2492" s="13">
        <v>9.8130799999999994</v>
      </c>
    </row>
    <row r="2493" spans="2:21" x14ac:dyDescent="0.35">
      <c r="B2493" s="8">
        <v>252.05199999999999</v>
      </c>
      <c r="C2493" s="8"/>
      <c r="D2493" s="8"/>
      <c r="E2493" s="8">
        <v>2.6107200000000002</v>
      </c>
      <c r="F2493" s="8">
        <v>2.4871500000000002</v>
      </c>
      <c r="I2493" s="13">
        <v>250.05199999999999</v>
      </c>
      <c r="J2493" s="13">
        <v>1.6615</v>
      </c>
      <c r="K2493" s="13">
        <v>1.52739</v>
      </c>
      <c r="N2493" s="13">
        <v>192.124</v>
      </c>
      <c r="O2493" s="13">
        <v>7.5122099999999996</v>
      </c>
      <c r="P2493" s="13">
        <v>7.5295100000000001</v>
      </c>
      <c r="S2493" s="13">
        <v>192.024</v>
      </c>
      <c r="T2493" s="13">
        <v>9.3454599999999992</v>
      </c>
      <c r="U2493" s="13">
        <v>9.8207500000000003</v>
      </c>
    </row>
    <row r="2494" spans="2:21" x14ac:dyDescent="0.35">
      <c r="B2494" s="8">
        <v>252.15199999999999</v>
      </c>
      <c r="C2494" s="8"/>
      <c r="D2494" s="8"/>
      <c r="E2494" s="8">
        <v>2.6057100000000002</v>
      </c>
      <c r="F2494" s="8">
        <v>2.4844599999999999</v>
      </c>
      <c r="I2494" s="13">
        <v>250.15199999999999</v>
      </c>
      <c r="J2494" s="13">
        <v>1.65466</v>
      </c>
      <c r="K2494" s="13">
        <v>1.5251699999999999</v>
      </c>
      <c r="N2494" s="13">
        <v>192.22399999999999</v>
      </c>
      <c r="O2494" s="13">
        <v>7.5170899999999996</v>
      </c>
      <c r="P2494" s="13">
        <v>7.53512</v>
      </c>
      <c r="S2494" s="13">
        <v>192.124</v>
      </c>
      <c r="T2494" s="13">
        <v>9.3396000000000008</v>
      </c>
      <c r="U2494" s="13">
        <v>9.8284199999999995</v>
      </c>
    </row>
    <row r="2495" spans="2:21" x14ac:dyDescent="0.35">
      <c r="B2495" s="8">
        <v>252.25200000000001</v>
      </c>
      <c r="C2495" s="8"/>
      <c r="D2495" s="8"/>
      <c r="E2495" s="8">
        <v>2.6077900000000001</v>
      </c>
      <c r="F2495" s="8">
        <v>2.48177</v>
      </c>
      <c r="I2495" s="13">
        <v>250.25200000000001</v>
      </c>
      <c r="J2495" s="13">
        <v>1.65747</v>
      </c>
      <c r="K2495" s="13">
        <v>1.52295</v>
      </c>
      <c r="N2495" s="13">
        <v>192.32400000000001</v>
      </c>
      <c r="O2495" s="13">
        <v>7.5195299999999996</v>
      </c>
      <c r="P2495" s="13">
        <v>7.5407200000000003</v>
      </c>
      <c r="S2495" s="13">
        <v>192.22399999999999</v>
      </c>
      <c r="T2495" s="13">
        <v>9.3435100000000002</v>
      </c>
      <c r="U2495" s="13">
        <v>9.8360800000000008</v>
      </c>
    </row>
    <row r="2496" spans="2:21" x14ac:dyDescent="0.35">
      <c r="B2496" s="8">
        <v>252.352</v>
      </c>
      <c r="C2496" s="8"/>
      <c r="D2496" s="8"/>
      <c r="E2496" s="8">
        <v>2.61267</v>
      </c>
      <c r="F2496" s="8">
        <v>2.4790800000000002</v>
      </c>
      <c r="I2496" s="13">
        <v>250.352</v>
      </c>
      <c r="J2496" s="13">
        <v>1.6535599999999999</v>
      </c>
      <c r="K2496" s="13">
        <v>1.5207299999999999</v>
      </c>
      <c r="N2496" s="13">
        <v>192.42400000000001</v>
      </c>
      <c r="O2496" s="13">
        <v>7.5224599999999997</v>
      </c>
      <c r="P2496" s="13">
        <v>7.5463199999999997</v>
      </c>
      <c r="S2496" s="13">
        <v>192.32400000000001</v>
      </c>
      <c r="T2496" s="13">
        <v>9.3532700000000002</v>
      </c>
      <c r="U2496" s="13">
        <v>9.8437300000000008</v>
      </c>
    </row>
    <row r="2497" spans="2:21" x14ac:dyDescent="0.35">
      <c r="B2497" s="8">
        <v>252.452</v>
      </c>
      <c r="C2497" s="8"/>
      <c r="D2497" s="8"/>
      <c r="E2497" s="8">
        <v>2.6068099999999998</v>
      </c>
      <c r="F2497" s="8">
        <v>2.4763899999999999</v>
      </c>
      <c r="I2497" s="13">
        <v>250.452</v>
      </c>
      <c r="J2497" s="13">
        <v>1.64575</v>
      </c>
      <c r="K2497" s="13">
        <v>1.5185200000000001</v>
      </c>
      <c r="N2497" s="13">
        <v>192.524</v>
      </c>
      <c r="O2497" s="13">
        <v>7.5205099999999998</v>
      </c>
      <c r="P2497" s="13">
        <v>7.5519100000000003</v>
      </c>
      <c r="S2497" s="13">
        <v>192.42400000000001</v>
      </c>
      <c r="T2497" s="13">
        <v>9.3464399999999994</v>
      </c>
      <c r="U2497" s="13">
        <v>9.8513800000000007</v>
      </c>
    </row>
    <row r="2498" spans="2:21" x14ac:dyDescent="0.35">
      <c r="B2498" s="8">
        <v>252.55199999999999</v>
      </c>
      <c r="C2498" s="8"/>
      <c r="D2498" s="8"/>
      <c r="E2498" s="8">
        <v>2.6096200000000001</v>
      </c>
      <c r="F2498" s="8">
        <v>2.4737100000000001</v>
      </c>
      <c r="I2498" s="13">
        <v>250.55199999999999</v>
      </c>
      <c r="J2498" s="13">
        <v>1.64575</v>
      </c>
      <c r="K2498" s="13">
        <v>1.51631</v>
      </c>
      <c r="N2498" s="13">
        <v>192.624</v>
      </c>
      <c r="O2498" s="13">
        <v>7.5214800000000004</v>
      </c>
      <c r="P2498" s="13">
        <v>7.5574899999999996</v>
      </c>
      <c r="S2498" s="13">
        <v>192.524</v>
      </c>
      <c r="T2498" s="13">
        <v>9.34253</v>
      </c>
      <c r="U2498" s="13">
        <v>9.8590199999999992</v>
      </c>
    </row>
    <row r="2499" spans="2:21" x14ac:dyDescent="0.35">
      <c r="B2499" s="8">
        <v>252.65199999999999</v>
      </c>
      <c r="C2499" s="8"/>
      <c r="D2499" s="8"/>
      <c r="E2499" s="8">
        <v>2.59802</v>
      </c>
      <c r="F2499" s="8">
        <v>2.4710299999999998</v>
      </c>
      <c r="I2499" s="13">
        <v>250.65199999999999</v>
      </c>
      <c r="J2499" s="13">
        <v>1.6427</v>
      </c>
      <c r="K2499" s="13">
        <v>1.5141</v>
      </c>
      <c r="N2499" s="13">
        <v>192.72399999999999</v>
      </c>
      <c r="O2499" s="13">
        <v>7.5185599999999999</v>
      </c>
      <c r="P2499" s="13">
        <v>7.5630600000000001</v>
      </c>
      <c r="S2499" s="13">
        <v>192.624</v>
      </c>
      <c r="T2499" s="13">
        <v>9.3537599999999994</v>
      </c>
      <c r="U2499" s="13">
        <v>9.8666499999999999</v>
      </c>
    </row>
    <row r="2500" spans="2:21" x14ac:dyDescent="0.35">
      <c r="B2500" s="8">
        <v>252.75200000000001</v>
      </c>
      <c r="C2500" s="8"/>
      <c r="D2500" s="8"/>
      <c r="E2500" s="8">
        <v>2.59985</v>
      </c>
      <c r="F2500" s="8">
        <v>2.46835</v>
      </c>
      <c r="I2500" s="13">
        <v>250.75200000000001</v>
      </c>
      <c r="J2500" s="13">
        <v>1.6240300000000001</v>
      </c>
      <c r="K2500" s="13">
        <v>1.5119</v>
      </c>
      <c r="N2500" s="13">
        <v>192.82400000000001</v>
      </c>
      <c r="O2500" s="13">
        <v>7.5341800000000001</v>
      </c>
      <c r="P2500" s="13">
        <v>7.5686200000000001</v>
      </c>
      <c r="S2500" s="13">
        <v>192.72399999999999</v>
      </c>
      <c r="T2500" s="13">
        <v>9.3513199999999994</v>
      </c>
      <c r="U2500" s="13">
        <v>9.8742699999999992</v>
      </c>
    </row>
    <row r="2501" spans="2:21" x14ac:dyDescent="0.35">
      <c r="B2501" s="8">
        <v>252.852</v>
      </c>
      <c r="C2501" s="8"/>
      <c r="D2501" s="8"/>
      <c r="E2501" s="8">
        <v>2.5842299999999998</v>
      </c>
      <c r="F2501" s="8">
        <v>2.4656799999999999</v>
      </c>
      <c r="I2501" s="13">
        <v>250.852</v>
      </c>
      <c r="J2501" s="13">
        <v>1.6242700000000001</v>
      </c>
      <c r="K2501" s="13">
        <v>1.5097</v>
      </c>
      <c r="N2501" s="13">
        <v>192.92400000000001</v>
      </c>
      <c r="O2501" s="13">
        <v>7.5307599999999999</v>
      </c>
      <c r="P2501" s="13">
        <v>7.5741699999999996</v>
      </c>
      <c r="S2501" s="13">
        <v>192.82400000000001</v>
      </c>
      <c r="T2501" s="13">
        <v>9.34985</v>
      </c>
      <c r="U2501" s="13">
        <v>9.8818800000000007</v>
      </c>
    </row>
    <row r="2502" spans="2:21" x14ac:dyDescent="0.35">
      <c r="B2502" s="8">
        <v>252.952</v>
      </c>
      <c r="C2502" s="8"/>
      <c r="D2502" s="8"/>
      <c r="E2502" s="8">
        <v>2.5842299999999998</v>
      </c>
      <c r="F2502" s="8">
        <v>2.4630100000000001</v>
      </c>
      <c r="I2502" s="13">
        <v>250.952</v>
      </c>
      <c r="J2502" s="13">
        <v>1.6242700000000001</v>
      </c>
      <c r="K2502" s="13">
        <v>1.5075000000000001</v>
      </c>
      <c r="N2502" s="13">
        <v>193.024</v>
      </c>
      <c r="O2502" s="13">
        <v>7.5317400000000001</v>
      </c>
      <c r="P2502" s="13">
        <v>7.5797100000000004</v>
      </c>
      <c r="S2502" s="13">
        <v>192.92400000000001</v>
      </c>
      <c r="T2502" s="13">
        <v>9.3559599999999996</v>
      </c>
      <c r="U2502" s="13">
        <v>9.8894900000000003</v>
      </c>
    </row>
    <row r="2503" spans="2:21" x14ac:dyDescent="0.35">
      <c r="B2503" s="8">
        <v>253.05199999999999</v>
      </c>
      <c r="C2503" s="8"/>
      <c r="D2503" s="8"/>
      <c r="E2503" s="8">
        <v>2.5872799999999998</v>
      </c>
      <c r="F2503" s="8">
        <v>2.46035</v>
      </c>
      <c r="I2503" s="13">
        <v>251.05199999999999</v>
      </c>
      <c r="J2503" s="13">
        <v>1.6293899999999999</v>
      </c>
      <c r="K2503" s="13">
        <v>1.5053099999999999</v>
      </c>
      <c r="N2503" s="13">
        <v>193.124</v>
      </c>
      <c r="O2503" s="13">
        <v>7.5380900000000004</v>
      </c>
      <c r="P2503" s="13">
        <v>7.5852500000000003</v>
      </c>
      <c r="S2503" s="13">
        <v>193.024</v>
      </c>
      <c r="T2503" s="13">
        <v>9.3574199999999994</v>
      </c>
      <c r="U2503" s="13">
        <v>9.8971</v>
      </c>
    </row>
    <row r="2504" spans="2:21" x14ac:dyDescent="0.35">
      <c r="B2504" s="8">
        <v>253.15199999999999</v>
      </c>
      <c r="C2504" s="8"/>
      <c r="D2504" s="8"/>
      <c r="E2504" s="8">
        <v>2.5872799999999998</v>
      </c>
      <c r="F2504" s="8">
        <v>2.4576799999999999</v>
      </c>
      <c r="I2504" s="13">
        <v>251.15199999999999</v>
      </c>
      <c r="J2504" s="13">
        <v>1.62036</v>
      </c>
      <c r="K2504" s="13">
        <v>1.50312</v>
      </c>
      <c r="N2504" s="13">
        <v>193.22399999999999</v>
      </c>
      <c r="O2504" s="13">
        <v>7.5310100000000002</v>
      </c>
      <c r="P2504" s="13">
        <v>7.59077</v>
      </c>
      <c r="S2504" s="13">
        <v>193.124</v>
      </c>
      <c r="T2504" s="13">
        <v>9.3454599999999992</v>
      </c>
      <c r="U2504" s="13">
        <v>9.9046900000000004</v>
      </c>
    </row>
    <row r="2505" spans="2:21" x14ac:dyDescent="0.35">
      <c r="B2505" s="8">
        <v>253.25200000000001</v>
      </c>
      <c r="C2505" s="8"/>
      <c r="D2505" s="8"/>
      <c r="E2505" s="8">
        <v>2.5921599999999998</v>
      </c>
      <c r="F2505" s="8">
        <v>2.4550200000000002</v>
      </c>
      <c r="I2505" s="13">
        <v>251.25200000000001</v>
      </c>
      <c r="J2505" s="13">
        <v>1.61646</v>
      </c>
      <c r="K2505" s="13">
        <v>1.5009399999999999</v>
      </c>
      <c r="N2505" s="13">
        <v>193.32400000000001</v>
      </c>
      <c r="O2505" s="13">
        <v>7.5383300000000002</v>
      </c>
      <c r="P2505" s="13">
        <v>7.5962800000000001</v>
      </c>
      <c r="S2505" s="13">
        <v>193.22399999999999</v>
      </c>
      <c r="T2505" s="13">
        <v>9.3625500000000006</v>
      </c>
      <c r="U2505" s="13">
        <v>9.9122800000000009</v>
      </c>
    </row>
    <row r="2506" spans="2:21" x14ac:dyDescent="0.35">
      <c r="B2506" s="8">
        <v>253.352</v>
      </c>
      <c r="C2506" s="8"/>
      <c r="D2506" s="8"/>
      <c r="E2506" s="8">
        <v>2.58826</v>
      </c>
      <c r="F2506" s="8">
        <v>2.4523700000000002</v>
      </c>
      <c r="I2506" s="13">
        <v>251.352</v>
      </c>
      <c r="J2506" s="13">
        <v>1.6086400000000001</v>
      </c>
      <c r="K2506" s="13">
        <v>1.4987600000000001</v>
      </c>
      <c r="N2506" s="13">
        <v>193.42400000000001</v>
      </c>
      <c r="O2506" s="13">
        <v>7.5490700000000004</v>
      </c>
      <c r="P2506" s="13">
        <v>7.6017900000000003</v>
      </c>
      <c r="S2506" s="13">
        <v>193.32400000000001</v>
      </c>
      <c r="T2506" s="13">
        <v>9.3561999999999994</v>
      </c>
      <c r="U2506" s="13">
        <v>9.9198500000000003</v>
      </c>
    </row>
    <row r="2507" spans="2:21" x14ac:dyDescent="0.35">
      <c r="B2507" s="8">
        <v>253.452</v>
      </c>
      <c r="C2507" s="8"/>
      <c r="D2507" s="8"/>
      <c r="E2507" s="8">
        <v>2.5892300000000001</v>
      </c>
      <c r="F2507" s="8">
        <v>2.4497100000000001</v>
      </c>
      <c r="I2507" s="13">
        <v>251.452</v>
      </c>
      <c r="J2507" s="13">
        <v>1.6086400000000001</v>
      </c>
      <c r="K2507" s="13">
        <v>1.49658</v>
      </c>
      <c r="N2507" s="13">
        <v>193.524</v>
      </c>
      <c r="O2507" s="13">
        <v>7.5383300000000002</v>
      </c>
      <c r="P2507" s="13">
        <v>7.6072899999999999</v>
      </c>
      <c r="S2507" s="13">
        <v>193.42400000000001</v>
      </c>
      <c r="T2507" s="13">
        <v>9.3674300000000006</v>
      </c>
      <c r="U2507" s="13">
        <v>9.9274299999999993</v>
      </c>
    </row>
    <row r="2508" spans="2:21" x14ac:dyDescent="0.35">
      <c r="B2508" s="8">
        <v>253.55199999999999</v>
      </c>
      <c r="C2508" s="8"/>
      <c r="D2508" s="8"/>
      <c r="E2508" s="8">
        <v>2.5714100000000002</v>
      </c>
      <c r="F2508" s="8">
        <v>2.4470700000000001</v>
      </c>
      <c r="I2508" s="13">
        <v>251.55199999999999</v>
      </c>
      <c r="J2508" s="13">
        <v>1.6137699999999999</v>
      </c>
      <c r="K2508" s="13">
        <v>1.4944</v>
      </c>
      <c r="N2508" s="13">
        <v>193.624</v>
      </c>
      <c r="O2508" s="13">
        <v>7.5439499999999997</v>
      </c>
      <c r="P2508" s="13">
        <v>7.6127799999999999</v>
      </c>
      <c r="S2508" s="13">
        <v>193.524</v>
      </c>
      <c r="T2508" s="13">
        <v>9.3693899999999992</v>
      </c>
      <c r="U2508" s="13">
        <v>9.9349900000000009</v>
      </c>
    </row>
    <row r="2509" spans="2:21" x14ac:dyDescent="0.35">
      <c r="B2509" s="8">
        <v>253.65199999999999</v>
      </c>
      <c r="C2509" s="8"/>
      <c r="D2509" s="8"/>
      <c r="E2509" s="8">
        <v>2.5686</v>
      </c>
      <c r="F2509" s="8">
        <v>2.44442</v>
      </c>
      <c r="I2509" s="13">
        <v>251.65199999999999</v>
      </c>
      <c r="J2509" s="13">
        <v>1.6184099999999999</v>
      </c>
      <c r="K2509" s="13">
        <v>1.4922299999999999</v>
      </c>
      <c r="N2509" s="13">
        <v>193.72399999999999</v>
      </c>
      <c r="O2509" s="13">
        <v>7.5449200000000003</v>
      </c>
      <c r="P2509" s="13">
        <v>7.6182600000000003</v>
      </c>
      <c r="S2509" s="13">
        <v>193.624</v>
      </c>
      <c r="T2509" s="13">
        <v>9.3610799999999994</v>
      </c>
      <c r="U2509" s="13">
        <v>9.9425500000000007</v>
      </c>
    </row>
    <row r="2510" spans="2:21" x14ac:dyDescent="0.35">
      <c r="B2510" s="8">
        <v>253.75200000000001</v>
      </c>
      <c r="C2510" s="8"/>
      <c r="D2510" s="8"/>
      <c r="E2510" s="8">
        <v>2.5727500000000001</v>
      </c>
      <c r="F2510" s="8">
        <v>2.4417800000000001</v>
      </c>
      <c r="I2510" s="13">
        <v>251.75200000000001</v>
      </c>
      <c r="J2510" s="13">
        <v>1.6027800000000001</v>
      </c>
      <c r="K2510" s="13">
        <v>1.4900599999999999</v>
      </c>
      <c r="N2510" s="13">
        <v>193.82400000000001</v>
      </c>
      <c r="O2510" s="13">
        <v>7.5595699999999999</v>
      </c>
      <c r="P2510" s="13">
        <v>7.6237300000000001</v>
      </c>
      <c r="S2510" s="13">
        <v>193.72399999999999</v>
      </c>
      <c r="T2510" s="13">
        <v>9.3649900000000006</v>
      </c>
      <c r="U2510" s="13">
        <v>9.9501000000000008</v>
      </c>
    </row>
    <row r="2511" spans="2:21" x14ac:dyDescent="0.35">
      <c r="B2511" s="8">
        <v>253.852</v>
      </c>
      <c r="C2511" s="8"/>
      <c r="D2511" s="8"/>
      <c r="E2511" s="8">
        <v>2.5688499999999999</v>
      </c>
      <c r="F2511" s="8">
        <v>2.4391400000000001</v>
      </c>
      <c r="I2511" s="13">
        <v>251.852</v>
      </c>
      <c r="J2511" s="13">
        <v>1.6027800000000001</v>
      </c>
      <c r="K2511" s="13">
        <v>1.4879</v>
      </c>
      <c r="N2511" s="13">
        <v>193.92400000000001</v>
      </c>
      <c r="O2511" s="13">
        <v>7.5585899999999997</v>
      </c>
      <c r="P2511" s="13">
        <v>7.6291900000000004</v>
      </c>
      <c r="S2511" s="13">
        <v>193.82400000000001</v>
      </c>
      <c r="T2511" s="13">
        <v>9.37378</v>
      </c>
      <c r="U2511" s="13">
        <v>9.9576399999999996</v>
      </c>
    </row>
    <row r="2512" spans="2:21" x14ac:dyDescent="0.35">
      <c r="B2512" s="8">
        <v>253.952</v>
      </c>
      <c r="C2512" s="8"/>
      <c r="D2512" s="8"/>
      <c r="E2512" s="8">
        <v>2.5684800000000001</v>
      </c>
      <c r="F2512" s="8">
        <v>2.4365000000000001</v>
      </c>
      <c r="I2512" s="13">
        <v>251.952</v>
      </c>
      <c r="J2512" s="13">
        <v>1.6027800000000001</v>
      </c>
      <c r="K2512" s="13">
        <v>1.4857400000000001</v>
      </c>
      <c r="N2512" s="13">
        <v>194.024</v>
      </c>
      <c r="O2512" s="13">
        <v>7.5688500000000003</v>
      </c>
      <c r="P2512" s="13">
        <v>7.6346400000000001</v>
      </c>
      <c r="S2512" s="13">
        <v>193.92400000000001</v>
      </c>
      <c r="T2512" s="13">
        <v>9.3693799999999996</v>
      </c>
      <c r="U2512" s="13">
        <v>9.9651800000000001</v>
      </c>
    </row>
    <row r="2513" spans="2:21" x14ac:dyDescent="0.35">
      <c r="B2513" s="8">
        <v>254.05199999999999</v>
      </c>
      <c r="C2513" s="8"/>
      <c r="D2513" s="8"/>
      <c r="E2513" s="8">
        <v>2.56873</v>
      </c>
      <c r="F2513" s="8">
        <v>2.4338700000000002</v>
      </c>
      <c r="I2513" s="13">
        <v>252.05199999999999</v>
      </c>
      <c r="J2513" s="13">
        <v>1.6058300000000001</v>
      </c>
      <c r="K2513" s="13">
        <v>1.4835799999999999</v>
      </c>
      <c r="N2513" s="13">
        <v>194.124</v>
      </c>
      <c r="O2513" s="13">
        <v>7.5732400000000002</v>
      </c>
      <c r="P2513" s="13">
        <v>7.6400899999999998</v>
      </c>
      <c r="S2513" s="13">
        <v>194.024</v>
      </c>
      <c r="T2513" s="13">
        <v>9.3811</v>
      </c>
      <c r="U2513" s="13">
        <v>9.9727099999999993</v>
      </c>
    </row>
    <row r="2514" spans="2:21" x14ac:dyDescent="0.35">
      <c r="B2514" s="8">
        <v>254.15199999999999</v>
      </c>
      <c r="C2514" s="8"/>
      <c r="D2514" s="8"/>
      <c r="E2514" s="8">
        <v>2.56494</v>
      </c>
      <c r="F2514" s="8">
        <v>2.4312399999999998</v>
      </c>
      <c r="I2514" s="13">
        <v>252.15199999999999</v>
      </c>
      <c r="J2514" s="13">
        <v>1.60083</v>
      </c>
      <c r="K2514" s="13">
        <v>1.48142</v>
      </c>
      <c r="N2514" s="13">
        <v>194.22399999999999</v>
      </c>
      <c r="O2514" s="13">
        <v>7.5629900000000001</v>
      </c>
      <c r="P2514" s="13">
        <v>7.6455299999999999</v>
      </c>
      <c r="S2514" s="13">
        <v>194.124</v>
      </c>
      <c r="T2514" s="13">
        <v>9.3767099999999992</v>
      </c>
      <c r="U2514" s="13">
        <v>9.9802300000000006</v>
      </c>
    </row>
    <row r="2515" spans="2:21" x14ac:dyDescent="0.35">
      <c r="B2515" s="8">
        <v>254.25200000000001</v>
      </c>
      <c r="C2515" s="8"/>
      <c r="D2515" s="8"/>
      <c r="E2515" s="8">
        <v>2.57056</v>
      </c>
      <c r="F2515" s="8">
        <v>2.4286099999999999</v>
      </c>
      <c r="I2515" s="13">
        <v>252.25200000000001</v>
      </c>
      <c r="J2515" s="13">
        <v>1.59497</v>
      </c>
      <c r="K2515" s="13">
        <v>1.4792700000000001</v>
      </c>
      <c r="N2515" s="13">
        <v>194.32400000000001</v>
      </c>
      <c r="O2515" s="13">
        <v>7.5815400000000004</v>
      </c>
      <c r="P2515" s="13">
        <v>7.6509499999999999</v>
      </c>
      <c r="S2515" s="13">
        <v>194.22399999999999</v>
      </c>
      <c r="T2515" s="13">
        <v>9.3757300000000008</v>
      </c>
      <c r="U2515" s="13">
        <v>9.9877400000000005</v>
      </c>
    </row>
    <row r="2516" spans="2:21" x14ac:dyDescent="0.35">
      <c r="B2516" s="8">
        <v>254.352</v>
      </c>
      <c r="C2516" s="8"/>
      <c r="D2516" s="8"/>
      <c r="E2516" s="8">
        <v>2.5607899999999999</v>
      </c>
      <c r="F2516" s="8">
        <v>2.4259900000000001</v>
      </c>
      <c r="I2516" s="13">
        <v>252.352</v>
      </c>
      <c r="J2516" s="13">
        <v>1.60425</v>
      </c>
      <c r="K2516" s="13">
        <v>1.47712</v>
      </c>
      <c r="N2516" s="13">
        <v>194.42400000000001</v>
      </c>
      <c r="O2516" s="13">
        <v>7.5810599999999999</v>
      </c>
      <c r="P2516" s="13">
        <v>7.6563699999999999</v>
      </c>
      <c r="S2516" s="13">
        <v>194.32400000000001</v>
      </c>
      <c r="T2516" s="13">
        <v>9.3825699999999994</v>
      </c>
      <c r="U2516" s="13">
        <v>9.9952500000000004</v>
      </c>
    </row>
    <row r="2517" spans="2:21" x14ac:dyDescent="0.35">
      <c r="B2517" s="8">
        <v>254.452</v>
      </c>
      <c r="C2517" s="8"/>
      <c r="D2517" s="8"/>
      <c r="E2517" s="8">
        <v>2.5521199999999999</v>
      </c>
      <c r="F2517" s="8">
        <v>2.4233600000000002</v>
      </c>
      <c r="I2517" s="13">
        <v>252.452</v>
      </c>
      <c r="J2517" s="13">
        <v>1.59497</v>
      </c>
      <c r="K2517" s="13">
        <v>1.47498</v>
      </c>
      <c r="N2517" s="13">
        <v>194.524</v>
      </c>
      <c r="O2517" s="13">
        <v>7.5898399999999997</v>
      </c>
      <c r="P2517" s="13">
        <v>7.6617800000000003</v>
      </c>
      <c r="S2517" s="13">
        <v>194.42400000000001</v>
      </c>
      <c r="T2517" s="13">
        <v>9.3840299999999992</v>
      </c>
      <c r="U2517" s="13">
        <v>10.002700000000001</v>
      </c>
    </row>
    <row r="2518" spans="2:21" x14ac:dyDescent="0.35">
      <c r="B2518" s="8">
        <v>254.55199999999999</v>
      </c>
      <c r="C2518" s="8"/>
      <c r="D2518" s="8"/>
      <c r="E2518" s="8">
        <v>2.5511499999999998</v>
      </c>
      <c r="F2518" s="8">
        <v>2.42075</v>
      </c>
      <c r="I2518" s="13">
        <v>252.55199999999999</v>
      </c>
      <c r="J2518" s="13">
        <v>1.5910599999999999</v>
      </c>
      <c r="K2518" s="13">
        <v>1.4728399999999999</v>
      </c>
      <c r="N2518" s="13">
        <v>194.624</v>
      </c>
      <c r="O2518" s="13">
        <v>7.5854499999999998</v>
      </c>
      <c r="P2518" s="13">
        <v>7.6671800000000001</v>
      </c>
      <c r="S2518" s="13">
        <v>194.524</v>
      </c>
      <c r="T2518" s="13">
        <v>9.3811</v>
      </c>
      <c r="U2518" s="13">
        <v>10.010199999999999</v>
      </c>
    </row>
    <row r="2519" spans="2:21" x14ac:dyDescent="0.35">
      <c r="B2519" s="8">
        <v>254.65199999999999</v>
      </c>
      <c r="C2519" s="8"/>
      <c r="D2519" s="8"/>
      <c r="E2519" s="8">
        <v>2.5571299999999999</v>
      </c>
      <c r="F2519" s="8">
        <v>2.4181300000000001</v>
      </c>
      <c r="I2519" s="13">
        <v>252.65199999999999</v>
      </c>
      <c r="J2519" s="13">
        <v>1.5910599999999999</v>
      </c>
      <c r="K2519" s="13">
        <v>1.4706999999999999</v>
      </c>
      <c r="N2519" s="13">
        <v>194.72399999999999</v>
      </c>
      <c r="O2519" s="13">
        <v>7.6030300000000004</v>
      </c>
      <c r="P2519" s="13">
        <v>7.6725700000000003</v>
      </c>
      <c r="S2519" s="13">
        <v>194.624</v>
      </c>
      <c r="T2519" s="13">
        <v>9.3767099999999992</v>
      </c>
      <c r="U2519" s="13">
        <v>10.0177</v>
      </c>
    </row>
    <row r="2520" spans="2:21" x14ac:dyDescent="0.35">
      <c r="B2520" s="8">
        <v>254.75200000000001</v>
      </c>
      <c r="C2520" s="8"/>
      <c r="D2520" s="8"/>
      <c r="E2520" s="8">
        <v>2.5628700000000002</v>
      </c>
      <c r="F2520" s="8">
        <v>2.4155199999999999</v>
      </c>
      <c r="I2520" s="13">
        <v>252.75200000000001</v>
      </c>
      <c r="J2520" s="13">
        <v>1.5883799999999999</v>
      </c>
      <c r="K2520" s="13">
        <v>1.4685600000000001</v>
      </c>
      <c r="N2520" s="13">
        <v>194.82400000000001</v>
      </c>
      <c r="O2520" s="13">
        <v>7.6132799999999996</v>
      </c>
      <c r="P2520" s="13">
        <v>7.6779500000000001</v>
      </c>
      <c r="S2520" s="13">
        <v>194.72399999999999</v>
      </c>
      <c r="T2520" s="13">
        <v>9.3894000000000002</v>
      </c>
      <c r="U2520" s="13">
        <v>10.0252</v>
      </c>
    </row>
    <row r="2521" spans="2:21" x14ac:dyDescent="0.35">
      <c r="B2521" s="8">
        <v>254.852</v>
      </c>
      <c r="C2521" s="8"/>
      <c r="D2521" s="8"/>
      <c r="E2521" s="8">
        <v>2.5629900000000001</v>
      </c>
      <c r="F2521" s="8">
        <v>2.4129200000000002</v>
      </c>
      <c r="I2521" s="13">
        <v>252.852</v>
      </c>
      <c r="J2521" s="13">
        <v>1.5930200000000001</v>
      </c>
      <c r="K2521" s="13">
        <v>1.4664299999999999</v>
      </c>
      <c r="N2521" s="13">
        <v>194.92400000000001</v>
      </c>
      <c r="O2521" s="13">
        <v>7.59619</v>
      </c>
      <c r="P2521" s="13">
        <v>7.6833299999999998</v>
      </c>
      <c r="S2521" s="13">
        <v>194.82400000000001</v>
      </c>
      <c r="T2521" s="13">
        <v>9.3864699999999992</v>
      </c>
      <c r="U2521" s="13">
        <v>10.0327</v>
      </c>
    </row>
    <row r="2522" spans="2:21" x14ac:dyDescent="0.35">
      <c r="B2522" s="8">
        <v>254.952</v>
      </c>
      <c r="C2522" s="8"/>
      <c r="D2522" s="8"/>
      <c r="E2522" s="8">
        <v>2.5686</v>
      </c>
      <c r="F2522" s="8">
        <v>2.41031</v>
      </c>
      <c r="I2522" s="13">
        <v>252.952</v>
      </c>
      <c r="J2522" s="13">
        <v>1.57544</v>
      </c>
      <c r="K2522" s="13">
        <v>1.4642999999999999</v>
      </c>
      <c r="N2522" s="13">
        <v>195.024</v>
      </c>
      <c r="O2522" s="13">
        <v>7.6025400000000003</v>
      </c>
      <c r="P2522" s="13">
        <v>7.6886900000000002</v>
      </c>
      <c r="S2522" s="13">
        <v>194.92400000000001</v>
      </c>
      <c r="T2522" s="13">
        <v>9.3884299999999996</v>
      </c>
      <c r="U2522" s="13">
        <v>10.040100000000001</v>
      </c>
    </row>
    <row r="2523" spans="2:21" x14ac:dyDescent="0.35">
      <c r="B2523" s="8">
        <v>255.05199999999999</v>
      </c>
      <c r="C2523" s="8"/>
      <c r="D2523" s="8"/>
      <c r="E2523" s="8">
        <v>2.5604200000000001</v>
      </c>
      <c r="F2523" s="8">
        <v>2.4077099999999998</v>
      </c>
      <c r="I2523" s="13">
        <v>253.05199999999999</v>
      </c>
      <c r="J2523" s="13">
        <v>1.57751</v>
      </c>
      <c r="K2523" s="13">
        <v>1.46218</v>
      </c>
      <c r="N2523" s="13">
        <v>195.124</v>
      </c>
      <c r="O2523" s="13">
        <v>7.6069300000000002</v>
      </c>
      <c r="P2523" s="13">
        <v>7.6940499999999998</v>
      </c>
      <c r="S2523" s="13">
        <v>195.024</v>
      </c>
      <c r="T2523" s="13">
        <v>9.3967299999999998</v>
      </c>
      <c r="U2523" s="13">
        <v>10.047599999999999</v>
      </c>
    </row>
    <row r="2524" spans="2:21" x14ac:dyDescent="0.35">
      <c r="B2524" s="8">
        <v>255.15199999999999</v>
      </c>
      <c r="C2524" s="8"/>
      <c r="D2524" s="8"/>
      <c r="E2524" s="8">
        <v>2.5560299999999998</v>
      </c>
      <c r="F2524" s="8">
        <v>2.4051100000000001</v>
      </c>
      <c r="I2524" s="13">
        <v>253.15199999999999</v>
      </c>
      <c r="J2524" s="13">
        <v>1.5784899999999999</v>
      </c>
      <c r="K2524" s="13">
        <v>1.4600599999999999</v>
      </c>
      <c r="N2524" s="13">
        <v>195.22399999999999</v>
      </c>
      <c r="O2524" s="13">
        <v>7.6108399999999996</v>
      </c>
      <c r="P2524" s="13">
        <v>7.6993999999999998</v>
      </c>
      <c r="S2524" s="13">
        <v>195.124</v>
      </c>
      <c r="T2524" s="13">
        <v>9.4016099999999998</v>
      </c>
      <c r="U2524" s="13">
        <v>10.055</v>
      </c>
    </row>
    <row r="2525" spans="2:21" x14ac:dyDescent="0.35">
      <c r="B2525" s="8">
        <v>255.25200000000001</v>
      </c>
      <c r="C2525" s="8"/>
      <c r="D2525" s="8"/>
      <c r="E2525" s="8">
        <v>2.55579</v>
      </c>
      <c r="F2525" s="8">
        <v>2.40252</v>
      </c>
      <c r="I2525" s="13">
        <v>253.25200000000001</v>
      </c>
      <c r="J2525" s="13">
        <v>1.56653</v>
      </c>
      <c r="K2525" s="13">
        <v>1.45794</v>
      </c>
      <c r="N2525" s="13">
        <v>195.32400000000001</v>
      </c>
      <c r="O2525" s="13">
        <v>7.6132799999999996</v>
      </c>
      <c r="P2525" s="13">
        <v>7.7047299999999996</v>
      </c>
      <c r="S2525" s="13">
        <v>195.22399999999999</v>
      </c>
      <c r="T2525" s="13">
        <v>9.4108900000000002</v>
      </c>
      <c r="U2525" s="13">
        <v>10.0625</v>
      </c>
    </row>
    <row r="2526" spans="2:21" x14ac:dyDescent="0.35">
      <c r="B2526" s="8">
        <v>255.352</v>
      </c>
      <c r="C2526" s="8"/>
      <c r="D2526" s="8"/>
      <c r="E2526" s="8">
        <v>2.5432100000000002</v>
      </c>
      <c r="F2526" s="8">
        <v>2.3999299999999999</v>
      </c>
      <c r="I2526" s="13">
        <v>253.352</v>
      </c>
      <c r="J2526" s="13">
        <v>1.56568</v>
      </c>
      <c r="K2526" s="13">
        <v>1.4558199999999999</v>
      </c>
      <c r="N2526" s="13">
        <v>195.42400000000001</v>
      </c>
      <c r="O2526" s="13">
        <v>7.62012</v>
      </c>
      <c r="P2526" s="13">
        <v>7.7100600000000004</v>
      </c>
      <c r="S2526" s="13">
        <v>195.32400000000001</v>
      </c>
      <c r="T2526" s="13">
        <v>9.4201700000000006</v>
      </c>
      <c r="U2526" s="13">
        <v>10.069900000000001</v>
      </c>
    </row>
    <row r="2527" spans="2:21" x14ac:dyDescent="0.35">
      <c r="B2527" s="8">
        <v>255.452</v>
      </c>
      <c r="C2527" s="8"/>
      <c r="D2527" s="8"/>
      <c r="E2527" s="8">
        <v>2.5412599999999999</v>
      </c>
      <c r="F2527" s="8">
        <v>2.3973399999999998</v>
      </c>
      <c r="I2527" s="13">
        <v>253.452</v>
      </c>
      <c r="J2527" s="13">
        <v>1.5698300000000001</v>
      </c>
      <c r="K2527" s="13">
        <v>1.4537100000000001</v>
      </c>
      <c r="N2527" s="13">
        <v>195.524</v>
      </c>
      <c r="O2527" s="13">
        <v>7.6088899999999997</v>
      </c>
      <c r="P2527" s="13">
        <v>7.7153900000000002</v>
      </c>
      <c r="S2527" s="13">
        <v>195.42400000000001</v>
      </c>
      <c r="T2527" s="13">
        <v>9.4211399999999994</v>
      </c>
      <c r="U2527" s="13">
        <v>10.077299999999999</v>
      </c>
    </row>
    <row r="2528" spans="2:21" x14ac:dyDescent="0.35">
      <c r="B2528" s="8">
        <v>255.55199999999999</v>
      </c>
      <c r="C2528" s="8"/>
      <c r="D2528" s="8"/>
      <c r="E2528" s="8">
        <v>2.53931</v>
      </c>
      <c r="F2528" s="8">
        <v>2.3947500000000002</v>
      </c>
      <c r="I2528" s="13">
        <v>253.55199999999999</v>
      </c>
      <c r="J2528" s="13">
        <v>1.57568</v>
      </c>
      <c r="K2528" s="13">
        <v>1.4516</v>
      </c>
      <c r="N2528" s="13">
        <v>195.624</v>
      </c>
      <c r="O2528" s="13">
        <v>7.6103500000000004</v>
      </c>
      <c r="P2528" s="13">
        <v>7.7206999999999999</v>
      </c>
      <c r="S2528" s="13">
        <v>195.524</v>
      </c>
      <c r="T2528" s="13">
        <v>9.4233399999999996</v>
      </c>
      <c r="U2528" s="13">
        <v>10.0848</v>
      </c>
    </row>
    <row r="2529" spans="2:21" x14ac:dyDescent="0.35">
      <c r="B2529" s="8">
        <v>255.65199999999999</v>
      </c>
      <c r="C2529" s="8"/>
      <c r="D2529" s="8"/>
      <c r="E2529" s="8">
        <v>2.5434600000000001</v>
      </c>
      <c r="F2529" s="8">
        <v>2.3921700000000001</v>
      </c>
      <c r="I2529" s="13">
        <v>253.65199999999999</v>
      </c>
      <c r="J2529" s="13">
        <v>1.56348</v>
      </c>
      <c r="K2529" s="13">
        <v>1.4495</v>
      </c>
      <c r="N2529" s="13">
        <v>195.72399999999999</v>
      </c>
      <c r="O2529" s="13">
        <v>7.6079100000000004</v>
      </c>
      <c r="P2529" s="13">
        <v>7.726</v>
      </c>
      <c r="S2529" s="13">
        <v>195.624</v>
      </c>
      <c r="T2529" s="13">
        <v>9.4143100000000004</v>
      </c>
      <c r="U2529" s="13">
        <v>10.0922</v>
      </c>
    </row>
    <row r="2530" spans="2:21" x14ac:dyDescent="0.35">
      <c r="B2530" s="8">
        <v>255.75200000000001</v>
      </c>
      <c r="C2530" s="8"/>
      <c r="D2530" s="8"/>
      <c r="E2530" s="8">
        <v>2.5490699999999999</v>
      </c>
      <c r="F2530" s="8">
        <v>2.3895900000000001</v>
      </c>
      <c r="I2530" s="13">
        <v>253.75200000000001</v>
      </c>
      <c r="J2530" s="13">
        <v>1.5670200000000001</v>
      </c>
      <c r="K2530" s="13">
        <v>1.44739</v>
      </c>
      <c r="N2530" s="13">
        <v>195.82400000000001</v>
      </c>
      <c r="O2530" s="13">
        <v>7.6181599999999996</v>
      </c>
      <c r="P2530" s="13">
        <v>7.7313000000000001</v>
      </c>
      <c r="S2530" s="13">
        <v>195.72399999999999</v>
      </c>
      <c r="T2530" s="13">
        <v>9.4216300000000004</v>
      </c>
      <c r="U2530" s="13">
        <v>10.099600000000001</v>
      </c>
    </row>
    <row r="2531" spans="2:21" x14ac:dyDescent="0.35">
      <c r="B2531" s="8">
        <v>255.852</v>
      </c>
      <c r="C2531" s="8"/>
      <c r="D2531" s="8"/>
      <c r="E2531" s="8">
        <v>2.55017</v>
      </c>
      <c r="F2531" s="8">
        <v>2.3870100000000001</v>
      </c>
      <c r="I2531" s="13">
        <v>253.852</v>
      </c>
      <c r="J2531" s="13">
        <v>1.5737300000000001</v>
      </c>
      <c r="K2531" s="13">
        <v>1.4453</v>
      </c>
      <c r="N2531" s="13">
        <v>195.92400000000001</v>
      </c>
      <c r="O2531" s="13">
        <v>7.6235400000000002</v>
      </c>
      <c r="P2531" s="13">
        <v>7.73658</v>
      </c>
      <c r="S2531" s="13">
        <v>195.82400000000001</v>
      </c>
      <c r="T2531" s="13">
        <v>9.4343299999999992</v>
      </c>
      <c r="U2531" s="13">
        <v>10.106999999999999</v>
      </c>
    </row>
    <row r="2532" spans="2:21" x14ac:dyDescent="0.35">
      <c r="B2532" s="8">
        <v>255.952</v>
      </c>
      <c r="C2532" s="8"/>
      <c r="D2532" s="8"/>
      <c r="E2532" s="8">
        <v>2.5499299999999998</v>
      </c>
      <c r="F2532" s="8">
        <v>2.3844400000000001</v>
      </c>
      <c r="I2532" s="13">
        <v>253.952</v>
      </c>
      <c r="J2532" s="13">
        <v>1.58325</v>
      </c>
      <c r="K2532" s="13">
        <v>1.4432</v>
      </c>
      <c r="N2532" s="13">
        <v>196.024</v>
      </c>
      <c r="O2532" s="13">
        <v>7.6374500000000003</v>
      </c>
      <c r="P2532" s="13">
        <v>7.74186</v>
      </c>
      <c r="S2532" s="13">
        <v>195.92400000000001</v>
      </c>
      <c r="U2532" s="13">
        <v>10.1144</v>
      </c>
    </row>
    <row r="2533" spans="2:21" x14ac:dyDescent="0.35">
      <c r="B2533" s="8">
        <v>256.05200000000002</v>
      </c>
      <c r="C2533" s="8"/>
      <c r="D2533" s="8"/>
      <c r="E2533" s="8">
        <v>2.5521199999999999</v>
      </c>
      <c r="F2533" s="8">
        <v>2.3818700000000002</v>
      </c>
      <c r="I2533" s="13">
        <v>254.05199999999999</v>
      </c>
      <c r="J2533" s="13">
        <v>1.56677</v>
      </c>
      <c r="K2533" s="13">
        <v>1.4411099999999999</v>
      </c>
      <c r="N2533" s="13">
        <v>196.124</v>
      </c>
      <c r="O2533" s="13">
        <v>7.6394000000000002</v>
      </c>
      <c r="P2533" s="13">
        <v>7.7471300000000003</v>
      </c>
      <c r="S2533" s="13">
        <v>196.024</v>
      </c>
      <c r="U2533" s="13">
        <v>10.121700000000001</v>
      </c>
    </row>
    <row r="2534" spans="2:21" x14ac:dyDescent="0.35">
      <c r="B2534" s="8">
        <v>256.15199999999999</v>
      </c>
      <c r="C2534" s="8"/>
      <c r="D2534" s="8"/>
      <c r="E2534" s="8">
        <v>2.5430899999999999</v>
      </c>
      <c r="F2534" s="8">
        <v>2.3793099999999998</v>
      </c>
      <c r="I2534" s="13">
        <v>254.15199999999999</v>
      </c>
      <c r="J2534" s="13">
        <v>1.5767800000000001</v>
      </c>
      <c r="K2534" s="13">
        <v>1.43902</v>
      </c>
      <c r="N2534" s="13">
        <v>196.22399999999999</v>
      </c>
      <c r="O2534" s="13">
        <v>7.6364799999999997</v>
      </c>
      <c r="P2534" s="13">
        <v>7.7523900000000001</v>
      </c>
      <c r="S2534" s="13">
        <v>196.124</v>
      </c>
      <c r="U2534" s="13">
        <v>10.129099999999999</v>
      </c>
    </row>
    <row r="2535" spans="2:21" x14ac:dyDescent="0.35">
      <c r="B2535" s="8">
        <v>256.25200000000001</v>
      </c>
      <c r="C2535" s="8"/>
      <c r="D2535" s="8"/>
      <c r="E2535" s="8">
        <v>2.5372300000000001</v>
      </c>
      <c r="F2535" s="8">
        <v>2.3767399999999999</v>
      </c>
      <c r="I2535" s="13">
        <v>254.25200000000001</v>
      </c>
      <c r="J2535" s="13">
        <v>1.5849599999999999</v>
      </c>
      <c r="K2535" s="13">
        <v>1.43693</v>
      </c>
      <c r="N2535" s="13">
        <v>196.32400000000001</v>
      </c>
      <c r="O2535" s="13">
        <v>7.6345200000000002</v>
      </c>
      <c r="P2535" s="13">
        <v>7.7576400000000003</v>
      </c>
      <c r="S2535" s="13">
        <v>196.22399999999999</v>
      </c>
      <c r="U2535" s="13">
        <v>10.1365</v>
      </c>
    </row>
    <row r="2536" spans="2:21" x14ac:dyDescent="0.35">
      <c r="B2536" s="8">
        <v>256.35199999999998</v>
      </c>
      <c r="C2536" s="8"/>
      <c r="D2536" s="8"/>
      <c r="E2536" s="8">
        <v>2.5384500000000001</v>
      </c>
      <c r="F2536" s="8">
        <v>2.37418</v>
      </c>
      <c r="I2536" s="13">
        <v>254.352</v>
      </c>
      <c r="J2536" s="13">
        <v>1.57752</v>
      </c>
      <c r="K2536" s="13">
        <v>1.43485</v>
      </c>
      <c r="N2536" s="13">
        <v>196.42400000000001</v>
      </c>
      <c r="O2536" s="13">
        <v>7.6374500000000003</v>
      </c>
      <c r="P2536" s="13">
        <v>7.76288</v>
      </c>
      <c r="S2536" s="13">
        <v>196.32400000000001</v>
      </c>
      <c r="U2536" s="13">
        <v>10.143800000000001</v>
      </c>
    </row>
    <row r="2537" spans="2:21" x14ac:dyDescent="0.35">
      <c r="B2537" s="8">
        <v>256.452</v>
      </c>
      <c r="C2537" s="8"/>
      <c r="D2537" s="8"/>
      <c r="E2537" s="8">
        <v>2.54053</v>
      </c>
      <c r="F2537" s="8">
        <v>2.3716300000000001</v>
      </c>
      <c r="I2537" s="13">
        <v>254.452</v>
      </c>
      <c r="J2537" s="13">
        <v>1.5706800000000001</v>
      </c>
      <c r="K2537" s="13">
        <v>1.4327700000000001</v>
      </c>
      <c r="N2537" s="13">
        <v>196.524</v>
      </c>
      <c r="O2537" s="13">
        <v>7.6491699999999998</v>
      </c>
      <c r="P2537" s="13">
        <v>7.7681199999999997</v>
      </c>
      <c r="S2537" s="13">
        <v>196.42400000000001</v>
      </c>
      <c r="U2537" s="13">
        <v>10.151199999999999</v>
      </c>
    </row>
    <row r="2538" spans="2:21" x14ac:dyDescent="0.35">
      <c r="B2538" s="8">
        <v>256.55200000000002</v>
      </c>
      <c r="C2538" s="8"/>
      <c r="D2538" s="8"/>
      <c r="E2538" s="8">
        <v>2.52454</v>
      </c>
      <c r="F2538" s="8">
        <v>2.3690699999999998</v>
      </c>
      <c r="I2538" s="13">
        <v>254.55199999999999</v>
      </c>
      <c r="J2538" s="13">
        <v>1.5734900000000001</v>
      </c>
      <c r="K2538" s="13">
        <v>1.4307000000000001</v>
      </c>
      <c r="N2538" s="13">
        <v>196.624</v>
      </c>
      <c r="O2538" s="13">
        <v>7.6533199999999999</v>
      </c>
      <c r="P2538" s="13">
        <v>7.7733499999999998</v>
      </c>
      <c r="S2538" s="13">
        <v>196.524</v>
      </c>
      <c r="U2538" s="13">
        <v>10.1585</v>
      </c>
    </row>
    <row r="2539" spans="2:21" x14ac:dyDescent="0.35">
      <c r="B2539" s="8">
        <v>256.65199999999999</v>
      </c>
      <c r="C2539" s="8"/>
      <c r="D2539" s="8"/>
      <c r="E2539" s="8">
        <v>2.5267300000000001</v>
      </c>
      <c r="F2539" s="8">
        <v>2.36652</v>
      </c>
      <c r="I2539" s="13">
        <v>254.65199999999999</v>
      </c>
      <c r="J2539" s="13">
        <v>1.5765400000000001</v>
      </c>
      <c r="K2539" s="13">
        <v>1.42862</v>
      </c>
      <c r="N2539" s="13">
        <v>196.72399999999999</v>
      </c>
      <c r="O2539" s="13">
        <v>7.65381</v>
      </c>
      <c r="P2539" s="13">
        <v>7.7785599999999997</v>
      </c>
      <c r="S2539" s="13">
        <v>196.624</v>
      </c>
      <c r="U2539" s="13">
        <v>10.165900000000001</v>
      </c>
    </row>
    <row r="2540" spans="2:21" x14ac:dyDescent="0.35">
      <c r="B2540" s="8">
        <v>256.75200000000001</v>
      </c>
      <c r="C2540" s="8"/>
      <c r="D2540" s="8"/>
      <c r="E2540" s="8">
        <v>2.5267300000000001</v>
      </c>
      <c r="F2540" s="8">
        <v>2.3639700000000001</v>
      </c>
      <c r="I2540" s="13">
        <v>254.75200000000001</v>
      </c>
      <c r="J2540" s="13">
        <v>1.57752</v>
      </c>
      <c r="K2540" s="13">
        <v>1.42655</v>
      </c>
      <c r="N2540" s="13">
        <v>196.82400000000001</v>
      </c>
      <c r="O2540" s="13">
        <v>7.6674800000000003</v>
      </c>
      <c r="P2540" s="13">
        <v>7.7837699999999996</v>
      </c>
      <c r="S2540" s="13">
        <v>196.72399999999999</v>
      </c>
      <c r="U2540" s="13">
        <v>10.1732</v>
      </c>
    </row>
    <row r="2541" spans="2:21" x14ac:dyDescent="0.35">
      <c r="B2541" s="8">
        <v>256.85199999999998</v>
      </c>
      <c r="C2541" s="8"/>
      <c r="D2541" s="8"/>
      <c r="E2541" s="8">
        <v>2.5234399999999999</v>
      </c>
      <c r="F2541" s="8">
        <v>2.3614299999999999</v>
      </c>
      <c r="I2541" s="13">
        <v>254.852</v>
      </c>
      <c r="J2541" s="13">
        <v>1.57935</v>
      </c>
      <c r="K2541" s="13">
        <v>1.42449</v>
      </c>
      <c r="N2541" s="13">
        <v>196.92400000000001</v>
      </c>
      <c r="O2541" s="13">
        <v>7.6645500000000002</v>
      </c>
      <c r="P2541" s="13">
        <v>7.7889699999999999</v>
      </c>
      <c r="S2541" s="13">
        <v>196.82400000000001</v>
      </c>
      <c r="U2541" s="13">
        <v>10.1805</v>
      </c>
    </row>
    <row r="2542" spans="2:21" x14ac:dyDescent="0.35">
      <c r="B2542" s="8">
        <v>256.952</v>
      </c>
      <c r="C2542" s="8"/>
      <c r="D2542" s="8"/>
      <c r="E2542" s="8">
        <v>2.5178199999999999</v>
      </c>
      <c r="F2542" s="8">
        <v>2.3588900000000002</v>
      </c>
      <c r="I2542" s="13">
        <v>254.952</v>
      </c>
      <c r="J2542" s="13">
        <v>1.5645800000000001</v>
      </c>
      <c r="K2542" s="13">
        <v>1.42242</v>
      </c>
      <c r="N2542" s="13">
        <v>197.024</v>
      </c>
      <c r="O2542" s="13">
        <v>7.6679700000000004</v>
      </c>
      <c r="P2542" s="13">
        <v>7.7941599999999998</v>
      </c>
      <c r="S2542" s="13">
        <v>196.92400000000001</v>
      </c>
      <c r="U2542" s="13">
        <v>10.187900000000001</v>
      </c>
    </row>
    <row r="2543" spans="2:21" x14ac:dyDescent="0.35">
      <c r="B2543" s="8">
        <v>257.05200000000002</v>
      </c>
      <c r="C2543" s="8"/>
      <c r="D2543" s="8"/>
      <c r="E2543" s="8">
        <v>2.5136699999999998</v>
      </c>
      <c r="F2543" s="8">
        <v>2.3563499999999999</v>
      </c>
      <c r="I2543" s="13">
        <v>255.05199999999999</v>
      </c>
      <c r="J2543" s="13">
        <v>1.5638399999999999</v>
      </c>
      <c r="K2543" s="13">
        <v>1.4203600000000001</v>
      </c>
      <c r="N2543" s="13">
        <v>197.124</v>
      </c>
      <c r="O2543" s="13">
        <v>7.6796899999999999</v>
      </c>
      <c r="P2543" s="13">
        <v>7.7993499999999996</v>
      </c>
      <c r="S2543" s="13">
        <v>197.024</v>
      </c>
      <c r="U2543" s="13">
        <v>10.1952</v>
      </c>
    </row>
    <row r="2544" spans="2:21" x14ac:dyDescent="0.35">
      <c r="B2544" s="8">
        <v>257.15199999999999</v>
      </c>
      <c r="C2544" s="8"/>
      <c r="D2544" s="8"/>
      <c r="E2544" s="8">
        <v>2.5069599999999999</v>
      </c>
      <c r="F2544" s="8">
        <v>2.3538100000000002</v>
      </c>
      <c r="I2544" s="13">
        <v>255.15199999999999</v>
      </c>
      <c r="J2544" s="13">
        <v>1.5516399999999999</v>
      </c>
      <c r="K2544" s="13">
        <v>1.4182999999999999</v>
      </c>
      <c r="N2544" s="13">
        <v>197.22399999999999</v>
      </c>
      <c r="P2544" s="13">
        <v>7.8045200000000001</v>
      </c>
      <c r="S2544" s="13">
        <v>197.124</v>
      </c>
      <c r="U2544" s="13">
        <v>10.202500000000001</v>
      </c>
    </row>
    <row r="2545" spans="2:21" x14ac:dyDescent="0.35">
      <c r="B2545" s="8">
        <v>257.25200000000001</v>
      </c>
      <c r="C2545" s="8"/>
      <c r="D2545" s="8"/>
      <c r="E2545" s="8">
        <v>2.49329</v>
      </c>
      <c r="F2545" s="8">
        <v>2.35128</v>
      </c>
      <c r="I2545" s="13">
        <v>255.25200000000001</v>
      </c>
      <c r="J2545" s="13">
        <v>1.5482199999999999</v>
      </c>
      <c r="K2545" s="13">
        <v>1.41625</v>
      </c>
      <c r="N2545" s="13">
        <v>197.32400000000001</v>
      </c>
      <c r="P2545" s="13">
        <v>7.8096899999999998</v>
      </c>
      <c r="S2545" s="13">
        <v>197.22399999999999</v>
      </c>
      <c r="U2545" s="13">
        <v>10.2098</v>
      </c>
    </row>
    <row r="2546" spans="2:21" x14ac:dyDescent="0.35">
      <c r="B2546" s="8">
        <v>257.35199999999998</v>
      </c>
      <c r="C2546" s="8"/>
      <c r="D2546" s="8"/>
      <c r="E2546" s="8">
        <v>2.4832800000000002</v>
      </c>
      <c r="F2546" s="8">
        <v>2.3487499999999999</v>
      </c>
      <c r="I2546" s="13">
        <v>255.352</v>
      </c>
      <c r="J2546" s="13">
        <v>1.55213</v>
      </c>
      <c r="K2546" s="13">
        <v>1.4141999999999999</v>
      </c>
      <c r="N2546" s="13">
        <v>197.42400000000001</v>
      </c>
      <c r="P2546" s="13">
        <v>7.8148400000000002</v>
      </c>
      <c r="S2546" s="13">
        <v>197.32400000000001</v>
      </c>
      <c r="U2546" s="13">
        <v>10.217000000000001</v>
      </c>
    </row>
    <row r="2547" spans="2:21" x14ac:dyDescent="0.35">
      <c r="B2547" s="8">
        <v>257.452</v>
      </c>
      <c r="C2547" s="8"/>
      <c r="D2547" s="8"/>
      <c r="E2547" s="8">
        <v>2.4737499999999999</v>
      </c>
      <c r="F2547" s="8">
        <v>2.3462299999999998</v>
      </c>
      <c r="I2547" s="13">
        <v>255.452</v>
      </c>
      <c r="J2547" s="13">
        <v>1.55396</v>
      </c>
      <c r="K2547" s="13">
        <v>1.41215</v>
      </c>
      <c r="N2547" s="13">
        <v>197.524</v>
      </c>
      <c r="P2547" s="13">
        <v>7.8199899999999998</v>
      </c>
      <c r="S2547" s="13">
        <v>197.42400000000001</v>
      </c>
      <c r="U2547" s="13">
        <v>10.224299999999999</v>
      </c>
    </row>
    <row r="2548" spans="2:21" x14ac:dyDescent="0.35">
      <c r="B2548" s="8">
        <v>257.55200000000002</v>
      </c>
      <c r="C2548" s="8"/>
      <c r="D2548" s="8"/>
      <c r="E2548" s="8">
        <v>2.4648400000000001</v>
      </c>
      <c r="F2548" s="8">
        <v>2.3437000000000001</v>
      </c>
      <c r="I2548" s="13">
        <v>255.55199999999999</v>
      </c>
      <c r="J2548" s="13">
        <v>1.55396</v>
      </c>
      <c r="K2548" s="13">
        <v>1.41011</v>
      </c>
      <c r="N2548" s="13">
        <v>197.624</v>
      </c>
      <c r="P2548" s="13">
        <v>7.8251299999999997</v>
      </c>
      <c r="S2548" s="13">
        <v>197.524</v>
      </c>
      <c r="U2548" s="13">
        <v>10.2316</v>
      </c>
    </row>
    <row r="2549" spans="2:21" x14ac:dyDescent="0.35">
      <c r="B2549" s="8">
        <v>257.65199999999999</v>
      </c>
      <c r="C2549" s="8"/>
      <c r="D2549" s="8"/>
      <c r="E2549" s="8">
        <v>2.4531299999999998</v>
      </c>
      <c r="F2549" s="8">
        <v>2.34118</v>
      </c>
      <c r="I2549" s="13">
        <v>255.65199999999999</v>
      </c>
      <c r="J2549" s="13">
        <v>1.54016</v>
      </c>
      <c r="K2549" s="13">
        <v>1.4080699999999999</v>
      </c>
      <c r="N2549" s="13">
        <v>197.72399999999999</v>
      </c>
      <c r="P2549" s="13">
        <v>7.83026</v>
      </c>
      <c r="S2549" s="13">
        <v>197.624</v>
      </c>
      <c r="U2549" s="13">
        <v>10.238899999999999</v>
      </c>
    </row>
    <row r="2550" spans="2:21" x14ac:dyDescent="0.35">
      <c r="B2550" s="8">
        <v>257.75200000000001</v>
      </c>
      <c r="C2550" s="8"/>
      <c r="D2550" s="8"/>
      <c r="E2550" s="8">
        <v>2.4357899999999999</v>
      </c>
      <c r="F2550" s="8">
        <v>2.33867</v>
      </c>
      <c r="I2550" s="13">
        <v>255.75200000000001</v>
      </c>
      <c r="J2550" s="13">
        <v>1.53955</v>
      </c>
      <c r="K2550" s="13">
        <v>1.4060299999999999</v>
      </c>
      <c r="N2550" s="13">
        <v>197.82400000000001</v>
      </c>
      <c r="P2550" s="13">
        <v>7.8353900000000003</v>
      </c>
      <c r="S2550" s="13">
        <v>197.72399999999999</v>
      </c>
      <c r="U2550" s="13">
        <v>10.2461</v>
      </c>
    </row>
    <row r="2551" spans="2:21" x14ac:dyDescent="0.35">
      <c r="B2551" s="8">
        <v>257.85199999999998</v>
      </c>
      <c r="C2551" s="8"/>
      <c r="D2551" s="8"/>
      <c r="E2551" s="8">
        <v>2.42578</v>
      </c>
      <c r="F2551" s="8">
        <v>2.3361499999999999</v>
      </c>
      <c r="I2551" s="13">
        <v>255.852</v>
      </c>
      <c r="J2551" s="13">
        <v>1.54114</v>
      </c>
      <c r="K2551" s="13">
        <v>1.4039900000000001</v>
      </c>
      <c r="N2551" s="13">
        <v>197.92400000000001</v>
      </c>
      <c r="P2551" s="13">
        <v>7.8404999999999996</v>
      </c>
      <c r="S2551" s="13">
        <v>197.82400000000001</v>
      </c>
      <c r="U2551" s="13">
        <v>10.253399999999999</v>
      </c>
    </row>
    <row r="2552" spans="2:21" x14ac:dyDescent="0.35">
      <c r="B2552" s="8">
        <v>257.952</v>
      </c>
      <c r="C2552" s="8"/>
      <c r="D2552" s="8"/>
      <c r="E2552" s="8">
        <v>2.4221200000000001</v>
      </c>
      <c r="F2552" s="8">
        <v>2.3336399999999999</v>
      </c>
      <c r="I2552" s="13">
        <v>255.952</v>
      </c>
      <c r="J2552" s="13">
        <v>1.5404100000000001</v>
      </c>
      <c r="K2552" s="13">
        <v>1.4019600000000001</v>
      </c>
      <c r="N2552" s="13">
        <v>198.024</v>
      </c>
      <c r="P2552" s="13">
        <v>7.8456099999999998</v>
      </c>
      <c r="S2552" s="13">
        <v>197.92400000000001</v>
      </c>
      <c r="U2552" s="13">
        <v>10.2606</v>
      </c>
    </row>
    <row r="2553" spans="2:21" x14ac:dyDescent="0.35">
      <c r="B2553" s="8">
        <v>258.05200000000002</v>
      </c>
      <c r="C2553" s="8"/>
      <c r="D2553" s="8"/>
      <c r="E2553" s="8">
        <v>2.42517</v>
      </c>
      <c r="F2553" s="8">
        <v>2.3311299999999999</v>
      </c>
      <c r="I2553" s="13">
        <v>256.05200000000002</v>
      </c>
      <c r="J2553" s="13">
        <v>1.5285599999999999</v>
      </c>
      <c r="K2553" s="13">
        <v>1.3999299999999999</v>
      </c>
      <c r="N2553" s="13">
        <v>198.124</v>
      </c>
      <c r="P2553" s="13">
        <v>7.8507100000000003</v>
      </c>
      <c r="S2553" s="13">
        <v>198.024</v>
      </c>
      <c r="U2553" s="13">
        <v>10.267899999999999</v>
      </c>
    </row>
    <row r="2554" spans="2:21" x14ac:dyDescent="0.35">
      <c r="B2554" s="8">
        <v>258.15199999999999</v>
      </c>
      <c r="C2554" s="8"/>
      <c r="D2554" s="8"/>
      <c r="E2554" s="8">
        <v>2.4279799999999998</v>
      </c>
      <c r="F2554" s="8">
        <v>2.32863</v>
      </c>
      <c r="I2554" s="13">
        <v>256.15199999999999</v>
      </c>
      <c r="J2554" s="13">
        <v>1.5365</v>
      </c>
      <c r="K2554" s="13">
        <v>1.39791</v>
      </c>
      <c r="N2554" s="13">
        <v>198.22399999999999</v>
      </c>
      <c r="P2554" s="13">
        <v>7.8557899999999998</v>
      </c>
      <c r="S2554" s="13">
        <v>198.124</v>
      </c>
      <c r="U2554" s="13">
        <v>10.2751</v>
      </c>
    </row>
    <row r="2555" spans="2:21" x14ac:dyDescent="0.35">
      <c r="B2555" s="8">
        <v>258.25200000000001</v>
      </c>
      <c r="C2555" s="8"/>
      <c r="D2555" s="8"/>
      <c r="E2555" s="8">
        <v>2.4218799999999998</v>
      </c>
      <c r="F2555" s="8">
        <v>2.32613</v>
      </c>
      <c r="I2555" s="13">
        <v>256.25200000000001</v>
      </c>
      <c r="J2555" s="13">
        <v>1.5313699999999999</v>
      </c>
      <c r="K2555" s="13">
        <v>1.3958900000000001</v>
      </c>
      <c r="N2555" s="13">
        <v>198.32400000000001</v>
      </c>
      <c r="P2555" s="13">
        <v>7.8608700000000002</v>
      </c>
      <c r="S2555" s="13">
        <v>198.22399999999999</v>
      </c>
      <c r="U2555" s="13">
        <v>10.282299999999999</v>
      </c>
    </row>
    <row r="2556" spans="2:21" x14ac:dyDescent="0.35">
      <c r="B2556" s="8">
        <v>258.35199999999998</v>
      </c>
      <c r="C2556" s="8"/>
      <c r="D2556" s="8"/>
      <c r="E2556" s="8">
        <v>2.4221200000000001</v>
      </c>
      <c r="F2556" s="8">
        <v>2.3236300000000001</v>
      </c>
      <c r="I2556" s="13">
        <v>256.35199999999998</v>
      </c>
      <c r="J2556" s="13">
        <v>1.5187999999999999</v>
      </c>
      <c r="K2556" s="13">
        <v>1.3938699999999999</v>
      </c>
      <c r="N2556" s="13">
        <v>198.42400000000001</v>
      </c>
      <c r="P2556" s="13">
        <v>7.8659499999999998</v>
      </c>
      <c r="S2556" s="13">
        <v>198.32400000000001</v>
      </c>
      <c r="U2556" s="13">
        <v>10.2895</v>
      </c>
    </row>
    <row r="2557" spans="2:21" x14ac:dyDescent="0.35">
      <c r="B2557" s="8">
        <v>258.452</v>
      </c>
      <c r="C2557" s="8"/>
      <c r="D2557" s="8"/>
      <c r="E2557" s="8">
        <v>2.41797</v>
      </c>
      <c r="F2557" s="8">
        <v>2.3211300000000001</v>
      </c>
      <c r="I2557" s="13">
        <v>256.452</v>
      </c>
      <c r="J2557" s="13">
        <v>1.51197</v>
      </c>
      <c r="K2557" s="13">
        <v>1.39185</v>
      </c>
      <c r="N2557" s="13">
        <v>198.524</v>
      </c>
      <c r="P2557" s="13">
        <v>7.8710100000000001</v>
      </c>
      <c r="S2557" s="13">
        <v>198.42400000000001</v>
      </c>
      <c r="U2557" s="13">
        <v>10.2967</v>
      </c>
    </row>
    <row r="2558" spans="2:21" x14ac:dyDescent="0.35">
      <c r="B2558" s="8">
        <v>258.55200000000002</v>
      </c>
      <c r="C2558" s="8"/>
      <c r="D2558" s="8"/>
      <c r="E2558" s="8">
        <v>2.41431</v>
      </c>
      <c r="F2558" s="8">
        <v>2.3186399999999998</v>
      </c>
      <c r="I2558" s="13">
        <v>256.55200000000002</v>
      </c>
      <c r="J2558" s="13">
        <v>1.51685</v>
      </c>
      <c r="K2558" s="13">
        <v>1.38984</v>
      </c>
      <c r="N2558" s="13">
        <v>198.624</v>
      </c>
      <c r="P2558" s="13">
        <v>7.8760700000000003</v>
      </c>
      <c r="S2558" s="13">
        <v>198.524</v>
      </c>
      <c r="U2558" s="13">
        <v>10.303900000000001</v>
      </c>
    </row>
    <row r="2559" spans="2:21" x14ac:dyDescent="0.35">
      <c r="B2559" s="8">
        <v>258.65199999999999</v>
      </c>
      <c r="C2559" s="8"/>
      <c r="D2559" s="8"/>
      <c r="E2559" s="8">
        <v>2.4122300000000001</v>
      </c>
      <c r="F2559" s="8">
        <v>2.3161499999999999</v>
      </c>
      <c r="I2559" s="13">
        <v>256.65199999999999</v>
      </c>
      <c r="J2559" s="13">
        <v>1.50684</v>
      </c>
      <c r="K2559" s="13">
        <v>1.3878299999999999</v>
      </c>
      <c r="N2559" s="13">
        <v>198.72399999999999</v>
      </c>
      <c r="P2559" s="13">
        <v>7.8811099999999996</v>
      </c>
      <c r="S2559" s="13">
        <v>198.624</v>
      </c>
      <c r="U2559" s="13">
        <v>10.3111</v>
      </c>
    </row>
    <row r="2560" spans="2:21" x14ac:dyDescent="0.35">
      <c r="B2560" s="8">
        <v>258.75200000000001</v>
      </c>
      <c r="C2560" s="8"/>
      <c r="D2560" s="8"/>
      <c r="E2560" s="8">
        <v>2.4104000000000001</v>
      </c>
      <c r="F2560" s="8">
        <v>2.3136700000000001</v>
      </c>
      <c r="I2560" s="13">
        <v>256.75200000000001</v>
      </c>
      <c r="J2560" s="13">
        <v>1.5031699999999999</v>
      </c>
      <c r="K2560" s="13">
        <v>1.3858200000000001</v>
      </c>
      <c r="N2560" s="13">
        <v>198.82400000000001</v>
      </c>
      <c r="P2560" s="13">
        <v>7.8861499999999998</v>
      </c>
      <c r="S2560" s="13">
        <v>198.72399999999999</v>
      </c>
      <c r="U2560" s="13">
        <v>10.318300000000001</v>
      </c>
    </row>
    <row r="2561" spans="2:21" x14ac:dyDescent="0.35">
      <c r="B2561" s="8">
        <v>258.85199999999998</v>
      </c>
      <c r="C2561" s="8"/>
      <c r="D2561" s="8"/>
      <c r="E2561" s="8">
        <v>2.4145500000000002</v>
      </c>
      <c r="F2561" s="8">
        <v>2.3111799999999998</v>
      </c>
      <c r="I2561" s="13">
        <v>256.85199999999998</v>
      </c>
      <c r="J2561" s="13">
        <v>1.4970699999999999</v>
      </c>
      <c r="K2561" s="13">
        <v>1.3838200000000001</v>
      </c>
      <c r="N2561" s="13">
        <v>198.92400000000001</v>
      </c>
      <c r="P2561" s="13">
        <v>7.8911800000000003</v>
      </c>
      <c r="S2561" s="13">
        <v>198.82400000000001</v>
      </c>
      <c r="U2561" s="13">
        <v>7.2813100000000004</v>
      </c>
    </row>
    <row r="2562" spans="2:21" x14ac:dyDescent="0.35">
      <c r="B2562" s="8">
        <v>258.952</v>
      </c>
      <c r="C2562" s="8"/>
      <c r="D2562" s="8"/>
      <c r="E2562" s="8">
        <v>2.4151600000000002</v>
      </c>
      <c r="F2562" s="8">
        <v>2.3087</v>
      </c>
      <c r="I2562" s="13">
        <v>256.952</v>
      </c>
      <c r="J2562" s="13">
        <v>1.4883999999999999</v>
      </c>
      <c r="K2562" s="13">
        <v>1.38182</v>
      </c>
      <c r="N2562" s="13">
        <v>199.024</v>
      </c>
      <c r="P2562" s="13">
        <v>5.7801799999999997</v>
      </c>
      <c r="S2562" s="13">
        <v>198.92400000000001</v>
      </c>
      <c r="U2562" s="13">
        <v>7.2782</v>
      </c>
    </row>
    <row r="2563" spans="2:21" x14ac:dyDescent="0.35">
      <c r="B2563" s="8">
        <v>259.05200000000002</v>
      </c>
      <c r="C2563" s="8"/>
      <c r="D2563" s="8"/>
      <c r="E2563" s="8">
        <v>2.4184600000000001</v>
      </c>
      <c r="F2563" s="8">
        <v>2.3062200000000002</v>
      </c>
      <c r="I2563" s="13">
        <v>257.05200000000002</v>
      </c>
      <c r="J2563" s="13">
        <v>1.48865</v>
      </c>
      <c r="K2563" s="13">
        <v>1.37982</v>
      </c>
      <c r="N2563" s="13">
        <v>199.124</v>
      </c>
      <c r="P2563" s="13">
        <v>5.7738500000000004</v>
      </c>
      <c r="S2563" s="13">
        <v>199.024</v>
      </c>
      <c r="U2563" s="13">
        <v>7.2750899999999996</v>
      </c>
    </row>
    <row r="2564" spans="2:21" x14ac:dyDescent="0.35">
      <c r="B2564" s="8">
        <v>259.15199999999999</v>
      </c>
      <c r="C2564" s="8"/>
      <c r="D2564" s="8"/>
      <c r="E2564" s="8">
        <v>2.4210199999999999</v>
      </c>
      <c r="F2564" s="8">
        <v>2.30375</v>
      </c>
      <c r="I2564" s="13">
        <v>257.15199999999999</v>
      </c>
      <c r="J2564" s="13">
        <v>1.4873000000000001</v>
      </c>
      <c r="K2564" s="13">
        <v>1.37782</v>
      </c>
      <c r="N2564" s="13">
        <v>199.22399999999999</v>
      </c>
      <c r="P2564" s="13">
        <v>5.7675200000000002</v>
      </c>
      <c r="S2564" s="13">
        <v>199.124</v>
      </c>
      <c r="U2564" s="13">
        <v>7.2719800000000001</v>
      </c>
    </row>
    <row r="2565" spans="2:21" x14ac:dyDescent="0.35">
      <c r="B2565" s="8">
        <v>259.25200000000001</v>
      </c>
      <c r="C2565" s="8"/>
      <c r="D2565" s="8"/>
      <c r="E2565" s="8">
        <v>2.4182100000000002</v>
      </c>
      <c r="F2565" s="8">
        <v>2.3012800000000002</v>
      </c>
      <c r="I2565" s="13">
        <v>257.25200000000001</v>
      </c>
      <c r="J2565" s="13">
        <v>1.47278</v>
      </c>
      <c r="K2565" s="13">
        <v>1.3758300000000001</v>
      </c>
      <c r="N2565" s="13">
        <v>199.32400000000001</v>
      </c>
      <c r="P2565" s="13">
        <v>5.7612100000000002</v>
      </c>
      <c r="S2565" s="13">
        <v>199.22399999999999</v>
      </c>
      <c r="U2565" s="13">
        <v>7.2688800000000002</v>
      </c>
    </row>
    <row r="2566" spans="2:21" x14ac:dyDescent="0.35">
      <c r="B2566" s="8">
        <v>259.35199999999998</v>
      </c>
      <c r="C2566" s="8"/>
      <c r="D2566" s="8"/>
      <c r="E2566" s="8">
        <v>2.4221200000000001</v>
      </c>
      <c r="F2566" s="8">
        <v>2.29881</v>
      </c>
      <c r="I2566" s="13">
        <v>257.35199999999998</v>
      </c>
      <c r="J2566" s="13">
        <v>1.46594</v>
      </c>
      <c r="K2566" s="13">
        <v>1.37384</v>
      </c>
      <c r="N2566" s="13">
        <v>199.42400000000001</v>
      </c>
      <c r="P2566" s="13">
        <v>5.7549099999999997</v>
      </c>
      <c r="S2566" s="13">
        <v>199.32400000000001</v>
      </c>
      <c r="U2566" s="13">
        <v>7.2657800000000003</v>
      </c>
    </row>
    <row r="2567" spans="2:21" x14ac:dyDescent="0.35">
      <c r="B2567" s="8">
        <v>259.452</v>
      </c>
      <c r="C2567" s="8"/>
      <c r="D2567" s="8"/>
      <c r="E2567" s="8">
        <v>2.4182100000000002</v>
      </c>
      <c r="F2567" s="8">
        <v>2.2963399999999998</v>
      </c>
      <c r="I2567" s="13">
        <v>257.452</v>
      </c>
      <c r="J2567" s="13">
        <v>1.4521500000000001</v>
      </c>
      <c r="K2567" s="13">
        <v>1.3718600000000001</v>
      </c>
      <c r="N2567" s="13">
        <v>199.524</v>
      </c>
      <c r="P2567" s="13">
        <v>5.7486100000000002</v>
      </c>
      <c r="S2567" s="13">
        <v>199.42400000000001</v>
      </c>
      <c r="U2567" s="13">
        <v>7.26267</v>
      </c>
    </row>
    <row r="2568" spans="2:21" x14ac:dyDescent="0.35">
      <c r="B2568" s="8">
        <v>259.55200000000002</v>
      </c>
      <c r="C2568" s="8"/>
      <c r="D2568" s="8"/>
      <c r="E2568" s="8">
        <v>2.4182100000000002</v>
      </c>
      <c r="F2568" s="8">
        <v>2.2938800000000001</v>
      </c>
      <c r="I2568" s="13">
        <v>257.55200000000002</v>
      </c>
      <c r="J2568" s="13">
        <v>1.44543</v>
      </c>
      <c r="K2568" s="13">
        <v>1.36988</v>
      </c>
      <c r="N2568" s="13">
        <v>199.624</v>
      </c>
      <c r="P2568" s="13">
        <v>5.7423200000000003</v>
      </c>
      <c r="S2568" s="13">
        <v>199.524</v>
      </c>
      <c r="U2568" s="13">
        <v>7.2595799999999997</v>
      </c>
    </row>
    <row r="2569" spans="2:21" x14ac:dyDescent="0.35">
      <c r="B2569" s="8">
        <v>259.65199999999999</v>
      </c>
      <c r="C2569" s="8"/>
      <c r="D2569" s="8"/>
      <c r="E2569" s="8">
        <v>2.4182100000000002</v>
      </c>
      <c r="F2569" s="8">
        <v>2.29142</v>
      </c>
      <c r="I2569" s="13">
        <v>257.65199999999999</v>
      </c>
      <c r="J2569" s="13">
        <v>1.43872</v>
      </c>
      <c r="K2569" s="13">
        <v>1.3678999999999999</v>
      </c>
      <c r="N2569" s="13">
        <v>199.72399999999999</v>
      </c>
      <c r="P2569" s="13">
        <v>5.73604</v>
      </c>
      <c r="S2569" s="13">
        <v>199.624</v>
      </c>
      <c r="U2569" s="13">
        <v>7.2564799999999998</v>
      </c>
    </row>
    <row r="2570" spans="2:21" x14ac:dyDescent="0.35">
      <c r="B2570" s="8">
        <v>259.75200000000001</v>
      </c>
      <c r="C2570" s="8"/>
      <c r="D2570" s="8"/>
      <c r="E2570" s="8">
        <v>2.40442</v>
      </c>
      <c r="F2570" s="8">
        <v>2.2889699999999999</v>
      </c>
      <c r="I2570" s="13">
        <v>257.75200000000001</v>
      </c>
      <c r="J2570" s="13">
        <v>1.4284699999999999</v>
      </c>
      <c r="K2570" s="13">
        <v>1.36592</v>
      </c>
      <c r="N2570" s="13">
        <v>199.82400000000001</v>
      </c>
      <c r="P2570" s="13">
        <v>5.7297700000000003</v>
      </c>
      <c r="S2570" s="13">
        <v>199.72399999999999</v>
      </c>
      <c r="U2570" s="13">
        <v>7.2533799999999999</v>
      </c>
    </row>
    <row r="2571" spans="2:21" x14ac:dyDescent="0.35">
      <c r="B2571" s="8">
        <v>259.85199999999998</v>
      </c>
      <c r="C2571" s="8"/>
      <c r="D2571" s="8"/>
      <c r="E2571" s="8">
        <v>2.3967299999999998</v>
      </c>
      <c r="F2571" s="8">
        <v>2.2865099999999998</v>
      </c>
      <c r="I2571" s="13">
        <v>257.85199999999998</v>
      </c>
      <c r="J2571" s="13">
        <v>1.41052</v>
      </c>
      <c r="K2571" s="13">
        <v>1.36395</v>
      </c>
      <c r="N2571" s="13">
        <v>199.92400000000001</v>
      </c>
      <c r="P2571" s="13">
        <v>5.7235100000000001</v>
      </c>
      <c r="S2571" s="13">
        <v>199.82400000000001</v>
      </c>
      <c r="U2571" s="13">
        <v>7.2502899999999997</v>
      </c>
    </row>
    <row r="2572" spans="2:21" x14ac:dyDescent="0.35">
      <c r="B2572" s="8">
        <v>259.952</v>
      </c>
      <c r="C2572" s="8"/>
      <c r="D2572" s="8"/>
      <c r="E2572" s="8">
        <v>2.4005100000000001</v>
      </c>
      <c r="F2572" s="8">
        <v>2.2840600000000002</v>
      </c>
      <c r="I2572" s="13">
        <v>257.952</v>
      </c>
      <c r="J2572" s="13">
        <v>1.41113</v>
      </c>
      <c r="K2572" s="13">
        <v>1.36198</v>
      </c>
      <c r="N2572" s="13">
        <v>200.024</v>
      </c>
      <c r="P2572" s="13">
        <v>5.7172599999999996</v>
      </c>
      <c r="S2572" s="13">
        <v>199.92400000000001</v>
      </c>
      <c r="U2572" s="13">
        <v>7.2472000000000003</v>
      </c>
    </row>
    <row r="2573" spans="2:21" x14ac:dyDescent="0.35">
      <c r="B2573" s="8">
        <v>260.05200000000002</v>
      </c>
      <c r="C2573" s="8"/>
      <c r="D2573" s="8"/>
      <c r="E2573" s="8">
        <v>2.40076</v>
      </c>
      <c r="F2573" s="8">
        <v>2.2816100000000001</v>
      </c>
      <c r="I2573" s="13">
        <v>258.05200000000002</v>
      </c>
      <c r="J2573" s="13">
        <v>1.3974599999999999</v>
      </c>
      <c r="K2573" s="13">
        <v>1.3600099999999999</v>
      </c>
      <c r="N2573" s="13">
        <v>200.124</v>
      </c>
      <c r="P2573" s="13">
        <v>5.7110099999999999</v>
      </c>
      <c r="S2573" s="13">
        <v>200.024</v>
      </c>
      <c r="U2573" s="13">
        <v>7.24411</v>
      </c>
    </row>
    <row r="2574" spans="2:21" x14ac:dyDescent="0.35">
      <c r="B2574" s="8">
        <v>260.15199999999999</v>
      </c>
      <c r="C2574" s="8"/>
      <c r="D2574" s="8"/>
      <c r="E2574" s="8">
        <v>2.3837899999999999</v>
      </c>
      <c r="F2574" s="8">
        <v>2.2791700000000001</v>
      </c>
      <c r="I2574" s="13">
        <v>258.15199999999999</v>
      </c>
      <c r="J2574" s="13">
        <v>1.3859900000000001</v>
      </c>
      <c r="K2574" s="13">
        <v>1.35805</v>
      </c>
      <c r="N2574" s="13">
        <v>200.22399999999999</v>
      </c>
      <c r="P2574" s="13">
        <v>5.7047800000000004</v>
      </c>
      <c r="S2574" s="13">
        <v>200.124</v>
      </c>
      <c r="U2574" s="13">
        <v>7.2410199999999998</v>
      </c>
    </row>
    <row r="2575" spans="2:21" x14ac:dyDescent="0.35">
      <c r="B2575" s="8">
        <v>260.25200000000001</v>
      </c>
      <c r="C2575" s="8"/>
      <c r="D2575" s="8"/>
      <c r="E2575" s="8">
        <v>2.3850099999999999</v>
      </c>
      <c r="F2575" s="8">
        <v>2.2767300000000001</v>
      </c>
      <c r="I2575" s="13">
        <v>258.25200000000001</v>
      </c>
      <c r="J2575" s="13">
        <v>1.38293</v>
      </c>
      <c r="K2575" s="13">
        <v>1.35609</v>
      </c>
      <c r="N2575" s="13">
        <v>200.32400000000001</v>
      </c>
      <c r="P2575" s="13">
        <v>5.69855</v>
      </c>
      <c r="S2575" s="13">
        <v>200.22399999999999</v>
      </c>
      <c r="U2575" s="13">
        <v>7.23794</v>
      </c>
    </row>
    <row r="2576" spans="2:21" x14ac:dyDescent="0.35">
      <c r="B2576" s="8">
        <v>260.35199999999998</v>
      </c>
      <c r="C2576" s="8"/>
      <c r="D2576" s="8"/>
      <c r="E2576" s="8">
        <v>2.3880599999999998</v>
      </c>
      <c r="F2576" s="8">
        <v>2.2742900000000001</v>
      </c>
      <c r="I2576" s="13">
        <v>258.35199999999998</v>
      </c>
      <c r="J2576" s="13">
        <v>1.3801300000000001</v>
      </c>
      <c r="K2576" s="13">
        <v>1.3541300000000001</v>
      </c>
      <c r="N2576" s="13">
        <v>200.42400000000001</v>
      </c>
      <c r="P2576" s="13">
        <v>5.6923300000000001</v>
      </c>
      <c r="S2576" s="13">
        <v>200.32400000000001</v>
      </c>
      <c r="U2576" s="13">
        <v>7.2348499999999998</v>
      </c>
    </row>
    <row r="2577" spans="2:21" x14ac:dyDescent="0.35">
      <c r="B2577" s="8">
        <v>260.452</v>
      </c>
      <c r="C2577" s="8"/>
      <c r="D2577" s="8"/>
      <c r="E2577" s="8">
        <v>2.3791500000000001</v>
      </c>
      <c r="F2577" s="8">
        <v>2.2718500000000001</v>
      </c>
      <c r="I2577" s="13">
        <v>258.452</v>
      </c>
      <c r="J2577" s="13">
        <v>1.37622</v>
      </c>
      <c r="K2577" s="13">
        <v>1.3521700000000001</v>
      </c>
      <c r="N2577" s="13">
        <v>200.524</v>
      </c>
      <c r="P2577" s="13">
        <v>5.6861300000000004</v>
      </c>
      <c r="S2577" s="13">
        <v>200.42400000000001</v>
      </c>
      <c r="U2577" s="13">
        <v>7.23177</v>
      </c>
    </row>
    <row r="2578" spans="2:21" x14ac:dyDescent="0.35">
      <c r="B2578" s="8">
        <v>260.55200000000002</v>
      </c>
      <c r="C2578" s="8"/>
      <c r="D2578" s="8"/>
      <c r="E2578" s="8">
        <v>2.3802500000000002</v>
      </c>
      <c r="F2578" s="8">
        <v>2.2694200000000002</v>
      </c>
      <c r="I2578" s="13">
        <v>258.55200000000002</v>
      </c>
      <c r="J2578" s="13">
        <v>1.37622</v>
      </c>
      <c r="K2578" s="13">
        <v>1.35022</v>
      </c>
      <c r="N2578" s="13">
        <v>200.624</v>
      </c>
      <c r="P2578" s="13">
        <v>5.6799299999999997</v>
      </c>
      <c r="S2578" s="13">
        <v>200.524</v>
      </c>
      <c r="U2578" s="13">
        <v>7.2286900000000003</v>
      </c>
    </row>
    <row r="2579" spans="2:21" x14ac:dyDescent="0.35">
      <c r="B2579" s="8">
        <v>260.65199999999999</v>
      </c>
      <c r="C2579" s="8"/>
      <c r="D2579" s="8"/>
      <c r="E2579" s="8">
        <v>2.3850099999999999</v>
      </c>
      <c r="F2579" s="8">
        <v>2.2669899999999998</v>
      </c>
      <c r="I2579" s="13">
        <v>258.65199999999999</v>
      </c>
      <c r="J2579" s="13">
        <v>1.3723099999999999</v>
      </c>
      <c r="K2579" s="13">
        <v>1.3482700000000001</v>
      </c>
      <c r="N2579" s="13">
        <v>200.72399999999999</v>
      </c>
      <c r="P2579" s="13">
        <v>5.6737299999999999</v>
      </c>
      <c r="S2579" s="13">
        <v>200.624</v>
      </c>
      <c r="U2579" s="13">
        <v>7.2256099999999996</v>
      </c>
    </row>
    <row r="2580" spans="2:21" x14ac:dyDescent="0.35">
      <c r="B2580" s="8">
        <v>260.75200000000001</v>
      </c>
      <c r="C2580" s="8"/>
      <c r="D2580" s="8"/>
      <c r="E2580" s="8">
        <v>2.3850099999999999</v>
      </c>
      <c r="F2580" s="8">
        <v>2.2645599999999999</v>
      </c>
      <c r="I2580" s="13">
        <v>258.75200000000001</v>
      </c>
      <c r="J2580" s="13">
        <v>1.3702399999999999</v>
      </c>
      <c r="K2580" s="13">
        <v>1.34632</v>
      </c>
      <c r="N2580" s="13">
        <v>200.82400000000001</v>
      </c>
      <c r="P2580" s="13">
        <v>5.6675500000000003</v>
      </c>
      <c r="S2580" s="13">
        <v>200.72399999999999</v>
      </c>
      <c r="U2580" s="13">
        <v>7.2225400000000004</v>
      </c>
    </row>
    <row r="2581" spans="2:21" x14ac:dyDescent="0.35">
      <c r="B2581" s="8">
        <v>260.85199999999998</v>
      </c>
      <c r="C2581" s="8"/>
      <c r="D2581" s="8"/>
      <c r="E2581" s="8">
        <v>2.3741400000000001</v>
      </c>
      <c r="F2581" s="8">
        <v>2.26214</v>
      </c>
      <c r="I2581" s="13">
        <v>258.85199999999998</v>
      </c>
      <c r="J2581" s="13">
        <v>1.3684099999999999</v>
      </c>
      <c r="K2581" s="13">
        <v>1.3443799999999999</v>
      </c>
      <c r="N2581" s="13">
        <v>200.92400000000001</v>
      </c>
      <c r="P2581" s="13">
        <v>5.6613800000000003</v>
      </c>
      <c r="S2581" s="13">
        <v>200.82400000000001</v>
      </c>
      <c r="U2581" s="13">
        <v>7.2194700000000003</v>
      </c>
    </row>
    <row r="2582" spans="2:21" x14ac:dyDescent="0.35">
      <c r="B2582" s="8">
        <v>260.952</v>
      </c>
      <c r="C2582" s="8"/>
      <c r="D2582" s="8"/>
      <c r="E2582" s="8">
        <v>2.37134</v>
      </c>
      <c r="F2582" s="8">
        <v>2.2597200000000002</v>
      </c>
      <c r="I2582" s="13">
        <v>258.952</v>
      </c>
      <c r="J2582" s="13">
        <v>1.3684099999999999</v>
      </c>
      <c r="K2582" s="13">
        <v>1.3424400000000001</v>
      </c>
      <c r="N2582" s="13">
        <v>201.024</v>
      </c>
      <c r="P2582" s="13">
        <v>5.6552100000000003</v>
      </c>
      <c r="S2582" s="13">
        <v>200.92400000000001</v>
      </c>
      <c r="U2582" s="13">
        <v>7.2163899999999996</v>
      </c>
    </row>
    <row r="2583" spans="2:21" x14ac:dyDescent="0.35">
      <c r="B2583" s="8">
        <v>261.05200000000002</v>
      </c>
      <c r="C2583" s="8"/>
      <c r="D2583" s="8"/>
      <c r="E2583" s="8">
        <v>2.37744</v>
      </c>
      <c r="F2583" s="8">
        <v>2.2572999999999999</v>
      </c>
      <c r="I2583" s="13">
        <v>259.05200000000002</v>
      </c>
      <c r="J2583" s="13">
        <v>1.3742700000000001</v>
      </c>
      <c r="K2583" s="13">
        <v>1.3405</v>
      </c>
      <c r="N2583" s="13">
        <v>201.124</v>
      </c>
      <c r="P2583" s="13">
        <v>5.6490499999999999</v>
      </c>
      <c r="S2583" s="13">
        <v>201.024</v>
      </c>
      <c r="U2583" s="13">
        <v>7.2133200000000004</v>
      </c>
    </row>
    <row r="2584" spans="2:21" x14ac:dyDescent="0.35">
      <c r="B2584" s="8">
        <v>261.15199999999999</v>
      </c>
      <c r="C2584" s="8"/>
      <c r="D2584" s="8"/>
      <c r="E2584" s="8">
        <v>2.38306</v>
      </c>
      <c r="F2584" s="8">
        <v>2.25488</v>
      </c>
      <c r="I2584" s="13">
        <v>259.15199999999999</v>
      </c>
      <c r="J2584" s="13">
        <v>1.3712200000000001</v>
      </c>
      <c r="K2584" s="13">
        <v>1.33857</v>
      </c>
      <c r="N2584" s="13">
        <v>201.22399999999999</v>
      </c>
      <c r="P2584" s="13">
        <v>5.6429099999999996</v>
      </c>
      <c r="S2584" s="13">
        <v>201.124</v>
      </c>
      <c r="U2584" s="13">
        <v>7.2102599999999999</v>
      </c>
    </row>
    <row r="2585" spans="2:21" x14ac:dyDescent="0.35">
      <c r="B2585" s="8">
        <v>261.25200000000001</v>
      </c>
      <c r="C2585" s="8"/>
      <c r="D2585" s="8"/>
      <c r="E2585" s="8">
        <v>2.37134</v>
      </c>
      <c r="F2585" s="8">
        <v>2.2524700000000002</v>
      </c>
      <c r="I2585" s="13">
        <v>259.25200000000001</v>
      </c>
      <c r="J2585" s="13">
        <v>1.3684099999999999</v>
      </c>
      <c r="K2585" s="13">
        <v>1.3366400000000001</v>
      </c>
      <c r="N2585" s="13">
        <v>201.32400000000001</v>
      </c>
      <c r="P2585" s="13">
        <v>5.6367700000000003</v>
      </c>
      <c r="S2585" s="13">
        <v>201.22399999999999</v>
      </c>
      <c r="U2585" s="13">
        <v>7.2071899999999998</v>
      </c>
    </row>
    <row r="2586" spans="2:21" x14ac:dyDescent="0.35">
      <c r="B2586" s="8">
        <v>261.35199999999998</v>
      </c>
      <c r="C2586" s="8"/>
      <c r="D2586" s="8"/>
      <c r="E2586" s="8">
        <v>2.37134</v>
      </c>
      <c r="F2586" s="8">
        <v>2.2500599999999999</v>
      </c>
      <c r="I2586" s="13">
        <v>259.35199999999998</v>
      </c>
      <c r="J2586" s="13">
        <v>1.35669</v>
      </c>
      <c r="K2586" s="13">
        <v>1.3347100000000001</v>
      </c>
      <c r="N2586" s="13">
        <v>201.42400000000001</v>
      </c>
      <c r="P2586" s="13">
        <v>5.6306399999999996</v>
      </c>
      <c r="S2586" s="13">
        <v>201.32400000000001</v>
      </c>
      <c r="U2586" s="13">
        <v>7.2041300000000001</v>
      </c>
    </row>
    <row r="2587" spans="2:21" x14ac:dyDescent="0.35">
      <c r="B2587" s="8">
        <v>261.452</v>
      </c>
      <c r="C2587" s="8"/>
      <c r="D2587" s="8"/>
      <c r="E2587" s="8">
        <v>2.37744</v>
      </c>
      <c r="F2587" s="8">
        <v>2.2476600000000002</v>
      </c>
      <c r="I2587" s="13">
        <v>259.452</v>
      </c>
      <c r="J2587" s="13">
        <v>1.34497</v>
      </c>
      <c r="K2587" s="13">
        <v>1.3327899999999999</v>
      </c>
      <c r="N2587" s="13">
        <v>201.524</v>
      </c>
      <c r="P2587" s="13">
        <v>5.6245099999999999</v>
      </c>
      <c r="S2587" s="13">
        <v>201.42400000000001</v>
      </c>
      <c r="U2587" s="13">
        <v>7.20106</v>
      </c>
    </row>
    <row r="2588" spans="2:21" x14ac:dyDescent="0.35">
      <c r="B2588" s="8">
        <v>261.55200000000002</v>
      </c>
      <c r="C2588" s="8"/>
      <c r="D2588" s="8"/>
      <c r="E2588" s="8">
        <v>2.38293</v>
      </c>
      <c r="F2588" s="8">
        <v>2.24525</v>
      </c>
      <c r="I2588" s="13">
        <v>259.55200000000002</v>
      </c>
      <c r="J2588" s="13">
        <v>1.3488800000000001</v>
      </c>
      <c r="K2588" s="13">
        <v>1.3308599999999999</v>
      </c>
      <c r="N2588" s="13">
        <v>201.624</v>
      </c>
      <c r="P2588" s="13">
        <v>5.6184000000000003</v>
      </c>
      <c r="S2588" s="13">
        <v>201.524</v>
      </c>
      <c r="U2588" s="13">
        <v>7.1980000000000004</v>
      </c>
    </row>
    <row r="2589" spans="2:21" x14ac:dyDescent="0.35">
      <c r="B2589" s="8">
        <v>261.65199999999999</v>
      </c>
      <c r="C2589" s="8"/>
      <c r="D2589" s="8"/>
      <c r="E2589" s="8">
        <v>2.3811</v>
      </c>
      <c r="F2589" s="8">
        <v>2.2428499999999998</v>
      </c>
      <c r="I2589" s="13">
        <v>259.65199999999999</v>
      </c>
      <c r="J2589" s="13">
        <v>1.3468</v>
      </c>
      <c r="K2589" s="13">
        <v>1.32894</v>
      </c>
      <c r="N2589" s="13">
        <v>201.72399999999999</v>
      </c>
      <c r="P2589" s="13">
        <v>5.6122899999999998</v>
      </c>
      <c r="S2589" s="13">
        <v>201.624</v>
      </c>
      <c r="U2589" s="13">
        <v>7.1949500000000004</v>
      </c>
    </row>
    <row r="2590" spans="2:21" x14ac:dyDescent="0.35">
      <c r="B2590" s="8">
        <v>261.75200000000001</v>
      </c>
      <c r="C2590" s="8"/>
      <c r="D2590" s="8"/>
      <c r="E2590" s="8">
        <v>2.3732899999999999</v>
      </c>
      <c r="F2590" s="8">
        <v>2.2404500000000001</v>
      </c>
      <c r="I2590" s="13">
        <v>259.75200000000001</v>
      </c>
      <c r="J2590" s="13">
        <v>1.3551</v>
      </c>
      <c r="K2590" s="13">
        <v>1.3270299999999999</v>
      </c>
      <c r="N2590" s="13">
        <v>201.82400000000001</v>
      </c>
      <c r="P2590" s="13">
        <v>5.6062000000000003</v>
      </c>
      <c r="S2590" s="13">
        <v>201.72399999999999</v>
      </c>
      <c r="U2590" s="13">
        <v>7.1918899999999999</v>
      </c>
    </row>
    <row r="2591" spans="2:21" x14ac:dyDescent="0.35">
      <c r="B2591" s="8">
        <v>261.85199999999998</v>
      </c>
      <c r="C2591" s="8"/>
      <c r="D2591" s="8"/>
      <c r="E2591" s="8">
        <v>2.3712200000000001</v>
      </c>
      <c r="F2591" s="8">
        <v>2.2380599999999999</v>
      </c>
      <c r="I2591" s="13">
        <v>259.85199999999998</v>
      </c>
      <c r="J2591" s="13">
        <v>1.34473</v>
      </c>
      <c r="K2591" s="13">
        <v>1.32511</v>
      </c>
      <c r="N2591" s="13">
        <v>201.92400000000001</v>
      </c>
      <c r="P2591" s="13">
        <v>5.6001099999999999</v>
      </c>
      <c r="S2591" s="13">
        <v>201.82400000000001</v>
      </c>
      <c r="U2591" s="13">
        <v>7.1888399999999999</v>
      </c>
    </row>
    <row r="2592" spans="2:21" x14ac:dyDescent="0.35">
      <c r="B2592" s="8">
        <v>261.952</v>
      </c>
      <c r="C2592" s="8"/>
      <c r="D2592" s="8"/>
      <c r="E2592" s="8">
        <v>2.3576700000000002</v>
      </c>
      <c r="F2592" s="8">
        <v>2.2356699999999998</v>
      </c>
      <c r="I2592" s="13">
        <v>259.952</v>
      </c>
      <c r="J2592" s="13">
        <v>1.3389899999999999</v>
      </c>
      <c r="K2592" s="13">
        <v>1.3231999999999999</v>
      </c>
      <c r="N2592" s="13">
        <v>202.024</v>
      </c>
      <c r="P2592" s="13">
        <v>5.5940300000000001</v>
      </c>
      <c r="S2592" s="13">
        <v>201.92400000000001</v>
      </c>
      <c r="U2592" s="13">
        <v>7.1857800000000003</v>
      </c>
    </row>
    <row r="2593" spans="2:21" x14ac:dyDescent="0.35">
      <c r="B2593" s="8">
        <v>262.05200000000002</v>
      </c>
      <c r="C2593" s="8"/>
      <c r="D2593" s="8"/>
      <c r="E2593" s="8">
        <v>2.3618199999999998</v>
      </c>
      <c r="F2593" s="8">
        <v>2.2332800000000002</v>
      </c>
      <c r="I2593" s="13">
        <v>260.05200000000002</v>
      </c>
      <c r="J2593" s="13">
        <v>1.3341099999999999</v>
      </c>
      <c r="K2593" s="13">
        <v>1.3212999999999999</v>
      </c>
      <c r="N2593" s="13">
        <v>202.124</v>
      </c>
      <c r="P2593" s="13">
        <v>5.5879599999999998</v>
      </c>
      <c r="S2593" s="13">
        <v>202.024</v>
      </c>
      <c r="U2593" s="13">
        <v>7.1827300000000003</v>
      </c>
    </row>
    <row r="2594" spans="2:21" x14ac:dyDescent="0.35">
      <c r="B2594" s="8">
        <v>262.15199999999999</v>
      </c>
      <c r="C2594" s="8"/>
      <c r="D2594" s="8"/>
      <c r="E2594" s="8">
        <v>2.3616899999999998</v>
      </c>
      <c r="F2594" s="8">
        <v>2.23089</v>
      </c>
      <c r="I2594" s="13">
        <v>260.15199999999999</v>
      </c>
      <c r="J2594" s="13">
        <v>1.3312999999999999</v>
      </c>
      <c r="K2594" s="13">
        <v>1.3193900000000001</v>
      </c>
      <c r="N2594" s="13">
        <v>202.22399999999999</v>
      </c>
      <c r="P2594" s="13">
        <v>5.5818899999999996</v>
      </c>
      <c r="S2594" s="13">
        <v>202.124</v>
      </c>
      <c r="U2594" s="13">
        <v>7.1796800000000003</v>
      </c>
    </row>
    <row r="2595" spans="2:21" x14ac:dyDescent="0.35">
      <c r="B2595" s="8">
        <v>262.25200000000001</v>
      </c>
      <c r="C2595" s="8"/>
      <c r="D2595" s="8"/>
      <c r="E2595" s="8">
        <v>2.3635299999999999</v>
      </c>
      <c r="F2595" s="8">
        <v>2.22851</v>
      </c>
      <c r="I2595" s="13">
        <v>260.25200000000001</v>
      </c>
      <c r="J2595" s="13">
        <v>1.31958</v>
      </c>
      <c r="K2595" s="13">
        <v>1.31749</v>
      </c>
      <c r="N2595" s="13">
        <v>202.32400000000001</v>
      </c>
      <c r="P2595" s="13">
        <v>5.5758400000000004</v>
      </c>
      <c r="S2595" s="13">
        <v>202.22399999999999</v>
      </c>
      <c r="U2595" s="13">
        <v>7.1766399999999999</v>
      </c>
    </row>
    <row r="2596" spans="2:21" x14ac:dyDescent="0.35">
      <c r="B2596" s="8">
        <v>262.35199999999998</v>
      </c>
      <c r="C2596" s="8"/>
      <c r="D2596" s="8"/>
      <c r="E2596" s="8">
        <v>2.3557100000000002</v>
      </c>
      <c r="F2596" s="8">
        <v>2.2261299999999999</v>
      </c>
      <c r="I2596" s="13">
        <v>260.35199999999998</v>
      </c>
      <c r="J2596" s="13">
        <v>1.32544</v>
      </c>
      <c r="K2596" s="13">
        <v>1.31559</v>
      </c>
      <c r="N2596" s="13">
        <v>202.42400000000001</v>
      </c>
      <c r="P2596" s="13">
        <v>5.5697900000000002</v>
      </c>
      <c r="S2596" s="13">
        <v>202.32400000000001</v>
      </c>
      <c r="U2596" s="13">
        <v>7.1735899999999999</v>
      </c>
    </row>
    <row r="2597" spans="2:21" x14ac:dyDescent="0.35">
      <c r="B2597" s="8">
        <v>262.452</v>
      </c>
      <c r="C2597" s="8"/>
      <c r="D2597" s="8"/>
      <c r="E2597" s="8">
        <v>2.3557100000000002</v>
      </c>
      <c r="F2597" s="8">
        <v>2.2237499999999999</v>
      </c>
      <c r="I2597" s="13">
        <v>260.452</v>
      </c>
      <c r="J2597" s="13">
        <v>1.31372</v>
      </c>
      <c r="K2597" s="13">
        <v>1.31369</v>
      </c>
      <c r="N2597" s="13">
        <v>202.524</v>
      </c>
      <c r="P2597" s="13">
        <v>5.5637499999999998</v>
      </c>
      <c r="S2597" s="13">
        <v>202.42400000000001</v>
      </c>
      <c r="U2597" s="13">
        <v>7.1705500000000004</v>
      </c>
    </row>
    <row r="2598" spans="2:21" x14ac:dyDescent="0.35">
      <c r="B2598" s="8">
        <v>262.55200000000002</v>
      </c>
      <c r="C2598" s="8"/>
      <c r="D2598" s="8"/>
      <c r="E2598" s="8">
        <v>2.3460700000000001</v>
      </c>
      <c r="F2598" s="8">
        <v>2.2213699999999998</v>
      </c>
      <c r="I2598" s="13">
        <v>260.55200000000002</v>
      </c>
      <c r="J2598" s="13">
        <v>1.31067</v>
      </c>
      <c r="K2598" s="13">
        <v>1.3118000000000001</v>
      </c>
      <c r="N2598" s="13">
        <v>202.624</v>
      </c>
      <c r="P2598" s="13">
        <v>5.5577199999999998</v>
      </c>
      <c r="S2598" s="13">
        <v>202.524</v>
      </c>
      <c r="U2598" s="13">
        <v>7.16751</v>
      </c>
    </row>
    <row r="2599" spans="2:21" x14ac:dyDescent="0.35">
      <c r="B2599" s="8">
        <v>262.65199999999999</v>
      </c>
      <c r="C2599" s="8"/>
      <c r="D2599" s="8"/>
      <c r="E2599" s="8">
        <v>2.3479000000000001</v>
      </c>
      <c r="F2599" s="8">
        <v>2.2189999999999999</v>
      </c>
      <c r="I2599" s="13">
        <v>260.65199999999999</v>
      </c>
      <c r="J2599" s="13">
        <v>1.30786</v>
      </c>
      <c r="K2599" s="13">
        <v>1.3099099999999999</v>
      </c>
      <c r="N2599" s="13">
        <v>202.72399999999999</v>
      </c>
      <c r="P2599" s="13">
        <v>5.5517000000000003</v>
      </c>
      <c r="S2599" s="13">
        <v>202.624</v>
      </c>
      <c r="U2599" s="13">
        <v>7.1644699999999997</v>
      </c>
    </row>
    <row r="2600" spans="2:21" x14ac:dyDescent="0.35">
      <c r="B2600" s="8">
        <v>262.75200000000001</v>
      </c>
      <c r="C2600" s="8"/>
      <c r="D2600" s="8"/>
      <c r="E2600" s="8">
        <v>2.3570600000000002</v>
      </c>
      <c r="F2600" s="8">
        <v>2.2166299999999999</v>
      </c>
      <c r="I2600" s="13">
        <v>260.75200000000001</v>
      </c>
      <c r="J2600" s="13">
        <v>1.3000499999999999</v>
      </c>
      <c r="K2600" s="13">
        <v>1.30802</v>
      </c>
      <c r="N2600" s="13">
        <v>202.82400000000001</v>
      </c>
      <c r="P2600" s="13">
        <v>5.5456899999999996</v>
      </c>
      <c r="S2600" s="13">
        <v>202.72399999999999</v>
      </c>
      <c r="U2600" s="13">
        <v>7.1614300000000002</v>
      </c>
    </row>
    <row r="2601" spans="2:21" x14ac:dyDescent="0.35">
      <c r="B2601" s="8">
        <v>262.85199999999998</v>
      </c>
      <c r="C2601" s="8"/>
      <c r="D2601" s="8"/>
      <c r="E2601" s="8">
        <v>2.3537599999999999</v>
      </c>
      <c r="F2601" s="8">
        <v>2.21427</v>
      </c>
      <c r="I2601" s="13">
        <v>260.85199999999998</v>
      </c>
      <c r="J2601" s="13">
        <v>1.3117700000000001</v>
      </c>
      <c r="K2601" s="13">
        <v>1.3061400000000001</v>
      </c>
      <c r="N2601" s="13">
        <v>202.92400000000001</v>
      </c>
      <c r="P2601" s="13">
        <v>5.5396900000000002</v>
      </c>
      <c r="S2601" s="13">
        <v>202.82400000000001</v>
      </c>
      <c r="U2601" s="13">
        <v>7.1584000000000003</v>
      </c>
    </row>
    <row r="2602" spans="2:21" x14ac:dyDescent="0.35">
      <c r="B2602" s="8">
        <v>262.952</v>
      </c>
      <c r="C2602" s="8"/>
      <c r="D2602" s="8"/>
      <c r="E2602" s="8">
        <v>2.3459500000000002</v>
      </c>
      <c r="F2602" s="8">
        <v>2.2119</v>
      </c>
      <c r="I2602" s="13">
        <v>260.952</v>
      </c>
      <c r="J2602" s="13">
        <v>1.3000499999999999</v>
      </c>
      <c r="K2602" s="13">
        <v>1.30426</v>
      </c>
      <c r="N2602" s="13">
        <v>203.024</v>
      </c>
      <c r="P2602" s="13">
        <v>5.53369</v>
      </c>
      <c r="S2602" s="13">
        <v>202.92400000000001</v>
      </c>
      <c r="T2602" s="13">
        <v>8.4006399999999992</v>
      </c>
      <c r="U2602" s="13">
        <v>7.1553699999999996</v>
      </c>
    </row>
    <row r="2603" spans="2:21" x14ac:dyDescent="0.35">
      <c r="B2603" s="8">
        <v>263.05200000000002</v>
      </c>
      <c r="C2603" s="8"/>
      <c r="D2603" s="8"/>
      <c r="E2603" s="8">
        <v>2.3459500000000002</v>
      </c>
      <c r="F2603" s="8">
        <v>2.2095400000000001</v>
      </c>
      <c r="I2603" s="13">
        <v>261.05200000000002</v>
      </c>
      <c r="J2603" s="13">
        <v>1.2979700000000001</v>
      </c>
      <c r="K2603" s="13">
        <v>1.3023800000000001</v>
      </c>
      <c r="N2603" s="13">
        <v>203.124</v>
      </c>
      <c r="P2603" s="13">
        <v>5.5277000000000003</v>
      </c>
      <c r="S2603" s="13">
        <v>203.024</v>
      </c>
      <c r="T2603" s="13">
        <v>8.3732900000000008</v>
      </c>
      <c r="U2603" s="13">
        <v>7.1523300000000001</v>
      </c>
    </row>
    <row r="2604" spans="2:21" x14ac:dyDescent="0.35">
      <c r="B2604" s="8">
        <v>263.15199999999999</v>
      </c>
      <c r="C2604" s="8"/>
      <c r="D2604" s="8"/>
      <c r="E2604" s="8">
        <v>2.3459500000000002</v>
      </c>
      <c r="F2604" s="8">
        <v>2.2071800000000001</v>
      </c>
      <c r="I2604" s="13">
        <v>261.15199999999999</v>
      </c>
      <c r="J2604" s="13">
        <v>1.2961400000000001</v>
      </c>
      <c r="K2604" s="13">
        <v>1.3005</v>
      </c>
      <c r="N2604" s="13">
        <v>203.22399999999999</v>
      </c>
      <c r="P2604" s="13">
        <v>5.5217200000000002</v>
      </c>
      <c r="S2604" s="13">
        <v>203.124</v>
      </c>
      <c r="T2604" s="13">
        <v>8.3659700000000008</v>
      </c>
      <c r="U2604" s="13">
        <v>7.1493000000000002</v>
      </c>
    </row>
    <row r="2605" spans="2:21" x14ac:dyDescent="0.35">
      <c r="B2605" s="8">
        <v>263.25200000000001</v>
      </c>
      <c r="C2605" s="8"/>
      <c r="D2605" s="8"/>
      <c r="E2605" s="8">
        <v>2.34802</v>
      </c>
      <c r="F2605" s="8">
        <v>2.2048299999999998</v>
      </c>
      <c r="I2605" s="13">
        <v>261.25200000000001</v>
      </c>
      <c r="J2605" s="13">
        <v>1.2844199999999999</v>
      </c>
      <c r="K2605" s="13">
        <v>1.29863</v>
      </c>
      <c r="N2605" s="13">
        <v>203.32400000000001</v>
      </c>
      <c r="P2605" s="13">
        <v>5.5157499999999997</v>
      </c>
      <c r="S2605" s="13">
        <v>203.22399999999999</v>
      </c>
      <c r="T2605" s="13">
        <v>8.3574199999999994</v>
      </c>
      <c r="U2605" s="13">
        <v>7.14628</v>
      </c>
    </row>
    <row r="2606" spans="2:21" x14ac:dyDescent="0.35">
      <c r="B2606" s="8">
        <v>263.35199999999998</v>
      </c>
      <c r="C2606" s="8"/>
      <c r="D2606" s="8"/>
      <c r="E2606" s="8">
        <v>2.3411900000000001</v>
      </c>
      <c r="F2606" s="8">
        <v>2.20248</v>
      </c>
      <c r="I2606" s="13">
        <v>261.35199999999998</v>
      </c>
      <c r="J2606" s="13">
        <v>1.28857</v>
      </c>
      <c r="K2606" s="13">
        <v>1.2967599999999999</v>
      </c>
      <c r="N2606" s="13">
        <v>203.42400000000001</v>
      </c>
      <c r="P2606" s="13">
        <v>5.5097899999999997</v>
      </c>
      <c r="S2606" s="13">
        <v>203.32400000000001</v>
      </c>
      <c r="T2606" s="13">
        <v>8.3601100000000006</v>
      </c>
      <c r="U2606" s="13">
        <v>7.1432500000000001</v>
      </c>
    </row>
    <row r="2607" spans="2:21" x14ac:dyDescent="0.35">
      <c r="B2607" s="8">
        <v>263.452</v>
      </c>
      <c r="C2607" s="8"/>
      <c r="D2607" s="8"/>
      <c r="E2607" s="8">
        <v>2.3409399999999998</v>
      </c>
      <c r="F2607" s="8">
        <v>2.2001300000000001</v>
      </c>
      <c r="I2607" s="13">
        <v>261.452</v>
      </c>
      <c r="J2607" s="13">
        <v>1.2922400000000001</v>
      </c>
      <c r="K2607" s="13">
        <v>1.2948900000000001</v>
      </c>
      <c r="N2607" s="13">
        <v>203.524</v>
      </c>
      <c r="P2607" s="13">
        <v>5.5038299999999998</v>
      </c>
      <c r="S2607" s="13">
        <v>203.42400000000001</v>
      </c>
      <c r="T2607" s="13">
        <v>8.35229</v>
      </c>
      <c r="U2607" s="13">
        <v>7.1402299999999999</v>
      </c>
    </row>
    <row r="2608" spans="2:21" x14ac:dyDescent="0.35">
      <c r="B2608" s="8">
        <v>263.55200000000002</v>
      </c>
      <c r="C2608" s="8"/>
      <c r="D2608" s="8"/>
      <c r="E2608" s="8">
        <v>2.3450899999999999</v>
      </c>
      <c r="F2608" s="8">
        <v>2.1977799999999998</v>
      </c>
      <c r="I2608" s="13">
        <v>261.55200000000002</v>
      </c>
      <c r="J2608" s="13">
        <v>1.2922400000000001</v>
      </c>
      <c r="K2608" s="13">
        <v>1.2930299999999999</v>
      </c>
      <c r="N2608" s="13">
        <v>203.624</v>
      </c>
      <c r="P2608" s="13">
        <v>5.4978800000000003</v>
      </c>
      <c r="S2608" s="13">
        <v>203.524</v>
      </c>
      <c r="T2608" s="13">
        <v>8.3269099999999998</v>
      </c>
      <c r="U2608" s="13">
        <v>7.1372099999999996</v>
      </c>
    </row>
    <row r="2609" spans="2:21" x14ac:dyDescent="0.35">
      <c r="B2609" s="8">
        <v>263.65199999999999</v>
      </c>
      <c r="C2609" s="8"/>
      <c r="D2609" s="8"/>
      <c r="E2609" s="8">
        <v>2.3424100000000001</v>
      </c>
      <c r="F2609" s="8">
        <v>2.1954400000000001</v>
      </c>
      <c r="I2609" s="13">
        <v>261.65199999999999</v>
      </c>
      <c r="J2609" s="13">
        <v>1.2922400000000001</v>
      </c>
      <c r="K2609" s="13">
        <v>1.2911699999999999</v>
      </c>
      <c r="N2609" s="13">
        <v>203.72399999999999</v>
      </c>
      <c r="P2609" s="13">
        <v>5.4919399999999996</v>
      </c>
      <c r="S2609" s="13">
        <v>203.624</v>
      </c>
      <c r="T2609" s="13">
        <v>8.3254400000000004</v>
      </c>
      <c r="U2609" s="13">
        <v>7.1341900000000003</v>
      </c>
    </row>
    <row r="2610" spans="2:21" x14ac:dyDescent="0.35">
      <c r="B2610" s="8">
        <v>263.75200000000001</v>
      </c>
      <c r="C2610" s="8"/>
      <c r="D2610" s="8"/>
      <c r="E2610" s="8">
        <v>2.35181</v>
      </c>
      <c r="F2610" s="8">
        <v>2.1930900000000002</v>
      </c>
      <c r="I2610" s="13">
        <v>261.75200000000001</v>
      </c>
      <c r="J2610" s="13">
        <v>1.29834</v>
      </c>
      <c r="K2610" s="13">
        <v>1.28931</v>
      </c>
      <c r="N2610" s="13">
        <v>203.82400000000001</v>
      </c>
      <c r="P2610" s="13">
        <v>5.4860100000000003</v>
      </c>
      <c r="S2610" s="13">
        <v>203.72399999999999</v>
      </c>
      <c r="T2610" s="13">
        <v>8.3129899999999992</v>
      </c>
      <c r="U2610" s="13">
        <v>7.13117</v>
      </c>
    </row>
    <row r="2611" spans="2:21" x14ac:dyDescent="0.35">
      <c r="B2611" s="8">
        <v>263.85199999999998</v>
      </c>
      <c r="C2611" s="8"/>
      <c r="D2611" s="8"/>
      <c r="E2611" s="8">
        <v>2.3479000000000001</v>
      </c>
      <c r="F2611" s="8">
        <v>2.19076</v>
      </c>
      <c r="I2611" s="13">
        <v>261.85199999999998</v>
      </c>
      <c r="J2611" s="13">
        <v>1.3008999999999999</v>
      </c>
      <c r="K2611" s="13">
        <v>1.28745</v>
      </c>
      <c r="N2611" s="13">
        <v>203.92400000000001</v>
      </c>
      <c r="P2611" s="13">
        <v>5.4800899999999997</v>
      </c>
      <c r="S2611" s="13">
        <v>203.82400000000001</v>
      </c>
      <c r="T2611" s="13">
        <v>8.2971199999999996</v>
      </c>
      <c r="U2611" s="13">
        <v>7.1281499999999998</v>
      </c>
    </row>
    <row r="2612" spans="2:21" x14ac:dyDescent="0.35">
      <c r="B2612" s="8">
        <v>263.952</v>
      </c>
      <c r="C2612" s="8"/>
      <c r="D2612" s="8"/>
      <c r="E2612" s="8">
        <v>2.3479000000000001</v>
      </c>
      <c r="F2612" s="8">
        <v>2.1884199999999998</v>
      </c>
      <c r="I2612" s="13">
        <v>261.952</v>
      </c>
      <c r="J2612" s="13">
        <v>1.30115</v>
      </c>
      <c r="K2612" s="13">
        <v>1.2856000000000001</v>
      </c>
      <c r="N2612" s="13">
        <v>204.024</v>
      </c>
      <c r="P2612" s="13">
        <v>5.4741799999999996</v>
      </c>
      <c r="S2612" s="13">
        <v>203.92400000000001</v>
      </c>
      <c r="T2612" s="13">
        <v>8.2624499999999994</v>
      </c>
      <c r="U2612" s="13">
        <v>7.12514</v>
      </c>
    </row>
    <row r="2613" spans="2:21" x14ac:dyDescent="0.35">
      <c r="B2613" s="8">
        <v>264.05200000000002</v>
      </c>
      <c r="C2613" s="8"/>
      <c r="D2613" s="8"/>
      <c r="E2613" s="8">
        <v>2.3361800000000001</v>
      </c>
      <c r="F2613" s="8">
        <v>2.1860900000000001</v>
      </c>
      <c r="I2613" s="13">
        <v>262.05200000000002</v>
      </c>
      <c r="J2613" s="13">
        <v>1.30396</v>
      </c>
      <c r="K2613" s="13">
        <v>1.2837499999999999</v>
      </c>
      <c r="N2613" s="13">
        <v>204.124</v>
      </c>
      <c r="P2613" s="13">
        <v>5.4682700000000004</v>
      </c>
      <c r="S2613" s="13">
        <v>204.024</v>
      </c>
      <c r="T2613" s="13">
        <v>8.2609899999999996</v>
      </c>
      <c r="U2613" s="13">
        <v>7.1221300000000003</v>
      </c>
    </row>
    <row r="2614" spans="2:21" x14ac:dyDescent="0.35">
      <c r="B2614" s="8">
        <v>264.15199999999999</v>
      </c>
      <c r="C2614" s="8"/>
      <c r="D2614" s="8"/>
      <c r="E2614" s="8">
        <v>2.3509500000000001</v>
      </c>
      <c r="F2614" s="8">
        <v>2.1837599999999999</v>
      </c>
      <c r="I2614" s="13">
        <v>262.15199999999999</v>
      </c>
      <c r="J2614" s="13">
        <v>1.2952900000000001</v>
      </c>
      <c r="K2614" s="13">
        <v>1.2819</v>
      </c>
      <c r="N2614" s="13">
        <v>204.22399999999999</v>
      </c>
      <c r="P2614" s="13">
        <v>5.4623699999999999</v>
      </c>
      <c r="S2614" s="13">
        <v>204.124</v>
      </c>
      <c r="T2614" s="13">
        <v>8.2460900000000006</v>
      </c>
      <c r="U2614" s="13">
        <v>7.11911</v>
      </c>
    </row>
    <row r="2615" spans="2:21" x14ac:dyDescent="0.35">
      <c r="B2615" s="8">
        <v>264.25200000000001</v>
      </c>
      <c r="C2615" s="8"/>
      <c r="D2615" s="8"/>
      <c r="E2615" s="8">
        <v>2.3450899999999999</v>
      </c>
      <c r="F2615" s="8">
        <v>2.1814300000000002</v>
      </c>
      <c r="I2615" s="13">
        <v>262.25200000000001</v>
      </c>
      <c r="J2615" s="13">
        <v>1.28894</v>
      </c>
      <c r="K2615" s="13">
        <v>1.28006</v>
      </c>
      <c r="N2615" s="13">
        <v>204.32400000000001</v>
      </c>
      <c r="P2615" s="13">
        <v>5.45648</v>
      </c>
      <c r="S2615" s="13">
        <v>204.22399999999999</v>
      </c>
      <c r="T2615" s="13">
        <v>8.2424300000000006</v>
      </c>
      <c r="U2615" s="13">
        <v>7.1161099999999999</v>
      </c>
    </row>
    <row r="2616" spans="2:21" x14ac:dyDescent="0.35">
      <c r="B2616" s="8">
        <v>264.35199999999998</v>
      </c>
      <c r="C2616" s="8"/>
      <c r="D2616" s="8"/>
      <c r="E2616" s="8">
        <v>2.3537599999999999</v>
      </c>
      <c r="F2616" s="8">
        <v>2.1791100000000001</v>
      </c>
      <c r="I2616" s="13">
        <v>262.35199999999998</v>
      </c>
      <c r="J2616" s="13">
        <v>1.2835700000000001</v>
      </c>
      <c r="K2616" s="13">
        <v>1.2782100000000001</v>
      </c>
      <c r="N2616" s="13">
        <v>204.42400000000001</v>
      </c>
      <c r="P2616" s="13">
        <v>5.4505999999999997</v>
      </c>
      <c r="S2616" s="13">
        <v>204.32400000000001</v>
      </c>
      <c r="T2616" s="13">
        <v>8.2275399999999994</v>
      </c>
      <c r="U2616" s="13">
        <v>7.1131000000000002</v>
      </c>
    </row>
    <row r="2617" spans="2:21" x14ac:dyDescent="0.35">
      <c r="B2617" s="8">
        <v>264.452</v>
      </c>
      <c r="C2617" s="8"/>
      <c r="D2617" s="8"/>
      <c r="E2617" s="8">
        <v>2.3378899999999998</v>
      </c>
      <c r="F2617" s="8">
        <v>2.1767799999999999</v>
      </c>
      <c r="I2617" s="13">
        <v>262.452</v>
      </c>
      <c r="J2617" s="13">
        <v>1.28467</v>
      </c>
      <c r="K2617" s="13">
        <v>1.2763800000000001</v>
      </c>
      <c r="N2617" s="13">
        <v>204.524</v>
      </c>
      <c r="P2617" s="13">
        <v>5.4447299999999998</v>
      </c>
      <c r="S2617" s="13">
        <v>204.42400000000001</v>
      </c>
      <c r="T2617" s="13">
        <v>8.2255800000000008</v>
      </c>
      <c r="U2617" s="13">
        <v>7.1100899999999996</v>
      </c>
    </row>
    <row r="2618" spans="2:21" x14ac:dyDescent="0.35">
      <c r="B2618" s="8">
        <v>264.55200000000002</v>
      </c>
      <c r="C2618" s="8"/>
      <c r="D2618" s="8"/>
      <c r="E2618" s="8">
        <v>2.3383799999999999</v>
      </c>
      <c r="F2618" s="8">
        <v>2.1744699999999999</v>
      </c>
      <c r="I2618" s="13">
        <v>262.55200000000002</v>
      </c>
      <c r="J2618" s="13">
        <v>1.29236</v>
      </c>
      <c r="K2618" s="13">
        <v>1.27454</v>
      </c>
      <c r="N2618" s="13">
        <v>204.624</v>
      </c>
      <c r="P2618" s="13">
        <v>5.43886</v>
      </c>
      <c r="S2618" s="13">
        <v>204.524</v>
      </c>
      <c r="T2618" s="13">
        <v>8.2287599999999994</v>
      </c>
      <c r="U2618" s="13">
        <v>7.1070900000000004</v>
      </c>
    </row>
    <row r="2619" spans="2:21" x14ac:dyDescent="0.35">
      <c r="B2619" s="8">
        <v>264.65199999999999</v>
      </c>
      <c r="C2619" s="8"/>
      <c r="D2619" s="8"/>
      <c r="E2619" s="8">
        <v>2.33813</v>
      </c>
      <c r="F2619" s="8">
        <v>2.1721499999999998</v>
      </c>
      <c r="I2619" s="13">
        <v>262.65199999999999</v>
      </c>
      <c r="J2619" s="13">
        <v>1.29626</v>
      </c>
      <c r="K2619" s="13">
        <v>1.27271</v>
      </c>
      <c r="N2619" s="13">
        <v>204.72399999999999</v>
      </c>
      <c r="P2619" s="13">
        <v>5.4329999999999998</v>
      </c>
      <c r="S2619" s="13">
        <v>204.624</v>
      </c>
      <c r="T2619" s="13">
        <v>8.2004400000000004</v>
      </c>
      <c r="U2619" s="13">
        <v>7.1040900000000002</v>
      </c>
    </row>
    <row r="2620" spans="2:21" x14ac:dyDescent="0.35">
      <c r="B2620" s="8">
        <v>264.75200000000001</v>
      </c>
      <c r="C2620" s="8"/>
      <c r="D2620" s="8"/>
      <c r="E2620" s="8">
        <v>2.3411900000000001</v>
      </c>
      <c r="F2620" s="8">
        <v>2.1698400000000002</v>
      </c>
      <c r="I2620" s="13">
        <v>262.75200000000001</v>
      </c>
      <c r="J2620" s="13">
        <v>1.2981</v>
      </c>
      <c r="K2620" s="13">
        <v>1.27088</v>
      </c>
      <c r="N2620" s="13">
        <v>204.82400000000001</v>
      </c>
      <c r="O2620" s="13">
        <v>6.2795399999999999</v>
      </c>
      <c r="P2620" s="13">
        <v>5.4271500000000001</v>
      </c>
      <c r="S2620" s="13">
        <v>204.72399999999999</v>
      </c>
      <c r="T2620" s="13">
        <v>8.18628</v>
      </c>
      <c r="U2620" s="13">
        <v>7.1010900000000001</v>
      </c>
    </row>
    <row r="2621" spans="2:21" x14ac:dyDescent="0.35">
      <c r="B2621" s="8">
        <v>264.85199999999998</v>
      </c>
      <c r="C2621" s="8"/>
      <c r="D2621" s="8"/>
      <c r="E2621" s="8">
        <v>2.3392300000000001</v>
      </c>
      <c r="F2621" s="8">
        <v>2.1675300000000002</v>
      </c>
      <c r="I2621" s="13">
        <v>262.85199999999998</v>
      </c>
      <c r="J2621" s="13">
        <v>1.2981</v>
      </c>
      <c r="K2621" s="13">
        <v>1.26905</v>
      </c>
      <c r="N2621" s="13">
        <v>204.92400000000001</v>
      </c>
      <c r="O2621" s="13">
        <v>6.2702600000000004</v>
      </c>
      <c r="P2621" s="13">
        <v>5.4213100000000001</v>
      </c>
      <c r="S2621" s="13">
        <v>204.82400000000001</v>
      </c>
      <c r="T2621" s="13">
        <v>8.1730900000000002</v>
      </c>
      <c r="U2621" s="13">
        <v>7.09809</v>
      </c>
    </row>
    <row r="2622" spans="2:21" x14ac:dyDescent="0.35">
      <c r="B2622" s="8">
        <v>264.952</v>
      </c>
      <c r="C2622" s="8"/>
      <c r="D2622" s="8"/>
      <c r="E2622" s="8">
        <v>2.3420399999999999</v>
      </c>
      <c r="F2622" s="8">
        <v>2.1652200000000001</v>
      </c>
      <c r="I2622" s="13">
        <v>262.952</v>
      </c>
      <c r="J2622" s="13">
        <v>1.2863800000000001</v>
      </c>
      <c r="K2622" s="13">
        <v>1.26722</v>
      </c>
      <c r="N2622" s="13">
        <v>205.024</v>
      </c>
      <c r="O2622" s="13">
        <v>6.2453599999999998</v>
      </c>
      <c r="P2622" s="13">
        <v>5.4154799999999996</v>
      </c>
      <c r="S2622" s="13">
        <v>204.92400000000001</v>
      </c>
      <c r="T2622" s="13">
        <v>8.1579599999999992</v>
      </c>
      <c r="U2622" s="13">
        <v>7.0951000000000004</v>
      </c>
    </row>
    <row r="2623" spans="2:21" x14ac:dyDescent="0.35">
      <c r="B2623" s="8">
        <v>265.05200000000002</v>
      </c>
      <c r="C2623" s="8"/>
      <c r="D2623" s="8"/>
      <c r="E2623" s="8">
        <v>2.3183600000000002</v>
      </c>
      <c r="F2623" s="8">
        <v>2.1629100000000001</v>
      </c>
      <c r="I2623" s="13">
        <v>263.05200000000002</v>
      </c>
      <c r="J2623" s="13">
        <v>1.28772</v>
      </c>
      <c r="K2623" s="13">
        <v>1.2654000000000001</v>
      </c>
      <c r="N2623" s="13">
        <v>205.124</v>
      </c>
      <c r="O2623" s="13">
        <v>6.2302200000000001</v>
      </c>
      <c r="P2623" s="13">
        <v>5.4096500000000001</v>
      </c>
      <c r="S2623" s="13">
        <v>205.024</v>
      </c>
      <c r="T2623" s="13">
        <v>8.1418499999999998</v>
      </c>
      <c r="U2623" s="13">
        <v>7.0921000000000003</v>
      </c>
    </row>
    <row r="2624" spans="2:21" x14ac:dyDescent="0.35">
      <c r="B2624" s="8">
        <v>265.15199999999999</v>
      </c>
      <c r="C2624" s="8"/>
      <c r="D2624" s="8"/>
      <c r="E2624" s="8">
        <v>2.3148200000000001</v>
      </c>
      <c r="F2624" s="8">
        <v>2.1606100000000001</v>
      </c>
      <c r="I2624" s="13">
        <v>263.15199999999999</v>
      </c>
      <c r="J2624" s="13">
        <v>1.29114</v>
      </c>
      <c r="K2624" s="13">
        <v>1.2635799999999999</v>
      </c>
      <c r="N2624" s="13">
        <v>205.22399999999999</v>
      </c>
      <c r="O2624" s="13">
        <v>6.2160599999999997</v>
      </c>
      <c r="P2624" s="13">
        <v>5.4038300000000001</v>
      </c>
      <c r="S2624" s="13">
        <v>205.124</v>
      </c>
      <c r="T2624" s="13">
        <v>8.1355000000000004</v>
      </c>
      <c r="U2624" s="13">
        <v>7.0891099999999998</v>
      </c>
    </row>
    <row r="2625" spans="2:21" x14ac:dyDescent="0.35">
      <c r="B2625" s="8">
        <v>265.25200000000001</v>
      </c>
      <c r="C2625" s="8"/>
      <c r="D2625" s="8"/>
      <c r="E2625" s="8">
        <v>2.3104200000000001</v>
      </c>
      <c r="F2625" s="8">
        <v>2.1583100000000002</v>
      </c>
      <c r="I2625" s="13">
        <v>263.25200000000001</v>
      </c>
      <c r="J2625" s="13">
        <v>1.2777099999999999</v>
      </c>
      <c r="K2625" s="13">
        <v>1.26176</v>
      </c>
      <c r="N2625" s="13">
        <v>205.32400000000001</v>
      </c>
      <c r="O2625" s="13">
        <v>6.2014199999999997</v>
      </c>
      <c r="P2625" s="13">
        <v>5.3980199999999998</v>
      </c>
      <c r="S2625" s="13">
        <v>205.22399999999999</v>
      </c>
      <c r="T2625" s="13">
        <v>8.1359899999999996</v>
      </c>
      <c r="U2625" s="13">
        <v>7.0861200000000002</v>
      </c>
    </row>
    <row r="2626" spans="2:21" x14ac:dyDescent="0.35">
      <c r="B2626" s="8">
        <v>265.35199999999998</v>
      </c>
      <c r="C2626" s="8"/>
      <c r="D2626" s="8"/>
      <c r="E2626" s="8">
        <v>2.2991899999999998</v>
      </c>
      <c r="F2626" s="8">
        <v>2.1560100000000002</v>
      </c>
      <c r="I2626" s="13">
        <v>263.35199999999998</v>
      </c>
      <c r="J2626" s="13">
        <v>1.2835700000000001</v>
      </c>
      <c r="K2626" s="13">
        <v>1.2599499999999999</v>
      </c>
      <c r="N2626" s="13">
        <v>205.42400000000001</v>
      </c>
      <c r="O2626" s="13">
        <v>6.1984899999999996</v>
      </c>
      <c r="P2626" s="13">
        <v>5.39222</v>
      </c>
      <c r="S2626" s="13">
        <v>205.32400000000001</v>
      </c>
      <c r="T2626" s="13">
        <v>8.1296400000000002</v>
      </c>
      <c r="U2626" s="13">
        <v>7.0831400000000002</v>
      </c>
    </row>
    <row r="2627" spans="2:21" x14ac:dyDescent="0.35">
      <c r="B2627" s="8">
        <v>265.452</v>
      </c>
      <c r="C2627" s="8"/>
      <c r="D2627" s="8"/>
      <c r="E2627" s="8">
        <v>2.2949199999999998</v>
      </c>
      <c r="F2627" s="8">
        <v>2.1537199999999999</v>
      </c>
      <c r="I2627" s="13">
        <v>263.452</v>
      </c>
      <c r="J2627" s="13">
        <v>1.2863800000000001</v>
      </c>
      <c r="K2627" s="13">
        <v>1.25814</v>
      </c>
      <c r="N2627" s="13">
        <v>205.524</v>
      </c>
      <c r="O2627" s="13">
        <v>6.2014199999999997</v>
      </c>
      <c r="P2627" s="13">
        <v>5.3864299999999998</v>
      </c>
      <c r="S2627" s="13">
        <v>205.42400000000001</v>
      </c>
      <c r="T2627" s="13">
        <v>8.1340299999999992</v>
      </c>
      <c r="U2627" s="13">
        <v>7.0801499999999997</v>
      </c>
    </row>
    <row r="2628" spans="2:21" x14ac:dyDescent="0.35">
      <c r="B2628" s="8">
        <v>265.55200000000002</v>
      </c>
      <c r="C2628" s="8"/>
      <c r="D2628" s="8"/>
      <c r="E2628" s="8">
        <v>2.2884500000000001</v>
      </c>
      <c r="F2628" s="8">
        <v>2.15143</v>
      </c>
      <c r="I2628" s="13">
        <v>263.55200000000002</v>
      </c>
      <c r="J2628" s="13">
        <v>1.2894300000000001</v>
      </c>
      <c r="K2628" s="13">
        <v>1.2563299999999999</v>
      </c>
      <c r="N2628" s="13">
        <v>205.624</v>
      </c>
      <c r="O2628" s="13">
        <v>6.1931200000000004</v>
      </c>
      <c r="P2628" s="13">
        <v>5.3806399999999996</v>
      </c>
      <c r="S2628" s="13">
        <v>205.524</v>
      </c>
      <c r="T2628" s="13">
        <v>8.1335499999999996</v>
      </c>
      <c r="U2628" s="13">
        <v>7.0771600000000001</v>
      </c>
    </row>
    <row r="2629" spans="2:21" x14ac:dyDescent="0.35">
      <c r="B2629" s="8">
        <v>265.65199999999999</v>
      </c>
      <c r="C2629" s="8"/>
      <c r="D2629" s="8"/>
      <c r="E2629" s="8">
        <v>2.2912599999999999</v>
      </c>
      <c r="F2629" s="8">
        <v>2.1491400000000001</v>
      </c>
      <c r="I2629" s="13">
        <v>263.65199999999999</v>
      </c>
      <c r="J2629" s="13">
        <v>1.27454</v>
      </c>
      <c r="K2629" s="13">
        <v>1.2545299999999999</v>
      </c>
      <c r="N2629" s="13">
        <v>205.72399999999999</v>
      </c>
      <c r="O2629" s="13">
        <v>6.1867700000000001</v>
      </c>
      <c r="P2629" s="13">
        <v>5.37486</v>
      </c>
      <c r="S2629" s="13">
        <v>205.624</v>
      </c>
      <c r="T2629" s="13">
        <v>8.14771</v>
      </c>
      <c r="U2629" s="13">
        <v>7.0741800000000001</v>
      </c>
    </row>
    <row r="2630" spans="2:21" x14ac:dyDescent="0.35">
      <c r="B2630" s="8">
        <v>265.75200000000001</v>
      </c>
      <c r="C2630" s="8"/>
      <c r="D2630" s="8"/>
      <c r="E2630" s="8">
        <v>2.2825899999999999</v>
      </c>
      <c r="F2630" s="8">
        <v>2.1468600000000002</v>
      </c>
      <c r="I2630" s="13">
        <v>263.75200000000001</v>
      </c>
      <c r="J2630" s="13">
        <v>1.2768600000000001</v>
      </c>
      <c r="K2630" s="13">
        <v>1.2527200000000001</v>
      </c>
      <c r="N2630" s="13">
        <v>205.82400000000001</v>
      </c>
      <c r="O2630" s="13">
        <v>6.1779799999999998</v>
      </c>
      <c r="P2630" s="13">
        <v>5.3690899999999999</v>
      </c>
      <c r="S2630" s="13">
        <v>205.72399999999999</v>
      </c>
      <c r="T2630" s="13">
        <v>8.1560000000000006</v>
      </c>
      <c r="U2630" s="13">
        <v>7.0712000000000002</v>
      </c>
    </row>
    <row r="2631" spans="2:21" x14ac:dyDescent="0.35">
      <c r="B2631" s="8">
        <v>265.85199999999998</v>
      </c>
      <c r="C2631" s="8"/>
      <c r="D2631" s="8"/>
      <c r="E2631" s="8">
        <v>2.2795399999999999</v>
      </c>
      <c r="F2631" s="8">
        <v>2.1445699999999999</v>
      </c>
      <c r="I2631" s="13">
        <v>263.85199999999998</v>
      </c>
      <c r="J2631" s="13">
        <v>1.27637</v>
      </c>
      <c r="K2631" s="13">
        <v>1.25092</v>
      </c>
      <c r="N2631" s="13">
        <v>205.92400000000001</v>
      </c>
      <c r="O2631" s="13">
        <v>6.1760299999999999</v>
      </c>
      <c r="P2631" s="13">
        <v>5.3633300000000004</v>
      </c>
      <c r="S2631" s="13">
        <v>205.82400000000001</v>
      </c>
      <c r="T2631" s="13">
        <v>8.1682100000000002</v>
      </c>
      <c r="U2631" s="13">
        <v>7.0682200000000002</v>
      </c>
    </row>
    <row r="2632" spans="2:21" x14ac:dyDescent="0.35">
      <c r="B2632" s="8">
        <v>265.952</v>
      </c>
      <c r="C2632" s="8"/>
      <c r="D2632" s="8"/>
      <c r="E2632" s="8">
        <v>2.29053</v>
      </c>
      <c r="F2632" s="8">
        <v>2.14229</v>
      </c>
      <c r="I2632" s="13">
        <v>263.952</v>
      </c>
      <c r="J2632" s="13">
        <v>1.2669699999999999</v>
      </c>
      <c r="K2632" s="13">
        <v>1.2491300000000001</v>
      </c>
      <c r="N2632" s="13">
        <v>206.024</v>
      </c>
      <c r="O2632" s="13">
        <v>6.1818799999999996</v>
      </c>
      <c r="P2632" s="13">
        <v>5.3575699999999999</v>
      </c>
      <c r="S2632" s="13">
        <v>205.92400000000001</v>
      </c>
      <c r="T2632" s="13">
        <v>8.1689399999999992</v>
      </c>
      <c r="U2632" s="13">
        <v>7.0652499999999998</v>
      </c>
    </row>
    <row r="2633" spans="2:21" x14ac:dyDescent="0.35">
      <c r="B2633" s="8">
        <v>266.05200000000002</v>
      </c>
      <c r="C2633" s="8"/>
      <c r="D2633" s="8"/>
      <c r="E2633" s="8">
        <v>2.2813699999999999</v>
      </c>
      <c r="F2633" s="8">
        <v>2.1400100000000002</v>
      </c>
      <c r="I2633" s="13">
        <v>264.05200000000002</v>
      </c>
      <c r="J2633" s="13">
        <v>1.27515</v>
      </c>
      <c r="K2633" s="13">
        <v>1.24733</v>
      </c>
      <c r="N2633" s="13">
        <v>206.124</v>
      </c>
      <c r="O2633" s="13">
        <v>6.1652800000000001</v>
      </c>
      <c r="P2633" s="13">
        <v>5.3518299999999996</v>
      </c>
      <c r="S2633" s="13">
        <v>206.024</v>
      </c>
      <c r="T2633" s="13">
        <v>8.1579599999999992</v>
      </c>
      <c r="U2633" s="13">
        <v>7.0622699999999998</v>
      </c>
    </row>
    <row r="2634" spans="2:21" x14ac:dyDescent="0.35">
      <c r="B2634" s="8">
        <v>266.15199999999999</v>
      </c>
      <c r="C2634" s="8"/>
      <c r="D2634" s="8"/>
      <c r="E2634" s="8">
        <v>2.2813699999999999</v>
      </c>
      <c r="F2634" s="8">
        <v>2.13774</v>
      </c>
      <c r="I2634" s="13">
        <v>264.15199999999999</v>
      </c>
      <c r="J2634" s="13">
        <v>1.2841800000000001</v>
      </c>
      <c r="K2634" s="13">
        <v>1.2455400000000001</v>
      </c>
      <c r="N2634" s="13">
        <v>206.22399999999999</v>
      </c>
      <c r="O2634" s="13">
        <v>6.1535599999999997</v>
      </c>
      <c r="P2634" s="13">
        <v>5.3460900000000002</v>
      </c>
      <c r="S2634" s="13">
        <v>206.124</v>
      </c>
      <c r="T2634" s="13">
        <v>8.1569800000000008</v>
      </c>
      <c r="U2634" s="13">
        <v>7.0593000000000004</v>
      </c>
    </row>
    <row r="2635" spans="2:21" x14ac:dyDescent="0.35">
      <c r="B2635" s="8">
        <v>266.25200000000001</v>
      </c>
      <c r="C2635" s="8"/>
      <c r="D2635" s="8"/>
      <c r="E2635" s="8">
        <v>2.27759</v>
      </c>
      <c r="F2635" s="8">
        <v>2.1354700000000002</v>
      </c>
      <c r="I2635" s="13">
        <v>264.25200000000001</v>
      </c>
      <c r="J2635" s="13">
        <v>1.2825899999999999</v>
      </c>
      <c r="K2635" s="13">
        <v>1.2437499999999999</v>
      </c>
      <c r="N2635" s="13">
        <v>206.32400000000001</v>
      </c>
      <c r="O2635" s="13">
        <v>6.1408699999999996</v>
      </c>
      <c r="P2635" s="13">
        <v>5.3403600000000004</v>
      </c>
      <c r="S2635" s="13">
        <v>206.22399999999999</v>
      </c>
      <c r="T2635" s="13">
        <v>8.1459899999999994</v>
      </c>
      <c r="U2635" s="13">
        <v>7.05633</v>
      </c>
    </row>
    <row r="2636" spans="2:21" x14ac:dyDescent="0.35">
      <c r="B2636" s="8">
        <v>266.35199999999998</v>
      </c>
      <c r="C2636" s="8"/>
      <c r="D2636" s="8"/>
      <c r="E2636" s="8">
        <v>2.2637900000000002</v>
      </c>
      <c r="F2636" s="8">
        <v>2.1332</v>
      </c>
      <c r="I2636" s="13">
        <v>264.35199999999998</v>
      </c>
      <c r="J2636" s="13">
        <v>1.27478</v>
      </c>
      <c r="K2636" s="13">
        <v>1.24196</v>
      </c>
      <c r="N2636" s="13">
        <v>206.42400000000001</v>
      </c>
      <c r="O2636" s="13">
        <v>6.1242700000000001</v>
      </c>
      <c r="P2636" s="13">
        <v>5.3346299999999998</v>
      </c>
      <c r="S2636" s="13">
        <v>206.32400000000001</v>
      </c>
      <c r="T2636" s="13">
        <v>8.1340400000000006</v>
      </c>
      <c r="U2636" s="13">
        <v>7.0533599999999996</v>
      </c>
    </row>
    <row r="2637" spans="2:21" x14ac:dyDescent="0.35">
      <c r="B2637" s="8">
        <v>266.452</v>
      </c>
      <c r="C2637" s="8"/>
      <c r="D2637" s="8"/>
      <c r="E2637" s="8">
        <v>2.25806</v>
      </c>
      <c r="F2637" s="8">
        <v>2.1309300000000002</v>
      </c>
      <c r="I2637" s="13">
        <v>264.452</v>
      </c>
      <c r="J2637" s="13">
        <v>1.27661</v>
      </c>
      <c r="K2637" s="13">
        <v>1.2401800000000001</v>
      </c>
      <c r="N2637" s="13">
        <v>206.524</v>
      </c>
      <c r="O2637" s="13">
        <v>6.1174299999999997</v>
      </c>
      <c r="P2637" s="13">
        <v>5.3289099999999996</v>
      </c>
      <c r="S2637" s="13">
        <v>206.42400000000001</v>
      </c>
      <c r="T2637" s="13">
        <v>8.1184100000000008</v>
      </c>
      <c r="U2637" s="13">
        <v>7.0503900000000002</v>
      </c>
    </row>
    <row r="2638" spans="2:21" x14ac:dyDescent="0.35">
      <c r="B2638" s="8">
        <v>266.55200000000002</v>
      </c>
      <c r="C2638" s="8"/>
      <c r="D2638" s="8"/>
      <c r="E2638" s="8">
        <v>2.2728299999999999</v>
      </c>
      <c r="F2638" s="8">
        <v>2.1286700000000001</v>
      </c>
      <c r="I2638" s="13">
        <v>264.55200000000002</v>
      </c>
      <c r="J2638" s="13">
        <v>1.27661</v>
      </c>
      <c r="K2638" s="13">
        <v>1.2383999999999999</v>
      </c>
      <c r="N2638" s="13">
        <v>206.624</v>
      </c>
      <c r="O2638" s="13">
        <v>6.1105999999999998</v>
      </c>
      <c r="P2638" s="13">
        <v>5.3232100000000004</v>
      </c>
      <c r="S2638" s="13">
        <v>206.524</v>
      </c>
      <c r="T2638" s="13">
        <v>8.1061999999999994</v>
      </c>
      <c r="U2638" s="13">
        <v>7.0474199999999998</v>
      </c>
    </row>
    <row r="2639" spans="2:21" x14ac:dyDescent="0.35">
      <c r="B2639" s="8">
        <v>266.65199999999999</v>
      </c>
      <c r="C2639" s="8"/>
      <c r="D2639" s="8"/>
      <c r="E2639" s="8">
        <v>2.2630599999999998</v>
      </c>
      <c r="F2639" s="8">
        <v>2.1263999999999998</v>
      </c>
      <c r="I2639" s="13">
        <v>264.65199999999999</v>
      </c>
      <c r="J2639" s="13">
        <v>1.27881</v>
      </c>
      <c r="K2639" s="13">
        <v>1.2366200000000001</v>
      </c>
      <c r="N2639" s="13">
        <v>206.72399999999999</v>
      </c>
      <c r="O2639" s="13">
        <v>6.0954499999999996</v>
      </c>
      <c r="P2639" s="13">
        <v>5.3174999999999999</v>
      </c>
      <c r="S2639" s="13">
        <v>206.624</v>
      </c>
      <c r="T2639" s="13">
        <v>8.10229</v>
      </c>
      <c r="U2639" s="13">
        <v>7.0444599999999999</v>
      </c>
    </row>
    <row r="2640" spans="2:21" x14ac:dyDescent="0.35">
      <c r="B2640" s="8">
        <v>266.75200000000001</v>
      </c>
      <c r="C2640" s="8"/>
      <c r="D2640" s="8"/>
      <c r="E2640" s="8">
        <v>2.2597700000000001</v>
      </c>
      <c r="F2640" s="8">
        <v>2.1241500000000002</v>
      </c>
      <c r="I2640" s="13">
        <v>264.75200000000001</v>
      </c>
      <c r="J2640" s="13">
        <v>1.2844199999999999</v>
      </c>
      <c r="K2640" s="13">
        <v>1.2348399999999999</v>
      </c>
      <c r="N2640" s="13">
        <v>206.82400000000001</v>
      </c>
      <c r="O2640" s="13">
        <v>6.0857000000000001</v>
      </c>
      <c r="P2640" s="13">
        <v>5.3118100000000004</v>
      </c>
      <c r="S2640" s="13">
        <v>206.72399999999999</v>
      </c>
      <c r="T2640" s="13">
        <v>8.0993600000000008</v>
      </c>
      <c r="U2640" s="13">
        <v>7.0415000000000001</v>
      </c>
    </row>
    <row r="2641" spans="2:21" x14ac:dyDescent="0.35">
      <c r="B2641" s="8">
        <v>266.85199999999998</v>
      </c>
      <c r="C2641" s="8"/>
      <c r="D2641" s="8"/>
      <c r="E2641" s="8">
        <v>2.25623</v>
      </c>
      <c r="F2641" s="8">
        <v>2.1218900000000001</v>
      </c>
      <c r="I2641" s="13">
        <v>264.85199999999998</v>
      </c>
      <c r="J2641" s="13">
        <v>1.27857</v>
      </c>
      <c r="K2641" s="13">
        <v>1.2330700000000001</v>
      </c>
      <c r="N2641" s="13">
        <v>206.92400000000001</v>
      </c>
      <c r="O2641" s="13">
        <v>6.0705600000000004</v>
      </c>
      <c r="P2641" s="13">
        <v>5.3061299999999996</v>
      </c>
      <c r="S2641" s="13">
        <v>206.82400000000001</v>
      </c>
      <c r="T2641" s="13">
        <v>8.0813000000000006</v>
      </c>
      <c r="U2641" s="13">
        <v>7.0385400000000002</v>
      </c>
    </row>
    <row r="2642" spans="2:21" x14ac:dyDescent="0.35">
      <c r="B2642" s="8">
        <v>266.952</v>
      </c>
      <c r="C2642" s="8"/>
      <c r="D2642" s="8"/>
      <c r="E2642" s="8">
        <v>2.2423099999999998</v>
      </c>
      <c r="F2642" s="8">
        <v>2.11964</v>
      </c>
      <c r="I2642" s="13">
        <v>264.952</v>
      </c>
      <c r="J2642" s="13">
        <v>1.27857</v>
      </c>
      <c r="K2642" s="13">
        <v>1.2313000000000001</v>
      </c>
      <c r="N2642" s="13">
        <v>207.024</v>
      </c>
      <c r="O2642" s="13">
        <v>6.0578599999999998</v>
      </c>
      <c r="P2642" s="13">
        <v>5.3004499999999997</v>
      </c>
      <c r="S2642" s="13">
        <v>206.92400000000001</v>
      </c>
      <c r="T2642" s="13">
        <v>8.0583500000000008</v>
      </c>
      <c r="U2642" s="13">
        <v>7.0355800000000004</v>
      </c>
    </row>
    <row r="2643" spans="2:21" x14ac:dyDescent="0.35">
      <c r="B2643" s="8">
        <v>267.05200000000002</v>
      </c>
      <c r="C2643" s="8"/>
      <c r="D2643" s="8"/>
      <c r="E2643" s="8">
        <v>2.2404799999999998</v>
      </c>
      <c r="F2643" s="8">
        <v>2.1173899999999999</v>
      </c>
      <c r="I2643" s="13">
        <v>265.05200000000002</v>
      </c>
      <c r="J2643" s="13">
        <v>1.27454</v>
      </c>
      <c r="K2643" s="13">
        <v>1.22953</v>
      </c>
      <c r="N2643" s="13">
        <v>207.124</v>
      </c>
      <c r="O2643" s="13">
        <v>6.0471199999999996</v>
      </c>
      <c r="P2643" s="13">
        <v>5.2947800000000003</v>
      </c>
      <c r="S2643" s="13">
        <v>207.024</v>
      </c>
      <c r="T2643" s="13">
        <v>8.0353999999999992</v>
      </c>
      <c r="U2643" s="13">
        <v>7.0326199999999996</v>
      </c>
    </row>
    <row r="2644" spans="2:21" x14ac:dyDescent="0.35">
      <c r="B2644" s="8">
        <v>267.15199999999999</v>
      </c>
      <c r="C2644" s="8"/>
      <c r="D2644" s="8"/>
      <c r="E2644" s="8">
        <v>2.2257099999999999</v>
      </c>
      <c r="F2644" s="8">
        <v>2.1151399999999998</v>
      </c>
      <c r="I2644" s="13">
        <v>265.15199999999999</v>
      </c>
      <c r="J2644" s="13">
        <v>1.26294</v>
      </c>
      <c r="K2644" s="13">
        <v>1.22777</v>
      </c>
      <c r="N2644" s="13">
        <v>207.22399999999999</v>
      </c>
      <c r="O2644" s="13">
        <v>6.0329600000000001</v>
      </c>
      <c r="P2644" s="13">
        <v>5.2891199999999996</v>
      </c>
      <c r="S2644" s="13">
        <v>207.124</v>
      </c>
      <c r="T2644" s="13">
        <v>8.0183099999999996</v>
      </c>
      <c r="U2644" s="13">
        <v>7.0296700000000003</v>
      </c>
    </row>
    <row r="2645" spans="2:21" x14ac:dyDescent="0.35">
      <c r="B2645" s="8">
        <v>267.25200000000001</v>
      </c>
      <c r="C2645" s="8"/>
      <c r="D2645" s="8"/>
      <c r="E2645" s="8">
        <v>2.2259500000000001</v>
      </c>
      <c r="F2645" s="8">
        <v>2.1128900000000002</v>
      </c>
      <c r="I2645" s="13">
        <v>265.25200000000001</v>
      </c>
      <c r="J2645" s="13">
        <v>1.2620899999999999</v>
      </c>
      <c r="K2645" s="13">
        <v>1.22601</v>
      </c>
      <c r="N2645" s="13">
        <v>207.32400000000001</v>
      </c>
      <c r="O2645" s="13">
        <v>6.0168499999999998</v>
      </c>
      <c r="P2645" s="13">
        <v>5.2834599999999998</v>
      </c>
      <c r="S2645" s="13">
        <v>207.22399999999999</v>
      </c>
      <c r="T2645" s="13">
        <v>8.0256299999999996</v>
      </c>
      <c r="U2645" s="13">
        <v>7.0267099999999996</v>
      </c>
    </row>
    <row r="2646" spans="2:21" x14ac:dyDescent="0.35">
      <c r="B2646" s="8">
        <v>267.35199999999998</v>
      </c>
      <c r="C2646" s="8"/>
      <c r="D2646" s="8"/>
      <c r="E2646" s="8">
        <v>2.2287599999999999</v>
      </c>
      <c r="F2646" s="8">
        <v>2.1106500000000001</v>
      </c>
      <c r="I2646" s="13">
        <v>265.35199999999998</v>
      </c>
      <c r="J2646" s="13">
        <v>1.2648900000000001</v>
      </c>
      <c r="K2646" s="13">
        <v>1.2242500000000001</v>
      </c>
      <c r="N2646" s="13">
        <v>207.42400000000001</v>
      </c>
      <c r="O2646" s="13">
        <v>6.0319799999999999</v>
      </c>
      <c r="P2646" s="13">
        <v>5.2778200000000002</v>
      </c>
      <c r="S2646" s="13">
        <v>207.32400000000001</v>
      </c>
      <c r="T2646" s="13">
        <v>8.0109899999999996</v>
      </c>
      <c r="U2646" s="13">
        <v>7.0237600000000002</v>
      </c>
    </row>
    <row r="2647" spans="2:21" x14ac:dyDescent="0.35">
      <c r="B2647" s="8">
        <v>267.452</v>
      </c>
      <c r="C2647" s="8"/>
      <c r="D2647" s="8"/>
      <c r="E2647" s="8">
        <v>2.21875</v>
      </c>
      <c r="F2647" s="8">
        <v>2.1084100000000001</v>
      </c>
      <c r="I2647" s="13">
        <v>265.452</v>
      </c>
      <c r="J2647" s="13">
        <v>1.2638</v>
      </c>
      <c r="K2647" s="13">
        <v>1.2224900000000001</v>
      </c>
      <c r="N2647" s="13">
        <v>207.524</v>
      </c>
      <c r="O2647" s="13">
        <v>6.0124500000000003</v>
      </c>
      <c r="P2647" s="13">
        <v>5.2721799999999996</v>
      </c>
      <c r="S2647" s="13">
        <v>207.42400000000001</v>
      </c>
      <c r="T2647" s="13">
        <v>8.0095200000000002</v>
      </c>
      <c r="U2647" s="13">
        <v>7.02081</v>
      </c>
    </row>
    <row r="2648" spans="2:21" x14ac:dyDescent="0.35">
      <c r="B2648" s="8">
        <v>267.55200000000002</v>
      </c>
      <c r="C2648" s="8"/>
      <c r="D2648" s="8"/>
      <c r="E2648" s="8">
        <v>2.2092299999999998</v>
      </c>
      <c r="F2648" s="8">
        <v>2.1061700000000001</v>
      </c>
      <c r="I2648" s="13">
        <v>265.55200000000002</v>
      </c>
      <c r="J2648" s="13">
        <v>1.2659899999999999</v>
      </c>
      <c r="K2648" s="13">
        <v>1.2207399999999999</v>
      </c>
      <c r="N2648" s="13">
        <v>207.624</v>
      </c>
      <c r="O2648" s="13">
        <v>5.9860800000000003</v>
      </c>
      <c r="P2648" s="13">
        <v>5.26654</v>
      </c>
      <c r="S2648" s="13">
        <v>207.524</v>
      </c>
      <c r="T2648" s="13">
        <v>8.0144000000000002</v>
      </c>
      <c r="U2648" s="13">
        <v>7.0178599999999998</v>
      </c>
    </row>
    <row r="2649" spans="2:21" x14ac:dyDescent="0.35">
      <c r="B2649" s="8">
        <v>267.65199999999999</v>
      </c>
      <c r="C2649" s="8"/>
      <c r="D2649" s="8"/>
      <c r="E2649" s="8">
        <v>2.2113</v>
      </c>
      <c r="F2649" s="8">
        <v>2.1039400000000001</v>
      </c>
      <c r="I2649" s="13">
        <v>265.65199999999999</v>
      </c>
      <c r="J2649" s="13">
        <v>1.26501</v>
      </c>
      <c r="K2649" s="13">
        <v>1.21898</v>
      </c>
      <c r="N2649" s="13">
        <v>207.72399999999999</v>
      </c>
      <c r="O2649" s="13">
        <v>5.9885200000000003</v>
      </c>
      <c r="P2649" s="13">
        <v>5.2609199999999996</v>
      </c>
      <c r="S2649" s="13">
        <v>207.624</v>
      </c>
      <c r="T2649" s="13">
        <v>8.0051299999999994</v>
      </c>
      <c r="U2649" s="13">
        <v>7.01492</v>
      </c>
    </row>
    <row r="2650" spans="2:21" x14ac:dyDescent="0.35">
      <c r="B2650" s="8">
        <v>267.75200000000001</v>
      </c>
      <c r="C2650" s="8"/>
      <c r="D2650" s="8"/>
      <c r="E2650" s="8">
        <v>2.20703</v>
      </c>
      <c r="F2650" s="8">
        <v>2.1017000000000001</v>
      </c>
      <c r="I2650" s="13">
        <v>265.75200000000001</v>
      </c>
      <c r="J2650" s="13">
        <v>1.2569600000000001</v>
      </c>
      <c r="K2650" s="13">
        <v>1.21723</v>
      </c>
      <c r="N2650" s="13">
        <v>207.82400000000001</v>
      </c>
      <c r="O2650" s="13">
        <v>5.9719300000000004</v>
      </c>
      <c r="P2650" s="13">
        <v>5.2553000000000001</v>
      </c>
      <c r="S2650" s="13">
        <v>207.72399999999999</v>
      </c>
      <c r="T2650" s="13">
        <v>7.9943799999999996</v>
      </c>
      <c r="U2650" s="13">
        <v>7.0119699999999998</v>
      </c>
    </row>
    <row r="2651" spans="2:21" x14ac:dyDescent="0.35">
      <c r="B2651" s="8">
        <v>267.85199999999998</v>
      </c>
      <c r="C2651" s="8"/>
      <c r="D2651" s="8"/>
      <c r="E2651" s="8">
        <v>2.2034899999999999</v>
      </c>
      <c r="F2651" s="8">
        <v>2.0994700000000002</v>
      </c>
      <c r="I2651" s="13">
        <v>265.85199999999998</v>
      </c>
      <c r="J2651" s="13">
        <v>1.2414499999999999</v>
      </c>
      <c r="K2651" s="13">
        <v>1.21549</v>
      </c>
      <c r="N2651" s="13">
        <v>207.92400000000001</v>
      </c>
      <c r="O2651" s="13">
        <v>5.9694799999999999</v>
      </c>
      <c r="P2651" s="13">
        <v>5.2496900000000002</v>
      </c>
      <c r="S2651" s="13">
        <v>207.82400000000001</v>
      </c>
      <c r="T2651" s="13">
        <v>7.9880399999999998</v>
      </c>
      <c r="U2651" s="13">
        <v>7.0090300000000001</v>
      </c>
    </row>
    <row r="2652" spans="2:21" x14ac:dyDescent="0.35">
      <c r="B2652" s="8">
        <v>267.952</v>
      </c>
      <c r="C2652" s="8"/>
      <c r="D2652" s="8"/>
      <c r="E2652" s="8">
        <v>2.1983700000000002</v>
      </c>
      <c r="F2652" s="8">
        <v>2.0972499999999998</v>
      </c>
      <c r="I2652" s="13">
        <v>265.952</v>
      </c>
      <c r="J2652" s="13">
        <v>1.2523200000000001</v>
      </c>
      <c r="K2652" s="13">
        <v>1.21374</v>
      </c>
      <c r="N2652" s="13">
        <v>208.024</v>
      </c>
      <c r="O2652" s="13">
        <v>5.9597199999999999</v>
      </c>
      <c r="P2652" s="13">
        <v>5.2440899999999999</v>
      </c>
      <c r="S2652" s="13">
        <v>207.92400000000001</v>
      </c>
      <c r="T2652" s="13">
        <v>7.9782700000000002</v>
      </c>
      <c r="U2652" s="13">
        <v>7.0060900000000004</v>
      </c>
    </row>
    <row r="2653" spans="2:21" x14ac:dyDescent="0.35">
      <c r="B2653" s="8">
        <v>268.05200000000002</v>
      </c>
      <c r="C2653" s="8"/>
      <c r="D2653" s="8"/>
      <c r="E2653" s="8">
        <v>2.1944599999999999</v>
      </c>
      <c r="F2653" s="8">
        <v>2.0950199999999999</v>
      </c>
      <c r="I2653" s="13">
        <v>266.05200000000002</v>
      </c>
      <c r="J2653" s="13">
        <v>1.2602500000000001</v>
      </c>
      <c r="K2653" s="13">
        <v>1.212</v>
      </c>
      <c r="N2653" s="13">
        <v>208.124</v>
      </c>
      <c r="O2653" s="13">
        <v>5.94848</v>
      </c>
      <c r="P2653" s="13">
        <v>5.2385000000000002</v>
      </c>
      <c r="S2653" s="13">
        <v>208.024</v>
      </c>
      <c r="T2653" s="13">
        <v>7.9738800000000003</v>
      </c>
      <c r="U2653" s="13">
        <v>7.0031499999999998</v>
      </c>
    </row>
    <row r="2654" spans="2:21" x14ac:dyDescent="0.35">
      <c r="B2654" s="8">
        <v>268.15199999999999</v>
      </c>
      <c r="C2654" s="8"/>
      <c r="D2654" s="8"/>
      <c r="E2654" s="8">
        <v>2.1936</v>
      </c>
      <c r="F2654" s="8">
        <v>2.0928</v>
      </c>
      <c r="I2654" s="13">
        <v>266.15199999999999</v>
      </c>
      <c r="J2654" s="13">
        <v>1.2669699999999999</v>
      </c>
      <c r="K2654" s="13">
        <v>1.21027</v>
      </c>
      <c r="N2654" s="13">
        <v>208.22399999999999</v>
      </c>
      <c r="O2654" s="13">
        <v>5.9357899999999999</v>
      </c>
      <c r="P2654" s="13">
        <v>5.2329100000000004</v>
      </c>
      <c r="S2654" s="13">
        <v>208.124</v>
      </c>
      <c r="T2654" s="13">
        <v>7.9753400000000001</v>
      </c>
      <c r="U2654" s="13">
        <v>7.0002199999999997</v>
      </c>
    </row>
    <row r="2655" spans="2:21" x14ac:dyDescent="0.35">
      <c r="B2655" s="8">
        <v>268.25200000000001</v>
      </c>
      <c r="C2655" s="8"/>
      <c r="D2655" s="8"/>
      <c r="E2655" s="8">
        <v>2.1936</v>
      </c>
      <c r="F2655" s="8">
        <v>2.0905800000000001</v>
      </c>
      <c r="I2655" s="13">
        <v>266.25200000000001</v>
      </c>
      <c r="J2655" s="13">
        <v>1.2687999999999999</v>
      </c>
      <c r="K2655" s="13">
        <v>1.2085300000000001</v>
      </c>
      <c r="N2655" s="13">
        <v>208.32400000000001</v>
      </c>
      <c r="O2655" s="13">
        <v>5.9123599999999996</v>
      </c>
      <c r="P2655" s="13">
        <v>5.2273300000000003</v>
      </c>
      <c r="S2655" s="13">
        <v>208.22399999999999</v>
      </c>
      <c r="T2655" s="13">
        <v>7.97729</v>
      </c>
      <c r="U2655" s="13">
        <v>6.9972799999999999</v>
      </c>
    </row>
    <row r="2656" spans="2:21" x14ac:dyDescent="0.35">
      <c r="B2656" s="8">
        <v>268.35199999999998</v>
      </c>
      <c r="C2656" s="8"/>
      <c r="D2656" s="8"/>
      <c r="E2656" s="8">
        <v>2.1936</v>
      </c>
      <c r="F2656" s="8">
        <v>2.0883699999999998</v>
      </c>
      <c r="I2656" s="13">
        <v>266.35199999999998</v>
      </c>
      <c r="J2656" s="13">
        <v>1.25928</v>
      </c>
      <c r="K2656" s="13">
        <v>1.2068000000000001</v>
      </c>
      <c r="N2656" s="13">
        <v>208.42400000000001</v>
      </c>
      <c r="O2656" s="13">
        <v>5.8967299999999998</v>
      </c>
      <c r="P2656" s="13">
        <v>5.2217599999999997</v>
      </c>
      <c r="S2656" s="13">
        <v>208.32400000000001</v>
      </c>
      <c r="T2656" s="13">
        <v>7.9655800000000001</v>
      </c>
      <c r="U2656" s="13">
        <v>6.9943499999999998</v>
      </c>
    </row>
    <row r="2657" spans="2:21" x14ac:dyDescent="0.35">
      <c r="B2657" s="8">
        <v>268.452</v>
      </c>
      <c r="C2657" s="8"/>
      <c r="D2657" s="8"/>
      <c r="E2657" s="8">
        <v>2.1875</v>
      </c>
      <c r="F2657" s="8">
        <v>2.0861499999999999</v>
      </c>
      <c r="I2657" s="13">
        <v>266.452</v>
      </c>
      <c r="J2657" s="13">
        <v>1.27661</v>
      </c>
      <c r="K2657" s="13">
        <v>1.2050700000000001</v>
      </c>
      <c r="N2657" s="13">
        <v>208.524</v>
      </c>
      <c r="O2657" s="13">
        <v>5.8867200000000004</v>
      </c>
      <c r="P2657" s="13">
        <v>5.2161999999999997</v>
      </c>
      <c r="S2657" s="13">
        <v>208.42400000000001</v>
      </c>
      <c r="T2657" s="13">
        <v>7.9607000000000001</v>
      </c>
      <c r="U2657" s="13">
        <v>6.9914199999999997</v>
      </c>
    </row>
    <row r="2658" spans="2:21" x14ac:dyDescent="0.35">
      <c r="B2658" s="8">
        <v>268.55200000000002</v>
      </c>
      <c r="C2658" s="8"/>
      <c r="D2658" s="8"/>
      <c r="E2658" s="8">
        <v>2.18079</v>
      </c>
      <c r="F2658" s="8">
        <v>2.0839400000000001</v>
      </c>
      <c r="I2658" s="13">
        <v>266.55200000000002</v>
      </c>
      <c r="J2658" s="13">
        <v>1.2786900000000001</v>
      </c>
      <c r="K2658" s="13">
        <v>1.2033400000000001</v>
      </c>
      <c r="N2658" s="13">
        <v>208.624</v>
      </c>
      <c r="O2658" s="13">
        <v>5.8698699999999997</v>
      </c>
      <c r="P2658" s="13">
        <v>5.2106399999999997</v>
      </c>
      <c r="S2658" s="13">
        <v>208.524</v>
      </c>
      <c r="T2658" s="13">
        <v>7.9660599999999997</v>
      </c>
      <c r="U2658" s="13">
        <v>6.9884899999999996</v>
      </c>
    </row>
    <row r="2659" spans="2:21" x14ac:dyDescent="0.35">
      <c r="B2659" s="8">
        <v>268.65199999999999</v>
      </c>
      <c r="C2659" s="8"/>
      <c r="D2659" s="8"/>
      <c r="E2659" s="8">
        <v>2.1799300000000001</v>
      </c>
      <c r="F2659" s="8">
        <v>2.0817299999999999</v>
      </c>
      <c r="I2659" s="13">
        <v>266.65199999999999</v>
      </c>
      <c r="J2659" s="13">
        <v>1.27563</v>
      </c>
      <c r="K2659" s="13">
        <v>1.2016100000000001</v>
      </c>
      <c r="N2659" s="13">
        <v>208.72399999999999</v>
      </c>
      <c r="O2659" s="13">
        <v>5.8596199999999996</v>
      </c>
      <c r="P2659" s="13">
        <v>5.2050900000000002</v>
      </c>
      <c r="S2659" s="13">
        <v>208.624</v>
      </c>
      <c r="T2659" s="13">
        <v>7.9702099999999998</v>
      </c>
      <c r="U2659" s="13">
        <v>6.9855600000000004</v>
      </c>
    </row>
    <row r="2660" spans="2:21" x14ac:dyDescent="0.35">
      <c r="B2660" s="8">
        <v>268.75200000000001</v>
      </c>
      <c r="C2660" s="8"/>
      <c r="D2660" s="8"/>
      <c r="E2660" s="8">
        <v>2.1878700000000002</v>
      </c>
      <c r="F2660" s="8">
        <v>2.0795300000000001</v>
      </c>
      <c r="I2660" s="13">
        <v>266.75200000000001</v>
      </c>
      <c r="J2660" s="13">
        <v>1.2648900000000001</v>
      </c>
      <c r="K2660" s="13">
        <v>1.1998899999999999</v>
      </c>
      <c r="N2660" s="13">
        <v>208.82400000000001</v>
      </c>
      <c r="O2660" s="13">
        <v>5.8547399999999996</v>
      </c>
      <c r="P2660" s="13">
        <v>5.1995500000000003</v>
      </c>
      <c r="S2660" s="13">
        <v>208.72399999999999</v>
      </c>
      <c r="T2660" s="13">
        <v>7.9504400000000004</v>
      </c>
      <c r="U2660" s="13">
        <v>6.9826300000000003</v>
      </c>
    </row>
    <row r="2661" spans="2:21" x14ac:dyDescent="0.35">
      <c r="B2661" s="8">
        <v>268.85199999999998</v>
      </c>
      <c r="C2661" s="8"/>
      <c r="D2661" s="8"/>
      <c r="E2661" s="8">
        <v>2.1777299999999999</v>
      </c>
      <c r="F2661" s="8">
        <v>2.0773199999999998</v>
      </c>
      <c r="I2661" s="13">
        <v>266.85199999999998</v>
      </c>
      <c r="J2661" s="13">
        <v>1.2529300000000001</v>
      </c>
      <c r="K2661" s="13">
        <v>1.19817</v>
      </c>
      <c r="N2661" s="13">
        <v>208.92400000000001</v>
      </c>
      <c r="O2661" s="13">
        <v>5.8537600000000003</v>
      </c>
      <c r="P2661" s="13">
        <v>5.1940099999999996</v>
      </c>
      <c r="S2661" s="13">
        <v>208.82400000000001</v>
      </c>
      <c r="T2661" s="13">
        <v>7.93872</v>
      </c>
      <c r="U2661" s="13">
        <v>6.9797099999999999</v>
      </c>
    </row>
    <row r="2662" spans="2:21" x14ac:dyDescent="0.35">
      <c r="B2662" s="8">
        <v>268.952</v>
      </c>
      <c r="C2662" s="8"/>
      <c r="D2662" s="8"/>
      <c r="E2662" s="8">
        <v>2.1662599999999999</v>
      </c>
      <c r="F2662" s="8">
        <v>2.0751200000000001</v>
      </c>
      <c r="I2662" s="13">
        <v>266.952</v>
      </c>
      <c r="J2662" s="13">
        <v>1.2473099999999999</v>
      </c>
      <c r="K2662" s="13">
        <v>1.19645</v>
      </c>
      <c r="N2662" s="13">
        <v>209.024</v>
      </c>
      <c r="O2662" s="13">
        <v>5.84741</v>
      </c>
      <c r="P2662" s="13">
        <v>5.1884899999999998</v>
      </c>
      <c r="S2662" s="13">
        <v>208.92400000000001</v>
      </c>
      <c r="T2662" s="13">
        <v>7.93872</v>
      </c>
      <c r="U2662" s="13">
        <v>6.9767900000000003</v>
      </c>
    </row>
    <row r="2663" spans="2:21" x14ac:dyDescent="0.35">
      <c r="B2663" s="8">
        <v>269.05200000000002</v>
      </c>
      <c r="C2663" s="8"/>
      <c r="D2663" s="8"/>
      <c r="E2663" s="8">
        <v>2.16797</v>
      </c>
      <c r="F2663" s="8">
        <v>2.0729199999999999</v>
      </c>
      <c r="I2663" s="13">
        <v>267.05200000000002</v>
      </c>
      <c r="J2663" s="13">
        <v>1.24756</v>
      </c>
      <c r="K2663" s="13">
        <v>1.1947399999999999</v>
      </c>
      <c r="N2663" s="13">
        <v>209.124</v>
      </c>
      <c r="O2663" s="13">
        <v>5.8610800000000003</v>
      </c>
      <c r="P2663" s="13">
        <v>5.1829700000000001</v>
      </c>
      <c r="S2663" s="13">
        <v>209.024</v>
      </c>
      <c r="T2663" s="13">
        <v>7.9431099999999999</v>
      </c>
      <c r="U2663" s="13">
        <v>6.9738699999999998</v>
      </c>
    </row>
    <row r="2664" spans="2:21" x14ac:dyDescent="0.35">
      <c r="B2664" s="8">
        <v>269.15199999999999</v>
      </c>
      <c r="C2664" s="8"/>
      <c r="D2664" s="8"/>
      <c r="E2664" s="8">
        <v>2.16431</v>
      </c>
      <c r="F2664" s="8">
        <v>2.0707300000000002</v>
      </c>
      <c r="I2664" s="13">
        <v>267.15199999999999</v>
      </c>
      <c r="J2664" s="13">
        <v>1.24902</v>
      </c>
      <c r="K2664" s="13">
        <v>1.19303</v>
      </c>
      <c r="N2664" s="13">
        <v>209.22399999999999</v>
      </c>
      <c r="O2664" s="13">
        <v>5.8532700000000002</v>
      </c>
      <c r="P2664" s="13">
        <v>5.1774500000000003</v>
      </c>
      <c r="S2664" s="13">
        <v>209.124</v>
      </c>
      <c r="T2664" s="13">
        <v>7.9211400000000003</v>
      </c>
      <c r="U2664" s="13">
        <v>6.9709500000000002</v>
      </c>
    </row>
    <row r="2665" spans="2:21" x14ac:dyDescent="0.35">
      <c r="B2665" s="8">
        <v>269.25200000000001</v>
      </c>
      <c r="C2665" s="8"/>
      <c r="D2665" s="8"/>
      <c r="E2665" s="8">
        <v>2.1554000000000002</v>
      </c>
      <c r="F2665" s="8">
        <v>2.06854</v>
      </c>
      <c r="I2665" s="13">
        <v>267.25200000000001</v>
      </c>
      <c r="J2665" s="13">
        <v>1.24536</v>
      </c>
      <c r="K2665" s="13">
        <v>1.1913199999999999</v>
      </c>
      <c r="N2665" s="13">
        <v>209.32400000000001</v>
      </c>
      <c r="O2665" s="13">
        <v>5.8454600000000001</v>
      </c>
      <c r="P2665" s="13">
        <v>5.1719499999999998</v>
      </c>
      <c r="S2665" s="13">
        <v>209.22399999999999</v>
      </c>
      <c r="T2665" s="13">
        <v>7.9055200000000001</v>
      </c>
      <c r="U2665" s="13">
        <v>6.9680299999999997</v>
      </c>
    </row>
    <row r="2666" spans="2:21" x14ac:dyDescent="0.35">
      <c r="B2666" s="8">
        <v>269.35199999999998</v>
      </c>
      <c r="C2666" s="8"/>
      <c r="D2666" s="8"/>
      <c r="E2666" s="8">
        <v>2.15259</v>
      </c>
      <c r="F2666" s="8">
        <v>2.0663499999999999</v>
      </c>
      <c r="I2666" s="13">
        <v>267.35199999999998</v>
      </c>
      <c r="J2666" s="13">
        <v>1.23743</v>
      </c>
      <c r="K2666" s="13">
        <v>1.1896100000000001</v>
      </c>
      <c r="N2666" s="13">
        <v>209.42400000000001</v>
      </c>
      <c r="O2666" s="13">
        <v>5.83765</v>
      </c>
      <c r="P2666" s="13">
        <v>5.1664500000000002</v>
      </c>
      <c r="S2666" s="13">
        <v>209.32400000000001</v>
      </c>
      <c r="T2666" s="13">
        <v>7.8845200000000002</v>
      </c>
      <c r="U2666" s="13">
        <v>6.9651199999999998</v>
      </c>
    </row>
    <row r="2667" spans="2:21" x14ac:dyDescent="0.35">
      <c r="B2667" s="8">
        <v>269.452</v>
      </c>
      <c r="C2667" s="8"/>
      <c r="D2667" s="8"/>
      <c r="E2667" s="8">
        <v>2.15259</v>
      </c>
      <c r="F2667" s="8">
        <v>2.0641600000000002</v>
      </c>
      <c r="I2667" s="13">
        <v>267.452</v>
      </c>
      <c r="J2667" s="13">
        <v>1.224</v>
      </c>
      <c r="K2667" s="13">
        <v>1.1879</v>
      </c>
      <c r="N2667" s="13">
        <v>209.524</v>
      </c>
      <c r="O2667" s="13">
        <v>5.8215300000000001</v>
      </c>
      <c r="P2667" s="13">
        <v>5.1609600000000002</v>
      </c>
      <c r="S2667" s="13">
        <v>209.42400000000001</v>
      </c>
      <c r="T2667" s="13">
        <v>7.8864799999999997</v>
      </c>
      <c r="U2667" s="13">
        <v>6.9622000000000002</v>
      </c>
    </row>
    <row r="2668" spans="2:21" x14ac:dyDescent="0.35">
      <c r="B2668" s="8">
        <v>269.55200000000002</v>
      </c>
      <c r="C2668" s="8"/>
      <c r="D2668" s="8"/>
      <c r="E2668" s="8">
        <v>2.1484399999999999</v>
      </c>
      <c r="F2668" s="8">
        <v>2.0619700000000001</v>
      </c>
      <c r="I2668" s="13">
        <v>267.55200000000002</v>
      </c>
      <c r="J2668" s="13">
        <v>1.22583</v>
      </c>
      <c r="K2668" s="13">
        <v>1.1861999999999999</v>
      </c>
      <c r="N2668" s="13">
        <v>209.624</v>
      </c>
      <c r="O2668" s="13">
        <v>5.8024899999999997</v>
      </c>
      <c r="P2668" s="13">
        <v>5.1554799999999998</v>
      </c>
      <c r="S2668" s="13">
        <v>209.524</v>
      </c>
      <c r="T2668" s="13">
        <v>7.8908699999999996</v>
      </c>
      <c r="U2668" s="13">
        <v>6.9592900000000002</v>
      </c>
    </row>
    <row r="2669" spans="2:21" x14ac:dyDescent="0.35">
      <c r="B2669" s="8">
        <v>269.65199999999999</v>
      </c>
      <c r="C2669" s="8"/>
      <c r="D2669" s="8"/>
      <c r="E2669" s="8">
        <v>2.1350099999999999</v>
      </c>
      <c r="F2669" s="8">
        <v>2.05979</v>
      </c>
      <c r="I2669" s="13">
        <v>267.65199999999999</v>
      </c>
      <c r="J2669" s="13">
        <v>1.21191</v>
      </c>
      <c r="K2669" s="13">
        <v>1.1845000000000001</v>
      </c>
      <c r="N2669" s="13">
        <v>209.72399999999999</v>
      </c>
      <c r="O2669" s="13">
        <v>5.8005399999999998</v>
      </c>
      <c r="P2669" s="13">
        <v>5.15</v>
      </c>
      <c r="S2669" s="13">
        <v>209.624</v>
      </c>
      <c r="T2669" s="13">
        <v>7.8957499999999996</v>
      </c>
      <c r="U2669" s="13">
        <v>6.9563800000000002</v>
      </c>
    </row>
    <row r="2670" spans="2:21" x14ac:dyDescent="0.35">
      <c r="B2670" s="8">
        <v>269.75200000000001</v>
      </c>
      <c r="C2670" s="8"/>
      <c r="D2670" s="8"/>
      <c r="E2670" s="8">
        <v>2.1272000000000002</v>
      </c>
      <c r="F2670" s="8">
        <v>2.0576099999999999</v>
      </c>
      <c r="I2670" s="13">
        <v>267.75200000000001</v>
      </c>
      <c r="J2670" s="13">
        <v>1.2093499999999999</v>
      </c>
      <c r="K2670" s="13">
        <v>1.1828099999999999</v>
      </c>
      <c r="N2670" s="13">
        <v>209.82400000000001</v>
      </c>
      <c r="O2670" s="13">
        <v>5.7946799999999996</v>
      </c>
      <c r="P2670" s="13">
        <v>5.1445299999999996</v>
      </c>
      <c r="S2670" s="13">
        <v>209.72399999999999</v>
      </c>
      <c r="T2670" s="13">
        <v>7.9016099999999998</v>
      </c>
      <c r="U2670" s="13">
        <v>6.9534700000000003</v>
      </c>
    </row>
    <row r="2671" spans="2:21" x14ac:dyDescent="0.35">
      <c r="B2671" s="8">
        <v>269.85199999999998</v>
      </c>
      <c r="C2671" s="8"/>
      <c r="D2671" s="8"/>
      <c r="E2671" s="8">
        <v>2.1210900000000001</v>
      </c>
      <c r="F2671" s="8">
        <v>2.0554299999999999</v>
      </c>
      <c r="I2671" s="13">
        <v>267.85199999999998</v>
      </c>
      <c r="J2671" s="13">
        <v>1.2093499999999999</v>
      </c>
      <c r="K2671" s="13">
        <v>1.1811100000000001</v>
      </c>
      <c r="N2671" s="13">
        <v>209.92400000000001</v>
      </c>
      <c r="O2671" s="13">
        <v>5.7905300000000004</v>
      </c>
      <c r="P2671" s="13">
        <v>5.1390700000000002</v>
      </c>
      <c r="S2671" s="13">
        <v>209.82400000000001</v>
      </c>
      <c r="T2671" s="13">
        <v>7.8986799999999997</v>
      </c>
      <c r="U2671" s="13">
        <v>6.9505699999999999</v>
      </c>
    </row>
    <row r="2672" spans="2:21" x14ac:dyDescent="0.35">
      <c r="B2672" s="8">
        <v>269.952</v>
      </c>
      <c r="C2672" s="8"/>
      <c r="D2672" s="8"/>
      <c r="E2672" s="8">
        <v>2.1037599999999999</v>
      </c>
      <c r="F2672" s="8">
        <v>2.0532599999999999</v>
      </c>
      <c r="I2672" s="13">
        <v>267.952</v>
      </c>
      <c r="J2672" s="13">
        <v>1.20801</v>
      </c>
      <c r="K2672" s="13">
        <v>1.1794199999999999</v>
      </c>
      <c r="N2672" s="13">
        <v>210.024</v>
      </c>
      <c r="O2672" s="13">
        <v>5.7753899999999998</v>
      </c>
      <c r="P2672" s="13">
        <v>5.1336199999999996</v>
      </c>
      <c r="S2672" s="13">
        <v>209.92400000000001</v>
      </c>
      <c r="U2672" s="13">
        <v>6.9476599999999999</v>
      </c>
    </row>
    <row r="2673" spans="2:21" x14ac:dyDescent="0.35">
      <c r="B2673" s="8">
        <v>270.05200000000002</v>
      </c>
      <c r="C2673" s="8"/>
      <c r="D2673" s="8"/>
      <c r="E2673" s="8">
        <v>2.09985</v>
      </c>
      <c r="F2673" s="8">
        <v>2.0510899999999999</v>
      </c>
      <c r="I2673" s="13">
        <v>268.05200000000002</v>
      </c>
      <c r="J2673" s="13">
        <v>1.20642</v>
      </c>
      <c r="K2673" s="13">
        <v>1.1777299999999999</v>
      </c>
      <c r="N2673" s="13">
        <v>210.124</v>
      </c>
      <c r="O2673" s="13">
        <v>5.7663599999999997</v>
      </c>
      <c r="P2673" s="13">
        <v>5.1281699999999999</v>
      </c>
      <c r="S2673" s="13">
        <v>210.024</v>
      </c>
      <c r="U2673" s="13">
        <v>6.9447599999999996</v>
      </c>
    </row>
    <row r="2674" spans="2:21" x14ac:dyDescent="0.35">
      <c r="B2674" s="8">
        <v>270.15199999999999</v>
      </c>
      <c r="C2674" s="8"/>
      <c r="D2674" s="8"/>
      <c r="E2674" s="8">
        <v>2.09985</v>
      </c>
      <c r="F2674" s="8">
        <v>2.0489199999999999</v>
      </c>
      <c r="I2674" s="13">
        <v>268.15199999999999</v>
      </c>
      <c r="J2674" s="13">
        <v>1.2021500000000001</v>
      </c>
      <c r="K2674" s="13">
        <v>1.17605</v>
      </c>
      <c r="N2674" s="13">
        <v>210.22399999999999</v>
      </c>
      <c r="O2674" s="13">
        <v>5.75854</v>
      </c>
      <c r="P2674" s="13">
        <v>5.1227299999999998</v>
      </c>
      <c r="S2674" s="13">
        <v>210.124</v>
      </c>
      <c r="U2674" s="13">
        <v>6.9418600000000001</v>
      </c>
    </row>
    <row r="2675" spans="2:21" x14ac:dyDescent="0.35">
      <c r="B2675" s="8">
        <v>270.25200000000001</v>
      </c>
      <c r="C2675" s="8"/>
      <c r="D2675" s="8"/>
      <c r="E2675" s="8">
        <v>2.0939899999999998</v>
      </c>
      <c r="F2675" s="8">
        <v>2.0467499999999998</v>
      </c>
      <c r="I2675" s="13">
        <v>268.25200000000001</v>
      </c>
      <c r="J2675" s="13">
        <v>1.1809099999999999</v>
      </c>
      <c r="K2675" s="13">
        <v>1.1743600000000001</v>
      </c>
      <c r="N2675" s="13">
        <v>210.32400000000001</v>
      </c>
      <c r="P2675" s="13">
        <v>5.1173000000000002</v>
      </c>
      <c r="S2675" s="13">
        <v>210.22399999999999</v>
      </c>
      <c r="U2675" s="13">
        <v>6.9389599999999998</v>
      </c>
    </row>
    <row r="2676" spans="2:21" x14ac:dyDescent="0.35">
      <c r="B2676" s="8">
        <v>270.35199999999998</v>
      </c>
      <c r="C2676" s="8"/>
      <c r="D2676" s="8"/>
      <c r="E2676" s="8">
        <v>2.09985</v>
      </c>
      <c r="F2676" s="8">
        <v>2.0445799999999998</v>
      </c>
      <c r="I2676" s="13">
        <v>268.35199999999998</v>
      </c>
      <c r="J2676" s="13">
        <v>1.18066</v>
      </c>
      <c r="K2676" s="13">
        <v>1.1726799999999999</v>
      </c>
      <c r="N2676" s="13">
        <v>210.42400000000001</v>
      </c>
      <c r="P2676" s="13">
        <v>5.1118699999999997</v>
      </c>
      <c r="S2676" s="13">
        <v>210.32400000000001</v>
      </c>
      <c r="U2676" s="13">
        <v>6.9360600000000003</v>
      </c>
    </row>
    <row r="2677" spans="2:21" x14ac:dyDescent="0.35">
      <c r="B2677" s="8">
        <v>270.452</v>
      </c>
      <c r="C2677" s="8"/>
      <c r="D2677" s="8"/>
      <c r="E2677" s="8">
        <v>2.0920399999999999</v>
      </c>
      <c r="F2677" s="8">
        <v>2.0424199999999999</v>
      </c>
      <c r="I2677" s="13">
        <v>268.452</v>
      </c>
      <c r="J2677" s="13">
        <v>1.17615</v>
      </c>
      <c r="K2677" s="13">
        <v>1.171</v>
      </c>
      <c r="N2677" s="13">
        <v>210.524</v>
      </c>
      <c r="P2677" s="13">
        <v>5.1064600000000002</v>
      </c>
      <c r="S2677" s="13">
        <v>210.42400000000001</v>
      </c>
      <c r="U2677" s="13">
        <v>6.9331699999999996</v>
      </c>
    </row>
    <row r="2678" spans="2:21" x14ac:dyDescent="0.35">
      <c r="B2678" s="8">
        <v>270.55200000000002</v>
      </c>
      <c r="C2678" s="8"/>
      <c r="D2678" s="8"/>
      <c r="E2678" s="8">
        <v>2.09009</v>
      </c>
      <c r="F2678" s="8">
        <v>2.04026</v>
      </c>
      <c r="I2678" s="13">
        <v>268.55200000000002</v>
      </c>
      <c r="J2678" s="13">
        <v>1.17896</v>
      </c>
      <c r="K2678" s="13">
        <v>1.1693199999999999</v>
      </c>
      <c r="N2678" s="13">
        <v>210.624</v>
      </c>
      <c r="P2678" s="13">
        <v>5.1010400000000002</v>
      </c>
      <c r="S2678" s="13">
        <v>210.524</v>
      </c>
      <c r="U2678" s="13">
        <v>6.9302700000000002</v>
      </c>
    </row>
    <row r="2679" spans="2:21" x14ac:dyDescent="0.35">
      <c r="B2679" s="8">
        <v>270.65199999999999</v>
      </c>
      <c r="C2679" s="8"/>
      <c r="D2679" s="8"/>
      <c r="E2679" s="8">
        <v>2.0959500000000002</v>
      </c>
      <c r="F2679" s="8">
        <v>2.0381</v>
      </c>
      <c r="I2679" s="13">
        <v>268.65199999999999</v>
      </c>
      <c r="J2679" s="13">
        <v>1.1758999999999999</v>
      </c>
      <c r="K2679" s="13">
        <v>1.1676500000000001</v>
      </c>
      <c r="N2679" s="13">
        <v>210.72399999999999</v>
      </c>
      <c r="P2679" s="13">
        <v>5.0956400000000004</v>
      </c>
      <c r="S2679" s="13">
        <v>210.624</v>
      </c>
      <c r="U2679" s="13">
        <v>6.9273800000000003</v>
      </c>
    </row>
    <row r="2680" spans="2:21" x14ac:dyDescent="0.35">
      <c r="B2680" s="8">
        <v>270.75200000000001</v>
      </c>
      <c r="C2680" s="8"/>
      <c r="D2680" s="8"/>
      <c r="E2680" s="8">
        <v>2.09009</v>
      </c>
      <c r="F2680" s="8">
        <v>2.0359500000000001</v>
      </c>
      <c r="I2680" s="13">
        <v>268.75200000000001</v>
      </c>
      <c r="J2680" s="13">
        <v>1.1731</v>
      </c>
      <c r="K2680" s="13">
        <v>1.16598</v>
      </c>
      <c r="N2680" s="13">
        <v>210.82400000000001</v>
      </c>
      <c r="P2680" s="13">
        <v>5.0902500000000002</v>
      </c>
      <c r="S2680" s="13">
        <v>210.72399999999999</v>
      </c>
      <c r="U2680" s="13">
        <v>6.9244899999999996</v>
      </c>
    </row>
    <row r="2681" spans="2:21" x14ac:dyDescent="0.35">
      <c r="B2681" s="8">
        <v>270.85199999999998</v>
      </c>
      <c r="C2681" s="8"/>
      <c r="D2681" s="8"/>
      <c r="E2681" s="8">
        <v>2.0889899999999999</v>
      </c>
      <c r="F2681" s="8">
        <v>2.0337999999999998</v>
      </c>
      <c r="I2681" s="13">
        <v>268.85199999999998</v>
      </c>
      <c r="J2681" s="13">
        <v>1.16919</v>
      </c>
      <c r="K2681" s="13">
        <v>1.16431</v>
      </c>
      <c r="N2681" s="13">
        <v>210.92400000000001</v>
      </c>
      <c r="P2681" s="13">
        <v>5.0848599999999999</v>
      </c>
      <c r="S2681" s="13">
        <v>210.82400000000001</v>
      </c>
      <c r="U2681" s="13">
        <v>6.9215999999999998</v>
      </c>
    </row>
    <row r="2682" spans="2:21" x14ac:dyDescent="0.35">
      <c r="B2682" s="8">
        <v>270.952</v>
      </c>
      <c r="C2682" s="8"/>
      <c r="D2682" s="8"/>
      <c r="E2682" s="8">
        <v>2.0922800000000001</v>
      </c>
      <c r="F2682" s="8">
        <v>2.03165</v>
      </c>
      <c r="I2682" s="13">
        <v>268.952</v>
      </c>
      <c r="J2682" s="13">
        <v>1.16919</v>
      </c>
      <c r="K2682" s="13">
        <v>1.1626399999999999</v>
      </c>
      <c r="N2682" s="13">
        <v>211.024</v>
      </c>
      <c r="P2682" s="13">
        <v>5.0794699999999997</v>
      </c>
      <c r="S2682" s="13">
        <v>210.92400000000001</v>
      </c>
      <c r="U2682" s="13">
        <v>6.9187099999999999</v>
      </c>
    </row>
    <row r="2683" spans="2:21" x14ac:dyDescent="0.35">
      <c r="B2683" s="8">
        <v>271.05200000000002</v>
      </c>
      <c r="C2683" s="8"/>
      <c r="D2683" s="8"/>
      <c r="E2683" s="8">
        <v>2.0959500000000002</v>
      </c>
      <c r="F2683" s="8">
        <v>2.0295000000000001</v>
      </c>
      <c r="I2683" s="13">
        <v>269.05200000000002</v>
      </c>
      <c r="J2683" s="13">
        <v>1.16919</v>
      </c>
      <c r="K2683" s="13">
        <v>1.1609799999999999</v>
      </c>
      <c r="N2683" s="13">
        <v>211.124</v>
      </c>
      <c r="P2683" s="13">
        <v>5.0740999999999996</v>
      </c>
      <c r="S2683" s="13">
        <v>211.024</v>
      </c>
      <c r="U2683" s="13">
        <v>6.9158299999999997</v>
      </c>
    </row>
    <row r="2684" spans="2:21" x14ac:dyDescent="0.35">
      <c r="B2684" s="8">
        <v>271.15199999999999</v>
      </c>
      <c r="C2684" s="8"/>
      <c r="D2684" s="8"/>
      <c r="E2684" s="8">
        <v>2.0959500000000002</v>
      </c>
      <c r="F2684" s="8">
        <v>2.0273599999999998</v>
      </c>
      <c r="I2684" s="13">
        <v>269.15199999999999</v>
      </c>
      <c r="J2684" s="13">
        <v>1.16919</v>
      </c>
      <c r="K2684" s="13">
        <v>1.1593199999999999</v>
      </c>
      <c r="N2684" s="13">
        <v>211.22399999999999</v>
      </c>
      <c r="P2684" s="13">
        <v>5.0687300000000004</v>
      </c>
      <c r="S2684" s="13">
        <v>211.124</v>
      </c>
      <c r="U2684" s="13">
        <v>6.9129500000000004</v>
      </c>
    </row>
    <row r="2685" spans="2:21" x14ac:dyDescent="0.35">
      <c r="B2685" s="8">
        <v>271.25200000000001</v>
      </c>
      <c r="C2685" s="8"/>
      <c r="D2685" s="8"/>
      <c r="E2685" s="8">
        <v>2.0920399999999999</v>
      </c>
      <c r="F2685" s="8">
        <v>2.02522</v>
      </c>
      <c r="I2685" s="13">
        <v>269.25200000000001</v>
      </c>
      <c r="J2685" s="13">
        <v>1.1650400000000001</v>
      </c>
      <c r="K2685" s="13">
        <v>1.1576599999999999</v>
      </c>
      <c r="N2685" s="13">
        <v>211.32400000000001</v>
      </c>
      <c r="P2685" s="13">
        <v>5.0633699999999999</v>
      </c>
      <c r="S2685" s="13">
        <v>211.22399999999999</v>
      </c>
      <c r="U2685" s="13">
        <v>6.9100599999999996</v>
      </c>
    </row>
    <row r="2686" spans="2:21" x14ac:dyDescent="0.35">
      <c r="B2686" s="8">
        <v>271.35199999999998</v>
      </c>
      <c r="C2686" s="8"/>
      <c r="D2686" s="8"/>
      <c r="E2686" s="8">
        <v>2.0842299999999998</v>
      </c>
      <c r="F2686" s="8">
        <v>2.0230800000000002</v>
      </c>
      <c r="I2686" s="13">
        <v>269.35199999999998</v>
      </c>
      <c r="J2686" s="13">
        <v>1.1613800000000001</v>
      </c>
      <c r="K2686" s="13">
        <v>1.1559999999999999</v>
      </c>
      <c r="N2686" s="13">
        <v>211.42400000000001</v>
      </c>
      <c r="P2686" s="13">
        <v>5.0580100000000003</v>
      </c>
      <c r="S2686" s="13">
        <v>211.32400000000001</v>
      </c>
      <c r="U2686" s="13">
        <v>6.9071899999999999</v>
      </c>
    </row>
    <row r="2687" spans="2:21" x14ac:dyDescent="0.35">
      <c r="B2687" s="8">
        <v>271.452</v>
      </c>
      <c r="C2687" s="8"/>
      <c r="D2687" s="8"/>
      <c r="E2687" s="8">
        <v>2.0878899999999998</v>
      </c>
      <c r="F2687" s="8">
        <v>2.02094</v>
      </c>
      <c r="I2687" s="13">
        <v>269.452</v>
      </c>
      <c r="J2687" s="13">
        <v>1.1575899999999999</v>
      </c>
      <c r="K2687" s="13">
        <v>1.15435</v>
      </c>
      <c r="N2687" s="13">
        <v>211.524</v>
      </c>
      <c r="P2687" s="13">
        <v>5.05267</v>
      </c>
      <c r="S2687" s="13">
        <v>211.42400000000001</v>
      </c>
      <c r="U2687" s="13">
        <v>6.9043099999999997</v>
      </c>
    </row>
    <row r="2688" spans="2:21" x14ac:dyDescent="0.35">
      <c r="B2688" s="8">
        <v>271.55200000000002</v>
      </c>
      <c r="C2688" s="8"/>
      <c r="D2688" s="8"/>
      <c r="E2688" s="8">
        <v>2.0842299999999998</v>
      </c>
      <c r="F2688" s="8">
        <v>2.0188100000000002</v>
      </c>
      <c r="I2688" s="13">
        <v>269.55200000000002</v>
      </c>
      <c r="J2688" s="13">
        <v>1.1573500000000001</v>
      </c>
      <c r="K2688" s="13">
        <v>1.1527000000000001</v>
      </c>
      <c r="N2688" s="13">
        <v>211.624</v>
      </c>
      <c r="P2688" s="13">
        <v>5.0473299999999997</v>
      </c>
      <c r="S2688" s="13">
        <v>211.524</v>
      </c>
      <c r="U2688" s="13">
        <v>6.9014300000000004</v>
      </c>
    </row>
    <row r="2689" spans="2:21" x14ac:dyDescent="0.35">
      <c r="B2689" s="8">
        <v>271.65199999999999</v>
      </c>
      <c r="C2689" s="8"/>
      <c r="D2689" s="8"/>
      <c r="E2689" s="8">
        <v>2.0872799999999998</v>
      </c>
      <c r="F2689" s="8">
        <v>2.01667</v>
      </c>
      <c r="I2689" s="13">
        <v>269.65199999999999</v>
      </c>
      <c r="J2689" s="13">
        <v>1.1514899999999999</v>
      </c>
      <c r="K2689" s="13">
        <v>1.1510499999999999</v>
      </c>
      <c r="N2689" s="13">
        <v>211.72399999999999</v>
      </c>
      <c r="P2689" s="13">
        <v>5.0419900000000002</v>
      </c>
      <c r="S2689" s="13">
        <v>211.624</v>
      </c>
      <c r="U2689" s="13">
        <v>6.8985599999999998</v>
      </c>
    </row>
    <row r="2690" spans="2:21" x14ac:dyDescent="0.35">
      <c r="B2690" s="8">
        <v>271.75200000000001</v>
      </c>
      <c r="C2690" s="8"/>
      <c r="D2690" s="8"/>
      <c r="E2690" s="8">
        <v>2.09314</v>
      </c>
      <c r="F2690" s="8">
        <v>2.0145400000000002</v>
      </c>
      <c r="I2690" s="13">
        <v>269.75200000000001</v>
      </c>
      <c r="J2690" s="13">
        <v>1.1476999999999999</v>
      </c>
      <c r="K2690" s="13">
        <v>1.1494</v>
      </c>
      <c r="N2690" s="13">
        <v>211.82400000000001</v>
      </c>
      <c r="P2690" s="13">
        <v>5.03667</v>
      </c>
      <c r="S2690" s="13">
        <v>211.72399999999999</v>
      </c>
      <c r="U2690" s="13">
        <v>6.8956799999999996</v>
      </c>
    </row>
    <row r="2691" spans="2:21" x14ac:dyDescent="0.35">
      <c r="B2691" s="8">
        <v>271.85199999999998</v>
      </c>
      <c r="C2691" s="8"/>
      <c r="D2691" s="8"/>
      <c r="E2691" s="8">
        <v>2.0898400000000001</v>
      </c>
      <c r="F2691" s="8">
        <v>2.0124200000000001</v>
      </c>
      <c r="I2691" s="13">
        <v>269.85199999999998</v>
      </c>
      <c r="J2691" s="13">
        <v>1.1476999999999999</v>
      </c>
      <c r="K2691" s="13">
        <v>1.1477599999999999</v>
      </c>
      <c r="N2691" s="13">
        <v>211.92400000000001</v>
      </c>
      <c r="P2691" s="13">
        <v>5.0313499999999998</v>
      </c>
      <c r="S2691" s="13">
        <v>211.82400000000001</v>
      </c>
      <c r="U2691" s="13">
        <v>6.8928099999999999</v>
      </c>
    </row>
    <row r="2692" spans="2:21" x14ac:dyDescent="0.35">
      <c r="B2692" s="8">
        <v>271.952</v>
      </c>
      <c r="C2692" s="8"/>
      <c r="D2692" s="8"/>
      <c r="E2692" s="8">
        <v>2.0764100000000001</v>
      </c>
      <c r="F2692" s="8">
        <v>2.0102899999999999</v>
      </c>
      <c r="I2692" s="13">
        <v>269.952</v>
      </c>
      <c r="J2692" s="13">
        <v>1.14185</v>
      </c>
      <c r="K2692" s="13">
        <v>1.14612</v>
      </c>
      <c r="N2692" s="13">
        <v>212.024</v>
      </c>
      <c r="P2692" s="13">
        <v>5.0260400000000001</v>
      </c>
      <c r="S2692" s="13">
        <v>211.92400000000001</v>
      </c>
      <c r="U2692" s="13">
        <v>6.8899400000000002</v>
      </c>
    </row>
    <row r="2693" spans="2:21" x14ac:dyDescent="0.35">
      <c r="B2693" s="8">
        <v>272.05200000000002</v>
      </c>
      <c r="C2693" s="8"/>
      <c r="D2693" s="8"/>
      <c r="E2693" s="8">
        <v>2.0783700000000001</v>
      </c>
      <c r="F2693" s="8">
        <v>2.0081699999999998</v>
      </c>
      <c r="I2693" s="13">
        <v>270.05200000000002</v>
      </c>
      <c r="J2693" s="13">
        <v>1.14392</v>
      </c>
      <c r="K2693" s="13">
        <v>1.1444799999999999</v>
      </c>
      <c r="N2693" s="13">
        <v>212.124</v>
      </c>
      <c r="P2693" s="13">
        <v>5.0207300000000004</v>
      </c>
      <c r="S2693" s="13">
        <v>212.024</v>
      </c>
      <c r="U2693" s="13">
        <v>6.8870699999999996</v>
      </c>
    </row>
    <row r="2694" spans="2:21" x14ac:dyDescent="0.35">
      <c r="B2694" s="8">
        <v>272.15199999999999</v>
      </c>
      <c r="C2694" s="8"/>
      <c r="D2694" s="8"/>
      <c r="E2694" s="8">
        <v>2.0783700000000001</v>
      </c>
      <c r="F2694" s="8">
        <v>2.0060500000000001</v>
      </c>
      <c r="I2694" s="13">
        <v>270.15199999999999</v>
      </c>
      <c r="J2694" s="13">
        <v>1.13879</v>
      </c>
      <c r="K2694" s="13">
        <v>1.1428400000000001</v>
      </c>
      <c r="N2694" s="13">
        <v>212.22399999999999</v>
      </c>
      <c r="P2694" s="13">
        <v>5.0154399999999999</v>
      </c>
      <c r="S2694" s="13">
        <v>212.124</v>
      </c>
      <c r="U2694" s="13">
        <v>6.8842100000000004</v>
      </c>
    </row>
    <row r="2695" spans="2:21" x14ac:dyDescent="0.35">
      <c r="B2695" s="8">
        <v>272.25200000000001</v>
      </c>
      <c r="C2695" s="8"/>
      <c r="D2695" s="8"/>
      <c r="E2695" s="8">
        <v>2.0783700000000001</v>
      </c>
      <c r="F2695" s="8">
        <v>2.00393</v>
      </c>
      <c r="I2695" s="13">
        <v>270.25200000000001</v>
      </c>
      <c r="J2695" s="13">
        <v>1.1359900000000001</v>
      </c>
      <c r="K2695" s="13">
        <v>1.1412100000000001</v>
      </c>
      <c r="N2695" s="13">
        <v>212.32400000000001</v>
      </c>
      <c r="P2695" s="13">
        <v>5.0101500000000003</v>
      </c>
      <c r="S2695" s="13">
        <v>212.22399999999999</v>
      </c>
      <c r="U2695" s="13">
        <v>6.8813399999999998</v>
      </c>
    </row>
    <row r="2696" spans="2:21" x14ac:dyDescent="0.35">
      <c r="B2696" s="8">
        <v>272.35199999999998</v>
      </c>
      <c r="C2696" s="8"/>
      <c r="D2696" s="8"/>
      <c r="E2696" s="8">
        <v>2.07422</v>
      </c>
      <c r="F2696" s="8">
        <v>2.0018199999999999</v>
      </c>
      <c r="I2696" s="13">
        <v>270.35199999999998</v>
      </c>
      <c r="J2696" s="13">
        <v>1.1359900000000001</v>
      </c>
      <c r="K2696" s="13">
        <v>1.13958</v>
      </c>
      <c r="N2696" s="13">
        <v>212.42400000000001</v>
      </c>
      <c r="P2696" s="13">
        <v>5.0048599999999999</v>
      </c>
      <c r="S2696" s="13">
        <v>212.32400000000001</v>
      </c>
      <c r="U2696" s="13">
        <v>6.8784799999999997</v>
      </c>
    </row>
    <row r="2697" spans="2:21" x14ac:dyDescent="0.35">
      <c r="B2697" s="8">
        <v>272.452</v>
      </c>
      <c r="C2697" s="8"/>
      <c r="D2697" s="8"/>
      <c r="E2697" s="8">
        <v>2.06677</v>
      </c>
      <c r="F2697" s="8">
        <v>1.9997100000000001</v>
      </c>
      <c r="I2697" s="13">
        <v>270.452</v>
      </c>
      <c r="J2697" s="13">
        <v>1.1331800000000001</v>
      </c>
      <c r="K2697" s="13">
        <v>1.13795</v>
      </c>
      <c r="N2697" s="13">
        <v>212.524</v>
      </c>
      <c r="P2697" s="13">
        <v>4.9995799999999999</v>
      </c>
      <c r="S2697" s="13">
        <v>212.42400000000001</v>
      </c>
      <c r="U2697" s="13">
        <v>6.8756199999999996</v>
      </c>
    </row>
    <row r="2698" spans="2:21" x14ac:dyDescent="0.35">
      <c r="B2698" s="8">
        <v>272.55200000000002</v>
      </c>
      <c r="C2698" s="8"/>
      <c r="D2698" s="8"/>
      <c r="E2698" s="8">
        <v>2.0686</v>
      </c>
      <c r="F2698" s="8">
        <v>1.9976</v>
      </c>
      <c r="I2698" s="13">
        <v>270.55200000000002</v>
      </c>
      <c r="J2698" s="13">
        <v>1.12402</v>
      </c>
      <c r="K2698" s="13">
        <v>1.13632</v>
      </c>
      <c r="N2698" s="13">
        <v>212.624</v>
      </c>
      <c r="P2698" s="13">
        <v>4.9943099999999996</v>
      </c>
      <c r="S2698" s="13">
        <v>212.524</v>
      </c>
      <c r="U2698" s="13">
        <v>6.8727600000000004</v>
      </c>
    </row>
    <row r="2699" spans="2:21" x14ac:dyDescent="0.35">
      <c r="B2699" s="8">
        <v>272.65199999999999</v>
      </c>
      <c r="C2699" s="8"/>
      <c r="D2699" s="8"/>
      <c r="E2699" s="8">
        <v>2.0647000000000002</v>
      </c>
      <c r="F2699" s="8">
        <v>1.99549</v>
      </c>
      <c r="I2699" s="13">
        <v>270.65199999999999</v>
      </c>
      <c r="J2699" s="13">
        <v>1.12036</v>
      </c>
      <c r="K2699" s="13">
        <v>1.1347</v>
      </c>
      <c r="N2699" s="13">
        <v>212.72399999999999</v>
      </c>
      <c r="P2699" s="13">
        <v>4.9890499999999998</v>
      </c>
      <c r="S2699" s="13">
        <v>212.624</v>
      </c>
      <c r="U2699" s="13">
        <v>6.8699000000000003</v>
      </c>
    </row>
    <row r="2700" spans="2:21" x14ac:dyDescent="0.35">
      <c r="B2700" s="8">
        <v>272.75200000000001</v>
      </c>
      <c r="C2700" s="8"/>
      <c r="D2700" s="8"/>
      <c r="E2700" s="8">
        <v>2.0647000000000002</v>
      </c>
      <c r="F2700" s="8">
        <v>1.99339</v>
      </c>
      <c r="I2700" s="13">
        <v>270.75200000000001</v>
      </c>
      <c r="J2700" s="13">
        <v>1.1127899999999999</v>
      </c>
      <c r="K2700" s="13">
        <v>1.1330800000000001</v>
      </c>
      <c r="N2700" s="13">
        <v>212.82400000000001</v>
      </c>
      <c r="P2700" s="13">
        <v>4.9837899999999999</v>
      </c>
      <c r="S2700" s="13">
        <v>212.72399999999999</v>
      </c>
      <c r="U2700" s="13">
        <v>6.8670499999999999</v>
      </c>
    </row>
    <row r="2701" spans="2:21" x14ac:dyDescent="0.35">
      <c r="B2701" s="8">
        <v>272.85199999999998</v>
      </c>
      <c r="C2701" s="8"/>
      <c r="D2701" s="8"/>
      <c r="E2701" s="8">
        <v>2.0609099999999998</v>
      </c>
      <c r="F2701" s="8">
        <v>1.9912799999999999</v>
      </c>
      <c r="I2701" s="13">
        <v>270.85199999999998</v>
      </c>
      <c r="J2701" s="13">
        <v>1.10669</v>
      </c>
      <c r="K2701" s="13">
        <v>1.1314599999999999</v>
      </c>
      <c r="N2701" s="13">
        <v>212.92400000000001</v>
      </c>
      <c r="P2701" s="13">
        <v>4.9785399999999997</v>
      </c>
      <c r="S2701" s="13">
        <v>212.82400000000001</v>
      </c>
      <c r="T2701" s="13">
        <v>7.7370599999999996</v>
      </c>
      <c r="U2701" s="13">
        <v>6.8642000000000003</v>
      </c>
    </row>
    <row r="2702" spans="2:21" x14ac:dyDescent="0.35">
      <c r="B2702" s="8">
        <v>272.952</v>
      </c>
      <c r="C2702" s="8"/>
      <c r="D2702" s="8"/>
      <c r="E2702" s="8">
        <v>2.0657999999999999</v>
      </c>
      <c r="F2702" s="8">
        <v>1.9891799999999999</v>
      </c>
      <c r="I2702" s="13">
        <v>270.952</v>
      </c>
      <c r="J2702" s="13">
        <v>1.1106</v>
      </c>
      <c r="K2702" s="13">
        <v>1.12984</v>
      </c>
      <c r="N2702" s="13">
        <v>213.024</v>
      </c>
      <c r="O2702" s="13">
        <v>5.6115700000000004</v>
      </c>
      <c r="P2702" s="13">
        <v>4.9733000000000001</v>
      </c>
      <c r="S2702" s="13">
        <v>212.92400000000001</v>
      </c>
      <c r="T2702" s="13">
        <v>7.7392599999999998</v>
      </c>
      <c r="U2702" s="13">
        <v>6.8613400000000002</v>
      </c>
    </row>
    <row r="2703" spans="2:21" x14ac:dyDescent="0.35">
      <c r="B2703" s="8">
        <v>273.05200000000002</v>
      </c>
      <c r="C2703" s="8"/>
      <c r="D2703" s="8"/>
      <c r="E2703" s="8">
        <v>2.0686</v>
      </c>
      <c r="F2703" s="8">
        <v>1.98709</v>
      </c>
      <c r="I2703" s="13">
        <v>271.05200000000002</v>
      </c>
      <c r="J2703" s="13">
        <v>1.1125499999999999</v>
      </c>
      <c r="K2703" s="13">
        <v>1.1282300000000001</v>
      </c>
      <c r="N2703" s="13">
        <v>213.124</v>
      </c>
      <c r="O2703" s="13">
        <v>5.6081500000000002</v>
      </c>
      <c r="P2703" s="13">
        <v>4.96807</v>
      </c>
      <c r="S2703" s="13">
        <v>213.024</v>
      </c>
      <c r="T2703" s="13">
        <v>7.71753</v>
      </c>
      <c r="U2703" s="13">
        <v>6.8584899999999998</v>
      </c>
    </row>
    <row r="2704" spans="2:21" x14ac:dyDescent="0.35">
      <c r="B2704" s="8">
        <v>273.15199999999999</v>
      </c>
      <c r="C2704" s="8"/>
      <c r="D2704" s="8"/>
      <c r="E2704" s="8">
        <v>2.0686</v>
      </c>
      <c r="F2704" s="8">
        <v>1.98499</v>
      </c>
      <c r="I2704" s="13">
        <v>271.15199999999999</v>
      </c>
      <c r="J2704" s="13">
        <v>1.1155999999999999</v>
      </c>
      <c r="K2704" s="13">
        <v>1.1266099999999999</v>
      </c>
      <c r="N2704" s="13">
        <v>213.22399999999999</v>
      </c>
      <c r="O2704" s="13">
        <v>5.6003400000000001</v>
      </c>
      <c r="P2704" s="13">
        <v>4.9628399999999999</v>
      </c>
      <c r="S2704" s="13">
        <v>213.124</v>
      </c>
      <c r="T2704" s="13">
        <v>7.6945800000000002</v>
      </c>
      <c r="U2704" s="13">
        <v>6.8556400000000002</v>
      </c>
    </row>
    <row r="2705" spans="2:21" x14ac:dyDescent="0.35">
      <c r="B2705" s="8">
        <v>273.25200000000001</v>
      </c>
      <c r="C2705" s="8"/>
      <c r="D2705" s="8"/>
      <c r="E2705" s="8">
        <v>2.0803199999999999</v>
      </c>
      <c r="F2705" s="8">
        <v>1.9829000000000001</v>
      </c>
      <c r="I2705" s="13">
        <v>271.25200000000001</v>
      </c>
      <c r="J2705" s="13">
        <v>1.1214599999999999</v>
      </c>
      <c r="K2705" s="13">
        <v>1.125</v>
      </c>
      <c r="N2705" s="13">
        <v>213.32400000000001</v>
      </c>
      <c r="O2705" s="13">
        <v>5.59253</v>
      </c>
      <c r="P2705" s="13">
        <v>4.9576200000000004</v>
      </c>
      <c r="S2705" s="13">
        <v>213.22399999999999</v>
      </c>
      <c r="T2705" s="13">
        <v>7.6882299999999999</v>
      </c>
      <c r="U2705" s="13">
        <v>6.8528000000000002</v>
      </c>
    </row>
    <row r="2706" spans="2:21" x14ac:dyDescent="0.35">
      <c r="B2706" s="8">
        <v>273.35199999999998</v>
      </c>
      <c r="C2706" s="8"/>
      <c r="D2706" s="8"/>
      <c r="E2706" s="8">
        <v>2.0645799999999999</v>
      </c>
      <c r="F2706" s="8">
        <v>1.98081</v>
      </c>
      <c r="I2706" s="13">
        <v>271.35199999999998</v>
      </c>
      <c r="J2706" s="13">
        <v>1.1242700000000001</v>
      </c>
      <c r="K2706" s="13">
        <v>1.1234</v>
      </c>
      <c r="N2706" s="13">
        <v>213.42400000000001</v>
      </c>
      <c r="O2706" s="13">
        <v>5.5959500000000002</v>
      </c>
      <c r="P2706" s="13">
        <v>4.9523999999999999</v>
      </c>
      <c r="S2706" s="13">
        <v>213.32400000000001</v>
      </c>
      <c r="T2706" s="13">
        <v>7.6655300000000004</v>
      </c>
      <c r="U2706" s="13">
        <v>6.8499499999999998</v>
      </c>
    </row>
    <row r="2707" spans="2:21" x14ac:dyDescent="0.35">
      <c r="B2707" s="8">
        <v>273.452</v>
      </c>
      <c r="C2707" s="8"/>
      <c r="D2707" s="8"/>
      <c r="E2707" s="8">
        <v>2.0716600000000001</v>
      </c>
      <c r="F2707" s="8">
        <v>1.97872</v>
      </c>
      <c r="I2707" s="13">
        <v>271.452</v>
      </c>
      <c r="J2707" s="13">
        <v>1.1184099999999999</v>
      </c>
      <c r="K2707" s="13">
        <v>1.1217900000000001</v>
      </c>
      <c r="N2707" s="13">
        <v>213.524</v>
      </c>
      <c r="O2707" s="13">
        <v>5.5803200000000004</v>
      </c>
      <c r="P2707" s="13">
        <v>4.94719</v>
      </c>
      <c r="S2707" s="13">
        <v>213.42400000000001</v>
      </c>
      <c r="T2707" s="13">
        <v>7.6479499999999998</v>
      </c>
      <c r="U2707" s="13">
        <v>6.8471099999999998</v>
      </c>
    </row>
    <row r="2708" spans="2:21" x14ac:dyDescent="0.35">
      <c r="B2708" s="8">
        <v>273.55200000000002</v>
      </c>
      <c r="C2708" s="8"/>
      <c r="D2708" s="8"/>
      <c r="E2708" s="8">
        <v>2.0744600000000002</v>
      </c>
      <c r="F2708" s="8">
        <v>1.97664</v>
      </c>
      <c r="I2708" s="13">
        <v>271.55200000000002</v>
      </c>
      <c r="J2708" s="13">
        <v>1.1125499999999999</v>
      </c>
      <c r="K2708" s="13">
        <v>1.12019</v>
      </c>
      <c r="N2708" s="13">
        <v>213.624</v>
      </c>
      <c r="O2708" s="13">
        <v>5.5725100000000003</v>
      </c>
      <c r="P2708" s="13">
        <v>4.9419899999999997</v>
      </c>
      <c r="S2708" s="13">
        <v>213.524</v>
      </c>
      <c r="T2708" s="13">
        <v>7.6252399999999998</v>
      </c>
      <c r="U2708" s="13">
        <v>6.8442699999999999</v>
      </c>
    </row>
    <row r="2709" spans="2:21" x14ac:dyDescent="0.35">
      <c r="B2709" s="8">
        <v>273.65199999999999</v>
      </c>
      <c r="C2709" s="8"/>
      <c r="D2709" s="8"/>
      <c r="E2709" s="8">
        <v>2.07361</v>
      </c>
      <c r="F2709" s="8">
        <v>1.9745600000000001</v>
      </c>
      <c r="I2709" s="13">
        <v>271.65199999999999</v>
      </c>
      <c r="J2709" s="13">
        <v>1.1064499999999999</v>
      </c>
      <c r="K2709" s="13">
        <v>1.11859</v>
      </c>
      <c r="N2709" s="13">
        <v>213.72399999999999</v>
      </c>
      <c r="O2709" s="13">
        <v>5.5690900000000001</v>
      </c>
      <c r="P2709" s="13">
        <v>4.9367900000000002</v>
      </c>
      <c r="S2709" s="13">
        <v>213.624</v>
      </c>
      <c r="T2709" s="13">
        <v>7.6120599999999996</v>
      </c>
      <c r="U2709" s="13">
        <v>6.8414299999999999</v>
      </c>
    </row>
    <row r="2710" spans="2:21" x14ac:dyDescent="0.35">
      <c r="B2710" s="8">
        <v>273.75200000000001</v>
      </c>
      <c r="C2710" s="8"/>
      <c r="D2710" s="8"/>
      <c r="E2710" s="8">
        <v>2.05579</v>
      </c>
      <c r="F2710" s="8">
        <v>1.97248</v>
      </c>
      <c r="I2710" s="13">
        <v>271.75200000000001</v>
      </c>
      <c r="J2710" s="13">
        <v>1.10669</v>
      </c>
      <c r="K2710" s="13">
        <v>1.1169899999999999</v>
      </c>
      <c r="N2710" s="13">
        <v>213.82400000000001</v>
      </c>
      <c r="O2710" s="13">
        <v>5.5463899999999997</v>
      </c>
      <c r="P2710" s="13">
        <v>4.93161</v>
      </c>
      <c r="S2710" s="13">
        <v>213.72399999999999</v>
      </c>
      <c r="T2710" s="13">
        <v>7.6001000000000003</v>
      </c>
      <c r="U2710" s="13">
        <v>6.8385899999999999</v>
      </c>
    </row>
    <row r="2711" spans="2:21" x14ac:dyDescent="0.35">
      <c r="B2711" s="8">
        <v>273.85199999999998</v>
      </c>
      <c r="C2711" s="8"/>
      <c r="D2711" s="8"/>
      <c r="E2711" s="8">
        <v>2.05688</v>
      </c>
      <c r="F2711" s="8">
        <v>1.9703999999999999</v>
      </c>
      <c r="I2711" s="13">
        <v>271.85199999999998</v>
      </c>
      <c r="J2711" s="13">
        <v>1.10876</v>
      </c>
      <c r="K2711" s="13">
        <v>1.1153999999999999</v>
      </c>
      <c r="N2711" s="13">
        <v>213.92400000000001</v>
      </c>
      <c r="O2711" s="13">
        <v>5.5295399999999999</v>
      </c>
      <c r="P2711" s="13">
        <v>4.9264299999999999</v>
      </c>
      <c r="S2711" s="13">
        <v>213.82400000000001</v>
      </c>
      <c r="T2711" s="13">
        <v>7.5720200000000002</v>
      </c>
      <c r="U2711" s="13">
        <v>6.83575</v>
      </c>
    </row>
    <row r="2712" spans="2:21" x14ac:dyDescent="0.35">
      <c r="B2712" s="8">
        <v>273.952</v>
      </c>
      <c r="C2712" s="8"/>
      <c r="D2712" s="8"/>
      <c r="E2712" s="8">
        <v>2.0540799999999999</v>
      </c>
      <c r="F2712" s="8">
        <v>1.9683200000000001</v>
      </c>
      <c r="I2712" s="13">
        <v>271.952</v>
      </c>
      <c r="J2712" s="13">
        <v>1.1047400000000001</v>
      </c>
      <c r="K2712" s="13">
        <v>1.11381</v>
      </c>
      <c r="N2712" s="13">
        <v>214.024</v>
      </c>
      <c r="O2712" s="13">
        <v>5.5100100000000003</v>
      </c>
      <c r="P2712" s="13">
        <v>4.9212499999999997</v>
      </c>
      <c r="S2712" s="13">
        <v>213.92400000000001</v>
      </c>
      <c r="T2712" s="13">
        <v>7.5461499999999999</v>
      </c>
      <c r="U2712" s="13">
        <v>6.8329199999999997</v>
      </c>
    </row>
    <row r="2713" spans="2:21" x14ac:dyDescent="0.35">
      <c r="B2713" s="8">
        <v>274.05200000000002</v>
      </c>
      <c r="C2713" s="8"/>
      <c r="D2713" s="8"/>
      <c r="E2713" s="8">
        <v>2.05688</v>
      </c>
      <c r="F2713" s="8">
        <v>1.9662500000000001</v>
      </c>
      <c r="I2713" s="13">
        <v>272.05200000000002</v>
      </c>
      <c r="J2713" s="13">
        <v>1.10059</v>
      </c>
      <c r="K2713" s="13">
        <v>1.11222</v>
      </c>
      <c r="N2713" s="13">
        <v>214.124</v>
      </c>
      <c r="O2713" s="13">
        <v>5.4948699999999997</v>
      </c>
      <c r="P2713" s="13">
        <v>4.91608</v>
      </c>
      <c r="S2713" s="13">
        <v>214.024</v>
      </c>
      <c r="T2713" s="13">
        <v>7.5339299999999998</v>
      </c>
      <c r="U2713" s="13">
        <v>6.8300799999999997</v>
      </c>
    </row>
    <row r="2714" spans="2:21" x14ac:dyDescent="0.35">
      <c r="B2714" s="8">
        <v>274.15199999999999</v>
      </c>
      <c r="C2714" s="8"/>
      <c r="D2714" s="8"/>
      <c r="E2714" s="8">
        <v>2.0549300000000001</v>
      </c>
      <c r="F2714" s="8">
        <v>1.96418</v>
      </c>
      <c r="I2714" s="13">
        <v>272.15199999999999</v>
      </c>
      <c r="J2714" s="13">
        <v>1.08911</v>
      </c>
      <c r="K2714" s="13">
        <v>1.11063</v>
      </c>
      <c r="N2714" s="13">
        <v>214.22399999999999</v>
      </c>
      <c r="O2714" s="13">
        <v>5.4870599999999996</v>
      </c>
      <c r="P2714" s="13">
        <v>4.91092</v>
      </c>
      <c r="S2714" s="13">
        <v>214.124</v>
      </c>
      <c r="T2714" s="13">
        <v>7.5134299999999996</v>
      </c>
      <c r="U2714" s="13">
        <v>6.8272500000000003</v>
      </c>
    </row>
    <row r="2715" spans="2:21" x14ac:dyDescent="0.35">
      <c r="B2715" s="8">
        <v>274.25200000000001</v>
      </c>
      <c r="C2715" s="8"/>
      <c r="D2715" s="8"/>
      <c r="E2715" s="8">
        <v>2.0628700000000002</v>
      </c>
      <c r="F2715" s="8">
        <v>1.96211</v>
      </c>
      <c r="I2715" s="13">
        <v>272.25200000000001</v>
      </c>
      <c r="J2715" s="13">
        <v>1.08325</v>
      </c>
      <c r="K2715" s="13">
        <v>1.10904</v>
      </c>
      <c r="N2715" s="13">
        <v>214.32400000000001</v>
      </c>
      <c r="O2715" s="13">
        <v>5.4631299999999996</v>
      </c>
      <c r="P2715" s="13">
        <v>4.9057700000000004</v>
      </c>
      <c r="S2715" s="13">
        <v>214.22399999999999</v>
      </c>
      <c r="T2715" s="13">
        <v>7.5134299999999996</v>
      </c>
      <c r="U2715" s="13">
        <v>6.8244199999999999</v>
      </c>
    </row>
    <row r="2716" spans="2:21" x14ac:dyDescent="0.35">
      <c r="B2716" s="8">
        <v>274.35199999999998</v>
      </c>
      <c r="C2716" s="8"/>
      <c r="D2716" s="8"/>
      <c r="E2716" s="8">
        <v>2.0560299999999998</v>
      </c>
      <c r="F2716" s="8">
        <v>1.9600500000000001</v>
      </c>
      <c r="I2716" s="13">
        <v>272.35199999999998</v>
      </c>
      <c r="J2716" s="13">
        <v>1.07935</v>
      </c>
      <c r="K2716" s="13">
        <v>1.1074600000000001</v>
      </c>
      <c r="N2716" s="13">
        <v>214.42400000000001</v>
      </c>
      <c r="O2716" s="13">
        <v>5.4548300000000003</v>
      </c>
      <c r="P2716" s="13">
        <v>4.90062</v>
      </c>
      <c r="S2716" s="13">
        <v>214.32400000000001</v>
      </c>
      <c r="T2716" s="13">
        <v>7.5061</v>
      </c>
      <c r="U2716" s="13">
        <v>6.8215899999999996</v>
      </c>
    </row>
    <row r="2717" spans="2:21" x14ac:dyDescent="0.35">
      <c r="B2717" s="8">
        <v>274.452</v>
      </c>
      <c r="C2717" s="8"/>
      <c r="D2717" s="8"/>
      <c r="E2717" s="8">
        <v>2.0616500000000002</v>
      </c>
      <c r="F2717" s="8">
        <v>1.9579800000000001</v>
      </c>
      <c r="I2717" s="13">
        <v>272.452</v>
      </c>
      <c r="J2717" s="13">
        <v>1.0824</v>
      </c>
      <c r="K2717" s="13">
        <v>1.10588</v>
      </c>
      <c r="N2717" s="13">
        <v>214.524</v>
      </c>
      <c r="O2717" s="13">
        <v>5.4553200000000004</v>
      </c>
      <c r="P2717" s="13">
        <v>4.8954800000000001</v>
      </c>
      <c r="S2717" s="13">
        <v>214.42400000000001</v>
      </c>
      <c r="T2717" s="13">
        <v>7.5109899999999996</v>
      </c>
      <c r="U2717" s="13">
        <v>6.8187699999999998</v>
      </c>
    </row>
    <row r="2718" spans="2:21" x14ac:dyDescent="0.35">
      <c r="B2718" s="8">
        <v>274.55200000000002</v>
      </c>
      <c r="C2718" s="8"/>
      <c r="D2718" s="8"/>
      <c r="E2718" s="8">
        <v>2.0432100000000002</v>
      </c>
      <c r="F2718" s="8">
        <v>1.9559200000000001</v>
      </c>
      <c r="I2718" s="13">
        <v>272.55200000000002</v>
      </c>
      <c r="J2718" s="13">
        <v>1.08521</v>
      </c>
      <c r="K2718" s="13">
        <v>1.1043000000000001</v>
      </c>
      <c r="N2718" s="13">
        <v>214.624</v>
      </c>
      <c r="O2718" s="13">
        <v>5.4631299999999996</v>
      </c>
      <c r="P2718" s="13">
        <v>4.8903400000000001</v>
      </c>
      <c r="S2718" s="13">
        <v>214.524</v>
      </c>
      <c r="T2718" s="13">
        <v>7.5061</v>
      </c>
      <c r="U2718" s="13">
        <v>6.8159400000000003</v>
      </c>
    </row>
    <row r="2719" spans="2:21" x14ac:dyDescent="0.35">
      <c r="B2719" s="8">
        <v>274.65199999999999</v>
      </c>
      <c r="C2719" s="8"/>
      <c r="D2719" s="8"/>
      <c r="E2719" s="8">
        <v>2.0462600000000002</v>
      </c>
      <c r="F2719" s="8">
        <v>1.9538599999999999</v>
      </c>
      <c r="I2719" s="13">
        <v>272.65199999999999</v>
      </c>
      <c r="J2719" s="13">
        <v>1.08826</v>
      </c>
      <c r="K2719" s="13">
        <v>1.1027199999999999</v>
      </c>
      <c r="N2719" s="13">
        <v>214.72399999999999</v>
      </c>
      <c r="O2719" s="13">
        <v>5.4519099999999998</v>
      </c>
      <c r="P2719" s="13">
        <v>4.8852099999999998</v>
      </c>
      <c r="S2719" s="13">
        <v>214.624</v>
      </c>
      <c r="T2719" s="13">
        <v>7.5134299999999996</v>
      </c>
      <c r="U2719" s="13">
        <v>6.8131199999999996</v>
      </c>
    </row>
    <row r="2720" spans="2:21" x14ac:dyDescent="0.35">
      <c r="B2720" s="8">
        <v>274.75200000000001</v>
      </c>
      <c r="C2720" s="8"/>
      <c r="D2720" s="8"/>
      <c r="E2720" s="8">
        <v>2.0490699999999999</v>
      </c>
      <c r="F2720" s="8">
        <v>1.95181</v>
      </c>
      <c r="I2720" s="13">
        <v>272.75200000000001</v>
      </c>
      <c r="J2720" s="13">
        <v>1.0734900000000001</v>
      </c>
      <c r="K2720" s="13">
        <v>1.1011500000000001</v>
      </c>
      <c r="N2720" s="13">
        <v>214.82400000000001</v>
      </c>
      <c r="O2720" s="13">
        <v>5.4592299999999998</v>
      </c>
      <c r="P2720" s="13">
        <v>4.88009</v>
      </c>
      <c r="S2720" s="13">
        <v>214.72399999999999</v>
      </c>
      <c r="T2720" s="13">
        <v>7.5290499999999998</v>
      </c>
      <c r="U2720" s="13">
        <v>6.8102999999999998</v>
      </c>
    </row>
    <row r="2721" spans="2:21" x14ac:dyDescent="0.35">
      <c r="B2721" s="8">
        <v>274.85199999999998</v>
      </c>
      <c r="C2721" s="8"/>
      <c r="D2721" s="8"/>
      <c r="E2721" s="8">
        <v>2.0541999999999998</v>
      </c>
      <c r="F2721" s="8">
        <v>1.9497500000000001</v>
      </c>
      <c r="I2721" s="13">
        <v>272.85199999999998</v>
      </c>
      <c r="J2721" s="13">
        <v>1.08521</v>
      </c>
      <c r="K2721" s="13">
        <v>1.09958</v>
      </c>
      <c r="N2721" s="13">
        <v>214.92400000000001</v>
      </c>
      <c r="O2721" s="13">
        <v>5.4680200000000001</v>
      </c>
      <c r="P2721" s="13">
        <v>4.8749799999999999</v>
      </c>
      <c r="S2721" s="13">
        <v>214.82400000000001</v>
      </c>
      <c r="T2721" s="13">
        <v>7.5309999999999997</v>
      </c>
      <c r="U2721" s="13">
        <v>6.80748</v>
      </c>
    </row>
    <row r="2722" spans="2:21" x14ac:dyDescent="0.35">
      <c r="B2722" s="8">
        <v>274.952</v>
      </c>
      <c r="C2722" s="8"/>
      <c r="D2722" s="8"/>
      <c r="E2722" s="8">
        <v>2.0546899999999999</v>
      </c>
      <c r="F2722" s="8">
        <v>1.9477</v>
      </c>
      <c r="I2722" s="13">
        <v>272.952</v>
      </c>
      <c r="J2722" s="13">
        <v>1.0755600000000001</v>
      </c>
      <c r="K2722" s="13">
        <v>1.0980099999999999</v>
      </c>
      <c r="N2722" s="13">
        <v>215.024</v>
      </c>
      <c r="O2722" s="13">
        <v>5.4680200000000001</v>
      </c>
      <c r="P2722" s="13">
        <v>4.8698699999999997</v>
      </c>
      <c r="S2722" s="13">
        <v>214.92400000000001</v>
      </c>
      <c r="T2722" s="13">
        <v>7.5446799999999996</v>
      </c>
      <c r="U2722" s="13">
        <v>6.8046600000000002</v>
      </c>
    </row>
    <row r="2723" spans="2:21" x14ac:dyDescent="0.35">
      <c r="B2723" s="8">
        <v>275.05200000000002</v>
      </c>
      <c r="C2723" s="8"/>
      <c r="D2723" s="8"/>
      <c r="E2723" s="8">
        <v>2.0566399999999998</v>
      </c>
      <c r="F2723" s="8">
        <v>1.9456500000000001</v>
      </c>
      <c r="I2723" s="13">
        <v>273.05200000000002</v>
      </c>
      <c r="J2723" s="13">
        <v>1.07141</v>
      </c>
      <c r="K2723" s="13">
        <v>1.0964400000000001</v>
      </c>
      <c r="N2723" s="13">
        <v>215.124</v>
      </c>
      <c r="O2723" s="13">
        <v>5.4904799999999998</v>
      </c>
      <c r="P2723" s="13">
        <v>4.86477</v>
      </c>
      <c r="S2723" s="13">
        <v>215.024</v>
      </c>
      <c r="T2723" s="13">
        <v>7.5266099999999998</v>
      </c>
      <c r="U2723" s="13">
        <v>6.80185</v>
      </c>
    </row>
    <row r="2724" spans="2:21" x14ac:dyDescent="0.35">
      <c r="B2724" s="8">
        <v>275.15199999999999</v>
      </c>
      <c r="C2724" s="8"/>
      <c r="D2724" s="8"/>
      <c r="E2724" s="8">
        <v>2.04236</v>
      </c>
      <c r="F2724" s="8">
        <v>1.9436100000000001</v>
      </c>
      <c r="I2724" s="13">
        <v>273.15199999999999</v>
      </c>
      <c r="J2724" s="13">
        <v>1.0716600000000001</v>
      </c>
      <c r="K2724" s="13">
        <v>1.0948800000000001</v>
      </c>
      <c r="N2724" s="13">
        <v>215.22399999999999</v>
      </c>
      <c r="O2724" s="13">
        <v>5.4904799999999998</v>
      </c>
      <c r="P2724" s="13">
        <v>4.8596700000000004</v>
      </c>
      <c r="S2724" s="13">
        <v>215.124</v>
      </c>
      <c r="T2724" s="13">
        <v>7.5207499999999996</v>
      </c>
      <c r="U2724" s="13">
        <v>6.7990300000000001</v>
      </c>
    </row>
    <row r="2725" spans="2:21" x14ac:dyDescent="0.35">
      <c r="B2725" s="8">
        <v>275.25200000000001</v>
      </c>
      <c r="C2725" s="8"/>
      <c r="D2725" s="8"/>
      <c r="E2725" s="8">
        <v>2.0451700000000002</v>
      </c>
      <c r="F2725" s="8">
        <v>1.94156</v>
      </c>
      <c r="I2725" s="13">
        <v>273.25200000000001</v>
      </c>
      <c r="J2725" s="13">
        <v>1.0734900000000001</v>
      </c>
      <c r="K2725" s="13">
        <v>1.0933200000000001</v>
      </c>
      <c r="N2725" s="13">
        <v>215.32400000000001</v>
      </c>
      <c r="O2725" s="13">
        <v>5.4636199999999997</v>
      </c>
      <c r="P2725" s="13">
        <v>4.85459</v>
      </c>
      <c r="S2725" s="13">
        <v>215.22399999999999</v>
      </c>
      <c r="T2725" s="13">
        <v>7.5236799999999997</v>
      </c>
      <c r="U2725" s="13">
        <v>6.7962199999999999</v>
      </c>
    </row>
    <row r="2726" spans="2:21" x14ac:dyDescent="0.35">
      <c r="B2726" s="8">
        <v>275.35199999999998</v>
      </c>
      <c r="C2726" s="8"/>
      <c r="D2726" s="8"/>
      <c r="E2726" s="8">
        <v>2.0472399999999999</v>
      </c>
      <c r="F2726" s="8">
        <v>1.9395199999999999</v>
      </c>
      <c r="I2726" s="13">
        <v>273.35199999999998</v>
      </c>
      <c r="J2726" s="13">
        <v>1.0694600000000001</v>
      </c>
      <c r="K2726" s="13">
        <v>1.0917600000000001</v>
      </c>
      <c r="N2726" s="13">
        <v>215.42400000000001</v>
      </c>
      <c r="O2726" s="13">
        <v>5.46265</v>
      </c>
      <c r="P2726" s="13">
        <v>4.8495100000000004</v>
      </c>
      <c r="S2726" s="13">
        <v>215.32400000000001</v>
      </c>
      <c r="T2726" s="13">
        <v>7.5187999999999997</v>
      </c>
      <c r="U2726" s="13">
        <v>6.7934099999999997</v>
      </c>
    </row>
    <row r="2727" spans="2:21" x14ac:dyDescent="0.35">
      <c r="B2727" s="8">
        <v>275.452</v>
      </c>
      <c r="C2727" s="8"/>
      <c r="D2727" s="8"/>
      <c r="E2727" s="8">
        <v>2.03735</v>
      </c>
      <c r="F2727" s="8">
        <v>1.9374800000000001</v>
      </c>
      <c r="I2727" s="13">
        <v>273.452</v>
      </c>
      <c r="J2727" s="13">
        <v>1.0648200000000001</v>
      </c>
      <c r="K2727" s="13">
        <v>1.0902000000000001</v>
      </c>
      <c r="N2727" s="13">
        <v>215.524</v>
      </c>
      <c r="O2727" s="13">
        <v>5.4602000000000004</v>
      </c>
      <c r="P2727" s="13">
        <v>4.84443</v>
      </c>
      <c r="S2727" s="13">
        <v>215.42400000000001</v>
      </c>
      <c r="T2727" s="13">
        <v>7.5075700000000003</v>
      </c>
      <c r="U2727" s="13">
        <v>6.7906000000000004</v>
      </c>
    </row>
    <row r="2728" spans="2:21" x14ac:dyDescent="0.35">
      <c r="B2728" s="8">
        <v>275.55200000000002</v>
      </c>
      <c r="C2728" s="8"/>
      <c r="D2728" s="8"/>
      <c r="E2728" s="8">
        <v>2.02942</v>
      </c>
      <c r="F2728" s="8">
        <v>1.9354499999999999</v>
      </c>
      <c r="I2728" s="13">
        <v>273.55200000000002</v>
      </c>
      <c r="J2728" s="13">
        <v>1.0617700000000001</v>
      </c>
      <c r="K2728" s="13">
        <v>1.0886499999999999</v>
      </c>
      <c r="N2728" s="13">
        <v>215.624</v>
      </c>
      <c r="O2728" s="13">
        <v>5.4392100000000001</v>
      </c>
      <c r="P2728" s="13">
        <v>4.8393600000000001</v>
      </c>
      <c r="S2728" s="13">
        <v>215.524</v>
      </c>
      <c r="T2728" s="13">
        <v>7.5022000000000002</v>
      </c>
      <c r="U2728" s="13">
        <v>6.7877900000000002</v>
      </c>
    </row>
    <row r="2729" spans="2:21" x14ac:dyDescent="0.35">
      <c r="B2729" s="8">
        <v>275.65199999999999</v>
      </c>
      <c r="C2729" s="8"/>
      <c r="D2729" s="8"/>
      <c r="E2729" s="8">
        <v>2.02149</v>
      </c>
      <c r="F2729" s="8">
        <v>1.9334100000000001</v>
      </c>
      <c r="I2729" s="13">
        <v>273.65199999999999</v>
      </c>
      <c r="J2729" s="13">
        <v>1.0530999999999999</v>
      </c>
      <c r="K2729" s="13">
        <v>1.0870899999999999</v>
      </c>
      <c r="N2729" s="13">
        <v>215.72399999999999</v>
      </c>
      <c r="O2729" s="13">
        <v>5.4235800000000003</v>
      </c>
      <c r="P2729" s="13">
        <v>4.8342999999999998</v>
      </c>
      <c r="S2729" s="13">
        <v>215.624</v>
      </c>
      <c r="T2729" s="13">
        <v>7.4904799999999998</v>
      </c>
      <c r="U2729" s="13">
        <v>6.78498</v>
      </c>
    </row>
    <row r="2730" spans="2:21" x14ac:dyDescent="0.35">
      <c r="B2730" s="8">
        <v>275.75200000000001</v>
      </c>
      <c r="C2730" s="8"/>
      <c r="D2730" s="8"/>
      <c r="E2730" s="8">
        <v>2.0308799999999998</v>
      </c>
      <c r="F2730" s="8">
        <v>1.9313800000000001</v>
      </c>
      <c r="I2730" s="13">
        <v>273.75200000000001</v>
      </c>
      <c r="K2730" s="13">
        <v>1.0855399999999999</v>
      </c>
      <c r="N2730" s="13">
        <v>215.82400000000001</v>
      </c>
      <c r="O2730" s="13">
        <v>5.4201699999999997</v>
      </c>
      <c r="P2730" s="13">
        <v>4.82925</v>
      </c>
      <c r="S2730" s="13">
        <v>215.72399999999999</v>
      </c>
      <c r="T2730" s="13">
        <v>7.4885299999999999</v>
      </c>
      <c r="U2730" s="13">
        <v>6.7821800000000003</v>
      </c>
    </row>
    <row r="2731" spans="2:21" x14ac:dyDescent="0.35">
      <c r="B2731" s="8">
        <v>275.85199999999998</v>
      </c>
      <c r="C2731" s="8"/>
      <c r="D2731" s="8"/>
      <c r="E2731" s="8"/>
      <c r="F2731" s="8">
        <v>1.9293499999999999</v>
      </c>
      <c r="I2731" s="13">
        <v>273.85199999999998</v>
      </c>
      <c r="K2731" s="13">
        <v>1.08399</v>
      </c>
      <c r="N2731" s="13">
        <v>215.92400000000001</v>
      </c>
      <c r="O2731" s="13">
        <v>5.4172399999999996</v>
      </c>
      <c r="P2731" s="13">
        <v>4.8242000000000003</v>
      </c>
      <c r="S2731" s="13">
        <v>215.82400000000001</v>
      </c>
      <c r="T2731" s="13">
        <v>7.4797399999999996</v>
      </c>
      <c r="U2731" s="13">
        <v>6.7793799999999997</v>
      </c>
    </row>
    <row r="2732" spans="2:21" x14ac:dyDescent="0.35">
      <c r="B2732" s="8">
        <v>275.952</v>
      </c>
      <c r="C2732" s="8"/>
      <c r="D2732" s="8"/>
      <c r="E2732" s="8"/>
      <c r="F2732" s="8">
        <v>1.9273199999999999</v>
      </c>
      <c r="I2732" s="13">
        <v>273.952</v>
      </c>
      <c r="K2732" s="13">
        <v>1.0824499999999999</v>
      </c>
      <c r="N2732" s="13">
        <v>216.024</v>
      </c>
      <c r="O2732" s="13">
        <v>5.41235</v>
      </c>
      <c r="P2732" s="13">
        <v>4.8191499999999996</v>
      </c>
      <c r="S2732" s="13">
        <v>215.92400000000001</v>
      </c>
      <c r="T2732" s="13">
        <v>7.4919399999999996</v>
      </c>
      <c r="U2732" s="13">
        <v>6.7765700000000004</v>
      </c>
    </row>
    <row r="2733" spans="2:21" x14ac:dyDescent="0.35">
      <c r="B2733" s="8">
        <v>276.05200000000002</v>
      </c>
      <c r="C2733" s="8"/>
      <c r="D2733" s="8"/>
      <c r="E2733" s="8"/>
      <c r="F2733" s="8">
        <v>1.9253</v>
      </c>
      <c r="I2733" s="13">
        <v>274.05200000000002</v>
      </c>
      <c r="K2733" s="13">
        <v>1.08091</v>
      </c>
      <c r="N2733" s="13">
        <v>216.124</v>
      </c>
      <c r="O2733" s="13">
        <v>5.4128400000000001</v>
      </c>
      <c r="P2733" s="13">
        <v>4.81412</v>
      </c>
      <c r="S2733" s="13">
        <v>216.024</v>
      </c>
      <c r="T2733" s="13">
        <v>7.4855900000000002</v>
      </c>
      <c r="U2733" s="13">
        <v>6.7737699999999998</v>
      </c>
    </row>
    <row r="2734" spans="2:21" x14ac:dyDescent="0.35">
      <c r="B2734" s="8">
        <v>276.15199999999999</v>
      </c>
      <c r="C2734" s="8"/>
      <c r="D2734" s="8"/>
      <c r="E2734" s="8"/>
      <c r="F2734" s="8">
        <v>1.92327</v>
      </c>
      <c r="I2734" s="13">
        <v>274.15199999999999</v>
      </c>
      <c r="K2734" s="13">
        <v>1.0793600000000001</v>
      </c>
      <c r="N2734" s="13">
        <v>216.22399999999999</v>
      </c>
      <c r="O2734" s="13">
        <v>5.40503</v>
      </c>
      <c r="P2734" s="13">
        <v>4.8090900000000003</v>
      </c>
      <c r="S2734" s="13">
        <v>216.124</v>
      </c>
      <c r="T2734" s="13">
        <v>7.4753400000000001</v>
      </c>
      <c r="U2734" s="13">
        <v>6.7709799999999998</v>
      </c>
    </row>
    <row r="2735" spans="2:21" x14ac:dyDescent="0.35">
      <c r="B2735" s="8">
        <v>276.25200000000001</v>
      </c>
      <c r="C2735" s="8"/>
      <c r="D2735" s="8"/>
      <c r="E2735" s="8"/>
      <c r="F2735" s="8">
        <v>1.9212499999999999</v>
      </c>
      <c r="I2735" s="13">
        <v>274.25200000000001</v>
      </c>
      <c r="K2735" s="13">
        <v>1.0778300000000001</v>
      </c>
      <c r="N2735" s="13">
        <v>216.32400000000001</v>
      </c>
      <c r="O2735" s="13">
        <v>5.3933099999999996</v>
      </c>
      <c r="P2735" s="13">
        <v>4.8040700000000003</v>
      </c>
      <c r="S2735" s="13">
        <v>216.22399999999999</v>
      </c>
      <c r="T2735" s="13">
        <v>7.4807100000000002</v>
      </c>
      <c r="U2735" s="13">
        <v>6.7681800000000001</v>
      </c>
    </row>
    <row r="2736" spans="2:21" x14ac:dyDescent="0.35">
      <c r="B2736" s="8">
        <v>276.35199999999998</v>
      </c>
      <c r="C2736" s="8"/>
      <c r="D2736" s="8"/>
      <c r="E2736" s="8"/>
      <c r="F2736" s="8">
        <v>1.9192400000000001</v>
      </c>
      <c r="I2736" s="13">
        <v>274.35199999999998</v>
      </c>
      <c r="K2736" s="13">
        <v>1.07629</v>
      </c>
      <c r="N2736" s="13">
        <v>216.42400000000001</v>
      </c>
      <c r="O2736" s="13">
        <v>5.39771</v>
      </c>
      <c r="P2736" s="13">
        <v>4.7990500000000003</v>
      </c>
      <c r="S2736" s="13">
        <v>216.32400000000001</v>
      </c>
      <c r="T2736" s="13">
        <v>7.4753400000000001</v>
      </c>
      <c r="U2736" s="13">
        <v>6.76539</v>
      </c>
    </row>
    <row r="2737" spans="2:21" x14ac:dyDescent="0.35">
      <c r="B2737" s="8">
        <v>276.452</v>
      </c>
      <c r="C2737" s="8"/>
      <c r="D2737" s="8"/>
      <c r="E2737" s="8"/>
      <c r="F2737" s="8">
        <v>1.9172199999999999</v>
      </c>
      <c r="I2737" s="13">
        <v>274.452</v>
      </c>
      <c r="K2737" s="13">
        <v>1.0747500000000001</v>
      </c>
      <c r="N2737" s="13">
        <v>216.524</v>
      </c>
      <c r="O2737" s="13">
        <v>5.3825700000000003</v>
      </c>
      <c r="P2737" s="13">
        <v>4.7940399999999999</v>
      </c>
      <c r="S2737" s="13">
        <v>216.42400000000001</v>
      </c>
      <c r="T2737" s="13">
        <v>7.4499500000000003</v>
      </c>
      <c r="U2737" s="13">
        <v>6.7625900000000003</v>
      </c>
    </row>
    <row r="2738" spans="2:21" x14ac:dyDescent="0.35">
      <c r="B2738" s="8">
        <v>276.55200000000002</v>
      </c>
      <c r="C2738" s="8"/>
      <c r="D2738" s="8"/>
      <c r="E2738" s="8"/>
      <c r="F2738" s="8">
        <v>1.9152100000000001</v>
      </c>
      <c r="I2738" s="13">
        <v>274.55200000000002</v>
      </c>
      <c r="K2738" s="13">
        <v>1.0732200000000001</v>
      </c>
      <c r="N2738" s="13">
        <v>216.624</v>
      </c>
      <c r="O2738" s="13">
        <v>5.3806200000000004</v>
      </c>
      <c r="P2738" s="13">
        <v>4.7890300000000003</v>
      </c>
      <c r="S2738" s="13">
        <v>216.524</v>
      </c>
      <c r="T2738" s="13">
        <v>7.4480000000000004</v>
      </c>
      <c r="U2738" s="13">
        <v>6.7598000000000003</v>
      </c>
    </row>
    <row r="2739" spans="2:21" x14ac:dyDescent="0.35">
      <c r="B2739" s="8">
        <v>276.65199999999999</v>
      </c>
      <c r="C2739" s="8"/>
      <c r="D2739" s="8"/>
      <c r="E2739" s="8"/>
      <c r="F2739" s="8">
        <v>1.9132</v>
      </c>
      <c r="I2739" s="13">
        <v>274.65199999999999</v>
      </c>
      <c r="K2739" s="13">
        <v>1.07169</v>
      </c>
      <c r="N2739" s="13">
        <v>216.72399999999999</v>
      </c>
      <c r="O2739" s="13">
        <v>5.3727999999999998</v>
      </c>
      <c r="P2739" s="13">
        <v>4.7840400000000001</v>
      </c>
      <c r="S2739" s="13">
        <v>216.624</v>
      </c>
      <c r="T2739" s="13">
        <v>7.4431200000000004</v>
      </c>
      <c r="U2739" s="13">
        <v>6.7570100000000002</v>
      </c>
    </row>
    <row r="2740" spans="2:21" x14ac:dyDescent="0.35">
      <c r="B2740" s="8">
        <v>276.75200000000001</v>
      </c>
      <c r="C2740" s="8"/>
      <c r="D2740" s="8"/>
      <c r="E2740" s="8"/>
      <c r="F2740" s="8">
        <v>1.9111899999999999</v>
      </c>
      <c r="I2740" s="13">
        <v>274.75200000000001</v>
      </c>
      <c r="K2740" s="13">
        <v>1.0701700000000001</v>
      </c>
      <c r="N2740" s="13">
        <v>216.82400000000001</v>
      </c>
      <c r="O2740" s="13">
        <v>5.3635299999999999</v>
      </c>
      <c r="P2740" s="13">
        <v>4.7790499999999998</v>
      </c>
      <c r="S2740" s="13">
        <v>216.72399999999999</v>
      </c>
      <c r="T2740" s="13">
        <v>7.4323699999999997</v>
      </c>
      <c r="U2740" s="13">
        <v>6.7542200000000001</v>
      </c>
    </row>
    <row r="2741" spans="2:21" x14ac:dyDescent="0.35">
      <c r="B2741" s="8">
        <v>276.85199999999998</v>
      </c>
      <c r="C2741" s="8"/>
      <c r="D2741" s="8"/>
      <c r="E2741" s="8"/>
      <c r="F2741" s="8">
        <v>1.9091800000000001</v>
      </c>
      <c r="I2741" s="13">
        <v>274.85199999999998</v>
      </c>
      <c r="K2741" s="13">
        <v>1.06864</v>
      </c>
      <c r="N2741" s="13">
        <v>216.92400000000001</v>
      </c>
      <c r="O2741" s="13">
        <v>5.3586400000000003</v>
      </c>
      <c r="P2741" s="13">
        <v>4.7740600000000004</v>
      </c>
      <c r="S2741" s="13">
        <v>216.82400000000001</v>
      </c>
      <c r="T2741" s="13">
        <v>7.4397000000000002</v>
      </c>
      <c r="U2741" s="13">
        <v>6.7514399999999997</v>
      </c>
    </row>
    <row r="2742" spans="2:21" x14ac:dyDescent="0.35">
      <c r="B2742" s="8">
        <v>276.952</v>
      </c>
      <c r="C2742" s="8"/>
      <c r="D2742" s="8"/>
      <c r="E2742" s="8"/>
      <c r="F2742" s="8">
        <v>1.9071800000000001</v>
      </c>
      <c r="I2742" s="13">
        <v>274.952</v>
      </c>
      <c r="K2742" s="13">
        <v>1.0671200000000001</v>
      </c>
      <c r="N2742" s="13">
        <v>217.024</v>
      </c>
      <c r="O2742" s="13">
        <v>5.3620599999999996</v>
      </c>
      <c r="P2742" s="13">
        <v>4.7690799999999998</v>
      </c>
      <c r="S2742" s="13">
        <v>216.92400000000001</v>
      </c>
      <c r="T2742" s="13">
        <v>7.4455600000000004</v>
      </c>
      <c r="U2742" s="13">
        <v>6.7486499999999996</v>
      </c>
    </row>
    <row r="2743" spans="2:21" x14ac:dyDescent="0.35">
      <c r="B2743" s="8">
        <v>277.05200000000002</v>
      </c>
      <c r="C2743" s="8"/>
      <c r="D2743" s="8"/>
      <c r="E2743" s="8"/>
      <c r="F2743" s="8">
        <v>1.9051800000000001</v>
      </c>
      <c r="I2743" s="13">
        <v>275.05200000000002</v>
      </c>
      <c r="K2743" s="13">
        <v>1.0656000000000001</v>
      </c>
      <c r="N2743" s="13">
        <v>217.124</v>
      </c>
      <c r="O2743" s="13">
        <v>5.34741</v>
      </c>
      <c r="P2743" s="13">
        <v>4.7641099999999996</v>
      </c>
      <c r="S2743" s="13">
        <v>217.024</v>
      </c>
      <c r="T2743" s="13">
        <v>7.4499500000000003</v>
      </c>
      <c r="U2743" s="13">
        <v>6.74587</v>
      </c>
    </row>
    <row r="2744" spans="2:21" x14ac:dyDescent="0.35">
      <c r="B2744" s="8">
        <v>277.15199999999999</v>
      </c>
      <c r="C2744" s="8"/>
      <c r="D2744" s="8"/>
      <c r="E2744" s="8"/>
      <c r="F2744" s="8">
        <v>1.9031800000000001</v>
      </c>
      <c r="I2744" s="13">
        <v>275.15199999999999</v>
      </c>
      <c r="K2744" s="13">
        <v>1.0640799999999999</v>
      </c>
      <c r="N2744" s="13">
        <v>217.22399999999999</v>
      </c>
      <c r="O2744" s="13">
        <v>5.3430200000000001</v>
      </c>
      <c r="P2744" s="13">
        <v>4.75915</v>
      </c>
      <c r="S2744" s="13">
        <v>217.124</v>
      </c>
      <c r="T2744" s="13">
        <v>7.4416500000000001</v>
      </c>
      <c r="U2744" s="13">
        <v>6.7430899999999996</v>
      </c>
    </row>
    <row r="2745" spans="2:21" x14ac:dyDescent="0.35">
      <c r="B2745" s="8">
        <v>277.25200000000001</v>
      </c>
      <c r="C2745" s="8"/>
      <c r="D2745" s="8"/>
      <c r="E2745" s="8"/>
      <c r="F2745" s="8">
        <v>1.9011800000000001</v>
      </c>
      <c r="I2745" s="13">
        <v>275.25200000000001</v>
      </c>
      <c r="K2745" s="13">
        <v>1.0625599999999999</v>
      </c>
      <c r="N2745" s="13">
        <v>217.32400000000001</v>
      </c>
      <c r="O2745" s="13">
        <v>5.3542500000000004</v>
      </c>
      <c r="P2745" s="13">
        <v>4.7541900000000004</v>
      </c>
      <c r="S2745" s="13">
        <v>217.22399999999999</v>
      </c>
      <c r="T2745" s="13">
        <v>7.4265100000000004</v>
      </c>
      <c r="U2745" s="13">
        <v>6.74031</v>
      </c>
    </row>
    <row r="2746" spans="2:21" x14ac:dyDescent="0.35">
      <c r="B2746" s="8">
        <v>277.35199999999998</v>
      </c>
      <c r="C2746" s="8"/>
      <c r="D2746" s="8"/>
      <c r="E2746" s="8"/>
      <c r="F2746" s="8">
        <v>1.8991800000000001</v>
      </c>
      <c r="I2746" s="13">
        <v>275.35199999999998</v>
      </c>
      <c r="K2746" s="13">
        <v>1.06105</v>
      </c>
      <c r="N2746" s="13">
        <v>217.42400000000001</v>
      </c>
      <c r="O2746" s="13">
        <v>5.3420399999999999</v>
      </c>
      <c r="P2746" s="13">
        <v>4.7492400000000004</v>
      </c>
      <c r="S2746" s="13">
        <v>217.32400000000001</v>
      </c>
      <c r="T2746" s="13">
        <v>7.4157700000000002</v>
      </c>
      <c r="U2746" s="13">
        <v>6.7375299999999996</v>
      </c>
    </row>
    <row r="2747" spans="2:21" x14ac:dyDescent="0.35">
      <c r="B2747" s="8">
        <v>277.452</v>
      </c>
      <c r="C2747" s="8"/>
      <c r="D2747" s="8"/>
      <c r="E2747" s="8"/>
      <c r="F2747" s="8">
        <v>1.8971899999999999</v>
      </c>
      <c r="I2747" s="13">
        <v>275.452</v>
      </c>
      <c r="K2747" s="13">
        <v>1.0595399999999999</v>
      </c>
      <c r="N2747" s="13">
        <v>217.524</v>
      </c>
      <c r="O2747" s="13">
        <v>5.3312999999999997</v>
      </c>
      <c r="P2747" s="13">
        <v>4.7442900000000003</v>
      </c>
      <c r="S2747" s="13">
        <v>217.42400000000001</v>
      </c>
      <c r="T2747" s="13">
        <v>7.4030800000000001</v>
      </c>
      <c r="U2747" s="13">
        <v>6.7347599999999996</v>
      </c>
    </row>
    <row r="2748" spans="2:21" x14ac:dyDescent="0.35">
      <c r="B2748" s="8">
        <v>277.55200000000002</v>
      </c>
      <c r="C2748" s="8"/>
      <c r="D2748" s="8"/>
      <c r="E2748" s="8"/>
      <c r="F2748" s="8">
        <v>1.8952</v>
      </c>
      <c r="I2748" s="13">
        <v>275.55200000000002</v>
      </c>
      <c r="K2748" s="13">
        <v>1.05803</v>
      </c>
      <c r="N2748" s="13">
        <v>217.624</v>
      </c>
      <c r="O2748" s="13">
        <v>5.3200700000000003</v>
      </c>
      <c r="P2748" s="13">
        <v>4.73935</v>
      </c>
      <c r="S2748" s="13">
        <v>217.524</v>
      </c>
      <c r="T2748" s="13">
        <v>7.4045399999999999</v>
      </c>
      <c r="U2748" s="13">
        <v>6.7319800000000001</v>
      </c>
    </row>
    <row r="2749" spans="2:21" x14ac:dyDescent="0.35">
      <c r="B2749" s="8">
        <v>277.65199999999999</v>
      </c>
      <c r="C2749" s="8"/>
      <c r="D2749" s="8"/>
      <c r="E2749" s="8"/>
      <c r="F2749" s="8">
        <v>1.8932100000000001</v>
      </c>
      <c r="I2749" s="13">
        <v>275.65199999999999</v>
      </c>
      <c r="K2749" s="13">
        <v>1.0565199999999999</v>
      </c>
      <c r="N2749" s="13">
        <v>217.72399999999999</v>
      </c>
      <c r="O2749" s="13">
        <v>5.3225100000000003</v>
      </c>
      <c r="P2749" s="13">
        <v>4.7344200000000001</v>
      </c>
      <c r="S2749" s="13">
        <v>217.624</v>
      </c>
      <c r="T2749" s="13">
        <v>7.3898900000000003</v>
      </c>
      <c r="U2749" s="13">
        <v>6.7292100000000001</v>
      </c>
    </row>
    <row r="2750" spans="2:21" x14ac:dyDescent="0.35">
      <c r="B2750" s="8">
        <v>277.75200000000001</v>
      </c>
      <c r="C2750" s="8"/>
      <c r="D2750" s="8"/>
      <c r="E2750" s="8"/>
      <c r="F2750" s="8">
        <v>1.89123</v>
      </c>
      <c r="I2750" s="13">
        <v>275.75200000000001</v>
      </c>
      <c r="K2750" s="13">
        <v>1.0550200000000001</v>
      </c>
      <c r="N2750" s="13">
        <v>217.82400000000001</v>
      </c>
      <c r="O2750" s="13">
        <v>5.2956500000000002</v>
      </c>
      <c r="P2750" s="13">
        <v>4.7294900000000002</v>
      </c>
      <c r="S2750" s="13">
        <v>217.72399999999999</v>
      </c>
      <c r="T2750" s="13">
        <v>7.3967299999999998</v>
      </c>
      <c r="U2750" s="13">
        <v>6.7264400000000002</v>
      </c>
    </row>
    <row r="2751" spans="2:21" x14ac:dyDescent="0.35">
      <c r="B2751" s="8">
        <v>277.85199999999998</v>
      </c>
      <c r="C2751" s="8"/>
      <c r="D2751" s="8"/>
      <c r="E2751" s="8"/>
      <c r="F2751" s="8">
        <v>1.88924</v>
      </c>
      <c r="I2751" s="13">
        <v>275.85199999999998</v>
      </c>
      <c r="K2751" s="13">
        <v>1.05352</v>
      </c>
      <c r="N2751" s="13">
        <v>217.92400000000001</v>
      </c>
      <c r="O2751" s="13">
        <v>5.2839299999999998</v>
      </c>
      <c r="P2751" s="13">
        <v>4.7245699999999999</v>
      </c>
      <c r="S2751" s="13">
        <v>217.82400000000001</v>
      </c>
      <c r="T2751" s="13">
        <v>7.3781699999999999</v>
      </c>
      <c r="U2751" s="13">
        <v>6.7236700000000003</v>
      </c>
    </row>
    <row r="2752" spans="2:21" x14ac:dyDescent="0.35">
      <c r="B2752" s="8">
        <v>277.952</v>
      </c>
      <c r="C2752" s="8"/>
      <c r="D2752" s="8"/>
      <c r="E2752" s="8"/>
      <c r="F2752" s="8">
        <v>3.6122399999999999</v>
      </c>
      <c r="I2752" s="13">
        <v>275.952</v>
      </c>
      <c r="K2752" s="13">
        <v>1.05202</v>
      </c>
      <c r="N2752" s="13">
        <v>218.024</v>
      </c>
      <c r="O2752" s="13">
        <v>5.2839400000000003</v>
      </c>
      <c r="P2752" s="13">
        <v>4.7196499999999997</v>
      </c>
      <c r="S2752" s="13">
        <v>217.92400000000001</v>
      </c>
      <c r="T2752" s="13">
        <v>7.36646</v>
      </c>
      <c r="U2752" s="13">
        <v>6.7209000000000003</v>
      </c>
    </row>
    <row r="2753" spans="2:21" x14ac:dyDescent="0.35">
      <c r="B2753" s="8">
        <v>278.05200000000002</v>
      </c>
      <c r="C2753" s="8"/>
      <c r="D2753" s="8"/>
      <c r="E2753" s="8"/>
      <c r="F2753" s="8">
        <v>3.6406900000000002</v>
      </c>
      <c r="I2753" s="13">
        <v>276.05200000000002</v>
      </c>
      <c r="K2753" s="13">
        <v>1.0505199999999999</v>
      </c>
      <c r="N2753" s="13">
        <v>218.124</v>
      </c>
      <c r="O2753" s="13">
        <v>5.2712399999999997</v>
      </c>
      <c r="P2753" s="13">
        <v>4.7147399999999999</v>
      </c>
      <c r="S2753" s="13">
        <v>218.024</v>
      </c>
      <c r="T2753" s="13">
        <v>7.3693799999999996</v>
      </c>
      <c r="U2753" s="13">
        <v>6.7181300000000004</v>
      </c>
    </row>
    <row r="2754" spans="2:21" x14ac:dyDescent="0.35">
      <c r="B2754" s="8">
        <v>278.15199999999999</v>
      </c>
      <c r="C2754" s="8"/>
      <c r="D2754" s="8"/>
      <c r="E2754" s="8"/>
      <c r="F2754" s="8">
        <v>3.6690900000000002</v>
      </c>
      <c r="I2754" s="13">
        <v>276.15199999999999</v>
      </c>
      <c r="K2754" s="13">
        <v>1.0490200000000001</v>
      </c>
      <c r="N2754" s="13">
        <v>218.22399999999999</v>
      </c>
      <c r="O2754" s="13">
        <v>5.2727000000000004</v>
      </c>
      <c r="P2754" s="13">
        <v>4.7098399999999998</v>
      </c>
      <c r="S2754" s="13">
        <v>218.124</v>
      </c>
      <c r="T2754" s="13">
        <v>7.3727999999999998</v>
      </c>
      <c r="U2754" s="13">
        <v>6.7153700000000001</v>
      </c>
    </row>
    <row r="2755" spans="2:21" x14ac:dyDescent="0.35">
      <c r="B2755" s="8">
        <v>278.25200000000001</v>
      </c>
      <c r="C2755" s="8"/>
      <c r="D2755" s="8"/>
      <c r="E2755" s="8"/>
      <c r="F2755" s="8">
        <v>3.6974300000000002</v>
      </c>
      <c r="I2755" s="13">
        <v>276.25200000000001</v>
      </c>
      <c r="K2755" s="13">
        <v>1.0475300000000001</v>
      </c>
      <c r="N2755" s="13">
        <v>218.32400000000001</v>
      </c>
      <c r="O2755" s="13">
        <v>5.2561</v>
      </c>
      <c r="P2755" s="13">
        <v>4.7049500000000002</v>
      </c>
      <c r="S2755" s="13">
        <v>218.22399999999999</v>
      </c>
      <c r="T2755" s="13">
        <v>7.3679199999999998</v>
      </c>
      <c r="U2755" s="13">
        <v>6.7126099999999997</v>
      </c>
    </row>
    <row r="2756" spans="2:21" x14ac:dyDescent="0.35">
      <c r="B2756" s="8">
        <v>278.35199999999998</v>
      </c>
      <c r="C2756" s="8"/>
      <c r="D2756" s="8"/>
      <c r="E2756" s="8"/>
      <c r="F2756" s="8">
        <v>3.7257099999999999</v>
      </c>
      <c r="I2756" s="13">
        <v>276.35199999999998</v>
      </c>
      <c r="K2756" s="13">
        <v>1.0460400000000001</v>
      </c>
      <c r="N2756" s="13">
        <v>218.42400000000001</v>
      </c>
      <c r="O2756" s="13">
        <v>5.2551300000000003</v>
      </c>
      <c r="P2756" s="13">
        <v>4.7000599999999997</v>
      </c>
      <c r="S2756" s="13">
        <v>218.32400000000001</v>
      </c>
      <c r="T2756" s="13">
        <v>7.3727999999999998</v>
      </c>
      <c r="U2756" s="13">
        <v>6.7098399999999998</v>
      </c>
    </row>
    <row r="2757" spans="2:21" x14ac:dyDescent="0.35">
      <c r="B2757" s="8">
        <v>278.452</v>
      </c>
      <c r="C2757" s="8"/>
      <c r="D2757" s="8"/>
      <c r="E2757" s="8"/>
      <c r="F2757" s="8">
        <v>3.75393</v>
      </c>
      <c r="I2757" s="13">
        <v>276.452</v>
      </c>
      <c r="K2757" s="13">
        <v>1.0445500000000001</v>
      </c>
      <c r="N2757" s="13">
        <v>218.524</v>
      </c>
      <c r="O2757" s="13">
        <v>5.2526900000000003</v>
      </c>
      <c r="P2757" s="13">
        <v>4.6951700000000001</v>
      </c>
      <c r="S2757" s="13">
        <v>218.42400000000001</v>
      </c>
      <c r="T2757" s="13">
        <v>7.3781699999999999</v>
      </c>
      <c r="U2757" s="13">
        <v>6.7070800000000004</v>
      </c>
    </row>
    <row r="2758" spans="2:21" x14ac:dyDescent="0.35">
      <c r="B2758" s="8">
        <v>278.55200000000002</v>
      </c>
      <c r="C2758" s="8"/>
      <c r="D2758" s="8"/>
      <c r="E2758" s="8"/>
      <c r="F2758" s="8">
        <v>3.7820800000000001</v>
      </c>
      <c r="I2758" s="13">
        <v>276.55200000000002</v>
      </c>
      <c r="K2758" s="13">
        <v>1.0430600000000001</v>
      </c>
      <c r="N2758" s="13">
        <v>218.624</v>
      </c>
      <c r="O2758" s="13">
        <v>5.2517100000000001</v>
      </c>
      <c r="P2758" s="13">
        <v>4.6902999999999997</v>
      </c>
      <c r="S2758" s="13">
        <v>218.524</v>
      </c>
      <c r="T2758" s="13">
        <v>7.3791500000000001</v>
      </c>
      <c r="U2758" s="13">
        <v>6.7043299999999997</v>
      </c>
    </row>
    <row r="2759" spans="2:21" x14ac:dyDescent="0.35">
      <c r="B2759" s="8">
        <v>278.65199999999999</v>
      </c>
      <c r="C2759" s="8"/>
      <c r="D2759" s="8"/>
      <c r="E2759" s="8"/>
      <c r="F2759" s="8">
        <v>3.8101799999999999</v>
      </c>
      <c r="I2759" s="13">
        <v>276.65199999999999</v>
      </c>
      <c r="K2759" s="13">
        <v>1.04158</v>
      </c>
      <c r="N2759" s="13">
        <v>218.72399999999999</v>
      </c>
      <c r="O2759" s="13">
        <v>5.2526799999999998</v>
      </c>
      <c r="P2759" s="13">
        <v>4.6854199999999997</v>
      </c>
      <c r="S2759" s="13">
        <v>218.624</v>
      </c>
      <c r="T2759" s="13">
        <v>7.3815900000000001</v>
      </c>
      <c r="U2759" s="13">
        <v>6.7015700000000002</v>
      </c>
    </row>
    <row r="2760" spans="2:21" x14ac:dyDescent="0.35">
      <c r="B2760" s="8">
        <v>278.75200000000001</v>
      </c>
      <c r="C2760" s="8"/>
      <c r="D2760" s="8"/>
      <c r="E2760" s="8"/>
      <c r="F2760" s="8">
        <v>3.8382299999999998</v>
      </c>
      <c r="I2760" s="13">
        <v>276.75200000000001</v>
      </c>
      <c r="K2760" s="13">
        <v>1.0401</v>
      </c>
      <c r="N2760" s="13">
        <v>218.82400000000001</v>
      </c>
      <c r="O2760" s="13">
        <v>5.2404799999999998</v>
      </c>
      <c r="P2760" s="13">
        <v>4.6805599999999998</v>
      </c>
      <c r="S2760" s="13">
        <v>218.72399999999999</v>
      </c>
      <c r="T2760" s="13">
        <v>7.3767100000000001</v>
      </c>
      <c r="U2760" s="13">
        <v>6.6988099999999999</v>
      </c>
    </row>
    <row r="2761" spans="2:21" x14ac:dyDescent="0.35">
      <c r="B2761" s="8">
        <v>278.85199999999998</v>
      </c>
      <c r="C2761" s="8"/>
      <c r="D2761" s="8"/>
      <c r="E2761" s="8"/>
      <c r="F2761" s="8">
        <v>3.8662100000000001</v>
      </c>
      <c r="I2761" s="13">
        <v>276.85199999999998</v>
      </c>
      <c r="K2761" s="13">
        <v>1.0386200000000001</v>
      </c>
      <c r="N2761" s="13">
        <v>218.92400000000001</v>
      </c>
      <c r="O2761" s="13">
        <v>5.2219199999999999</v>
      </c>
      <c r="P2761" s="13">
        <v>4.6757</v>
      </c>
      <c r="S2761" s="13">
        <v>218.82400000000001</v>
      </c>
      <c r="T2761" s="13">
        <v>7.36402</v>
      </c>
      <c r="U2761" s="13">
        <v>6.6960600000000001</v>
      </c>
    </row>
    <row r="2762" spans="2:21" x14ac:dyDescent="0.35">
      <c r="B2762" s="8">
        <v>278.952</v>
      </c>
      <c r="C2762" s="8"/>
      <c r="D2762" s="8"/>
      <c r="E2762" s="8"/>
      <c r="F2762" s="8">
        <v>3.8941400000000002</v>
      </c>
      <c r="I2762" s="13">
        <v>276.952</v>
      </c>
      <c r="K2762" s="13">
        <v>1.03714</v>
      </c>
      <c r="N2762" s="13">
        <v>219.024</v>
      </c>
      <c r="O2762" s="13">
        <v>5.2145999999999999</v>
      </c>
      <c r="P2762" s="13">
        <v>4.6708499999999997</v>
      </c>
      <c r="S2762" s="13">
        <v>218.92400000000001</v>
      </c>
      <c r="T2762" s="13">
        <v>7.3479000000000001</v>
      </c>
      <c r="U2762" s="13">
        <v>6.6933100000000003</v>
      </c>
    </row>
    <row r="2763" spans="2:21" x14ac:dyDescent="0.35">
      <c r="B2763" s="8">
        <v>279.05200000000002</v>
      </c>
      <c r="C2763" s="8"/>
      <c r="D2763" s="8"/>
      <c r="E2763" s="8"/>
      <c r="F2763" s="8">
        <v>3.9220000000000002</v>
      </c>
      <c r="I2763" s="13">
        <v>277.05200000000002</v>
      </c>
      <c r="K2763" s="13">
        <v>1.03566</v>
      </c>
      <c r="N2763" s="13">
        <v>219.124</v>
      </c>
      <c r="O2763" s="13">
        <v>5.1999500000000003</v>
      </c>
      <c r="P2763" s="13">
        <v>4.6660000000000004</v>
      </c>
      <c r="S2763" s="13">
        <v>219.024</v>
      </c>
      <c r="T2763" s="13">
        <v>7.3244600000000002</v>
      </c>
      <c r="U2763" s="13">
        <v>6.6905599999999996</v>
      </c>
    </row>
    <row r="2764" spans="2:21" x14ac:dyDescent="0.35">
      <c r="B2764" s="8">
        <v>279.15199999999999</v>
      </c>
      <c r="C2764" s="8"/>
      <c r="D2764" s="8"/>
      <c r="E2764" s="8"/>
      <c r="F2764" s="8">
        <v>3.9498099999999998</v>
      </c>
      <c r="I2764" s="13">
        <v>277.15199999999999</v>
      </c>
      <c r="K2764" s="13">
        <v>1.0341899999999999</v>
      </c>
      <c r="N2764" s="13">
        <v>219.22399999999999</v>
      </c>
      <c r="O2764" s="13">
        <v>5.1857899999999999</v>
      </c>
      <c r="P2764" s="13">
        <v>4.6611599999999997</v>
      </c>
      <c r="S2764" s="13">
        <v>219.124</v>
      </c>
      <c r="T2764" s="13">
        <v>7.3171400000000002</v>
      </c>
      <c r="U2764" s="13">
        <v>6.6878099999999998</v>
      </c>
    </row>
    <row r="2765" spans="2:21" x14ac:dyDescent="0.35">
      <c r="B2765" s="8">
        <v>279.25200000000001</v>
      </c>
      <c r="C2765" s="8"/>
      <c r="D2765" s="8"/>
      <c r="E2765" s="8"/>
      <c r="F2765" s="8">
        <v>3.9775499999999999</v>
      </c>
      <c r="I2765" s="13">
        <v>277.25200000000001</v>
      </c>
      <c r="K2765" s="13">
        <v>1.0327200000000001</v>
      </c>
      <c r="N2765" s="13">
        <v>219.32400000000001</v>
      </c>
      <c r="O2765" s="13">
        <v>5.1677200000000001</v>
      </c>
      <c r="P2765" s="13">
        <v>4.6563299999999996</v>
      </c>
      <c r="S2765" s="13">
        <v>219.22399999999999</v>
      </c>
      <c r="T2765" s="13">
        <v>7.3195800000000002</v>
      </c>
      <c r="U2765" s="13">
        <v>6.68506</v>
      </c>
    </row>
    <row r="2766" spans="2:21" x14ac:dyDescent="0.35">
      <c r="B2766" s="8">
        <v>279.35199999999998</v>
      </c>
      <c r="C2766" s="8"/>
      <c r="D2766" s="8"/>
      <c r="E2766" s="8"/>
      <c r="F2766" s="8">
        <v>4.0052399999999997</v>
      </c>
      <c r="I2766" s="13">
        <v>277.35199999999998</v>
      </c>
      <c r="K2766" s="13">
        <v>1.03125</v>
      </c>
      <c r="N2766" s="13">
        <v>219.42400000000001</v>
      </c>
      <c r="O2766" s="13">
        <v>5.1408699999999996</v>
      </c>
      <c r="P2766" s="13">
        <v>4.6515000000000004</v>
      </c>
      <c r="S2766" s="13">
        <v>219.32400000000001</v>
      </c>
      <c r="T2766" s="13">
        <v>7.3176300000000003</v>
      </c>
      <c r="U2766" s="13">
        <v>6.6823199999999998</v>
      </c>
    </row>
    <row r="2767" spans="2:21" x14ac:dyDescent="0.35">
      <c r="B2767" s="8">
        <v>279.452</v>
      </c>
      <c r="C2767" s="8"/>
      <c r="D2767" s="8"/>
      <c r="E2767" s="8"/>
      <c r="F2767" s="8">
        <v>4.03287</v>
      </c>
      <c r="I2767" s="13">
        <v>277.452</v>
      </c>
      <c r="K2767" s="13">
        <v>1.0297799999999999</v>
      </c>
      <c r="N2767" s="13">
        <v>219.524</v>
      </c>
      <c r="O2767" s="13">
        <v>5.1418499999999998</v>
      </c>
      <c r="P2767" s="13">
        <v>4.6466799999999999</v>
      </c>
      <c r="S2767" s="13">
        <v>219.42400000000001</v>
      </c>
      <c r="T2767" s="13">
        <v>7.3044399999999996</v>
      </c>
      <c r="U2767" s="13">
        <v>6.6795799999999996</v>
      </c>
    </row>
    <row r="2768" spans="2:21" x14ac:dyDescent="0.35">
      <c r="B2768" s="8">
        <v>279.55200000000002</v>
      </c>
      <c r="C2768" s="8"/>
      <c r="D2768" s="8"/>
      <c r="E2768" s="8"/>
      <c r="F2768" s="8">
        <v>4.0604399999999998</v>
      </c>
      <c r="I2768" s="13">
        <v>277.55200000000002</v>
      </c>
      <c r="K2768" s="13">
        <v>1.0283199999999999</v>
      </c>
      <c r="N2768" s="13">
        <v>219.624</v>
      </c>
      <c r="O2768" s="13">
        <v>5.1477000000000004</v>
      </c>
      <c r="P2768" s="13">
        <v>4.6418600000000003</v>
      </c>
      <c r="S2768" s="13">
        <v>219.524</v>
      </c>
      <c r="T2768" s="13">
        <v>7.3019999999999996</v>
      </c>
      <c r="U2768" s="13">
        <v>6.6768299999999998</v>
      </c>
    </row>
    <row r="2769" spans="2:21" x14ac:dyDescent="0.35">
      <c r="B2769" s="8">
        <v>279.65199999999999</v>
      </c>
      <c r="C2769" s="8"/>
      <c r="D2769" s="8"/>
      <c r="E2769" s="8"/>
      <c r="F2769" s="8">
        <v>4.0879500000000002</v>
      </c>
      <c r="I2769" s="13">
        <v>277.65199999999999</v>
      </c>
      <c r="K2769" s="13">
        <v>1.0268600000000001</v>
      </c>
      <c r="N2769" s="13">
        <v>219.72399999999999</v>
      </c>
      <c r="O2769" s="13">
        <v>5.1281800000000004</v>
      </c>
      <c r="P2769" s="13">
        <v>4.6370500000000003</v>
      </c>
      <c r="S2769" s="13">
        <v>219.624</v>
      </c>
      <c r="T2769" s="13">
        <v>7.2971199999999996</v>
      </c>
      <c r="U2769" s="13">
        <v>6.6740899999999996</v>
      </c>
    </row>
    <row r="2770" spans="2:21" x14ac:dyDescent="0.35">
      <c r="B2770" s="8">
        <v>279.75200000000001</v>
      </c>
      <c r="C2770" s="8"/>
      <c r="D2770" s="8"/>
      <c r="E2770" s="8"/>
      <c r="F2770" s="8">
        <v>4.1154000000000002</v>
      </c>
      <c r="I2770" s="13">
        <v>277.75200000000001</v>
      </c>
      <c r="K2770" s="13">
        <v>2.8238599999999998</v>
      </c>
      <c r="N2770" s="13">
        <v>219.82400000000001</v>
      </c>
      <c r="O2770" s="13">
        <v>5.1345200000000002</v>
      </c>
      <c r="P2770" s="13">
        <v>4.63225</v>
      </c>
      <c r="S2770" s="13">
        <v>219.72399999999999</v>
      </c>
      <c r="T2770" s="13">
        <v>7.2805200000000001</v>
      </c>
      <c r="U2770" s="13">
        <v>6.6713500000000003</v>
      </c>
    </row>
    <row r="2771" spans="2:21" x14ac:dyDescent="0.35">
      <c r="B2771" s="8">
        <v>279.85199999999998</v>
      </c>
      <c r="C2771" s="8"/>
      <c r="D2771" s="8"/>
      <c r="E2771" s="8"/>
      <c r="F2771" s="8">
        <v>4.1427899999999998</v>
      </c>
      <c r="I2771" s="13">
        <v>277.85199999999998</v>
      </c>
      <c r="K2771" s="13">
        <v>2.8485999999999998</v>
      </c>
      <c r="N2771" s="13">
        <v>219.92400000000001</v>
      </c>
      <c r="O2771" s="13">
        <v>5.1144999999999996</v>
      </c>
      <c r="P2771" s="13">
        <v>4.6274499999999996</v>
      </c>
      <c r="S2771" s="13">
        <v>219.82400000000001</v>
      </c>
      <c r="T2771" s="13">
        <v>7.2717299999999998</v>
      </c>
      <c r="U2771" s="13">
        <v>6.6686199999999998</v>
      </c>
    </row>
    <row r="2772" spans="2:21" x14ac:dyDescent="0.35">
      <c r="B2772" s="8">
        <v>279.952</v>
      </c>
      <c r="C2772" s="8"/>
      <c r="D2772" s="8"/>
      <c r="E2772" s="8"/>
      <c r="F2772" s="8">
        <v>4.1701300000000003</v>
      </c>
      <c r="I2772" s="13">
        <v>277.952</v>
      </c>
      <c r="K2772" s="13">
        <v>2.8732799999999998</v>
      </c>
      <c r="N2772" s="13">
        <v>220.024</v>
      </c>
      <c r="O2772" s="13">
        <v>5.1027800000000001</v>
      </c>
      <c r="P2772" s="13">
        <v>4.6226599999999998</v>
      </c>
      <c r="S2772" s="13">
        <v>219.92400000000001</v>
      </c>
      <c r="T2772" s="13">
        <v>7.2605000000000004</v>
      </c>
      <c r="U2772" s="13">
        <v>6.6658799999999996</v>
      </c>
    </row>
    <row r="2773" spans="2:21" x14ac:dyDescent="0.35">
      <c r="B2773" s="8">
        <v>280.05200000000002</v>
      </c>
      <c r="C2773" s="8"/>
      <c r="D2773" s="8"/>
      <c r="E2773" s="8"/>
      <c r="F2773" s="8">
        <v>4.1973900000000004</v>
      </c>
      <c r="I2773" s="13">
        <v>278.05200000000002</v>
      </c>
      <c r="K2773" s="13">
        <v>2.8978799999999998</v>
      </c>
      <c r="N2773" s="13">
        <v>220.124</v>
      </c>
      <c r="O2773" s="13">
        <v>5.1003400000000001</v>
      </c>
      <c r="P2773" s="13">
        <v>4.6178699999999999</v>
      </c>
      <c r="S2773" s="13">
        <v>220.024</v>
      </c>
      <c r="T2773" s="13">
        <v>7.2561</v>
      </c>
      <c r="U2773" s="13">
        <v>6.6631499999999999</v>
      </c>
    </row>
    <row r="2774" spans="2:21" x14ac:dyDescent="0.35">
      <c r="B2774" s="8">
        <v>280.15199999999999</v>
      </c>
      <c r="C2774" s="8"/>
      <c r="D2774" s="8"/>
      <c r="E2774" s="8"/>
      <c r="F2774" s="8">
        <v>4.2246100000000002</v>
      </c>
      <c r="I2774" s="13">
        <v>278.15199999999999</v>
      </c>
      <c r="K2774" s="13">
        <v>2.9224100000000002</v>
      </c>
      <c r="N2774" s="13">
        <v>220.22399999999999</v>
      </c>
      <c r="O2774" s="13">
        <v>5.0983900000000002</v>
      </c>
      <c r="P2774" s="13">
        <v>4.6130899999999997</v>
      </c>
      <c r="S2774" s="13">
        <v>220.124</v>
      </c>
      <c r="T2774" s="13">
        <v>7.2658699999999996</v>
      </c>
      <c r="U2774" s="13">
        <v>6.6604200000000002</v>
      </c>
    </row>
    <row r="2775" spans="2:21" x14ac:dyDescent="0.35">
      <c r="B2775" s="8">
        <v>280.25200000000001</v>
      </c>
      <c r="C2775" s="8"/>
      <c r="D2775" s="8"/>
      <c r="E2775" s="8"/>
      <c r="F2775" s="8">
        <v>4.25176</v>
      </c>
      <c r="I2775" s="13">
        <v>278.25200000000001</v>
      </c>
      <c r="K2775" s="13">
        <v>2.9468700000000001</v>
      </c>
      <c r="N2775" s="13">
        <v>220.32400000000001</v>
      </c>
      <c r="O2775" s="13">
        <v>5.0944799999999999</v>
      </c>
      <c r="P2775" s="13">
        <v>4.60832</v>
      </c>
      <c r="S2775" s="13">
        <v>220.22399999999999</v>
      </c>
      <c r="T2775" s="13">
        <v>7.2546400000000002</v>
      </c>
      <c r="U2775" s="13">
        <v>6.65768</v>
      </c>
    </row>
    <row r="2776" spans="2:21" x14ac:dyDescent="0.35">
      <c r="B2776" s="8">
        <v>280.35199999999998</v>
      </c>
      <c r="C2776" s="8"/>
      <c r="D2776" s="8"/>
      <c r="E2776" s="8"/>
      <c r="F2776" s="8">
        <v>4.2788500000000003</v>
      </c>
      <c r="I2776" s="13">
        <v>278.35199999999998</v>
      </c>
      <c r="K2776" s="13">
        <v>2.97126</v>
      </c>
      <c r="N2776" s="13">
        <v>220.42400000000001</v>
      </c>
      <c r="O2776" s="13">
        <v>5.0769000000000002</v>
      </c>
      <c r="P2776" s="13">
        <v>4.6035500000000003</v>
      </c>
      <c r="S2776" s="13">
        <v>220.32400000000001</v>
      </c>
      <c r="T2776" s="13">
        <v>7.2541500000000001</v>
      </c>
      <c r="U2776" s="13">
        <v>6.65496</v>
      </c>
    </row>
    <row r="2777" spans="2:21" x14ac:dyDescent="0.35">
      <c r="B2777" s="8">
        <v>280.452</v>
      </c>
      <c r="C2777" s="8"/>
      <c r="D2777" s="8"/>
      <c r="E2777" s="8"/>
      <c r="F2777" s="8">
        <v>4.3058899999999998</v>
      </c>
      <c r="I2777" s="13">
        <v>278.452</v>
      </c>
      <c r="K2777" s="13">
        <v>2.9955699999999998</v>
      </c>
      <c r="N2777" s="13">
        <v>220.524</v>
      </c>
      <c r="O2777" s="13">
        <v>5.06128</v>
      </c>
      <c r="P2777" s="13">
        <v>4.5987900000000002</v>
      </c>
      <c r="S2777" s="13">
        <v>220.42400000000001</v>
      </c>
      <c r="T2777" s="13">
        <v>7.2492700000000001</v>
      </c>
      <c r="U2777" s="13">
        <v>6.6522300000000003</v>
      </c>
    </row>
    <row r="2778" spans="2:21" x14ac:dyDescent="0.35">
      <c r="B2778" s="8">
        <v>280.55200000000002</v>
      </c>
      <c r="C2778" s="8"/>
      <c r="D2778" s="8"/>
      <c r="E2778" s="8"/>
      <c r="F2778" s="8">
        <v>4.3328499999999996</v>
      </c>
      <c r="I2778" s="13">
        <v>278.55200000000002</v>
      </c>
      <c r="K2778" s="13">
        <v>3.0198100000000001</v>
      </c>
      <c r="N2778" s="13">
        <v>220.624</v>
      </c>
      <c r="O2778" s="13">
        <v>5.06128</v>
      </c>
      <c r="P2778" s="13">
        <v>4.5940399999999997</v>
      </c>
      <c r="S2778" s="13">
        <v>220.524</v>
      </c>
      <c r="T2778" s="13">
        <v>7.2336400000000003</v>
      </c>
      <c r="U2778" s="13">
        <v>6.6494999999999997</v>
      </c>
    </row>
    <row r="2779" spans="2:21" x14ac:dyDescent="0.35">
      <c r="B2779" s="8">
        <v>280.65199999999999</v>
      </c>
      <c r="C2779" s="8"/>
      <c r="D2779" s="8"/>
      <c r="E2779" s="8"/>
      <c r="F2779" s="8">
        <v>4.3597700000000001</v>
      </c>
      <c r="I2779" s="13">
        <v>278.65199999999999</v>
      </c>
      <c r="K2779" s="13">
        <v>3.0439799999999999</v>
      </c>
      <c r="N2779" s="13">
        <v>220.72399999999999</v>
      </c>
      <c r="O2779" s="13">
        <v>5.0505300000000002</v>
      </c>
      <c r="P2779" s="13">
        <v>4.5892900000000001</v>
      </c>
      <c r="S2779" s="13">
        <v>220.624</v>
      </c>
      <c r="T2779" s="13">
        <v>7.2380399999999998</v>
      </c>
      <c r="U2779" s="13">
        <v>6.6467799999999997</v>
      </c>
    </row>
    <row r="2780" spans="2:21" x14ac:dyDescent="0.35">
      <c r="B2780" s="8">
        <v>280.75200000000001</v>
      </c>
      <c r="C2780" s="8"/>
      <c r="D2780" s="8"/>
      <c r="E2780" s="8"/>
      <c r="F2780" s="8">
        <v>4.3866199999999997</v>
      </c>
      <c r="I2780" s="13">
        <v>278.75200000000001</v>
      </c>
      <c r="K2780" s="13">
        <v>3.0680900000000002</v>
      </c>
      <c r="N2780" s="13">
        <v>220.82400000000001</v>
      </c>
      <c r="O2780" s="13">
        <v>5.0476099999999997</v>
      </c>
      <c r="P2780" s="13">
        <v>4.5845399999999996</v>
      </c>
      <c r="S2780" s="13">
        <v>220.72399999999999</v>
      </c>
      <c r="T2780" s="13">
        <v>7.2297399999999996</v>
      </c>
      <c r="U2780" s="13">
        <v>6.6440599999999996</v>
      </c>
    </row>
    <row r="2781" spans="2:21" x14ac:dyDescent="0.35">
      <c r="B2781" s="8">
        <v>280.85199999999998</v>
      </c>
      <c r="C2781" s="8"/>
      <c r="D2781" s="8"/>
      <c r="E2781" s="8">
        <v>3.7579400000000001</v>
      </c>
      <c r="F2781" s="8">
        <v>4.4134200000000003</v>
      </c>
      <c r="I2781" s="13">
        <v>278.85199999999998</v>
      </c>
      <c r="K2781" s="13">
        <v>3.09212</v>
      </c>
      <c r="N2781" s="13">
        <v>220.92400000000001</v>
      </c>
      <c r="O2781" s="13">
        <v>5.0290499999999998</v>
      </c>
      <c r="P2781" s="13">
        <v>4.5798100000000002</v>
      </c>
      <c r="S2781" s="13">
        <v>220.82400000000001</v>
      </c>
      <c r="T2781" s="13">
        <v>7.2331500000000002</v>
      </c>
      <c r="U2781" s="13">
        <v>6.64133</v>
      </c>
    </row>
    <row r="2782" spans="2:21" x14ac:dyDescent="0.35">
      <c r="B2782" s="8">
        <v>280.952</v>
      </c>
      <c r="C2782" s="8"/>
      <c r="D2782" s="8"/>
      <c r="E2782" s="8">
        <v>3.8220299999999998</v>
      </c>
      <c r="F2782" s="8">
        <v>4.44015</v>
      </c>
      <c r="I2782" s="13">
        <v>278.952</v>
      </c>
      <c r="K2782" s="13">
        <v>3.1160800000000002</v>
      </c>
      <c r="N2782" s="13">
        <v>221.024</v>
      </c>
      <c r="O2782" s="13">
        <v>5.0256299999999996</v>
      </c>
      <c r="P2782" s="13">
        <v>4.5750799999999998</v>
      </c>
      <c r="S2782" s="13">
        <v>220.92400000000001</v>
      </c>
      <c r="T2782" s="13">
        <v>7.2302200000000001</v>
      </c>
      <c r="U2782" s="13">
        <v>6.6386200000000004</v>
      </c>
    </row>
    <row r="2783" spans="2:21" x14ac:dyDescent="0.35">
      <c r="B2783" s="8">
        <v>281.05200000000002</v>
      </c>
      <c r="C2783" s="8"/>
      <c r="D2783" s="8"/>
      <c r="E2783" s="8">
        <v>3.87134</v>
      </c>
      <c r="F2783" s="8">
        <v>4.4668200000000002</v>
      </c>
      <c r="I2783" s="13">
        <v>279.05200000000002</v>
      </c>
      <c r="K2783" s="13">
        <v>3.1399599999999999</v>
      </c>
      <c r="N2783" s="13">
        <v>221.124</v>
      </c>
      <c r="O2783" s="13">
        <v>5.0022000000000002</v>
      </c>
      <c r="P2783" s="13">
        <v>4.5703500000000004</v>
      </c>
      <c r="S2783" s="13">
        <v>221.024</v>
      </c>
      <c r="T2783" s="13">
        <v>7.2365700000000004</v>
      </c>
      <c r="U2783" s="13">
        <v>6.6359000000000004</v>
      </c>
    </row>
    <row r="2784" spans="2:21" x14ac:dyDescent="0.35">
      <c r="B2784" s="8">
        <v>281.15199999999999</v>
      </c>
      <c r="C2784" s="8"/>
      <c r="D2784" s="8"/>
      <c r="E2784" s="8">
        <v>3.9162599999999999</v>
      </c>
      <c r="F2784" s="8">
        <v>4.49343</v>
      </c>
      <c r="I2784" s="13">
        <v>279.15199999999999</v>
      </c>
      <c r="K2784" s="13">
        <v>3.16377</v>
      </c>
      <c r="N2784" s="13">
        <v>221.22399999999999</v>
      </c>
      <c r="O2784" s="13">
        <v>4.9982899999999999</v>
      </c>
      <c r="P2784" s="13">
        <v>4.5656299999999996</v>
      </c>
      <c r="S2784" s="13">
        <v>221.124</v>
      </c>
      <c r="T2784" s="13">
        <v>7.21997</v>
      </c>
      <c r="U2784" s="13">
        <v>6.6331800000000003</v>
      </c>
    </row>
    <row r="2785" spans="2:21" x14ac:dyDescent="0.35">
      <c r="B2785" s="8">
        <v>281.25200000000001</v>
      </c>
      <c r="C2785" s="8"/>
      <c r="D2785" s="8"/>
      <c r="E2785" s="8">
        <v>3.9550800000000002</v>
      </c>
      <c r="F2785" s="8">
        <v>4.51999</v>
      </c>
      <c r="I2785" s="13">
        <v>279.25200000000001</v>
      </c>
      <c r="K2785" s="13">
        <v>3.1875200000000001</v>
      </c>
      <c r="N2785" s="13">
        <v>221.32400000000001</v>
      </c>
      <c r="O2785" s="13">
        <v>5.0129400000000004</v>
      </c>
      <c r="P2785" s="13">
        <v>4.5609200000000003</v>
      </c>
      <c r="S2785" s="13">
        <v>221.22399999999999</v>
      </c>
      <c r="T2785" s="13">
        <v>7.2170399999999999</v>
      </c>
      <c r="U2785" s="13">
        <v>6.6304699999999999</v>
      </c>
    </row>
    <row r="2786" spans="2:21" x14ac:dyDescent="0.35">
      <c r="B2786" s="8">
        <v>281.35199999999998</v>
      </c>
      <c r="C2786" s="8"/>
      <c r="D2786" s="8"/>
      <c r="E2786" s="8">
        <v>3.97742</v>
      </c>
      <c r="F2786" s="8">
        <v>4.5464799999999999</v>
      </c>
      <c r="I2786" s="13">
        <v>279.35199999999998</v>
      </c>
      <c r="K2786" s="13">
        <v>3.2111900000000002</v>
      </c>
      <c r="N2786" s="13">
        <v>221.42400000000001</v>
      </c>
      <c r="O2786" s="13">
        <v>5.0163599999999997</v>
      </c>
      <c r="P2786" s="13">
        <v>4.5562100000000001</v>
      </c>
      <c r="S2786" s="13">
        <v>221.32400000000001</v>
      </c>
      <c r="T2786" s="13">
        <v>7.2072700000000003</v>
      </c>
      <c r="U2786" s="13">
        <v>6.6277499999999998</v>
      </c>
    </row>
    <row r="2787" spans="2:21" x14ac:dyDescent="0.35">
      <c r="B2787" s="8">
        <v>281.452</v>
      </c>
      <c r="C2787" s="8"/>
      <c r="D2787" s="8"/>
      <c r="E2787" s="8">
        <v>4.0139199999999997</v>
      </c>
      <c r="F2787" s="8">
        <v>4.5729199999999999</v>
      </c>
      <c r="I2787" s="13">
        <v>279.452</v>
      </c>
      <c r="K2787" s="13">
        <v>3.2347899999999998</v>
      </c>
      <c r="N2787" s="13">
        <v>221.524</v>
      </c>
      <c r="O2787" s="13">
        <v>5.0051300000000003</v>
      </c>
      <c r="P2787" s="13">
        <v>4.5515100000000004</v>
      </c>
      <c r="S2787" s="13">
        <v>221.42400000000001</v>
      </c>
      <c r="T2787" s="13">
        <v>7.2067899999999998</v>
      </c>
      <c r="U2787" s="13">
        <v>6.6250400000000003</v>
      </c>
    </row>
    <row r="2788" spans="2:21" x14ac:dyDescent="0.35">
      <c r="B2788" s="8">
        <v>281.55200000000002</v>
      </c>
      <c r="C2788" s="8"/>
      <c r="D2788" s="8"/>
      <c r="E2788" s="8">
        <v>4.05884</v>
      </c>
      <c r="F2788" s="8">
        <v>4.5992800000000003</v>
      </c>
      <c r="I2788" s="13">
        <v>279.55200000000002</v>
      </c>
      <c r="K2788" s="13">
        <v>3.2583199999999999</v>
      </c>
      <c r="N2788" s="13">
        <v>221.624</v>
      </c>
      <c r="O2788" s="13">
        <v>4.99878</v>
      </c>
      <c r="P2788" s="13">
        <v>4.5468099999999998</v>
      </c>
      <c r="S2788" s="13">
        <v>221.524</v>
      </c>
      <c r="T2788" s="13">
        <v>7.1867700000000001</v>
      </c>
      <c r="U2788" s="13">
        <v>6.6223299999999998</v>
      </c>
    </row>
    <row r="2789" spans="2:21" x14ac:dyDescent="0.35">
      <c r="B2789" s="8">
        <v>281.65199999999999</v>
      </c>
      <c r="C2789" s="8"/>
      <c r="D2789" s="8"/>
      <c r="E2789" s="8">
        <v>4.1119399999999997</v>
      </c>
      <c r="F2789" s="8">
        <v>4.6255899999999999</v>
      </c>
      <c r="I2789" s="13">
        <v>279.65199999999999</v>
      </c>
      <c r="K2789" s="13">
        <v>3.2817799999999999</v>
      </c>
      <c r="N2789" s="13">
        <v>221.72399999999999</v>
      </c>
      <c r="O2789" s="13">
        <v>4.9875499999999997</v>
      </c>
      <c r="P2789" s="13">
        <v>4.5421199999999997</v>
      </c>
      <c r="S2789" s="13">
        <v>221.624</v>
      </c>
      <c r="T2789" s="13">
        <v>7.1726099999999997</v>
      </c>
      <c r="U2789" s="13">
        <v>6.6196200000000003</v>
      </c>
    </row>
    <row r="2790" spans="2:21" x14ac:dyDescent="0.35">
      <c r="B2790" s="8">
        <v>281.75200000000001</v>
      </c>
      <c r="C2790" s="8"/>
      <c r="D2790" s="8"/>
      <c r="E2790" s="8">
        <v>4.1704100000000004</v>
      </c>
      <c r="F2790" s="8">
        <v>4.6518499999999996</v>
      </c>
      <c r="I2790" s="13">
        <v>279.75200000000001</v>
      </c>
      <c r="K2790" s="13">
        <v>3.3051599999999999</v>
      </c>
      <c r="N2790" s="13">
        <v>221.82400000000001</v>
      </c>
      <c r="O2790" s="13">
        <v>4.9894999999999996</v>
      </c>
      <c r="P2790" s="13">
        <v>4.5374400000000001</v>
      </c>
      <c r="S2790" s="13">
        <v>221.72399999999999</v>
      </c>
      <c r="T2790" s="13">
        <v>7.1726099999999997</v>
      </c>
      <c r="U2790" s="13">
        <v>6.6169200000000004</v>
      </c>
    </row>
    <row r="2791" spans="2:21" x14ac:dyDescent="0.35">
      <c r="B2791" s="8">
        <v>281.85199999999998</v>
      </c>
      <c r="C2791" s="8"/>
      <c r="D2791" s="8"/>
      <c r="E2791" s="8">
        <v>4.2091099999999999</v>
      </c>
      <c r="F2791" s="8">
        <v>4.6780400000000002</v>
      </c>
      <c r="I2791" s="13">
        <v>279.85199999999998</v>
      </c>
      <c r="K2791" s="13">
        <v>3.3284799999999999</v>
      </c>
      <c r="N2791" s="13">
        <v>221.92400000000001</v>
      </c>
      <c r="O2791" s="13">
        <v>4.9807100000000002</v>
      </c>
      <c r="P2791" s="13">
        <v>4.5327599999999997</v>
      </c>
      <c r="S2791" s="13">
        <v>221.82400000000001</v>
      </c>
      <c r="T2791" s="13">
        <v>7.1682100000000002</v>
      </c>
      <c r="U2791" s="13">
        <v>6.6142099999999999</v>
      </c>
    </row>
    <row r="2792" spans="2:21" x14ac:dyDescent="0.35">
      <c r="B2792" s="8">
        <v>281.952</v>
      </c>
      <c r="C2792" s="8"/>
      <c r="D2792" s="8"/>
      <c r="E2792" s="8">
        <v>4.2552500000000002</v>
      </c>
      <c r="F2792" s="8">
        <v>4.7041700000000004</v>
      </c>
      <c r="I2792" s="13">
        <v>279.952</v>
      </c>
      <c r="K2792" s="13">
        <v>3.3517299999999999</v>
      </c>
      <c r="N2792" s="13">
        <v>222.024</v>
      </c>
      <c r="O2792" s="13">
        <v>4.96509</v>
      </c>
      <c r="P2792" s="13">
        <v>4.5280899999999997</v>
      </c>
      <c r="S2792" s="13">
        <v>221.92400000000001</v>
      </c>
      <c r="T2792" s="13">
        <v>7.1520999999999999</v>
      </c>
      <c r="U2792" s="13">
        <v>6.61151</v>
      </c>
    </row>
    <row r="2793" spans="2:21" x14ac:dyDescent="0.35">
      <c r="B2793" s="8">
        <v>282.05200000000002</v>
      </c>
      <c r="C2793" s="8"/>
      <c r="D2793" s="8"/>
      <c r="E2793" s="8">
        <v>4.28857</v>
      </c>
      <c r="F2793" s="8">
        <v>4.7302299999999997</v>
      </c>
      <c r="I2793" s="13">
        <v>280.05200000000002</v>
      </c>
      <c r="J2793" s="13">
        <v>2.5432100000000002</v>
      </c>
      <c r="K2793" s="13">
        <v>3.3748999999999998</v>
      </c>
      <c r="N2793" s="13">
        <v>222.124</v>
      </c>
      <c r="O2793" s="13">
        <v>4.9445800000000002</v>
      </c>
      <c r="P2793" s="13">
        <v>4.5234199999999998</v>
      </c>
      <c r="S2793" s="13">
        <v>222.024</v>
      </c>
      <c r="T2793" s="13">
        <v>7.1335499999999996</v>
      </c>
      <c r="U2793" s="13">
        <v>6.6088100000000001</v>
      </c>
    </row>
    <row r="2794" spans="2:21" x14ac:dyDescent="0.35">
      <c r="B2794" s="8">
        <v>282.15199999999999</v>
      </c>
      <c r="C2794" s="8"/>
      <c r="D2794" s="8"/>
      <c r="E2794" s="8">
        <v>4.3546100000000001</v>
      </c>
      <c r="F2794" s="8">
        <v>4.75624</v>
      </c>
      <c r="I2794" s="13">
        <v>280.15199999999999</v>
      </c>
      <c r="J2794" s="13">
        <v>2.5590799999999998</v>
      </c>
      <c r="K2794" s="13">
        <v>3.3980000000000001</v>
      </c>
      <c r="N2794" s="13">
        <v>222.22399999999999</v>
      </c>
      <c r="O2794" s="13">
        <v>4.93872</v>
      </c>
      <c r="P2794" s="13">
        <v>4.5187600000000003</v>
      </c>
      <c r="S2794" s="13">
        <v>222.124</v>
      </c>
      <c r="T2794" s="13">
        <v>7.1306200000000004</v>
      </c>
      <c r="U2794" s="13">
        <v>6.6061100000000001</v>
      </c>
    </row>
    <row r="2795" spans="2:21" x14ac:dyDescent="0.35">
      <c r="B2795" s="8">
        <v>282.25200000000001</v>
      </c>
      <c r="C2795" s="8"/>
      <c r="D2795" s="8"/>
      <c r="E2795" s="8">
        <v>4.3852500000000001</v>
      </c>
      <c r="F2795" s="8">
        <v>4.7821899999999999</v>
      </c>
      <c r="I2795" s="13">
        <v>280.25200000000001</v>
      </c>
      <c r="J2795" s="13">
        <v>2.6076700000000002</v>
      </c>
      <c r="K2795" s="13">
        <v>3.4210400000000001</v>
      </c>
      <c r="N2795" s="13">
        <v>222.32400000000001</v>
      </c>
      <c r="O2795" s="13">
        <v>4.9328599999999998</v>
      </c>
      <c r="P2795" s="13">
        <v>4.5141099999999996</v>
      </c>
      <c r="S2795" s="13">
        <v>222.22399999999999</v>
      </c>
      <c r="T2795" s="13">
        <v>7.1149899999999997</v>
      </c>
      <c r="U2795" s="13">
        <v>6.6034100000000002</v>
      </c>
    </row>
    <row r="2796" spans="2:21" x14ac:dyDescent="0.35">
      <c r="B2796" s="8">
        <v>282.35199999999998</v>
      </c>
      <c r="C2796" s="8"/>
      <c r="D2796" s="8"/>
      <c r="E2796" s="8">
        <v>4.4516600000000004</v>
      </c>
      <c r="F2796" s="8">
        <v>4.8080800000000004</v>
      </c>
      <c r="I2796" s="13">
        <v>280.35199999999998</v>
      </c>
      <c r="J2796" s="13">
        <v>2.6510099999999999</v>
      </c>
      <c r="K2796" s="13">
        <v>3.444</v>
      </c>
      <c r="N2796" s="13">
        <v>222.42400000000001</v>
      </c>
      <c r="O2796" s="13">
        <v>4.9138200000000003</v>
      </c>
      <c r="P2796" s="13">
        <v>4.5094599999999998</v>
      </c>
      <c r="S2796" s="13">
        <v>222.32400000000001</v>
      </c>
      <c r="T2796" s="13">
        <v>7.1057199999999998</v>
      </c>
      <c r="U2796" s="13">
        <v>6.6007100000000003</v>
      </c>
    </row>
    <row r="2797" spans="2:21" x14ac:dyDescent="0.35">
      <c r="B2797" s="8">
        <v>282.452</v>
      </c>
      <c r="C2797" s="8"/>
      <c r="D2797" s="8"/>
      <c r="E2797" s="8">
        <v>4.5052500000000002</v>
      </c>
      <c r="F2797" s="8">
        <v>4.8339100000000004</v>
      </c>
      <c r="I2797" s="13">
        <v>280.452</v>
      </c>
      <c r="J2797" s="13">
        <v>2.6934900000000002</v>
      </c>
      <c r="K2797" s="13">
        <v>3.4668999999999999</v>
      </c>
      <c r="N2797" s="13">
        <v>222.524</v>
      </c>
      <c r="O2797" s="13">
        <v>4.9113800000000003</v>
      </c>
      <c r="P2797" s="13">
        <v>4.50481</v>
      </c>
      <c r="S2797" s="13">
        <v>222.42400000000001</v>
      </c>
      <c r="T2797" s="13">
        <v>7.0915499999999998</v>
      </c>
      <c r="U2797" s="13">
        <v>6.5980100000000004</v>
      </c>
    </row>
    <row r="2798" spans="2:21" x14ac:dyDescent="0.35">
      <c r="B2798" s="8">
        <v>282.55200000000002</v>
      </c>
      <c r="C2798" s="8"/>
      <c r="D2798" s="8"/>
      <c r="E2798" s="8">
        <v>4.5579799999999997</v>
      </c>
      <c r="F2798" s="8">
        <v>4.8596700000000004</v>
      </c>
      <c r="I2798" s="13">
        <v>280.55200000000002</v>
      </c>
      <c r="J2798" s="13">
        <v>2.7275399999999999</v>
      </c>
      <c r="K2798" s="13">
        <v>3.4897100000000001</v>
      </c>
      <c r="N2798" s="13">
        <v>222.624</v>
      </c>
      <c r="O2798" s="13">
        <v>4.9055200000000001</v>
      </c>
      <c r="P2798" s="13">
        <v>4.5001699999999998</v>
      </c>
      <c r="S2798" s="13">
        <v>222.524</v>
      </c>
      <c r="T2798" s="13">
        <v>7.0817899999999998</v>
      </c>
      <c r="U2798" s="13">
        <v>6.5953200000000001</v>
      </c>
    </row>
    <row r="2799" spans="2:21" x14ac:dyDescent="0.35">
      <c r="B2799" s="8">
        <v>282.65199999999999</v>
      </c>
      <c r="C2799" s="8"/>
      <c r="D2799" s="8"/>
      <c r="E2799" s="8">
        <v>4.5921700000000003</v>
      </c>
      <c r="F2799" s="8">
        <v>4.88537</v>
      </c>
      <c r="I2799" s="13">
        <v>280.65199999999999</v>
      </c>
      <c r="J2799" s="13">
        <v>2.75183</v>
      </c>
      <c r="K2799" s="13">
        <v>3.51247</v>
      </c>
      <c r="N2799" s="13">
        <v>222.72399999999999</v>
      </c>
      <c r="O2799" s="13">
        <v>4.8830600000000004</v>
      </c>
      <c r="P2799" s="13">
        <v>4.4955400000000001</v>
      </c>
      <c r="S2799" s="13">
        <v>222.624</v>
      </c>
      <c r="T2799" s="13">
        <v>7.0905699999999996</v>
      </c>
      <c r="U2799" s="13">
        <v>6.5926299999999998</v>
      </c>
    </row>
    <row r="2800" spans="2:21" x14ac:dyDescent="0.35">
      <c r="B2800" s="8">
        <v>282.75200000000001</v>
      </c>
      <c r="C2800" s="8"/>
      <c r="D2800" s="8"/>
      <c r="E2800" s="8">
        <v>4.6397700000000004</v>
      </c>
      <c r="F2800" s="8">
        <v>4.9110199999999997</v>
      </c>
      <c r="I2800" s="13">
        <v>280.75200000000001</v>
      </c>
      <c r="J2800" s="13">
        <v>2.7977400000000001</v>
      </c>
      <c r="K2800" s="13">
        <v>3.5351499999999998</v>
      </c>
      <c r="N2800" s="13">
        <v>222.82400000000001</v>
      </c>
      <c r="O2800" s="13">
        <v>4.8806200000000004</v>
      </c>
      <c r="P2800" s="13">
        <v>4.49092</v>
      </c>
      <c r="S2800" s="13">
        <v>222.72399999999999</v>
      </c>
      <c r="T2800" s="13">
        <v>7.0754400000000004</v>
      </c>
      <c r="U2800" s="13">
        <v>6.5899400000000004</v>
      </c>
    </row>
    <row r="2801" spans="2:21" x14ac:dyDescent="0.35">
      <c r="B2801" s="8">
        <v>282.85199999999998</v>
      </c>
      <c r="C2801" s="8"/>
      <c r="D2801" s="8"/>
      <c r="E2801" s="8">
        <v>4.6860400000000002</v>
      </c>
      <c r="F2801" s="8">
        <v>4.9366000000000003</v>
      </c>
      <c r="I2801" s="13">
        <v>280.85199999999998</v>
      </c>
      <c r="J2801" s="13">
        <v>2.8595000000000002</v>
      </c>
      <c r="K2801" s="13">
        <v>3.55776</v>
      </c>
      <c r="N2801" s="13">
        <v>222.92400000000001</v>
      </c>
      <c r="O2801" s="13">
        <v>4.8698699999999997</v>
      </c>
      <c r="P2801" s="13">
        <v>4.4863</v>
      </c>
      <c r="S2801" s="13">
        <v>222.82400000000001</v>
      </c>
      <c r="T2801" s="13">
        <v>7.0764100000000001</v>
      </c>
      <c r="U2801" s="13">
        <v>6.58725</v>
      </c>
    </row>
    <row r="2802" spans="2:21" x14ac:dyDescent="0.35">
      <c r="B2802" s="8">
        <v>282.952</v>
      </c>
      <c r="C2802" s="8"/>
      <c r="D2802" s="8"/>
      <c r="E2802" s="8">
        <v>4.7288899999999998</v>
      </c>
      <c r="F2802" s="8">
        <v>4.9621300000000002</v>
      </c>
      <c r="I2802" s="13">
        <v>280.952</v>
      </c>
      <c r="J2802" s="13">
        <v>2.9076</v>
      </c>
      <c r="K2802" s="13">
        <v>3.5802999999999998</v>
      </c>
      <c r="N2802" s="13">
        <v>223.024</v>
      </c>
      <c r="O2802" s="13">
        <v>4.8620599999999996</v>
      </c>
      <c r="P2802" s="13">
        <v>4.4816799999999999</v>
      </c>
      <c r="S2802" s="13">
        <v>222.92400000000001</v>
      </c>
      <c r="T2802" s="13">
        <v>7.0554199999999998</v>
      </c>
      <c r="U2802" s="13">
        <v>6.5845599999999997</v>
      </c>
    </row>
    <row r="2803" spans="2:21" x14ac:dyDescent="0.35">
      <c r="B2803" s="8">
        <v>283.05200000000002</v>
      </c>
      <c r="C2803" s="8"/>
      <c r="D2803" s="8"/>
      <c r="E2803" s="8">
        <v>4.7712399999999997</v>
      </c>
      <c r="F2803" s="8">
        <v>4.9875800000000003</v>
      </c>
      <c r="I2803" s="13">
        <v>281.05200000000002</v>
      </c>
      <c r="J2803" s="13">
        <v>2.9615499999999999</v>
      </c>
      <c r="K2803" s="13">
        <v>3.60277</v>
      </c>
      <c r="N2803" s="13">
        <v>223.124</v>
      </c>
      <c r="O2803" s="13">
        <v>4.8518100000000004</v>
      </c>
      <c r="P2803" s="13">
        <v>4.4770700000000003</v>
      </c>
      <c r="S2803" s="13">
        <v>223.024</v>
      </c>
      <c r="T2803" s="13">
        <v>7.0568799999999996</v>
      </c>
      <c r="U2803" s="13">
        <v>6.5818700000000003</v>
      </c>
    </row>
    <row r="2804" spans="2:21" x14ac:dyDescent="0.35">
      <c r="B2804" s="8">
        <v>283.15199999999999</v>
      </c>
      <c r="C2804" s="8"/>
      <c r="D2804" s="8"/>
      <c r="E2804" s="8">
        <v>4.8194600000000003</v>
      </c>
      <c r="F2804" s="8">
        <v>5.0129799999999998</v>
      </c>
      <c r="I2804" s="13">
        <v>281.15199999999999</v>
      </c>
      <c r="J2804" s="13">
        <v>3.02881</v>
      </c>
      <c r="K2804" s="13">
        <v>3.6251699999999998</v>
      </c>
      <c r="N2804" s="13">
        <v>223.22399999999999</v>
      </c>
      <c r="O2804" s="13">
        <v>4.8483900000000002</v>
      </c>
      <c r="P2804" s="13">
        <v>4.4724700000000004</v>
      </c>
      <c r="S2804" s="13">
        <v>223.124</v>
      </c>
      <c r="T2804" s="13">
        <v>7.0524899999999997</v>
      </c>
      <c r="U2804" s="13">
        <v>6.5791899999999996</v>
      </c>
    </row>
    <row r="2805" spans="2:21" x14ac:dyDescent="0.35">
      <c r="B2805" s="8">
        <v>283.25200000000001</v>
      </c>
      <c r="C2805" s="8"/>
      <c r="D2805" s="8"/>
      <c r="E2805" s="8">
        <v>4.8521700000000001</v>
      </c>
      <c r="F2805" s="8">
        <v>5.0383199999999997</v>
      </c>
      <c r="I2805" s="13">
        <v>281.25200000000001</v>
      </c>
      <c r="J2805" s="13">
        <v>3.0789800000000001</v>
      </c>
      <c r="K2805" s="13">
        <v>3.6475</v>
      </c>
      <c r="N2805" s="13">
        <v>223.32400000000001</v>
      </c>
      <c r="O2805" s="13">
        <v>4.8454600000000001</v>
      </c>
      <c r="P2805" s="13">
        <v>4.4678800000000001</v>
      </c>
      <c r="S2805" s="13">
        <v>223.22399999999999</v>
      </c>
      <c r="T2805" s="13">
        <v>7.0319799999999999</v>
      </c>
      <c r="U2805" s="13">
        <v>6.5765000000000002</v>
      </c>
    </row>
    <row r="2806" spans="2:21" x14ac:dyDescent="0.35">
      <c r="B2806" s="8">
        <v>283.35199999999998</v>
      </c>
      <c r="C2806" s="8"/>
      <c r="D2806" s="8"/>
      <c r="E2806" s="8">
        <v>4.9058900000000003</v>
      </c>
      <c r="F2806" s="8">
        <v>5.0636000000000001</v>
      </c>
      <c r="I2806" s="13">
        <v>281.35199999999998</v>
      </c>
      <c r="J2806" s="13">
        <v>3.12317</v>
      </c>
      <c r="K2806" s="13">
        <v>3.6697600000000001</v>
      </c>
      <c r="N2806" s="13">
        <v>223.42400000000001</v>
      </c>
      <c r="O2806" s="13">
        <v>4.8415499999999998</v>
      </c>
      <c r="P2806" s="13">
        <v>4.4632800000000001</v>
      </c>
      <c r="S2806" s="13">
        <v>223.32400000000001</v>
      </c>
      <c r="T2806" s="13">
        <v>7.0397999999999996</v>
      </c>
      <c r="U2806" s="13">
        <v>6.5738200000000004</v>
      </c>
    </row>
    <row r="2807" spans="2:21" x14ac:dyDescent="0.35">
      <c r="B2807" s="8">
        <v>283.452</v>
      </c>
      <c r="C2807" s="8"/>
      <c r="D2807" s="8"/>
      <c r="E2807" s="8">
        <v>4.9337200000000001</v>
      </c>
      <c r="F2807" s="8">
        <v>5.0888200000000001</v>
      </c>
      <c r="I2807" s="13">
        <v>281.452</v>
      </c>
      <c r="J2807" s="13">
        <v>3.1640700000000002</v>
      </c>
      <c r="K2807" s="13">
        <v>3.6919499999999998</v>
      </c>
      <c r="N2807" s="13">
        <v>223.524</v>
      </c>
      <c r="O2807" s="13">
        <v>4.8493700000000004</v>
      </c>
      <c r="P2807" s="13">
        <v>4.4587000000000003</v>
      </c>
      <c r="S2807" s="13">
        <v>223.42400000000001</v>
      </c>
      <c r="T2807" s="13">
        <v>7.03003</v>
      </c>
      <c r="U2807" s="13">
        <v>6.5711399999999998</v>
      </c>
    </row>
    <row r="2808" spans="2:21" x14ac:dyDescent="0.35">
      <c r="B2808" s="8">
        <v>283.55200000000002</v>
      </c>
      <c r="C2808" s="8"/>
      <c r="D2808" s="8"/>
      <c r="E2808" s="8">
        <v>4.9587399999999997</v>
      </c>
      <c r="F2808" s="8">
        <v>5.1139700000000001</v>
      </c>
      <c r="I2808" s="13">
        <v>281.55200000000002</v>
      </c>
      <c r="J2808" s="13">
        <v>3.2315700000000001</v>
      </c>
      <c r="K2808" s="13">
        <v>3.7140599999999999</v>
      </c>
      <c r="N2808" s="13">
        <v>223.624</v>
      </c>
      <c r="O2808" s="13">
        <v>4.8415499999999998</v>
      </c>
      <c r="P2808" s="13">
        <v>4.4541199999999996</v>
      </c>
      <c r="S2808" s="13">
        <v>223.524</v>
      </c>
      <c r="T2808" s="13">
        <v>7.0383300000000002</v>
      </c>
      <c r="U2808" s="13">
        <v>6.56846</v>
      </c>
    </row>
    <row r="2809" spans="2:21" x14ac:dyDescent="0.35">
      <c r="B2809" s="8">
        <v>283.65199999999999</v>
      </c>
      <c r="C2809" s="8"/>
      <c r="D2809" s="8"/>
      <c r="E2809" s="8">
        <v>5.0083000000000002</v>
      </c>
      <c r="F2809" s="8">
        <v>5.1390700000000002</v>
      </c>
      <c r="I2809" s="13">
        <v>281.65199999999999</v>
      </c>
      <c r="J2809" s="13">
        <v>3.2694100000000001</v>
      </c>
      <c r="K2809" s="13">
        <v>3.7361200000000001</v>
      </c>
      <c r="N2809" s="13">
        <v>223.72399999999999</v>
      </c>
      <c r="O2809" s="13">
        <v>4.81616</v>
      </c>
      <c r="P2809" s="13">
        <v>4.4495399999999998</v>
      </c>
      <c r="S2809" s="13">
        <v>223.624</v>
      </c>
      <c r="T2809" s="13">
        <v>7.03247</v>
      </c>
      <c r="U2809" s="13">
        <v>6.5657899999999998</v>
      </c>
    </row>
    <row r="2810" spans="2:21" x14ac:dyDescent="0.35">
      <c r="B2810" s="8">
        <v>283.75200000000001</v>
      </c>
      <c r="C2810" s="8"/>
      <c r="D2810" s="8"/>
      <c r="E2810" s="8">
        <v>5.0366200000000001</v>
      </c>
      <c r="F2810" s="8">
        <v>5.1641000000000004</v>
      </c>
      <c r="I2810" s="13">
        <v>281.75200000000001</v>
      </c>
      <c r="J2810" s="13">
        <v>3.3298399999999999</v>
      </c>
      <c r="K2810" s="13">
        <v>3.7581000000000002</v>
      </c>
      <c r="N2810" s="13">
        <v>223.82400000000001</v>
      </c>
      <c r="O2810" s="13">
        <v>4.8151900000000003</v>
      </c>
      <c r="P2810" s="13">
        <v>4.4449800000000002</v>
      </c>
      <c r="S2810" s="13">
        <v>223.72399999999999</v>
      </c>
      <c r="T2810" s="13">
        <v>7.0280800000000001</v>
      </c>
      <c r="U2810" s="13">
        <v>6.56311</v>
      </c>
    </row>
    <row r="2811" spans="2:21" x14ac:dyDescent="0.35">
      <c r="B2811" s="8">
        <v>283.85199999999998</v>
      </c>
      <c r="C2811" s="8"/>
      <c r="D2811" s="8"/>
      <c r="E2811" s="8">
        <v>5.0764199999999997</v>
      </c>
      <c r="F2811" s="8">
        <v>5.1890700000000001</v>
      </c>
      <c r="I2811" s="13">
        <v>281.85199999999998</v>
      </c>
      <c r="J2811" s="13">
        <v>3.3735499999999998</v>
      </c>
      <c r="K2811" s="13">
        <v>3.7800099999999999</v>
      </c>
      <c r="N2811" s="13">
        <v>223.92400000000001</v>
      </c>
      <c r="O2811" s="13">
        <v>4.8117700000000001</v>
      </c>
      <c r="P2811" s="13">
        <v>4.44041</v>
      </c>
      <c r="S2811" s="13">
        <v>223.82400000000001</v>
      </c>
      <c r="T2811" s="13">
        <v>7.0241699999999998</v>
      </c>
      <c r="U2811" s="13">
        <v>6.5604399999999998</v>
      </c>
    </row>
    <row r="2812" spans="2:21" x14ac:dyDescent="0.35">
      <c r="B2812" s="8">
        <v>283.952</v>
      </c>
      <c r="C2812" s="8"/>
      <c r="D2812" s="8"/>
      <c r="E2812" s="8">
        <v>5.0981500000000004</v>
      </c>
      <c r="F2812" s="8">
        <v>5.2139899999999999</v>
      </c>
      <c r="I2812" s="13">
        <v>281.952</v>
      </c>
      <c r="J2812" s="13">
        <v>3.4515400000000001</v>
      </c>
      <c r="K2812" s="13">
        <v>3.80185</v>
      </c>
      <c r="N2812" s="13">
        <v>224.024</v>
      </c>
      <c r="O2812" s="13">
        <v>4.8054199999999998</v>
      </c>
      <c r="P2812" s="13">
        <v>4.4358500000000003</v>
      </c>
      <c r="S2812" s="13">
        <v>223.92400000000001</v>
      </c>
      <c r="T2812" s="13">
        <v>7.0354000000000001</v>
      </c>
      <c r="U2812" s="13">
        <v>6.5577699999999997</v>
      </c>
    </row>
    <row r="2813" spans="2:21" x14ac:dyDescent="0.35">
      <c r="B2813" s="8">
        <v>284.05200000000002</v>
      </c>
      <c r="C2813" s="8"/>
      <c r="D2813" s="8"/>
      <c r="E2813" s="8">
        <v>5.1166999999999998</v>
      </c>
      <c r="F2813" s="8">
        <v>5.2388300000000001</v>
      </c>
      <c r="I2813" s="13">
        <v>282.05200000000002</v>
      </c>
      <c r="J2813" s="13">
        <v>3.5022000000000002</v>
      </c>
      <c r="K2813" s="13">
        <v>3.82362</v>
      </c>
      <c r="N2813" s="13">
        <v>224.124</v>
      </c>
      <c r="O2813" s="13">
        <v>4.8102999999999998</v>
      </c>
      <c r="P2813" s="13">
        <v>4.4313000000000002</v>
      </c>
      <c r="S2813" s="13">
        <v>224.024</v>
      </c>
      <c r="T2813" s="13">
        <v>7.02759</v>
      </c>
      <c r="U2813" s="13">
        <v>6.5550899999999999</v>
      </c>
    </row>
    <row r="2814" spans="2:21" x14ac:dyDescent="0.35">
      <c r="B2814" s="8">
        <v>284.15199999999999</v>
      </c>
      <c r="C2814" s="8"/>
      <c r="D2814" s="8"/>
      <c r="E2814" s="8">
        <v>5.1618700000000004</v>
      </c>
      <c r="F2814" s="8">
        <v>5.2636200000000004</v>
      </c>
      <c r="I2814" s="13">
        <v>282.15199999999999</v>
      </c>
      <c r="J2814" s="13">
        <v>3.5761699999999998</v>
      </c>
      <c r="K2814" s="13">
        <v>3.8453200000000001</v>
      </c>
      <c r="N2814" s="13">
        <v>224.22399999999999</v>
      </c>
      <c r="O2814" s="13">
        <v>4.8156699999999999</v>
      </c>
      <c r="P2814" s="13">
        <v>4.4267599999999998</v>
      </c>
      <c r="S2814" s="13">
        <v>224.124</v>
      </c>
      <c r="T2814" s="13">
        <v>7.0290499999999998</v>
      </c>
      <c r="U2814" s="13">
        <v>6.5524300000000002</v>
      </c>
    </row>
    <row r="2815" spans="2:21" x14ac:dyDescent="0.35">
      <c r="B2815" s="8">
        <v>284.25200000000001</v>
      </c>
      <c r="C2815" s="8"/>
      <c r="D2815" s="8"/>
      <c r="E2815" s="8">
        <v>5.2104499999999998</v>
      </c>
      <c r="F2815" s="8">
        <v>5.2883500000000003</v>
      </c>
      <c r="I2815" s="13">
        <v>282.25200000000001</v>
      </c>
      <c r="J2815" s="13">
        <v>3.6055899999999999</v>
      </c>
      <c r="K2815" s="13">
        <v>3.8669600000000002</v>
      </c>
      <c r="N2815" s="13">
        <v>224.32400000000001</v>
      </c>
      <c r="O2815" s="13">
        <v>4.8190900000000001</v>
      </c>
      <c r="P2815" s="13">
        <v>4.4222200000000003</v>
      </c>
      <c r="S2815" s="13">
        <v>224.22399999999999</v>
      </c>
      <c r="T2815" s="13">
        <v>7.0407700000000002</v>
      </c>
      <c r="U2815" s="13">
        <v>6.54976</v>
      </c>
    </row>
    <row r="2816" spans="2:21" x14ac:dyDescent="0.35">
      <c r="B2816" s="8">
        <v>284.35199999999998</v>
      </c>
      <c r="C2816" s="8"/>
      <c r="D2816" s="8"/>
      <c r="E2816" s="8">
        <v>5.2416999999999998</v>
      </c>
      <c r="F2816" s="8">
        <v>5.3130100000000002</v>
      </c>
      <c r="I2816" s="13">
        <v>282.35199999999998</v>
      </c>
      <c r="J2816" s="13">
        <v>3.6503999999999999</v>
      </c>
      <c r="K2816" s="13">
        <v>3.8885200000000002</v>
      </c>
      <c r="N2816" s="13">
        <v>224.42400000000001</v>
      </c>
      <c r="O2816" s="13">
        <v>4.8019999999999996</v>
      </c>
      <c r="P2816" s="13">
        <v>4.4176799999999998</v>
      </c>
      <c r="S2816" s="13">
        <v>224.32400000000001</v>
      </c>
      <c r="T2816" s="13">
        <v>7.0309999999999997</v>
      </c>
      <c r="U2816" s="13">
        <v>6.5470899999999999</v>
      </c>
    </row>
    <row r="2817" spans="2:21" x14ac:dyDescent="0.35">
      <c r="B2817" s="8">
        <v>284.452</v>
      </c>
      <c r="C2817" s="8"/>
      <c r="D2817" s="8"/>
      <c r="E2817" s="8">
        <v>5.2711199999999998</v>
      </c>
      <c r="F2817" s="8">
        <v>5.3376200000000003</v>
      </c>
      <c r="I2817" s="13">
        <v>282.452</v>
      </c>
      <c r="J2817" s="13">
        <v>3.7050800000000002</v>
      </c>
      <c r="K2817" s="13">
        <v>3.9100199999999998</v>
      </c>
      <c r="N2817" s="13">
        <v>224.524</v>
      </c>
      <c r="O2817" s="13">
        <v>4.8000499999999997</v>
      </c>
      <c r="P2817" s="13">
        <v>4.4131499999999999</v>
      </c>
      <c r="S2817" s="13">
        <v>224.42400000000001</v>
      </c>
      <c r="T2817" s="13">
        <v>7.0334500000000002</v>
      </c>
      <c r="U2817" s="13">
        <v>6.5444300000000002</v>
      </c>
    </row>
    <row r="2818" spans="2:21" x14ac:dyDescent="0.35">
      <c r="B2818" s="8">
        <v>284.55200000000002</v>
      </c>
      <c r="C2818" s="8"/>
      <c r="D2818" s="8"/>
      <c r="E2818" s="8">
        <v>5.2963899999999997</v>
      </c>
      <c r="F2818" s="8">
        <v>5.3621600000000003</v>
      </c>
      <c r="I2818" s="13">
        <v>282.55200000000002</v>
      </c>
      <c r="J2818" s="13">
        <v>3.7341299999999999</v>
      </c>
      <c r="K2818" s="13">
        <v>3.9314399999999998</v>
      </c>
      <c r="N2818" s="13">
        <v>224.624</v>
      </c>
      <c r="O2818" s="13">
        <v>4.7844199999999999</v>
      </c>
      <c r="P2818" s="13">
        <v>4.4086299999999996</v>
      </c>
      <c r="S2818" s="13">
        <v>224.524</v>
      </c>
      <c r="T2818" s="13">
        <v>7.03003</v>
      </c>
      <c r="U2818" s="13">
        <v>6.54176</v>
      </c>
    </row>
    <row r="2819" spans="2:21" x14ac:dyDescent="0.35">
      <c r="B2819" s="8">
        <v>284.65199999999999</v>
      </c>
      <c r="C2819" s="8"/>
      <c r="D2819" s="8"/>
      <c r="E2819" s="8">
        <v>5.3226300000000002</v>
      </c>
      <c r="F2819" s="8">
        <v>5.3866399999999999</v>
      </c>
      <c r="I2819" s="13">
        <v>282.65199999999999</v>
      </c>
      <c r="J2819" s="13">
        <v>3.7736800000000001</v>
      </c>
      <c r="K2819" s="13">
        <v>3.9527999999999999</v>
      </c>
      <c r="N2819" s="13">
        <v>224.72399999999999</v>
      </c>
      <c r="O2819" s="13">
        <v>4.7746599999999999</v>
      </c>
      <c r="P2819" s="13">
        <v>4.4041100000000002</v>
      </c>
      <c r="S2819" s="13">
        <v>224.624</v>
      </c>
      <c r="T2819" s="13">
        <v>7.0197799999999999</v>
      </c>
      <c r="U2819" s="13">
        <v>6.5391000000000004</v>
      </c>
    </row>
    <row r="2820" spans="2:21" x14ac:dyDescent="0.35">
      <c r="B2820" s="8">
        <v>284.75200000000001</v>
      </c>
      <c r="C2820" s="8"/>
      <c r="D2820" s="8"/>
      <c r="E2820" s="8">
        <v>5.3452099999999998</v>
      </c>
      <c r="F2820" s="8">
        <v>5.41106</v>
      </c>
      <c r="I2820" s="13">
        <v>282.75200000000001</v>
      </c>
      <c r="J2820" s="13">
        <v>3.8309299999999999</v>
      </c>
      <c r="K2820" s="13">
        <v>3.9740899999999999</v>
      </c>
      <c r="N2820" s="13">
        <v>224.82400000000001</v>
      </c>
      <c r="O2820" s="13">
        <v>4.7697799999999999</v>
      </c>
      <c r="P2820" s="13">
        <v>4.3996000000000004</v>
      </c>
      <c r="S2820" s="13">
        <v>224.72399999999999</v>
      </c>
      <c r="T2820" s="13">
        <v>7.0109899999999996</v>
      </c>
      <c r="U2820" s="13">
        <v>6.5364399999999998</v>
      </c>
    </row>
    <row r="2821" spans="2:21" x14ac:dyDescent="0.35">
      <c r="B2821" s="8">
        <v>284.85199999999998</v>
      </c>
      <c r="C2821" s="8"/>
      <c r="D2821" s="8"/>
      <c r="E2821" s="8">
        <v>5.3734099999999998</v>
      </c>
      <c r="F2821" s="8">
        <v>5.4354199999999997</v>
      </c>
      <c r="I2821" s="13">
        <v>282.85199999999998</v>
      </c>
      <c r="J2821" s="13">
        <v>3.8741500000000002</v>
      </c>
      <c r="K2821" s="13">
        <v>3.9953099999999999</v>
      </c>
      <c r="N2821" s="13">
        <v>224.92400000000001</v>
      </c>
      <c r="O2821" s="13">
        <v>4.7766099999999998</v>
      </c>
      <c r="P2821" s="13">
        <v>4.3950899999999997</v>
      </c>
      <c r="S2821" s="13">
        <v>224.82400000000001</v>
      </c>
      <c r="T2821" s="13">
        <v>7.0065900000000001</v>
      </c>
      <c r="U2821" s="13">
        <v>6.5337800000000001</v>
      </c>
    </row>
    <row r="2822" spans="2:21" x14ac:dyDescent="0.35">
      <c r="B2822" s="8">
        <v>284.952</v>
      </c>
      <c r="C2822" s="8"/>
      <c r="D2822" s="8"/>
      <c r="E2822" s="8">
        <v>5.4116200000000001</v>
      </c>
      <c r="F2822" s="8">
        <v>5.4597100000000003</v>
      </c>
      <c r="I2822" s="13">
        <v>282.952</v>
      </c>
      <c r="J2822" s="13">
        <v>3.9195600000000002</v>
      </c>
      <c r="K2822" s="13">
        <v>4.0164600000000004</v>
      </c>
      <c r="N2822" s="13">
        <v>225.024</v>
      </c>
      <c r="O2822" s="13">
        <v>4.78247</v>
      </c>
      <c r="P2822" s="13">
        <v>4.3905900000000004</v>
      </c>
      <c r="S2822" s="13">
        <v>224.92400000000001</v>
      </c>
      <c r="T2822" s="13">
        <v>7.0090300000000001</v>
      </c>
      <c r="U2822" s="13">
        <v>6.5311300000000001</v>
      </c>
    </row>
    <row r="2823" spans="2:21" x14ac:dyDescent="0.35">
      <c r="B2823" s="8">
        <v>285.05200000000002</v>
      </c>
      <c r="C2823" s="8"/>
      <c r="D2823" s="8"/>
      <c r="E2823" s="8">
        <v>5.4566699999999999</v>
      </c>
      <c r="F2823" s="8">
        <v>5.4839399999999996</v>
      </c>
      <c r="I2823" s="13">
        <v>283.05200000000002</v>
      </c>
      <c r="J2823" s="13">
        <v>3.96509</v>
      </c>
      <c r="K2823" s="13">
        <v>4.0375399999999999</v>
      </c>
      <c r="N2823" s="13">
        <v>225.124</v>
      </c>
      <c r="O2823" s="13">
        <v>4.7707499999999996</v>
      </c>
      <c r="P2823" s="13">
        <v>4.3860999999999999</v>
      </c>
      <c r="S2823" s="13">
        <v>225.024</v>
      </c>
      <c r="T2823" s="13">
        <v>6.9973200000000002</v>
      </c>
      <c r="U2823" s="13">
        <v>6.5284700000000004</v>
      </c>
    </row>
    <row r="2824" spans="2:21" x14ac:dyDescent="0.35">
      <c r="B2824" s="8">
        <v>285.15199999999999</v>
      </c>
      <c r="C2824" s="8"/>
      <c r="D2824" s="8"/>
      <c r="E2824" s="8">
        <v>5.50061</v>
      </c>
      <c r="F2824" s="8">
        <v>5.5081199999999999</v>
      </c>
      <c r="I2824" s="13">
        <v>283.15199999999999</v>
      </c>
      <c r="J2824" s="13">
        <v>3.9982899999999999</v>
      </c>
      <c r="K2824" s="13">
        <v>4.0585500000000003</v>
      </c>
      <c r="N2824" s="13">
        <v>225.22399999999999</v>
      </c>
      <c r="O2824" s="13">
        <v>4.7766099999999998</v>
      </c>
      <c r="P2824" s="13">
        <v>4.3816100000000002</v>
      </c>
      <c r="S2824" s="13">
        <v>225.124</v>
      </c>
      <c r="T2824" s="13">
        <v>6.9997600000000002</v>
      </c>
      <c r="U2824" s="13">
        <v>6.5258200000000004</v>
      </c>
    </row>
    <row r="2825" spans="2:21" x14ac:dyDescent="0.35">
      <c r="B2825" s="8">
        <v>285.25200000000001</v>
      </c>
      <c r="C2825" s="8"/>
      <c r="D2825" s="8"/>
      <c r="E2825" s="8">
        <v>5.5416299999999996</v>
      </c>
      <c r="F2825" s="8">
        <v>5.5322300000000002</v>
      </c>
      <c r="I2825" s="13">
        <v>283.25200000000001</v>
      </c>
      <c r="J2825" s="13">
        <v>4.0311300000000001</v>
      </c>
      <c r="K2825" s="13">
        <v>4.0795000000000003</v>
      </c>
      <c r="N2825" s="13">
        <v>225.32400000000001</v>
      </c>
      <c r="O2825" s="13">
        <v>4.7697799999999999</v>
      </c>
      <c r="P2825" s="13">
        <v>4.3771199999999997</v>
      </c>
      <c r="S2825" s="13">
        <v>225.22399999999999</v>
      </c>
      <c r="T2825" s="13">
        <v>6.9929199999999998</v>
      </c>
      <c r="U2825" s="13">
        <v>6.5231700000000004</v>
      </c>
    </row>
    <row r="2826" spans="2:21" x14ac:dyDescent="0.35">
      <c r="B2826" s="8">
        <v>285.35199999999998</v>
      </c>
      <c r="C2826" s="8"/>
      <c r="D2826" s="8"/>
      <c r="E2826" s="8">
        <v>5.5793499999999998</v>
      </c>
      <c r="F2826" s="8">
        <v>5.5562800000000001</v>
      </c>
      <c r="I2826" s="13">
        <v>283.35199999999998</v>
      </c>
      <c r="J2826" s="13">
        <v>4.0636000000000001</v>
      </c>
      <c r="K2826" s="13">
        <v>4.1003699999999998</v>
      </c>
      <c r="N2826" s="13">
        <v>225.42400000000001</v>
      </c>
      <c r="O2826" s="13">
        <v>4.7648900000000003</v>
      </c>
      <c r="P2826" s="13">
        <v>4.3726399999999996</v>
      </c>
      <c r="S2826" s="13">
        <v>225.32400000000001</v>
      </c>
      <c r="T2826" s="13">
        <v>6.9870599999999996</v>
      </c>
      <c r="U2826" s="13">
        <v>6.5205200000000003</v>
      </c>
    </row>
    <row r="2827" spans="2:21" x14ac:dyDescent="0.35">
      <c r="B2827" s="8">
        <v>285.452</v>
      </c>
      <c r="C2827" s="8"/>
      <c r="D2827" s="8"/>
      <c r="E2827" s="8">
        <v>5.5988800000000003</v>
      </c>
      <c r="F2827" s="8">
        <v>5.5802699999999996</v>
      </c>
      <c r="I2827" s="13">
        <v>283.452</v>
      </c>
      <c r="J2827" s="13">
        <v>4.08521</v>
      </c>
      <c r="K2827" s="13">
        <v>4.1211799999999998</v>
      </c>
      <c r="N2827" s="13">
        <v>225.524</v>
      </c>
      <c r="O2827" s="13">
        <v>4.77515</v>
      </c>
      <c r="P2827" s="13">
        <v>4.3681700000000001</v>
      </c>
      <c r="S2827" s="13">
        <v>225.42400000000001</v>
      </c>
      <c r="T2827" s="13">
        <v>6.9880399999999998</v>
      </c>
      <c r="U2827" s="13">
        <v>6.5178700000000003</v>
      </c>
    </row>
    <row r="2828" spans="2:21" x14ac:dyDescent="0.35">
      <c r="B2828" s="8">
        <v>285.55200000000002</v>
      </c>
      <c r="C2828" s="8"/>
      <c r="D2828" s="8"/>
      <c r="E2828" s="8">
        <v>5.6420899999999996</v>
      </c>
      <c r="F2828" s="8">
        <v>5.60419</v>
      </c>
      <c r="I2828" s="13">
        <v>283.55200000000002</v>
      </c>
      <c r="J2828" s="13">
        <v>4.1047399999999996</v>
      </c>
      <c r="K2828" s="13">
        <v>4.1419199999999998</v>
      </c>
      <c r="N2828" s="13">
        <v>225.624</v>
      </c>
      <c r="O2828" s="13">
        <v>4.7805200000000001</v>
      </c>
      <c r="P2828" s="13">
        <v>4.3636999999999997</v>
      </c>
      <c r="S2828" s="13">
        <v>225.524</v>
      </c>
      <c r="T2828" s="13">
        <v>6.9880399999999998</v>
      </c>
      <c r="U2828" s="13">
        <v>6.5152200000000002</v>
      </c>
    </row>
    <row r="2829" spans="2:21" x14ac:dyDescent="0.35">
      <c r="B2829" s="8">
        <v>285.65199999999999</v>
      </c>
      <c r="C2829" s="8"/>
      <c r="D2829" s="8"/>
      <c r="E2829" s="8">
        <v>5.6860400000000002</v>
      </c>
      <c r="F2829" s="8">
        <v>5.6280599999999996</v>
      </c>
      <c r="I2829" s="13">
        <v>283.65199999999999</v>
      </c>
      <c r="J2829" s="13">
        <v>4.1376999999999997</v>
      </c>
      <c r="K2829" s="13">
        <v>4.1625899999999998</v>
      </c>
      <c r="N2829" s="13">
        <v>225.72399999999999</v>
      </c>
      <c r="O2829" s="13">
        <v>4.7854000000000001</v>
      </c>
      <c r="P2829" s="13">
        <v>4.3592399999999998</v>
      </c>
      <c r="S2829" s="13">
        <v>225.624</v>
      </c>
      <c r="T2829" s="13">
        <v>6.9821799999999996</v>
      </c>
      <c r="U2829" s="13">
        <v>6.5125700000000002</v>
      </c>
    </row>
    <row r="2830" spans="2:21" x14ac:dyDescent="0.35">
      <c r="B2830" s="8">
        <v>285.75200000000001</v>
      </c>
      <c r="C2830" s="8"/>
      <c r="D2830" s="8"/>
      <c r="E2830" s="8">
        <v>5.7083700000000004</v>
      </c>
      <c r="F2830" s="8">
        <v>5.6518600000000001</v>
      </c>
      <c r="I2830" s="13">
        <v>283.75200000000001</v>
      </c>
      <c r="J2830" s="13">
        <v>4.1708999999999996</v>
      </c>
      <c r="K2830" s="13">
        <v>4.1831899999999997</v>
      </c>
      <c r="N2830" s="13">
        <v>225.82400000000001</v>
      </c>
      <c r="O2830" s="13">
        <v>4.78003</v>
      </c>
      <c r="P2830" s="13">
        <v>4.3547799999999999</v>
      </c>
      <c r="S2830" s="13">
        <v>225.72399999999999</v>
      </c>
      <c r="T2830" s="13">
        <v>7.00854</v>
      </c>
      <c r="U2830" s="13">
        <v>6.5099299999999998</v>
      </c>
    </row>
    <row r="2831" spans="2:21" x14ac:dyDescent="0.35">
      <c r="B2831" s="8">
        <v>285.85199999999998</v>
      </c>
      <c r="C2831" s="8"/>
      <c r="D2831" s="8"/>
      <c r="E2831" s="8">
        <v>5.7563500000000003</v>
      </c>
      <c r="F2831" s="8">
        <v>5.6756000000000002</v>
      </c>
      <c r="I2831" s="13">
        <v>283.85199999999998</v>
      </c>
      <c r="J2831" s="13">
        <v>4.2053200000000004</v>
      </c>
      <c r="K2831" s="13">
        <v>4.2037300000000002</v>
      </c>
      <c r="N2831" s="13">
        <v>225.92400000000001</v>
      </c>
      <c r="O2831" s="13">
        <v>4.78247</v>
      </c>
      <c r="P2831" s="13">
        <v>4.3503299999999996</v>
      </c>
      <c r="S2831" s="13">
        <v>225.82400000000001</v>
      </c>
      <c r="T2831" s="13">
        <v>7.0007299999999999</v>
      </c>
      <c r="U2831" s="13">
        <v>6.5072799999999997</v>
      </c>
    </row>
    <row r="2832" spans="2:21" x14ac:dyDescent="0.35">
      <c r="B2832" s="8">
        <v>285.952</v>
      </c>
      <c r="C2832" s="8"/>
      <c r="D2832" s="8"/>
      <c r="E2832" s="8">
        <v>5.7784399999999998</v>
      </c>
      <c r="F2832" s="8">
        <v>5.6992799999999999</v>
      </c>
      <c r="I2832" s="13">
        <v>283.952</v>
      </c>
      <c r="J2832" s="13">
        <v>4.2232700000000003</v>
      </c>
      <c r="K2832" s="13">
        <v>4.2241999999999997</v>
      </c>
      <c r="N2832" s="13">
        <v>226.024</v>
      </c>
      <c r="O2832" s="13">
        <v>4.7790499999999998</v>
      </c>
      <c r="P2832" s="13">
        <v>4.3458899999999998</v>
      </c>
      <c r="S2832" s="13">
        <v>225.92400000000001</v>
      </c>
      <c r="T2832" s="13">
        <v>6.9997600000000002</v>
      </c>
      <c r="U2832" s="13">
        <v>6.5046400000000002</v>
      </c>
    </row>
    <row r="2833" spans="2:21" x14ac:dyDescent="0.35">
      <c r="B2833" s="8">
        <v>286.05200000000002</v>
      </c>
      <c r="C2833" s="8"/>
      <c r="D2833" s="8"/>
      <c r="E2833" s="8">
        <v>5.80518</v>
      </c>
      <c r="F2833" s="8">
        <v>5.7228899999999996</v>
      </c>
      <c r="I2833" s="13">
        <v>284.05200000000002</v>
      </c>
      <c r="J2833" s="13">
        <v>4.2385299999999999</v>
      </c>
      <c r="K2833" s="13">
        <v>4.2445899999999996</v>
      </c>
      <c r="N2833" s="13">
        <v>226.124</v>
      </c>
      <c r="O2833" s="13">
        <v>4.7766099999999998</v>
      </c>
      <c r="P2833" s="13">
        <v>4.3414400000000004</v>
      </c>
      <c r="S2833" s="13">
        <v>226.024</v>
      </c>
      <c r="T2833" s="13">
        <v>6.9948699999999997</v>
      </c>
      <c r="U2833" s="13">
        <v>6.5019999999999998</v>
      </c>
    </row>
    <row r="2834" spans="2:21" x14ac:dyDescent="0.35">
      <c r="B2834" s="8">
        <v>286.15199999999999</v>
      </c>
      <c r="C2834" s="8"/>
      <c r="D2834" s="8"/>
      <c r="E2834" s="8">
        <v>5.8471700000000002</v>
      </c>
      <c r="F2834" s="8">
        <v>5.7464500000000003</v>
      </c>
      <c r="I2834" s="13">
        <v>284.15199999999999</v>
      </c>
      <c r="J2834" s="13">
        <v>4.2725799999999996</v>
      </c>
      <c r="K2834" s="13">
        <v>4.2649299999999997</v>
      </c>
      <c r="N2834" s="13">
        <v>226.22399999999999</v>
      </c>
      <c r="O2834" s="13">
        <v>4.7668499999999998</v>
      </c>
      <c r="P2834" s="13">
        <v>4.3370100000000003</v>
      </c>
      <c r="S2834" s="13">
        <v>226.124</v>
      </c>
      <c r="T2834" s="13">
        <v>6.9899899999999997</v>
      </c>
      <c r="U2834" s="13">
        <v>6.4993600000000002</v>
      </c>
    </row>
    <row r="2835" spans="2:21" x14ac:dyDescent="0.35">
      <c r="B2835" s="8">
        <v>286.25200000000001</v>
      </c>
      <c r="C2835" s="8"/>
      <c r="D2835" s="8"/>
      <c r="E2835" s="8">
        <v>5.8822000000000001</v>
      </c>
      <c r="F2835" s="8">
        <v>5.7699499999999997</v>
      </c>
      <c r="I2835" s="13">
        <v>284.25200000000001</v>
      </c>
      <c r="J2835" s="13">
        <v>4.2934599999999996</v>
      </c>
      <c r="K2835" s="13">
        <v>4.2851900000000001</v>
      </c>
      <c r="N2835" s="13">
        <v>226.32400000000001</v>
      </c>
      <c r="O2835" s="13">
        <v>4.7653800000000004</v>
      </c>
      <c r="P2835" s="13">
        <v>4.3325800000000001</v>
      </c>
      <c r="S2835" s="13">
        <v>226.22399999999999</v>
      </c>
      <c r="T2835" s="13">
        <v>6.9890100000000004</v>
      </c>
      <c r="U2835" s="13">
        <v>6.4967300000000003</v>
      </c>
    </row>
    <row r="2836" spans="2:21" x14ac:dyDescent="0.35">
      <c r="B2836" s="8">
        <v>286.35199999999998</v>
      </c>
      <c r="C2836" s="8"/>
      <c r="D2836" s="8"/>
      <c r="E2836" s="8">
        <v>5.9155300000000004</v>
      </c>
      <c r="F2836" s="8">
        <v>5.79338</v>
      </c>
      <c r="I2836" s="13">
        <v>284.35199999999998</v>
      </c>
      <c r="J2836" s="13">
        <v>4.3254400000000004</v>
      </c>
      <c r="K2836" s="13">
        <v>4.3053900000000001</v>
      </c>
      <c r="N2836" s="13">
        <v>226.42400000000001</v>
      </c>
      <c r="O2836" s="13">
        <v>4.7741699999999998</v>
      </c>
      <c r="P2836" s="13">
        <v>4.3281599999999996</v>
      </c>
      <c r="S2836" s="13">
        <v>226.32400000000001</v>
      </c>
      <c r="T2836" s="13">
        <v>6.9846199999999996</v>
      </c>
      <c r="U2836" s="13">
        <v>6.4940899999999999</v>
      </c>
    </row>
    <row r="2837" spans="2:21" x14ac:dyDescent="0.35">
      <c r="B2837" s="8">
        <v>286.452</v>
      </c>
      <c r="C2837" s="8"/>
      <c r="D2837" s="8"/>
      <c r="E2837" s="8">
        <v>5.9437300000000004</v>
      </c>
      <c r="F2837" s="8">
        <v>5.8167499999999999</v>
      </c>
      <c r="I2837" s="13">
        <v>284.452</v>
      </c>
      <c r="J2837" s="13">
        <v>4.3499800000000004</v>
      </c>
      <c r="K2837" s="13">
        <v>4.32552</v>
      </c>
      <c r="N2837" s="13">
        <v>226.524</v>
      </c>
      <c r="O2837" s="13">
        <v>4.7561</v>
      </c>
      <c r="P2837" s="13">
        <v>4.3237399999999999</v>
      </c>
      <c r="S2837" s="13">
        <v>226.42400000000001</v>
      </c>
      <c r="T2837" s="13">
        <v>6.9743700000000004</v>
      </c>
      <c r="U2837" s="13">
        <v>6.49146</v>
      </c>
    </row>
    <row r="2838" spans="2:21" x14ac:dyDescent="0.35">
      <c r="B2838" s="8">
        <v>286.55200000000002</v>
      </c>
      <c r="C2838" s="8"/>
      <c r="D2838" s="8"/>
      <c r="E2838" s="8">
        <v>5.9857199999999997</v>
      </c>
      <c r="F2838" s="8">
        <v>5.8400499999999997</v>
      </c>
      <c r="I2838" s="13">
        <v>284.55200000000002</v>
      </c>
      <c r="J2838" s="13">
        <v>4.3892800000000003</v>
      </c>
      <c r="K2838" s="13">
        <v>4.34558</v>
      </c>
      <c r="N2838" s="13">
        <v>226.624</v>
      </c>
      <c r="O2838" s="13">
        <v>4.7639199999999997</v>
      </c>
      <c r="P2838" s="13">
        <v>4.3193200000000003</v>
      </c>
      <c r="S2838" s="13">
        <v>226.524</v>
      </c>
      <c r="T2838" s="13">
        <v>6.9729000000000001</v>
      </c>
      <c r="U2838" s="13">
        <v>6.4888300000000001</v>
      </c>
    </row>
    <row r="2839" spans="2:21" x14ac:dyDescent="0.35">
      <c r="B2839" s="8">
        <v>286.65199999999999</v>
      </c>
      <c r="C2839" s="8"/>
      <c r="D2839" s="8"/>
      <c r="E2839" s="8">
        <v>6.02332</v>
      </c>
      <c r="F2839" s="8">
        <v>5.8632999999999997</v>
      </c>
      <c r="I2839" s="13">
        <v>284.65199999999999</v>
      </c>
      <c r="J2839" s="13">
        <v>4.4241900000000003</v>
      </c>
      <c r="K2839" s="13">
        <v>4.36557</v>
      </c>
      <c r="N2839" s="13">
        <v>226.72399999999999</v>
      </c>
      <c r="O2839" s="13">
        <v>4.7556099999999999</v>
      </c>
      <c r="P2839" s="13">
        <v>4.3149199999999999</v>
      </c>
      <c r="S2839" s="13">
        <v>226.624</v>
      </c>
      <c r="T2839" s="13">
        <v>6.9538599999999997</v>
      </c>
      <c r="U2839" s="13">
        <v>6.4861899999999997</v>
      </c>
    </row>
    <row r="2840" spans="2:21" x14ac:dyDescent="0.35">
      <c r="B2840" s="8">
        <v>286.75200000000001</v>
      </c>
      <c r="C2840" s="8"/>
      <c r="D2840" s="8"/>
      <c r="E2840" s="8">
        <v>6.0560299999999998</v>
      </c>
      <c r="F2840" s="8">
        <v>5.8864900000000002</v>
      </c>
      <c r="I2840" s="13">
        <v>284.75200000000001</v>
      </c>
      <c r="J2840" s="13">
        <v>4.4535</v>
      </c>
      <c r="K2840" s="13">
        <v>4.3855000000000004</v>
      </c>
      <c r="N2840" s="13">
        <v>226.82400000000001</v>
      </c>
      <c r="O2840" s="13">
        <v>4.7419399999999996</v>
      </c>
      <c r="P2840" s="13">
        <v>4.3105099999999998</v>
      </c>
      <c r="S2840" s="13">
        <v>226.72399999999999</v>
      </c>
      <c r="T2840" s="13">
        <v>6.9519099999999998</v>
      </c>
      <c r="U2840" s="13">
        <v>6.4835599999999998</v>
      </c>
    </row>
    <row r="2841" spans="2:21" x14ac:dyDescent="0.35">
      <c r="B2841" s="8">
        <v>286.85199999999998</v>
      </c>
      <c r="C2841" s="8"/>
      <c r="D2841" s="8"/>
      <c r="E2841" s="8">
        <v>6.0848399999999998</v>
      </c>
      <c r="F2841" s="8">
        <v>5.9096099999999998</v>
      </c>
      <c r="I2841" s="13">
        <v>284.85199999999998</v>
      </c>
      <c r="J2841" s="13">
        <v>4.4808399999999997</v>
      </c>
      <c r="K2841" s="13">
        <v>4.4053599999999999</v>
      </c>
      <c r="N2841" s="13">
        <v>226.92400000000001</v>
      </c>
      <c r="O2841" s="13">
        <v>4.7346199999999996</v>
      </c>
      <c r="P2841" s="13">
        <v>4.3061199999999999</v>
      </c>
      <c r="S2841" s="13">
        <v>226.82400000000001</v>
      </c>
      <c r="T2841" s="13">
        <v>6.9665499999999998</v>
      </c>
      <c r="U2841" s="13">
        <v>6.4809400000000004</v>
      </c>
    </row>
    <row r="2842" spans="2:21" x14ac:dyDescent="0.35">
      <c r="B2842" s="8">
        <v>286.952</v>
      </c>
      <c r="C2842" s="8"/>
      <c r="D2842" s="8"/>
      <c r="E2842" s="8">
        <v>6.1242700000000001</v>
      </c>
      <c r="F2842" s="8">
        <v>5.9326699999999999</v>
      </c>
      <c r="I2842" s="13">
        <v>284.952</v>
      </c>
      <c r="J2842" s="13">
        <v>4.4923099999999998</v>
      </c>
      <c r="K2842" s="13">
        <v>4.42516</v>
      </c>
      <c r="N2842" s="13">
        <v>227.024</v>
      </c>
      <c r="O2842" s="13">
        <v>4.7341300000000004</v>
      </c>
      <c r="P2842" s="13">
        <v>4.3017300000000001</v>
      </c>
      <c r="S2842" s="13">
        <v>226.92400000000001</v>
      </c>
      <c r="T2842" s="13">
        <v>6.9611799999999997</v>
      </c>
      <c r="U2842" s="13">
        <v>6.4783099999999996</v>
      </c>
    </row>
    <row r="2843" spans="2:21" x14ac:dyDescent="0.35">
      <c r="B2843" s="8">
        <v>287.05200000000002</v>
      </c>
      <c r="C2843" s="8"/>
      <c r="D2843" s="8"/>
      <c r="E2843" s="8">
        <v>6.15076</v>
      </c>
      <c r="F2843" s="8">
        <v>5.95566</v>
      </c>
      <c r="I2843" s="13">
        <v>285.05200000000002</v>
      </c>
      <c r="J2843" s="13">
        <v>4.5198999999999998</v>
      </c>
      <c r="K2843" s="13">
        <v>4.4448800000000004</v>
      </c>
      <c r="N2843" s="13">
        <v>227.124</v>
      </c>
      <c r="O2843" s="13">
        <v>4.7307100000000002</v>
      </c>
      <c r="P2843" s="13">
        <v>4.2973400000000002</v>
      </c>
      <c r="S2843" s="13">
        <v>227.024</v>
      </c>
      <c r="T2843" s="13">
        <v>6.9450700000000003</v>
      </c>
      <c r="U2843" s="13">
        <v>6.4756900000000002</v>
      </c>
    </row>
    <row r="2844" spans="2:21" x14ac:dyDescent="0.35">
      <c r="B2844" s="8">
        <v>287.15199999999999</v>
      </c>
      <c r="C2844" s="8"/>
      <c r="D2844" s="8"/>
      <c r="E2844" s="8">
        <v>6.1802999999999999</v>
      </c>
      <c r="F2844" s="8">
        <v>5.9786000000000001</v>
      </c>
      <c r="I2844" s="13">
        <v>285.15199999999999</v>
      </c>
      <c r="J2844" s="13">
        <v>4.5533400000000004</v>
      </c>
      <c r="K2844" s="13">
        <v>4.4645400000000004</v>
      </c>
      <c r="N2844" s="13">
        <v>227.22399999999999</v>
      </c>
      <c r="O2844" s="13">
        <v>4.71753</v>
      </c>
      <c r="P2844" s="13">
        <v>4.2929599999999999</v>
      </c>
      <c r="S2844" s="13">
        <v>227.124</v>
      </c>
      <c r="T2844" s="13">
        <v>6.9577600000000004</v>
      </c>
      <c r="U2844" s="13">
        <v>6.4730600000000003</v>
      </c>
    </row>
    <row r="2845" spans="2:21" x14ac:dyDescent="0.35">
      <c r="B2845" s="8">
        <v>287.25200000000001</v>
      </c>
      <c r="C2845" s="8"/>
      <c r="D2845" s="8"/>
      <c r="E2845" s="8">
        <v>6.2296100000000001</v>
      </c>
      <c r="F2845" s="8">
        <v>6.0014799999999999</v>
      </c>
      <c r="I2845" s="13">
        <v>285.25200000000001</v>
      </c>
      <c r="J2845" s="13">
        <v>4.5743400000000003</v>
      </c>
      <c r="K2845" s="13">
        <v>4.4841300000000004</v>
      </c>
      <c r="N2845" s="13">
        <v>227.32400000000001</v>
      </c>
      <c r="O2845" s="13">
        <v>4.7111799999999997</v>
      </c>
      <c r="P2845" s="13">
        <v>4.2885799999999996</v>
      </c>
      <c r="S2845" s="13">
        <v>227.22399999999999</v>
      </c>
      <c r="T2845" s="13">
        <v>6.9636199999999997</v>
      </c>
      <c r="U2845" s="13">
        <v>6.47044</v>
      </c>
    </row>
    <row r="2846" spans="2:21" x14ac:dyDescent="0.35">
      <c r="B2846" s="8">
        <v>287.35199999999998</v>
      </c>
      <c r="C2846" s="8"/>
      <c r="D2846" s="8"/>
      <c r="E2846" s="8">
        <v>6.2584299999999997</v>
      </c>
      <c r="F2846" s="8">
        <v>6.0242899999999997</v>
      </c>
      <c r="I2846" s="13">
        <v>285.35199999999998</v>
      </c>
      <c r="J2846" s="13">
        <v>4.6069300000000002</v>
      </c>
      <c r="K2846" s="13">
        <v>4.50366</v>
      </c>
      <c r="N2846" s="13">
        <v>227.42400000000001</v>
      </c>
      <c r="O2846" s="13">
        <v>4.7092299999999998</v>
      </c>
      <c r="P2846" s="13">
        <v>4.2842099999999999</v>
      </c>
      <c r="S2846" s="13">
        <v>227.32400000000001</v>
      </c>
      <c r="T2846" s="13">
        <v>6.9509299999999996</v>
      </c>
      <c r="U2846" s="13">
        <v>6.4678199999999997</v>
      </c>
    </row>
    <row r="2847" spans="2:21" x14ac:dyDescent="0.35">
      <c r="B2847" s="8">
        <v>287.452</v>
      </c>
      <c r="C2847" s="8"/>
      <c r="D2847" s="8"/>
      <c r="E2847" s="8">
        <v>6.2941900000000004</v>
      </c>
      <c r="F2847" s="8">
        <v>6.04704</v>
      </c>
      <c r="I2847" s="13">
        <v>285.452</v>
      </c>
      <c r="J2847" s="13">
        <v>4.6389199999999997</v>
      </c>
      <c r="K2847" s="13">
        <v>4.5231199999999996</v>
      </c>
      <c r="N2847" s="13">
        <v>227.524</v>
      </c>
      <c r="O2847" s="13">
        <v>4.7092299999999998</v>
      </c>
      <c r="P2847" s="13">
        <v>4.2798499999999997</v>
      </c>
      <c r="S2847" s="13">
        <v>227.42400000000001</v>
      </c>
      <c r="T2847" s="13">
        <v>6.9553200000000004</v>
      </c>
      <c r="U2847" s="13">
        <v>6.4652000000000003</v>
      </c>
    </row>
    <row r="2848" spans="2:21" x14ac:dyDescent="0.35">
      <c r="B2848" s="8">
        <v>287.55200000000002</v>
      </c>
      <c r="C2848" s="8"/>
      <c r="D2848" s="8"/>
      <c r="E2848" s="8">
        <v>6.3158000000000003</v>
      </c>
      <c r="F2848" s="8">
        <v>6.0697200000000002</v>
      </c>
      <c r="I2848" s="13">
        <v>285.55200000000002</v>
      </c>
      <c r="J2848" s="13">
        <v>4.6503899999999998</v>
      </c>
      <c r="K2848" s="13">
        <v>4.54251</v>
      </c>
      <c r="N2848" s="13">
        <v>227.624</v>
      </c>
      <c r="O2848" s="13">
        <v>4.6901900000000003</v>
      </c>
      <c r="P2848" s="13">
        <v>4.2754899999999996</v>
      </c>
      <c r="S2848" s="13">
        <v>227.524</v>
      </c>
      <c r="T2848" s="13">
        <v>6.9562999999999997</v>
      </c>
      <c r="U2848" s="13">
        <v>6.46258</v>
      </c>
    </row>
    <row r="2849" spans="2:21" x14ac:dyDescent="0.35">
      <c r="B2849" s="8">
        <v>287.65199999999999</v>
      </c>
      <c r="C2849" s="8"/>
      <c r="D2849" s="8"/>
      <c r="E2849" s="8">
        <v>6.3490000000000002</v>
      </c>
      <c r="F2849" s="8">
        <v>6.0923499999999997</v>
      </c>
      <c r="I2849" s="13">
        <v>285.65199999999999</v>
      </c>
      <c r="J2849" s="13">
        <v>4.6740700000000004</v>
      </c>
      <c r="K2849" s="13">
        <v>4.5618400000000001</v>
      </c>
      <c r="N2849" s="13">
        <v>227.72399999999999</v>
      </c>
      <c r="O2849" s="13">
        <v>4.6945800000000002</v>
      </c>
      <c r="P2849" s="13">
        <v>4.2711300000000003</v>
      </c>
      <c r="S2849" s="13">
        <v>227.624</v>
      </c>
      <c r="T2849" s="13">
        <v>6.9401900000000003</v>
      </c>
      <c r="U2849" s="13">
        <v>6.4599700000000002</v>
      </c>
    </row>
    <row r="2850" spans="2:21" x14ac:dyDescent="0.35">
      <c r="B2850" s="8">
        <v>287.75200000000001</v>
      </c>
      <c r="C2850" s="8"/>
      <c r="D2850" s="8"/>
      <c r="E2850" s="8">
        <v>6.3802500000000002</v>
      </c>
      <c r="F2850" s="8">
        <v>6.1149199999999997</v>
      </c>
      <c r="I2850" s="13">
        <v>285.75200000000001</v>
      </c>
      <c r="J2850" s="13">
        <v>4.7015399999999996</v>
      </c>
      <c r="K2850" s="13">
        <v>4.5811000000000002</v>
      </c>
      <c r="N2850" s="13">
        <v>227.82400000000001</v>
      </c>
      <c r="O2850" s="13">
        <v>4.6892100000000001</v>
      </c>
      <c r="P2850" s="13">
        <v>4.2667900000000003</v>
      </c>
      <c r="S2850" s="13">
        <v>227.72399999999999</v>
      </c>
      <c r="T2850" s="13">
        <v>6.9401900000000003</v>
      </c>
      <c r="U2850" s="13">
        <v>6.4573499999999999</v>
      </c>
    </row>
    <row r="2851" spans="2:21" x14ac:dyDescent="0.35">
      <c r="B2851" s="8">
        <v>287.85199999999998</v>
      </c>
      <c r="C2851" s="8"/>
      <c r="D2851" s="8"/>
      <c r="E2851" s="8">
        <v>6.4156500000000003</v>
      </c>
      <c r="F2851" s="8">
        <v>6.1374199999999997</v>
      </c>
      <c r="I2851" s="13">
        <v>285.85199999999998</v>
      </c>
      <c r="J2851" s="13">
        <v>4.7375499999999997</v>
      </c>
      <c r="K2851" s="13">
        <v>4.6002999999999998</v>
      </c>
      <c r="N2851" s="13">
        <v>227.92400000000001</v>
      </c>
      <c r="O2851" s="13">
        <v>4.6818799999999996</v>
      </c>
      <c r="P2851" s="13">
        <v>4.2624399999999998</v>
      </c>
      <c r="S2851" s="13">
        <v>227.82400000000001</v>
      </c>
      <c r="T2851" s="13">
        <v>6.9352999999999998</v>
      </c>
      <c r="U2851" s="13">
        <v>6.4547400000000001</v>
      </c>
    </row>
    <row r="2852" spans="2:21" x14ac:dyDescent="0.35">
      <c r="B2852" s="8">
        <v>287.952</v>
      </c>
      <c r="C2852" s="8"/>
      <c r="D2852" s="8"/>
      <c r="E2852" s="8">
        <v>6.4346899999999998</v>
      </c>
      <c r="F2852" s="8">
        <v>6.1598600000000001</v>
      </c>
      <c r="I2852" s="13">
        <v>285.952</v>
      </c>
      <c r="J2852" s="13">
        <v>4.7619600000000002</v>
      </c>
      <c r="K2852" s="13">
        <v>4.6194300000000004</v>
      </c>
      <c r="N2852" s="13">
        <v>228.024</v>
      </c>
      <c r="O2852" s="13">
        <v>4.6750499999999997</v>
      </c>
      <c r="P2852" s="13">
        <v>4.2580999999999998</v>
      </c>
      <c r="S2852" s="13">
        <v>227.92400000000001</v>
      </c>
      <c r="T2852" s="13">
        <v>6.9211400000000003</v>
      </c>
      <c r="U2852" s="13">
        <v>6.4521300000000004</v>
      </c>
    </row>
    <row r="2853" spans="2:21" x14ac:dyDescent="0.35">
      <c r="B2853" s="8">
        <v>288.05200000000002</v>
      </c>
      <c r="C2853" s="8"/>
      <c r="D2853" s="8"/>
      <c r="E2853" s="8">
        <v>6.4584999999999999</v>
      </c>
      <c r="F2853" s="8">
        <v>6.1822299999999997</v>
      </c>
      <c r="I2853" s="13">
        <v>286.05200000000002</v>
      </c>
      <c r="J2853" s="13">
        <v>4.7854000000000001</v>
      </c>
      <c r="K2853" s="13">
        <v>4.6384800000000004</v>
      </c>
      <c r="N2853" s="13">
        <v>228.124</v>
      </c>
      <c r="O2853" s="13">
        <v>4.6672399999999996</v>
      </c>
      <c r="P2853" s="13">
        <v>4.2537700000000003</v>
      </c>
      <c r="S2853" s="13">
        <v>228.024</v>
      </c>
      <c r="T2853" s="13">
        <v>6.9162600000000003</v>
      </c>
      <c r="U2853" s="13">
        <v>6.4495199999999997</v>
      </c>
    </row>
    <row r="2854" spans="2:21" x14ac:dyDescent="0.35">
      <c r="B2854" s="8">
        <v>288.15199999999999</v>
      </c>
      <c r="C2854" s="8"/>
      <c r="D2854" s="8"/>
      <c r="E2854" s="8">
        <v>6.4798600000000004</v>
      </c>
      <c r="F2854" s="8">
        <v>6.2045500000000002</v>
      </c>
      <c r="I2854" s="13">
        <v>286.15199999999999</v>
      </c>
      <c r="J2854" s="13">
        <v>4.8109099999999998</v>
      </c>
      <c r="K2854" s="13">
        <v>4.6574799999999996</v>
      </c>
      <c r="N2854" s="13">
        <v>228.22399999999999</v>
      </c>
      <c r="O2854" s="13">
        <v>4.6643100000000004</v>
      </c>
      <c r="P2854" s="13">
        <v>4.2494399999999999</v>
      </c>
      <c r="S2854" s="13">
        <v>228.124</v>
      </c>
      <c r="T2854" s="13">
        <v>6.9113800000000003</v>
      </c>
      <c r="U2854" s="13">
        <v>6.4469099999999999</v>
      </c>
    </row>
    <row r="2855" spans="2:21" x14ac:dyDescent="0.35">
      <c r="B2855" s="8">
        <v>288.25200000000001</v>
      </c>
      <c r="C2855" s="8"/>
      <c r="D2855" s="8"/>
      <c r="E2855" s="8">
        <v>6.5113500000000002</v>
      </c>
      <c r="F2855" s="8">
        <v>6.2268100000000004</v>
      </c>
      <c r="I2855" s="13">
        <v>286.25200000000001</v>
      </c>
      <c r="J2855" s="13">
        <v>4.8479000000000001</v>
      </c>
      <c r="K2855" s="13">
        <v>4.6764099999999997</v>
      </c>
      <c r="N2855" s="13">
        <v>228.32400000000001</v>
      </c>
      <c r="O2855" s="13">
        <v>4.6540499999999998</v>
      </c>
      <c r="P2855" s="13">
        <v>4.24512</v>
      </c>
      <c r="S2855" s="13">
        <v>228.22399999999999</v>
      </c>
      <c r="T2855" s="13">
        <v>6.9084500000000002</v>
      </c>
      <c r="U2855" s="13">
        <v>6.4443000000000001</v>
      </c>
    </row>
    <row r="2856" spans="2:21" x14ac:dyDescent="0.35">
      <c r="B2856" s="8">
        <v>288.35199999999998</v>
      </c>
      <c r="C2856" s="8"/>
      <c r="D2856" s="8"/>
      <c r="E2856" s="8">
        <v>6.5474899999999998</v>
      </c>
      <c r="F2856" s="8">
        <v>6.2489999999999997</v>
      </c>
      <c r="I2856" s="13">
        <v>286.35199999999998</v>
      </c>
      <c r="J2856" s="13">
        <v>4.8753700000000002</v>
      </c>
      <c r="K2856" s="13">
        <v>4.6952800000000003</v>
      </c>
      <c r="N2856" s="13">
        <v>228.42400000000001</v>
      </c>
      <c r="O2856" s="13">
        <v>4.66235</v>
      </c>
      <c r="P2856" s="13">
        <v>4.2408000000000001</v>
      </c>
      <c r="S2856" s="13">
        <v>228.32400000000001</v>
      </c>
      <c r="T2856" s="13">
        <v>6.8918499999999998</v>
      </c>
      <c r="U2856" s="13">
        <v>6.4417</v>
      </c>
    </row>
    <row r="2857" spans="2:21" x14ac:dyDescent="0.35">
      <c r="B2857" s="8">
        <v>288.452</v>
      </c>
      <c r="C2857" s="8"/>
      <c r="D2857" s="8"/>
      <c r="E2857" s="8">
        <v>6.5793400000000002</v>
      </c>
      <c r="F2857" s="8">
        <v>6.2711300000000003</v>
      </c>
      <c r="I2857" s="13">
        <v>286.452</v>
      </c>
      <c r="J2857" s="13">
        <v>4.8917299999999999</v>
      </c>
      <c r="K2857" s="13">
        <v>4.71408</v>
      </c>
      <c r="N2857" s="13">
        <v>228.524</v>
      </c>
      <c r="O2857" s="13">
        <v>4.6643100000000004</v>
      </c>
      <c r="P2857" s="13">
        <v>4.2364899999999999</v>
      </c>
      <c r="S2857" s="13">
        <v>228.42400000000001</v>
      </c>
      <c r="T2857" s="13">
        <v>6.8947700000000003</v>
      </c>
      <c r="U2857" s="13">
        <v>6.4390900000000002</v>
      </c>
    </row>
    <row r="2858" spans="2:21" x14ac:dyDescent="0.35">
      <c r="B2858" s="8">
        <v>288.55200000000002</v>
      </c>
      <c r="C2858" s="8"/>
      <c r="D2858" s="8"/>
      <c r="E2858" s="8">
        <v>6.6026600000000002</v>
      </c>
      <c r="F2858" s="8">
        <v>6.2931900000000001</v>
      </c>
      <c r="I2858" s="13">
        <v>286.55200000000002</v>
      </c>
      <c r="J2858" s="13">
        <v>4.93384</v>
      </c>
      <c r="K2858" s="13">
        <v>4.7328099999999997</v>
      </c>
      <c r="N2858" s="13">
        <v>228.624</v>
      </c>
      <c r="O2858" s="13">
        <v>4.6633300000000002</v>
      </c>
      <c r="P2858" s="13">
        <v>4.2321900000000001</v>
      </c>
      <c r="S2858" s="13">
        <v>228.524</v>
      </c>
      <c r="T2858" s="13">
        <v>6.8815900000000001</v>
      </c>
      <c r="U2858" s="13">
        <v>6.43649</v>
      </c>
    </row>
    <row r="2859" spans="2:21" x14ac:dyDescent="0.35">
      <c r="B2859" s="8">
        <v>288.65199999999999</v>
      </c>
      <c r="C2859" s="8"/>
      <c r="D2859" s="8"/>
      <c r="E2859" s="8">
        <v>6.6246400000000003</v>
      </c>
      <c r="F2859" s="8">
        <v>6.3151999999999999</v>
      </c>
      <c r="I2859" s="13">
        <v>286.65199999999999</v>
      </c>
      <c r="J2859" s="13">
        <v>4.9511700000000003</v>
      </c>
      <c r="K2859" s="13">
        <v>4.7514799999999999</v>
      </c>
      <c r="N2859" s="13">
        <v>228.72399999999999</v>
      </c>
      <c r="O2859" s="13">
        <v>4.64771</v>
      </c>
      <c r="P2859" s="13">
        <v>4.2278799999999999</v>
      </c>
      <c r="S2859" s="13">
        <v>228.624</v>
      </c>
      <c r="T2859" s="13">
        <v>6.8747600000000002</v>
      </c>
      <c r="U2859" s="13">
        <v>6.4338899999999999</v>
      </c>
    </row>
    <row r="2860" spans="2:21" x14ac:dyDescent="0.35">
      <c r="B2860" s="8">
        <v>288.75200000000001</v>
      </c>
      <c r="C2860" s="8"/>
      <c r="D2860" s="8"/>
      <c r="E2860" s="8">
        <v>6.6595500000000003</v>
      </c>
      <c r="F2860" s="8">
        <v>6.3371399999999998</v>
      </c>
      <c r="I2860" s="13">
        <v>286.75200000000001</v>
      </c>
      <c r="J2860" s="13">
        <v>4.9759500000000001</v>
      </c>
      <c r="K2860" s="13">
        <v>4.7700899999999997</v>
      </c>
      <c r="N2860" s="13">
        <v>228.82400000000001</v>
      </c>
      <c r="O2860" s="13">
        <v>4.65259</v>
      </c>
      <c r="P2860" s="13">
        <v>4.2235899999999997</v>
      </c>
      <c r="S2860" s="13">
        <v>228.72399999999999</v>
      </c>
      <c r="T2860" s="13">
        <v>6.8732899999999999</v>
      </c>
      <c r="U2860" s="13">
        <v>6.4312899999999997</v>
      </c>
    </row>
    <row r="2861" spans="2:21" x14ac:dyDescent="0.35">
      <c r="B2861" s="8">
        <v>288.85199999999998</v>
      </c>
      <c r="C2861" s="8"/>
      <c r="D2861" s="8"/>
      <c r="E2861" s="8">
        <v>6.6776099999999996</v>
      </c>
      <c r="F2861" s="8">
        <v>6.3590299999999997</v>
      </c>
      <c r="I2861" s="13">
        <v>286.85199999999998</v>
      </c>
      <c r="J2861" s="13">
        <v>4.9991500000000002</v>
      </c>
      <c r="K2861" s="13">
        <v>4.7886300000000004</v>
      </c>
      <c r="N2861" s="13">
        <v>228.92400000000001</v>
      </c>
      <c r="O2861" s="13">
        <v>4.65259</v>
      </c>
      <c r="P2861" s="13">
        <v>4.2192999999999996</v>
      </c>
      <c r="S2861" s="13">
        <v>228.82400000000001</v>
      </c>
      <c r="T2861" s="13">
        <v>6.8571799999999996</v>
      </c>
      <c r="U2861" s="13">
        <v>6.4286899999999996</v>
      </c>
    </row>
    <row r="2862" spans="2:21" x14ac:dyDescent="0.35">
      <c r="B2862" s="8">
        <v>288.952</v>
      </c>
      <c r="C2862" s="8"/>
      <c r="D2862" s="8"/>
      <c r="E2862" s="8">
        <v>6.7105699999999997</v>
      </c>
      <c r="F2862" s="8">
        <v>6.3808499999999997</v>
      </c>
      <c r="I2862" s="13">
        <v>286.952</v>
      </c>
      <c r="J2862" s="13">
        <v>5.0376000000000003</v>
      </c>
      <c r="K2862" s="13">
        <v>4.8071000000000002</v>
      </c>
      <c r="N2862" s="13">
        <v>229.024</v>
      </c>
      <c r="O2862" s="13">
        <v>4.6350100000000003</v>
      </c>
      <c r="P2862" s="13">
        <v>4.2150100000000004</v>
      </c>
      <c r="S2862" s="13">
        <v>228.92400000000001</v>
      </c>
      <c r="T2862" s="13">
        <v>6.8522999999999996</v>
      </c>
      <c r="U2862" s="13">
        <v>6.4260999999999999</v>
      </c>
    </row>
    <row r="2863" spans="2:21" x14ac:dyDescent="0.35">
      <c r="B2863" s="8">
        <v>289.05200000000002</v>
      </c>
      <c r="C2863" s="8"/>
      <c r="D2863" s="8"/>
      <c r="E2863" s="8">
        <v>6.74817</v>
      </c>
      <c r="F2863" s="8">
        <v>6.4025999999999996</v>
      </c>
      <c r="I2863" s="13">
        <v>287.05200000000002</v>
      </c>
      <c r="J2863" s="13">
        <v>5.0658000000000003</v>
      </c>
      <c r="K2863" s="13">
        <v>4.8255100000000004</v>
      </c>
      <c r="N2863" s="13">
        <v>229.124</v>
      </c>
      <c r="O2863" s="13">
        <v>4.6276900000000003</v>
      </c>
      <c r="P2863" s="13">
        <v>4.2107299999999999</v>
      </c>
      <c r="S2863" s="13">
        <v>229.024</v>
      </c>
      <c r="T2863" s="13">
        <v>6.84253</v>
      </c>
      <c r="U2863" s="13">
        <v>6.4234999999999998</v>
      </c>
    </row>
    <row r="2864" spans="2:21" x14ac:dyDescent="0.35">
      <c r="B2864" s="8">
        <v>289.15199999999999</v>
      </c>
      <c r="C2864" s="8"/>
      <c r="D2864" s="8"/>
      <c r="E2864" s="8">
        <v>6.7701399999999996</v>
      </c>
      <c r="F2864" s="8">
        <v>6.4242999999999997</v>
      </c>
      <c r="I2864" s="13">
        <v>287.15199999999999</v>
      </c>
      <c r="J2864" s="13">
        <v>5.0941200000000002</v>
      </c>
      <c r="K2864" s="13">
        <v>4.8438499999999998</v>
      </c>
      <c r="N2864" s="13">
        <v>229.22399999999999</v>
      </c>
      <c r="O2864" s="13">
        <v>4.6174299999999997</v>
      </c>
      <c r="P2864" s="13">
        <v>4.2064599999999999</v>
      </c>
      <c r="S2864" s="13">
        <v>229.124</v>
      </c>
      <c r="T2864" s="13">
        <v>6.8483900000000002</v>
      </c>
      <c r="U2864" s="13">
        <v>6.4209100000000001</v>
      </c>
    </row>
    <row r="2865" spans="2:21" x14ac:dyDescent="0.35">
      <c r="B2865" s="8">
        <v>289.25200000000001</v>
      </c>
      <c r="C2865" s="8"/>
      <c r="D2865" s="8"/>
      <c r="E2865" s="8">
        <v>6.8022499999999999</v>
      </c>
      <c r="F2865" s="8">
        <v>6.4459299999999997</v>
      </c>
      <c r="I2865" s="13">
        <v>287.25200000000001</v>
      </c>
      <c r="J2865" s="13">
        <v>5.1137699999999997</v>
      </c>
      <c r="K2865" s="13">
        <v>4.8621400000000001</v>
      </c>
      <c r="N2865" s="13">
        <v>229.32400000000001</v>
      </c>
      <c r="O2865" s="13">
        <v>4.6159699999999999</v>
      </c>
      <c r="P2865" s="13">
        <v>4.2021899999999999</v>
      </c>
      <c r="S2865" s="13">
        <v>229.22399999999999</v>
      </c>
      <c r="T2865" s="13">
        <v>6.84985</v>
      </c>
      <c r="U2865" s="13">
        <v>6.4183199999999996</v>
      </c>
    </row>
    <row r="2866" spans="2:21" x14ac:dyDescent="0.35">
      <c r="B2866" s="8">
        <v>289.35199999999998</v>
      </c>
      <c r="C2866" s="8"/>
      <c r="D2866" s="8"/>
      <c r="E2866" s="8">
        <v>6.8334999999999999</v>
      </c>
      <c r="F2866" s="8">
        <v>6.4675000000000002</v>
      </c>
      <c r="I2866" s="13">
        <v>287.35199999999998</v>
      </c>
      <c r="J2866" s="13">
        <v>5.1342800000000004</v>
      </c>
      <c r="K2866" s="13">
        <v>4.88035</v>
      </c>
      <c r="N2866" s="13">
        <v>229.42400000000001</v>
      </c>
      <c r="O2866" s="13">
        <v>4.6037600000000003</v>
      </c>
      <c r="P2866" s="13">
        <v>4.1979199999999999</v>
      </c>
      <c r="S2866" s="13">
        <v>229.32400000000001</v>
      </c>
      <c r="T2866" s="13">
        <v>6.8522999999999996</v>
      </c>
      <c r="U2866" s="13">
        <v>6.4157299999999999</v>
      </c>
    </row>
    <row r="2867" spans="2:21" x14ac:dyDescent="0.35">
      <c r="B2867" s="8">
        <v>289.452</v>
      </c>
      <c r="C2867" s="8"/>
      <c r="D2867" s="8"/>
      <c r="E2867" s="8">
        <v>6.8576699999999997</v>
      </c>
      <c r="F2867" s="8">
        <v>6.4890100000000004</v>
      </c>
      <c r="I2867" s="13">
        <v>287.452</v>
      </c>
      <c r="J2867" s="13">
        <v>5.15686</v>
      </c>
      <c r="K2867" s="13">
        <v>4.8985000000000003</v>
      </c>
      <c r="N2867" s="13">
        <v>229.524</v>
      </c>
      <c r="O2867" s="13">
        <v>4.5939899999999998</v>
      </c>
      <c r="P2867" s="13">
        <v>4.1936600000000004</v>
      </c>
      <c r="S2867" s="13">
        <v>229.42400000000001</v>
      </c>
      <c r="T2867" s="13">
        <v>6.8503400000000001</v>
      </c>
      <c r="U2867" s="13">
        <v>6.4131400000000003</v>
      </c>
    </row>
    <row r="2868" spans="2:21" x14ac:dyDescent="0.35">
      <c r="B2868" s="8">
        <v>289.55200000000002</v>
      </c>
      <c r="C2868" s="8"/>
      <c r="D2868" s="8"/>
      <c r="E2868" s="8">
        <v>6.8714599999999999</v>
      </c>
      <c r="F2868" s="8">
        <v>6.5104499999999996</v>
      </c>
      <c r="I2868" s="13">
        <v>287.55200000000002</v>
      </c>
      <c r="J2868" s="13">
        <v>5.1827399999999999</v>
      </c>
      <c r="K2868" s="13">
        <v>4.9165900000000002</v>
      </c>
      <c r="N2868" s="13">
        <v>229.624</v>
      </c>
      <c r="O2868" s="13">
        <v>4.6008300000000002</v>
      </c>
      <c r="P2868" s="13">
        <v>4.1894099999999996</v>
      </c>
      <c r="S2868" s="13">
        <v>229.524</v>
      </c>
      <c r="T2868" s="13">
        <v>6.8386199999999997</v>
      </c>
      <c r="U2868" s="13">
        <v>6.4105499999999997</v>
      </c>
    </row>
    <row r="2869" spans="2:21" x14ac:dyDescent="0.35">
      <c r="B2869" s="8">
        <v>289.65199999999999</v>
      </c>
      <c r="C2869" s="8"/>
      <c r="D2869" s="8"/>
      <c r="E2869" s="8">
        <v>6.9027099999999999</v>
      </c>
      <c r="F2869" s="8">
        <v>6.5318399999999999</v>
      </c>
      <c r="I2869" s="13">
        <v>287.65199999999999</v>
      </c>
      <c r="J2869" s="13">
        <v>5.2008099999999997</v>
      </c>
      <c r="K2869" s="13">
        <v>4.9346100000000002</v>
      </c>
      <c r="N2869" s="13">
        <v>229.72399999999999</v>
      </c>
      <c r="O2869" s="13">
        <v>4.5881299999999996</v>
      </c>
      <c r="P2869" s="13">
        <v>4.1851599999999998</v>
      </c>
      <c r="S2869" s="13">
        <v>229.624</v>
      </c>
      <c r="T2869" s="13">
        <v>6.8415499999999998</v>
      </c>
      <c r="U2869" s="13">
        <v>6.4079600000000001</v>
      </c>
    </row>
    <row r="2870" spans="2:21" x14ac:dyDescent="0.35">
      <c r="B2870" s="8">
        <v>289.75200000000001</v>
      </c>
      <c r="C2870" s="8"/>
      <c r="D2870" s="8"/>
      <c r="E2870" s="8">
        <v>6.9317599999999997</v>
      </c>
      <c r="F2870" s="8">
        <v>6.5531699999999997</v>
      </c>
      <c r="I2870" s="13">
        <v>287.75200000000001</v>
      </c>
      <c r="J2870" s="13">
        <v>5.2188699999999999</v>
      </c>
      <c r="K2870" s="13">
        <v>4.9525699999999997</v>
      </c>
      <c r="N2870" s="13">
        <v>229.82400000000001</v>
      </c>
      <c r="O2870" s="13">
        <v>4.5764199999999997</v>
      </c>
      <c r="P2870" s="13">
        <v>4.1809200000000004</v>
      </c>
      <c r="S2870" s="13">
        <v>229.72399999999999</v>
      </c>
      <c r="T2870" s="13">
        <v>6.8532700000000002</v>
      </c>
      <c r="U2870" s="13">
        <v>6.4053800000000001</v>
      </c>
    </row>
    <row r="2871" spans="2:21" x14ac:dyDescent="0.35">
      <c r="B2871" s="8">
        <v>289.85199999999998</v>
      </c>
      <c r="C2871" s="8"/>
      <c r="D2871" s="8"/>
      <c r="E2871" s="8">
        <v>6.9506899999999998</v>
      </c>
      <c r="F2871" s="8">
        <v>6.5744300000000004</v>
      </c>
      <c r="I2871" s="13">
        <v>287.85199999999998</v>
      </c>
      <c r="J2871" s="13">
        <v>5.2495200000000004</v>
      </c>
      <c r="K2871" s="13">
        <v>4.9704600000000001</v>
      </c>
      <c r="N2871" s="13">
        <v>229.92400000000001</v>
      </c>
      <c r="O2871" s="13">
        <v>4.5666500000000001</v>
      </c>
      <c r="P2871" s="13">
        <v>4.1766800000000002</v>
      </c>
      <c r="S2871" s="13">
        <v>229.82400000000001</v>
      </c>
      <c r="T2871" s="13">
        <v>6.8386199999999997</v>
      </c>
      <c r="U2871" s="13">
        <v>6.4028</v>
      </c>
    </row>
    <row r="2872" spans="2:21" x14ac:dyDescent="0.35">
      <c r="B2872" s="8">
        <v>289.952</v>
      </c>
      <c r="C2872" s="8"/>
      <c r="D2872" s="8"/>
      <c r="E2872" s="8">
        <v>6.9816900000000004</v>
      </c>
      <c r="F2872" s="8">
        <v>6.5956299999999999</v>
      </c>
      <c r="I2872" s="13">
        <v>287.952</v>
      </c>
      <c r="J2872" s="13">
        <v>5.2866200000000001</v>
      </c>
      <c r="K2872" s="13">
        <v>4.9882999999999997</v>
      </c>
      <c r="N2872" s="13">
        <v>230.024</v>
      </c>
      <c r="O2872" s="13">
        <v>4.5632299999999999</v>
      </c>
      <c r="P2872" s="13">
        <v>4.1724399999999999</v>
      </c>
      <c r="S2872" s="13">
        <v>229.92400000000001</v>
      </c>
      <c r="T2872" s="13">
        <v>6.8308099999999996</v>
      </c>
      <c r="U2872" s="13">
        <v>6.4002100000000004</v>
      </c>
    </row>
    <row r="2873" spans="2:21" x14ac:dyDescent="0.35">
      <c r="B2873" s="8">
        <v>290.05200000000002</v>
      </c>
      <c r="C2873" s="8"/>
      <c r="D2873" s="8"/>
      <c r="E2873" s="8">
        <v>7.0034200000000002</v>
      </c>
      <c r="F2873" s="8">
        <v>6.6167600000000002</v>
      </c>
      <c r="I2873" s="13">
        <v>288.05200000000002</v>
      </c>
      <c r="J2873" s="13">
        <v>5.3096899999999998</v>
      </c>
      <c r="K2873" s="13">
        <v>5.0060599999999997</v>
      </c>
      <c r="N2873" s="13">
        <v>230.124</v>
      </c>
      <c r="O2873" s="13">
        <v>4.5500499999999997</v>
      </c>
      <c r="P2873" s="13">
        <v>4.1682100000000002</v>
      </c>
      <c r="S2873" s="13">
        <v>230.024</v>
      </c>
      <c r="T2873" s="13">
        <v>6.8327600000000004</v>
      </c>
      <c r="U2873" s="13">
        <v>6.3976300000000004</v>
      </c>
    </row>
    <row r="2874" spans="2:21" x14ac:dyDescent="0.35">
      <c r="B2874" s="8">
        <v>290.15199999999999</v>
      </c>
      <c r="C2874" s="8"/>
      <c r="D2874" s="8"/>
      <c r="E2874" s="8">
        <v>7.0268499999999996</v>
      </c>
      <c r="F2874" s="8">
        <v>6.6378399999999997</v>
      </c>
      <c r="I2874" s="13">
        <v>288.15199999999999</v>
      </c>
      <c r="J2874" s="13">
        <v>5.3391099999999998</v>
      </c>
      <c r="K2874" s="13">
        <v>5.0237600000000002</v>
      </c>
      <c r="N2874" s="13">
        <v>230.22399999999999</v>
      </c>
      <c r="O2874" s="13">
        <v>4.5510299999999999</v>
      </c>
      <c r="P2874" s="13">
        <v>4.1639900000000001</v>
      </c>
      <c r="S2874" s="13">
        <v>230.124</v>
      </c>
      <c r="T2874" s="13">
        <v>6.8308099999999996</v>
      </c>
      <c r="U2874" s="13">
        <v>6.3950500000000003</v>
      </c>
    </row>
    <row r="2875" spans="2:21" x14ac:dyDescent="0.35">
      <c r="B2875" s="8">
        <v>290.25200000000001</v>
      </c>
      <c r="C2875" s="8"/>
      <c r="D2875" s="8"/>
      <c r="E2875" s="8">
        <v>7.0483399999999996</v>
      </c>
      <c r="F2875" s="8">
        <v>6.6588500000000002</v>
      </c>
      <c r="I2875" s="13">
        <v>288.25200000000001</v>
      </c>
      <c r="J2875" s="13">
        <v>5.3644999999999996</v>
      </c>
      <c r="K2875" s="13">
        <v>5.0414000000000003</v>
      </c>
      <c r="N2875" s="13">
        <v>230.32400000000001</v>
      </c>
      <c r="O2875" s="13">
        <v>4.5402800000000001</v>
      </c>
      <c r="P2875" s="13">
        <v>4.15977</v>
      </c>
      <c r="S2875" s="13">
        <v>230.22399999999999</v>
      </c>
      <c r="T2875" s="13">
        <v>6.8210499999999996</v>
      </c>
      <c r="U2875" s="13">
        <v>6.3924799999999999</v>
      </c>
    </row>
    <row r="2876" spans="2:21" x14ac:dyDescent="0.35">
      <c r="B2876" s="8">
        <v>290.35199999999998</v>
      </c>
      <c r="C2876" s="8"/>
      <c r="D2876" s="8"/>
      <c r="E2876" s="8">
        <v>7.0754400000000004</v>
      </c>
      <c r="F2876" s="8">
        <v>6.6798000000000002</v>
      </c>
      <c r="I2876" s="13">
        <v>288.35199999999998</v>
      </c>
      <c r="J2876" s="13">
        <v>5.3850100000000003</v>
      </c>
      <c r="K2876" s="13">
        <v>5.05898</v>
      </c>
      <c r="N2876" s="13">
        <v>230.42400000000001</v>
      </c>
      <c r="O2876" s="13">
        <v>4.5266099999999998</v>
      </c>
      <c r="P2876" s="13">
        <v>4.1555600000000004</v>
      </c>
      <c r="S2876" s="13">
        <v>230.32400000000001</v>
      </c>
      <c r="T2876" s="13">
        <v>6.8327600000000004</v>
      </c>
      <c r="U2876" s="13">
        <v>6.3898999999999999</v>
      </c>
    </row>
    <row r="2877" spans="2:21" x14ac:dyDescent="0.35">
      <c r="B2877" s="8">
        <v>290.452</v>
      </c>
      <c r="C2877" s="8"/>
      <c r="D2877" s="8"/>
      <c r="E2877" s="8">
        <v>7.1021799999999997</v>
      </c>
      <c r="F2877" s="8">
        <v>6.7006899999999998</v>
      </c>
      <c r="I2877" s="13">
        <v>288.452</v>
      </c>
      <c r="J2877" s="13">
        <v>5.4223600000000003</v>
      </c>
      <c r="K2877" s="13">
        <v>5.0764899999999997</v>
      </c>
      <c r="N2877" s="13">
        <v>230.524</v>
      </c>
      <c r="O2877" s="13">
        <v>4.5178200000000004</v>
      </c>
      <c r="P2877" s="13">
        <v>4.1513499999999999</v>
      </c>
      <c r="S2877" s="13">
        <v>230.42400000000001</v>
      </c>
      <c r="T2877" s="13">
        <v>6.8190900000000001</v>
      </c>
      <c r="U2877" s="13">
        <v>6.3873300000000004</v>
      </c>
    </row>
    <row r="2878" spans="2:21" x14ac:dyDescent="0.35">
      <c r="B2878" s="8">
        <v>290.55200000000002</v>
      </c>
      <c r="C2878" s="8"/>
      <c r="D2878" s="8"/>
      <c r="E2878" s="8">
        <v>7.1389199999999997</v>
      </c>
      <c r="F2878" s="8">
        <v>6.7215100000000003</v>
      </c>
      <c r="I2878" s="13">
        <v>288.55200000000002</v>
      </c>
      <c r="J2878" s="13">
        <v>5.4282199999999996</v>
      </c>
      <c r="K2878" s="13">
        <v>5.0939399999999999</v>
      </c>
      <c r="N2878" s="13">
        <v>230.624</v>
      </c>
      <c r="O2878" s="13">
        <v>4.5266099999999998</v>
      </c>
      <c r="P2878" s="13">
        <v>4.1471499999999999</v>
      </c>
      <c r="S2878" s="13">
        <v>230.524</v>
      </c>
      <c r="T2878" s="13">
        <v>6.8151900000000003</v>
      </c>
      <c r="U2878" s="13">
        <v>6.3847500000000004</v>
      </c>
    </row>
    <row r="2879" spans="2:21" x14ac:dyDescent="0.35">
      <c r="B2879" s="8">
        <v>290.65199999999999</v>
      </c>
      <c r="C2879" s="8"/>
      <c r="D2879" s="8"/>
      <c r="E2879" s="8">
        <v>7.17896</v>
      </c>
      <c r="F2879" s="8">
        <v>6.7422800000000001</v>
      </c>
      <c r="I2879" s="13">
        <v>288.65199999999999</v>
      </c>
      <c r="J2879" s="13">
        <v>5.4653299999999998</v>
      </c>
      <c r="K2879" s="13">
        <v>5.1113299999999997</v>
      </c>
      <c r="N2879" s="13">
        <v>230.72399999999999</v>
      </c>
      <c r="O2879" s="13">
        <v>4.5178200000000004</v>
      </c>
      <c r="P2879" s="13">
        <v>4.1429499999999999</v>
      </c>
      <c r="S2879" s="13">
        <v>230.624</v>
      </c>
      <c r="T2879" s="13">
        <v>6.8132299999999999</v>
      </c>
      <c r="U2879" s="13">
        <v>6.38218</v>
      </c>
    </row>
    <row r="2880" spans="2:21" x14ac:dyDescent="0.35">
      <c r="B2880" s="8">
        <v>290.75200000000001</v>
      </c>
      <c r="C2880" s="8"/>
      <c r="D2880" s="8"/>
      <c r="E2880" s="8">
        <v>7.1924999999999999</v>
      </c>
      <c r="F2880" s="8">
        <v>6.7629900000000003</v>
      </c>
      <c r="I2880" s="13">
        <v>288.75200000000001</v>
      </c>
      <c r="J2880" s="13">
        <v>5.4925499999999996</v>
      </c>
      <c r="K2880" s="13">
        <v>5.1286500000000004</v>
      </c>
      <c r="N2880" s="13">
        <v>230.82400000000001</v>
      </c>
      <c r="O2880" s="13">
        <v>4.5100100000000003</v>
      </c>
      <c r="P2880" s="13">
        <v>4.1387499999999999</v>
      </c>
      <c r="S2880" s="13">
        <v>230.72399999999999</v>
      </c>
      <c r="T2880" s="13">
        <v>6.8132299999999999</v>
      </c>
      <c r="U2880" s="13">
        <v>6.3796099999999996</v>
      </c>
    </row>
    <row r="2881" spans="2:21" x14ac:dyDescent="0.35">
      <c r="B2881" s="8">
        <v>290.85199999999998</v>
      </c>
      <c r="C2881" s="8"/>
      <c r="D2881" s="8"/>
      <c r="E2881" s="8">
        <v>7.21021</v>
      </c>
      <c r="F2881" s="8">
        <v>6.7836299999999996</v>
      </c>
      <c r="I2881" s="13">
        <v>288.85199999999998</v>
      </c>
      <c r="J2881" s="13">
        <v>5.5040300000000002</v>
      </c>
      <c r="K2881" s="13">
        <v>5.1459099999999998</v>
      </c>
      <c r="N2881" s="13">
        <v>230.92400000000001</v>
      </c>
      <c r="O2881" s="13">
        <v>4.5100100000000003</v>
      </c>
      <c r="P2881" s="13">
        <v>4.1345700000000001</v>
      </c>
      <c r="S2881" s="13">
        <v>230.82400000000001</v>
      </c>
      <c r="T2881" s="13">
        <v>6.8000499999999997</v>
      </c>
      <c r="U2881" s="13">
        <v>6.37704</v>
      </c>
    </row>
    <row r="2882" spans="2:21" x14ac:dyDescent="0.35">
      <c r="B2882" s="8">
        <v>290.952</v>
      </c>
      <c r="C2882" s="8"/>
      <c r="D2882" s="8"/>
      <c r="E2882" s="8">
        <v>7.2291299999999996</v>
      </c>
      <c r="F2882" s="8">
        <v>6.8042100000000003</v>
      </c>
      <c r="I2882" s="13">
        <v>288.952</v>
      </c>
      <c r="J2882" s="13">
        <v>5.5256400000000001</v>
      </c>
      <c r="K2882" s="13">
        <v>5.1631099999999996</v>
      </c>
      <c r="N2882" s="13">
        <v>231.024</v>
      </c>
      <c r="O2882" s="13">
        <v>4.4968300000000001</v>
      </c>
      <c r="P2882" s="13">
        <v>4.1303799999999997</v>
      </c>
      <c r="S2882" s="13">
        <v>230.92400000000001</v>
      </c>
      <c r="T2882" s="13">
        <v>6.7976099999999997</v>
      </c>
      <c r="U2882" s="13">
        <v>6.3744800000000001</v>
      </c>
    </row>
    <row r="2883" spans="2:21" x14ac:dyDescent="0.35">
      <c r="B2883" s="8">
        <v>291.05200000000002</v>
      </c>
      <c r="C2883" s="8"/>
      <c r="D2883" s="8"/>
      <c r="E2883" s="8">
        <v>7.24451</v>
      </c>
      <c r="F2883" s="8">
        <v>6.8247200000000001</v>
      </c>
      <c r="I2883" s="13">
        <v>289.05200000000002</v>
      </c>
      <c r="J2883" s="13">
        <v>5.5451699999999997</v>
      </c>
      <c r="K2883" s="13">
        <v>5.1802400000000004</v>
      </c>
      <c r="N2883" s="13">
        <v>231.124</v>
      </c>
      <c r="O2883" s="13">
        <v>4.4924299999999997</v>
      </c>
      <c r="P2883" s="13">
        <v>4.1262100000000004</v>
      </c>
      <c r="S2883" s="13">
        <v>231.024</v>
      </c>
      <c r="T2883" s="13">
        <v>6.7917500000000004</v>
      </c>
      <c r="U2883" s="13">
        <v>6.3719099999999997</v>
      </c>
    </row>
    <row r="2884" spans="2:21" x14ac:dyDescent="0.35">
      <c r="B2884" s="8">
        <v>291.15199999999999</v>
      </c>
      <c r="C2884" s="8"/>
      <c r="D2884" s="8"/>
      <c r="E2884" s="8">
        <v>7.2865000000000002</v>
      </c>
      <c r="F2884" s="8">
        <v>6.84518</v>
      </c>
      <c r="I2884" s="13">
        <v>289.15199999999999</v>
      </c>
      <c r="J2884" s="13">
        <v>5.5764199999999997</v>
      </c>
      <c r="K2884" s="13">
        <v>5.1973200000000004</v>
      </c>
      <c r="N2884" s="13">
        <v>231.22399999999999</v>
      </c>
      <c r="O2884" s="13">
        <v>4.4982899999999999</v>
      </c>
      <c r="P2884" s="13">
        <v>4.1220299999999996</v>
      </c>
      <c r="S2884" s="13">
        <v>231.124</v>
      </c>
      <c r="T2884" s="13">
        <v>6.7878400000000001</v>
      </c>
      <c r="U2884" s="13">
        <v>6.3693499999999998</v>
      </c>
    </row>
    <row r="2885" spans="2:21" x14ac:dyDescent="0.35">
      <c r="B2885" s="8">
        <v>291.25200000000001</v>
      </c>
      <c r="C2885" s="8"/>
      <c r="D2885" s="8"/>
      <c r="E2885" s="8">
        <v>7.3234899999999996</v>
      </c>
      <c r="F2885" s="8">
        <v>6.86557</v>
      </c>
      <c r="I2885" s="13">
        <v>289.25200000000001</v>
      </c>
      <c r="J2885" s="13">
        <v>5.59497</v>
      </c>
      <c r="K2885" s="13">
        <v>5.2143300000000004</v>
      </c>
      <c r="N2885" s="13">
        <v>231.32400000000001</v>
      </c>
      <c r="O2885" s="13">
        <v>4.4904799999999998</v>
      </c>
      <c r="P2885" s="13">
        <v>4.1178699999999999</v>
      </c>
      <c r="S2885" s="13">
        <v>231.22399999999999</v>
      </c>
      <c r="T2885" s="13">
        <v>6.7878400000000001</v>
      </c>
      <c r="U2885" s="13">
        <v>6.3667800000000003</v>
      </c>
    </row>
    <row r="2886" spans="2:21" x14ac:dyDescent="0.35">
      <c r="B2886" s="8">
        <v>291.35199999999998</v>
      </c>
      <c r="C2886" s="8"/>
      <c r="D2886" s="8"/>
      <c r="E2886" s="8">
        <v>7.3547399999999996</v>
      </c>
      <c r="F2886" s="8">
        <v>6.88591</v>
      </c>
      <c r="I2886" s="13">
        <v>289.35199999999998</v>
      </c>
      <c r="J2886" s="13">
        <v>5.6137699999999997</v>
      </c>
      <c r="K2886" s="13">
        <v>5.2312799999999999</v>
      </c>
      <c r="N2886" s="13">
        <v>231.42400000000001</v>
      </c>
      <c r="O2886" s="13">
        <v>4.4890100000000004</v>
      </c>
      <c r="P2886" s="13">
        <v>4.1136999999999997</v>
      </c>
      <c r="S2886" s="13">
        <v>231.32400000000001</v>
      </c>
      <c r="T2886" s="13">
        <v>6.7731899999999996</v>
      </c>
      <c r="U2886" s="13">
        <v>6.3642200000000004</v>
      </c>
    </row>
    <row r="2887" spans="2:21" x14ac:dyDescent="0.35">
      <c r="B2887" s="8">
        <v>291.452</v>
      </c>
      <c r="C2887" s="8"/>
      <c r="D2887" s="8"/>
      <c r="E2887" s="8">
        <v>7.3723200000000002</v>
      </c>
      <c r="F2887" s="8">
        <v>6.90618</v>
      </c>
      <c r="I2887" s="13">
        <v>289.452</v>
      </c>
      <c r="J2887" s="13">
        <v>5.65869</v>
      </c>
      <c r="K2887" s="13">
        <v>5.2481600000000004</v>
      </c>
      <c r="N2887" s="13">
        <v>231.524</v>
      </c>
      <c r="O2887" s="13">
        <v>4.4670399999999999</v>
      </c>
      <c r="P2887" s="13">
        <v>4.10954</v>
      </c>
      <c r="S2887" s="13">
        <v>231.42400000000001</v>
      </c>
      <c r="T2887" s="13">
        <v>6.7819799999999999</v>
      </c>
      <c r="U2887" s="13">
        <v>6.3616599999999996</v>
      </c>
    </row>
    <row r="2888" spans="2:21" x14ac:dyDescent="0.35">
      <c r="B2888" s="8">
        <v>291.55200000000002</v>
      </c>
      <c r="C2888" s="8"/>
      <c r="D2888" s="8"/>
      <c r="E2888" s="8">
        <v>7.4093</v>
      </c>
      <c r="F2888" s="8">
        <v>6.92638</v>
      </c>
      <c r="I2888" s="13">
        <v>289.55200000000002</v>
      </c>
      <c r="J2888" s="13">
        <v>5.6750499999999997</v>
      </c>
      <c r="K2888" s="13">
        <v>5.2649800000000004</v>
      </c>
      <c r="N2888" s="13">
        <v>231.624</v>
      </c>
      <c r="O2888" s="13">
        <v>4.4592299999999998</v>
      </c>
      <c r="P2888" s="13">
        <v>4.1053899999999999</v>
      </c>
      <c r="S2888" s="13">
        <v>231.524</v>
      </c>
      <c r="T2888" s="13">
        <v>6.78003</v>
      </c>
      <c r="U2888" s="13">
        <v>6.3590999999999998</v>
      </c>
    </row>
    <row r="2889" spans="2:21" x14ac:dyDescent="0.35">
      <c r="B2889" s="8">
        <v>291.65199999999999</v>
      </c>
      <c r="C2889" s="8"/>
      <c r="D2889" s="8"/>
      <c r="E2889" s="8">
        <v>7.42835</v>
      </c>
      <c r="F2889" s="8">
        <v>6.9465300000000001</v>
      </c>
      <c r="I2889" s="13">
        <v>289.65199999999999</v>
      </c>
      <c r="J2889" s="13">
        <v>5.69482</v>
      </c>
      <c r="K2889" s="13">
        <v>5.2817499999999997</v>
      </c>
      <c r="N2889" s="13">
        <v>231.72399999999999</v>
      </c>
      <c r="O2889" s="13">
        <v>4.4592299999999998</v>
      </c>
      <c r="P2889" s="13">
        <v>4.1012399999999998</v>
      </c>
      <c r="S2889" s="13">
        <v>231.624</v>
      </c>
      <c r="T2889" s="13">
        <v>6.7790499999999998</v>
      </c>
      <c r="U2889" s="13">
        <v>6.3565500000000004</v>
      </c>
    </row>
    <row r="2890" spans="2:21" x14ac:dyDescent="0.35">
      <c r="B2890" s="8">
        <v>291.75200000000001</v>
      </c>
      <c r="C2890" s="8"/>
      <c r="D2890" s="8"/>
      <c r="E2890" s="8">
        <v>7.44482</v>
      </c>
      <c r="F2890" s="8">
        <v>6.9666199999999998</v>
      </c>
      <c r="I2890" s="13">
        <v>289.75200000000001</v>
      </c>
      <c r="J2890" s="13">
        <v>5.7288800000000002</v>
      </c>
      <c r="K2890" s="13">
        <v>5.2984499999999999</v>
      </c>
      <c r="N2890" s="13">
        <v>231.82400000000001</v>
      </c>
      <c r="O2890" s="13">
        <v>4.4602000000000004</v>
      </c>
      <c r="P2890" s="13">
        <v>4.0971000000000002</v>
      </c>
      <c r="S2890" s="13">
        <v>231.72399999999999</v>
      </c>
      <c r="T2890" s="13">
        <v>6.7644000000000002</v>
      </c>
      <c r="U2890" s="13">
        <v>6.3539899999999996</v>
      </c>
    </row>
    <row r="2891" spans="2:21" x14ac:dyDescent="0.35">
      <c r="B2891" s="8">
        <v>291.85199999999998</v>
      </c>
      <c r="C2891" s="8"/>
      <c r="D2891" s="8"/>
      <c r="E2891" s="8">
        <v>7.4700899999999999</v>
      </c>
      <c r="F2891" s="8">
        <v>6.9866400000000004</v>
      </c>
      <c r="I2891" s="13">
        <v>289.85199999999998</v>
      </c>
      <c r="J2891" s="13">
        <v>5.7462200000000001</v>
      </c>
      <c r="K2891" s="13">
        <v>5.3150899999999996</v>
      </c>
      <c r="N2891" s="13">
        <v>231.92400000000001</v>
      </c>
      <c r="O2891" s="13">
        <v>4.4689899999999998</v>
      </c>
      <c r="P2891" s="13">
        <v>4.0929599999999997</v>
      </c>
      <c r="S2891" s="13">
        <v>231.82400000000001</v>
      </c>
      <c r="T2891" s="13">
        <v>6.7673300000000003</v>
      </c>
      <c r="U2891" s="13">
        <v>6.3514400000000002</v>
      </c>
    </row>
    <row r="2892" spans="2:21" x14ac:dyDescent="0.35">
      <c r="B2892" s="8">
        <v>291.952</v>
      </c>
      <c r="C2892" s="8"/>
      <c r="D2892" s="8"/>
      <c r="E2892" s="8">
        <v>7.4896200000000004</v>
      </c>
      <c r="F2892" s="8">
        <v>7.0066100000000002</v>
      </c>
      <c r="I2892" s="13">
        <v>289.952</v>
      </c>
      <c r="J2892" s="13">
        <v>5.7620899999999997</v>
      </c>
      <c r="K2892" s="13">
        <v>5.3316699999999999</v>
      </c>
      <c r="N2892" s="13">
        <v>232.024</v>
      </c>
      <c r="O2892" s="13">
        <v>4.4611799999999997</v>
      </c>
      <c r="P2892" s="13">
        <v>4.0888299999999997</v>
      </c>
      <c r="S2892" s="13">
        <v>231.92400000000001</v>
      </c>
      <c r="T2892" s="13">
        <v>6.7678200000000004</v>
      </c>
      <c r="U2892" s="13">
        <v>6.3488800000000003</v>
      </c>
    </row>
    <row r="2893" spans="2:21" x14ac:dyDescent="0.35">
      <c r="B2893" s="8">
        <v>292.05200000000002</v>
      </c>
      <c r="C2893" s="8"/>
      <c r="D2893" s="8"/>
      <c r="E2893" s="8">
        <v>7.5190400000000004</v>
      </c>
      <c r="F2893" s="8">
        <v>7.0265000000000004</v>
      </c>
      <c r="I2893" s="13">
        <v>290.05200000000002</v>
      </c>
      <c r="J2893" s="13">
        <v>5.7805200000000001</v>
      </c>
      <c r="K2893" s="13">
        <v>5.3481800000000002</v>
      </c>
      <c r="N2893" s="13">
        <v>232.124</v>
      </c>
      <c r="O2893" s="13">
        <v>4.4553200000000004</v>
      </c>
      <c r="P2893" s="13">
        <v>4.0846999999999998</v>
      </c>
      <c r="S2893" s="13">
        <v>232.024</v>
      </c>
      <c r="T2893" s="13">
        <v>6.7517100000000001</v>
      </c>
      <c r="U2893" s="13">
        <v>6.34633</v>
      </c>
    </row>
    <row r="2894" spans="2:21" x14ac:dyDescent="0.35">
      <c r="B2894" s="8">
        <v>292.15199999999999</v>
      </c>
      <c r="C2894" s="8"/>
      <c r="D2894" s="8"/>
      <c r="E2894" s="8">
        <v>7.5538299999999996</v>
      </c>
      <c r="F2894" s="8">
        <v>7.0463399999999998</v>
      </c>
      <c r="I2894" s="13">
        <v>290.15199999999999</v>
      </c>
      <c r="J2894" s="13">
        <v>5.8117700000000001</v>
      </c>
      <c r="K2894" s="13">
        <v>5.36463</v>
      </c>
      <c r="N2894" s="13">
        <v>232.22399999999999</v>
      </c>
      <c r="O2894" s="13">
        <v>4.4504400000000004</v>
      </c>
      <c r="P2894" s="13">
        <v>4.0805800000000003</v>
      </c>
      <c r="S2894" s="13">
        <v>232.124</v>
      </c>
      <c r="T2894" s="13">
        <v>6.7605000000000004</v>
      </c>
      <c r="U2894" s="13">
        <v>6.3437799999999998</v>
      </c>
    </row>
    <row r="2895" spans="2:21" x14ac:dyDescent="0.35">
      <c r="B2895" s="8">
        <v>292.25200000000001</v>
      </c>
      <c r="C2895" s="8"/>
      <c r="D2895" s="8"/>
      <c r="E2895" s="8">
        <v>7.5638399999999999</v>
      </c>
      <c r="F2895" s="8">
        <v>7.0661199999999997</v>
      </c>
      <c r="I2895" s="13">
        <v>290.25200000000001</v>
      </c>
      <c r="J2895" s="13">
        <v>5.8343499999999997</v>
      </c>
      <c r="K2895" s="13">
        <v>5.38103</v>
      </c>
      <c r="N2895" s="13">
        <v>232.32400000000001</v>
      </c>
      <c r="O2895" s="13">
        <v>4.4416500000000001</v>
      </c>
      <c r="P2895" s="13">
        <v>4.07646</v>
      </c>
      <c r="S2895" s="13">
        <v>232.22399999999999</v>
      </c>
      <c r="T2895" s="13">
        <v>6.74878</v>
      </c>
      <c r="U2895" s="13">
        <v>6.3412300000000004</v>
      </c>
    </row>
    <row r="2896" spans="2:21" x14ac:dyDescent="0.35">
      <c r="B2896" s="8">
        <v>292.35199999999998</v>
      </c>
      <c r="C2896" s="8"/>
      <c r="D2896" s="8"/>
      <c r="E2896" s="8">
        <v>7.5889899999999999</v>
      </c>
      <c r="F2896" s="8">
        <v>7.0858400000000001</v>
      </c>
      <c r="I2896" s="13">
        <v>290.35199999999998</v>
      </c>
      <c r="J2896" s="13">
        <v>5.84497</v>
      </c>
      <c r="K2896" s="13">
        <v>5.3973599999999999</v>
      </c>
      <c r="N2896" s="13">
        <v>232.42400000000001</v>
      </c>
      <c r="O2896" s="13">
        <v>4.4328599999999998</v>
      </c>
      <c r="P2896" s="13">
        <v>4.0723500000000001</v>
      </c>
      <c r="S2896" s="13">
        <v>232.32400000000001</v>
      </c>
      <c r="T2896" s="13">
        <v>6.7409699999999999</v>
      </c>
      <c r="U2896" s="13">
        <v>6.3386899999999997</v>
      </c>
    </row>
    <row r="2897" spans="2:21" x14ac:dyDescent="0.35">
      <c r="B2897" s="8">
        <v>292.452</v>
      </c>
      <c r="C2897" s="8"/>
      <c r="D2897" s="8"/>
      <c r="E2897" s="8">
        <v>7.6165799999999999</v>
      </c>
      <c r="F2897" s="8">
        <v>7.1054899999999996</v>
      </c>
      <c r="I2897" s="13">
        <v>290.452</v>
      </c>
      <c r="J2897" s="13">
        <v>5.8525400000000003</v>
      </c>
      <c r="K2897" s="13">
        <v>5.4136300000000004</v>
      </c>
      <c r="N2897" s="13">
        <v>232.524</v>
      </c>
      <c r="O2897" s="13">
        <v>4.43384</v>
      </c>
      <c r="P2897" s="13">
        <v>4.0682400000000003</v>
      </c>
      <c r="S2897" s="13">
        <v>232.42400000000001</v>
      </c>
      <c r="T2897" s="13">
        <v>6.7453599999999998</v>
      </c>
      <c r="U2897" s="13">
        <v>6.3361400000000003</v>
      </c>
    </row>
    <row r="2898" spans="2:21" x14ac:dyDescent="0.35">
      <c r="B2898" s="8">
        <v>292.55200000000002</v>
      </c>
      <c r="C2898" s="8"/>
      <c r="D2898" s="8"/>
      <c r="E2898" s="8">
        <v>7.6418499999999998</v>
      </c>
      <c r="F2898" s="8">
        <v>7.1250799999999996</v>
      </c>
      <c r="I2898" s="13">
        <v>290.55200000000002</v>
      </c>
      <c r="J2898" s="13">
        <v>5.8845200000000002</v>
      </c>
      <c r="K2898" s="13">
        <v>5.4298400000000004</v>
      </c>
      <c r="N2898" s="13">
        <v>232.624</v>
      </c>
      <c r="O2898" s="13">
        <v>4.4221199999999996</v>
      </c>
      <c r="P2898" s="13">
        <v>4.0641400000000001</v>
      </c>
      <c r="S2898" s="13">
        <v>232.524</v>
      </c>
      <c r="T2898" s="13">
        <v>6.7292500000000004</v>
      </c>
      <c r="U2898" s="13">
        <v>6.3335999999999997</v>
      </c>
    </row>
    <row r="2899" spans="2:21" x14ac:dyDescent="0.35">
      <c r="B2899" s="8">
        <v>292.65199999999999</v>
      </c>
      <c r="C2899" s="8"/>
      <c r="D2899" s="8"/>
      <c r="E2899" s="8">
        <v>7.6572300000000002</v>
      </c>
      <c r="F2899" s="8">
        <v>7.1446100000000001</v>
      </c>
      <c r="I2899" s="13">
        <v>290.65199999999999</v>
      </c>
      <c r="J2899" s="13">
        <v>5.9094199999999999</v>
      </c>
      <c r="K2899" s="13">
        <v>5.4459900000000001</v>
      </c>
      <c r="N2899" s="13">
        <v>232.72399999999999</v>
      </c>
      <c r="O2899" s="13">
        <v>4.4201699999999997</v>
      </c>
      <c r="P2899" s="13">
        <v>4.0600399999999999</v>
      </c>
      <c r="S2899" s="13">
        <v>232.624</v>
      </c>
      <c r="T2899" s="13">
        <v>6.7331500000000002</v>
      </c>
      <c r="U2899" s="13">
        <v>6.3310599999999999</v>
      </c>
    </row>
    <row r="2900" spans="2:21" x14ac:dyDescent="0.35">
      <c r="B2900" s="8">
        <v>292.75200000000001</v>
      </c>
      <c r="C2900" s="8"/>
      <c r="D2900" s="8"/>
      <c r="E2900" s="8">
        <v>7.6877399999999998</v>
      </c>
      <c r="F2900" s="8">
        <v>7.1640800000000002</v>
      </c>
      <c r="I2900" s="13">
        <v>290.75200000000001</v>
      </c>
      <c r="J2900" s="13">
        <v>5.9367700000000001</v>
      </c>
      <c r="K2900" s="13">
        <v>5.4620800000000003</v>
      </c>
      <c r="N2900" s="13">
        <v>232.82400000000001</v>
      </c>
      <c r="O2900" s="13">
        <v>4.4230999999999998</v>
      </c>
      <c r="P2900" s="13">
        <v>4.0559500000000002</v>
      </c>
      <c r="S2900" s="13">
        <v>232.72399999999999</v>
      </c>
      <c r="T2900" s="13">
        <v>6.7243700000000004</v>
      </c>
      <c r="U2900" s="13">
        <v>6.3285099999999996</v>
      </c>
    </row>
    <row r="2901" spans="2:21" x14ac:dyDescent="0.35">
      <c r="B2901" s="8">
        <v>292.85199999999998</v>
      </c>
      <c r="C2901" s="8"/>
      <c r="D2901" s="8"/>
      <c r="E2901" s="8">
        <v>7.7054400000000003</v>
      </c>
      <c r="F2901" s="8">
        <v>7.1834899999999999</v>
      </c>
      <c r="I2901" s="13">
        <v>290.85199999999998</v>
      </c>
      <c r="J2901" s="13">
        <v>5.9533699999999996</v>
      </c>
      <c r="K2901" s="13">
        <v>5.47811</v>
      </c>
      <c r="N2901" s="13">
        <v>232.92400000000001</v>
      </c>
      <c r="O2901" s="13">
        <v>4.4260299999999999</v>
      </c>
      <c r="P2901" s="13">
        <v>4.0518599999999996</v>
      </c>
      <c r="S2901" s="13">
        <v>232.82400000000001</v>
      </c>
      <c r="T2901" s="13">
        <v>6.7233900000000002</v>
      </c>
      <c r="U2901" s="13">
        <v>6.3259800000000004</v>
      </c>
    </row>
    <row r="2902" spans="2:21" x14ac:dyDescent="0.35">
      <c r="B2902" s="8">
        <v>292.952</v>
      </c>
      <c r="C2902" s="8"/>
      <c r="D2902" s="8"/>
      <c r="E2902" s="8">
        <v>7.7298600000000004</v>
      </c>
      <c r="F2902" s="8">
        <v>7.2028400000000001</v>
      </c>
      <c r="I2902" s="13">
        <v>290.952</v>
      </c>
      <c r="J2902" s="13">
        <v>5.9855900000000002</v>
      </c>
      <c r="K2902" s="13">
        <v>5.4940800000000003</v>
      </c>
      <c r="N2902" s="13">
        <v>233.024</v>
      </c>
      <c r="O2902" s="13">
        <v>4.4133300000000002</v>
      </c>
      <c r="P2902" s="13">
        <v>4.0477699999999999</v>
      </c>
      <c r="S2902" s="13">
        <v>232.92400000000001</v>
      </c>
      <c r="T2902" s="13">
        <v>6.7214400000000003</v>
      </c>
      <c r="U2902" s="13">
        <v>6.3234399999999997</v>
      </c>
    </row>
    <row r="2903" spans="2:21" x14ac:dyDescent="0.35">
      <c r="B2903" s="8">
        <v>293.05200000000002</v>
      </c>
      <c r="C2903" s="8"/>
      <c r="D2903" s="8"/>
      <c r="E2903" s="8">
        <v>7.7473099999999997</v>
      </c>
      <c r="F2903" s="8">
        <v>7.2221200000000003</v>
      </c>
      <c r="I2903" s="13">
        <v>291.05200000000002</v>
      </c>
      <c r="J2903" s="13">
        <v>5.99329</v>
      </c>
      <c r="K2903" s="13">
        <v>5.5099799999999997</v>
      </c>
      <c r="N2903" s="13">
        <v>233.124</v>
      </c>
      <c r="O2903" s="13">
        <v>4.41479</v>
      </c>
      <c r="P2903" s="13">
        <v>4.0436899999999998</v>
      </c>
      <c r="S2903" s="13">
        <v>233.024</v>
      </c>
      <c r="T2903" s="13">
        <v>6.7214400000000003</v>
      </c>
      <c r="U2903" s="13">
        <v>6.3209</v>
      </c>
    </row>
    <row r="2904" spans="2:21" x14ac:dyDescent="0.35">
      <c r="B2904" s="8">
        <v>293.15199999999999</v>
      </c>
      <c r="C2904" s="8"/>
      <c r="D2904" s="8"/>
      <c r="E2904" s="8">
        <v>7.7690400000000004</v>
      </c>
      <c r="F2904" s="8">
        <v>7.2413499999999997</v>
      </c>
      <c r="I2904" s="13">
        <v>291.15199999999999</v>
      </c>
      <c r="J2904" s="13">
        <v>6.0102500000000001</v>
      </c>
      <c r="K2904" s="13">
        <v>5.52583</v>
      </c>
      <c r="N2904" s="13">
        <v>233.22399999999999</v>
      </c>
      <c r="O2904" s="13">
        <v>4.3947799999999999</v>
      </c>
      <c r="P2904" s="13">
        <v>4.0396200000000002</v>
      </c>
      <c r="S2904" s="13">
        <v>233.124</v>
      </c>
      <c r="T2904" s="13">
        <v>6.7121599999999999</v>
      </c>
      <c r="U2904" s="13">
        <v>6.3183600000000002</v>
      </c>
    </row>
    <row r="2905" spans="2:21" x14ac:dyDescent="0.35">
      <c r="B2905" s="8">
        <v>293.25200000000001</v>
      </c>
      <c r="C2905" s="8"/>
      <c r="D2905" s="8"/>
      <c r="E2905" s="8">
        <v>7.7865000000000002</v>
      </c>
      <c r="F2905" s="8">
        <v>7.26051</v>
      </c>
      <c r="I2905" s="13">
        <v>291.25200000000001</v>
      </c>
      <c r="J2905" s="13">
        <v>6.0295399999999999</v>
      </c>
      <c r="K2905" s="13">
        <v>5.54162</v>
      </c>
      <c r="N2905" s="13">
        <v>233.32400000000001</v>
      </c>
      <c r="O2905" s="13">
        <v>4.3937999999999997</v>
      </c>
      <c r="P2905" s="13">
        <v>4.0355499999999997</v>
      </c>
      <c r="S2905" s="13">
        <v>233.22399999999999</v>
      </c>
      <c r="T2905" s="13">
        <v>6.7092299999999998</v>
      </c>
      <c r="U2905" s="13">
        <v>6.3158300000000001</v>
      </c>
    </row>
    <row r="2906" spans="2:21" x14ac:dyDescent="0.35">
      <c r="B2906" s="8">
        <v>293.35199999999998</v>
      </c>
      <c r="C2906" s="8"/>
      <c r="D2906" s="8"/>
      <c r="E2906" s="8">
        <v>7.8166500000000001</v>
      </c>
      <c r="F2906" s="8">
        <v>7.2796200000000004</v>
      </c>
      <c r="I2906" s="13">
        <v>291.35199999999998</v>
      </c>
      <c r="J2906" s="13">
        <v>6.0334500000000002</v>
      </c>
      <c r="K2906" s="13">
        <v>5.5573499999999996</v>
      </c>
      <c r="N2906" s="13">
        <v>233.42400000000001</v>
      </c>
      <c r="O2906" s="13">
        <v>4.3869600000000002</v>
      </c>
      <c r="P2906" s="13">
        <v>4.0314899999999998</v>
      </c>
      <c r="S2906" s="13">
        <v>233.32400000000001</v>
      </c>
      <c r="T2906" s="13">
        <v>6.7004400000000004</v>
      </c>
      <c r="U2906" s="13">
        <v>6.3132999999999999</v>
      </c>
    </row>
    <row r="2907" spans="2:21" x14ac:dyDescent="0.35">
      <c r="B2907" s="8">
        <v>293.452</v>
      </c>
      <c r="C2907" s="8"/>
      <c r="D2907" s="8"/>
      <c r="E2907" s="8">
        <v>7.8409399999999998</v>
      </c>
      <c r="F2907" s="8">
        <v>7.2986599999999999</v>
      </c>
      <c r="I2907" s="13">
        <v>291.452</v>
      </c>
      <c r="J2907" s="13">
        <v>6.0561499999999997</v>
      </c>
      <c r="K2907" s="13">
        <v>5.5730199999999996</v>
      </c>
      <c r="N2907" s="13">
        <v>233.524</v>
      </c>
      <c r="O2907" s="13">
        <v>4.3772000000000002</v>
      </c>
      <c r="P2907" s="13">
        <v>4.0274299999999998</v>
      </c>
      <c r="S2907" s="13">
        <v>233.42400000000001</v>
      </c>
      <c r="T2907" s="13">
        <v>6.6989799999999997</v>
      </c>
      <c r="U2907" s="13">
        <v>6.3107699999999998</v>
      </c>
    </row>
    <row r="2908" spans="2:21" x14ac:dyDescent="0.35">
      <c r="B2908" s="8">
        <v>293.55200000000002</v>
      </c>
      <c r="C2908" s="8"/>
      <c r="D2908" s="8"/>
      <c r="E2908" s="8">
        <v>7.8418000000000001</v>
      </c>
      <c r="F2908" s="8">
        <v>7.3176300000000003</v>
      </c>
      <c r="I2908" s="13">
        <v>291.55200000000002</v>
      </c>
      <c r="J2908" s="13">
        <v>6.0715300000000001</v>
      </c>
      <c r="K2908" s="13">
        <v>5.5886300000000002</v>
      </c>
      <c r="N2908" s="13">
        <v>233.624</v>
      </c>
      <c r="O2908" s="13">
        <v>4.3889199999999997</v>
      </c>
      <c r="P2908" s="13">
        <v>4.0233699999999999</v>
      </c>
      <c r="S2908" s="13">
        <v>233.524</v>
      </c>
      <c r="T2908" s="13">
        <v>6.7155800000000001</v>
      </c>
      <c r="U2908" s="13">
        <v>6.3082399999999996</v>
      </c>
    </row>
    <row r="2909" spans="2:21" x14ac:dyDescent="0.35">
      <c r="B2909" s="8">
        <v>293.65199999999999</v>
      </c>
      <c r="C2909" s="8"/>
      <c r="D2909" s="8"/>
      <c r="E2909" s="8">
        <v>7.87134</v>
      </c>
      <c r="F2909" s="8">
        <v>7.3365499999999999</v>
      </c>
      <c r="I2909" s="13">
        <v>291.65199999999999</v>
      </c>
      <c r="J2909" s="13">
        <v>6.0997300000000001</v>
      </c>
      <c r="K2909" s="13">
        <v>5.6041800000000004</v>
      </c>
      <c r="N2909" s="13">
        <v>233.72399999999999</v>
      </c>
      <c r="O2909" s="13">
        <v>4.37622</v>
      </c>
      <c r="P2909" s="13">
        <v>4.0193199999999996</v>
      </c>
      <c r="S2909" s="13">
        <v>233.624</v>
      </c>
      <c r="T2909" s="13">
        <v>6.7180200000000001</v>
      </c>
      <c r="U2909" s="13">
        <v>6.3057100000000004</v>
      </c>
    </row>
    <row r="2910" spans="2:21" x14ac:dyDescent="0.35">
      <c r="B2910" s="8">
        <v>293.75200000000001</v>
      </c>
      <c r="C2910" s="8"/>
      <c r="D2910" s="8"/>
      <c r="E2910" s="8">
        <v>7.88049</v>
      </c>
      <c r="F2910" s="8">
        <v>7.35541</v>
      </c>
      <c r="I2910" s="13">
        <v>291.75200000000001</v>
      </c>
      <c r="J2910" s="13">
        <v>6.1047399999999996</v>
      </c>
      <c r="K2910" s="13">
        <v>5.6196700000000002</v>
      </c>
      <c r="N2910" s="13">
        <v>233.82400000000001</v>
      </c>
      <c r="O2910" s="13">
        <v>4.36646</v>
      </c>
      <c r="P2910" s="13">
        <v>4.0152799999999997</v>
      </c>
      <c r="S2910" s="13">
        <v>233.72399999999999</v>
      </c>
      <c r="T2910" s="13">
        <v>6.71265</v>
      </c>
      <c r="U2910" s="13">
        <v>6.3031800000000002</v>
      </c>
    </row>
    <row r="2911" spans="2:21" x14ac:dyDescent="0.35">
      <c r="B2911" s="8">
        <v>293.85199999999998</v>
      </c>
      <c r="C2911" s="8"/>
      <c r="D2911" s="8"/>
      <c r="E2911" s="8">
        <v>7.8887999999999998</v>
      </c>
      <c r="F2911" s="8">
        <v>7.3742099999999997</v>
      </c>
      <c r="I2911" s="13">
        <v>291.85199999999998</v>
      </c>
      <c r="J2911" s="13">
        <v>6.1241500000000002</v>
      </c>
      <c r="K2911" s="13">
        <v>5.6351000000000004</v>
      </c>
      <c r="N2911" s="13">
        <v>233.92400000000001</v>
      </c>
      <c r="O2911" s="13">
        <v>4.3562000000000003</v>
      </c>
      <c r="P2911" s="13">
        <v>4.0112399999999999</v>
      </c>
      <c r="S2911" s="13">
        <v>233.82400000000001</v>
      </c>
      <c r="T2911" s="13">
        <v>6.6980000000000004</v>
      </c>
      <c r="U2911" s="13">
        <v>6.3006599999999997</v>
      </c>
    </row>
    <row r="2912" spans="2:21" x14ac:dyDescent="0.35">
      <c r="B2912" s="8">
        <v>293.952</v>
      </c>
      <c r="C2912" s="8"/>
      <c r="D2912" s="8"/>
      <c r="E2912" s="8">
        <v>7.9143100000000004</v>
      </c>
      <c r="F2912" s="8">
        <v>7.3929499999999999</v>
      </c>
      <c r="I2912" s="13">
        <v>291.952</v>
      </c>
      <c r="J2912" s="13">
        <v>6.1528299999999998</v>
      </c>
      <c r="K2912" s="13">
        <v>5.6504700000000003</v>
      </c>
      <c r="N2912" s="13">
        <v>234.024</v>
      </c>
      <c r="O2912" s="13">
        <v>4.3488800000000003</v>
      </c>
      <c r="P2912" s="13">
        <v>4.0072000000000001</v>
      </c>
      <c r="S2912" s="13">
        <v>233.92400000000001</v>
      </c>
      <c r="T2912" s="13">
        <v>6.68628</v>
      </c>
      <c r="U2912" s="13">
        <v>6.2981299999999996</v>
      </c>
    </row>
    <row r="2913" spans="2:21" x14ac:dyDescent="0.35">
      <c r="B2913" s="8">
        <v>294.05200000000002</v>
      </c>
      <c r="C2913" s="8"/>
      <c r="D2913" s="8"/>
      <c r="E2913" s="8">
        <v>7.9349400000000001</v>
      </c>
      <c r="F2913" s="8">
        <v>7.4116200000000001</v>
      </c>
      <c r="I2913" s="13">
        <v>292.05200000000002</v>
      </c>
      <c r="J2913" s="13">
        <v>6.1780999999999997</v>
      </c>
      <c r="K2913" s="13">
        <v>5.6657799999999998</v>
      </c>
      <c r="N2913" s="13">
        <v>234.124</v>
      </c>
      <c r="O2913" s="13">
        <v>4.34009</v>
      </c>
      <c r="P2913" s="13">
        <v>4.0031699999999999</v>
      </c>
      <c r="S2913" s="13">
        <v>234.024</v>
      </c>
      <c r="T2913" s="13">
        <v>6.68628</v>
      </c>
      <c r="U2913" s="13">
        <v>6.2956099999999999</v>
      </c>
    </row>
    <row r="2914" spans="2:21" x14ac:dyDescent="0.35">
      <c r="B2914" s="8">
        <v>294.15199999999999</v>
      </c>
      <c r="C2914" s="8"/>
      <c r="D2914" s="8"/>
      <c r="E2914" s="8">
        <v>7.9464100000000002</v>
      </c>
      <c r="F2914" s="8">
        <v>7.4302299999999999</v>
      </c>
      <c r="I2914" s="13">
        <v>292.15199999999999</v>
      </c>
      <c r="J2914" s="13">
        <v>6.1875</v>
      </c>
      <c r="K2914" s="13">
        <v>5.6810400000000003</v>
      </c>
      <c r="N2914" s="13">
        <v>234.22399999999999</v>
      </c>
      <c r="O2914" s="13">
        <v>4.3283699999999996</v>
      </c>
      <c r="P2914" s="13">
        <v>3.9991500000000002</v>
      </c>
      <c r="S2914" s="13">
        <v>234.124</v>
      </c>
      <c r="T2914" s="13">
        <v>6.6892100000000001</v>
      </c>
      <c r="U2914" s="13">
        <v>6.2930900000000003</v>
      </c>
    </row>
    <row r="2915" spans="2:21" x14ac:dyDescent="0.35">
      <c r="B2915" s="8">
        <v>294.25200000000001</v>
      </c>
      <c r="C2915" s="8"/>
      <c r="D2915" s="8"/>
      <c r="E2915" s="8">
        <v>7.9710700000000001</v>
      </c>
      <c r="F2915" s="8">
        <v>7.4487800000000002</v>
      </c>
      <c r="I2915" s="13">
        <v>292.25200000000001</v>
      </c>
      <c r="J2915" s="13">
        <v>6.2066600000000003</v>
      </c>
      <c r="K2915" s="13">
        <v>5.6962400000000004</v>
      </c>
      <c r="N2915" s="13">
        <v>234.32400000000001</v>
      </c>
      <c r="O2915" s="13">
        <v>4.3322700000000003</v>
      </c>
      <c r="P2915" s="13">
        <v>3.9951300000000001</v>
      </c>
      <c r="S2915" s="13">
        <v>234.22399999999999</v>
      </c>
      <c r="T2915" s="13">
        <v>6.6784699999999999</v>
      </c>
      <c r="U2915" s="13">
        <v>6.2905699999999998</v>
      </c>
    </row>
    <row r="2916" spans="2:21" x14ac:dyDescent="0.35">
      <c r="B2916" s="8">
        <v>294.35199999999998</v>
      </c>
      <c r="C2916" s="8"/>
      <c r="D2916" s="8"/>
      <c r="E2916" s="8">
        <v>7.9885299999999999</v>
      </c>
      <c r="F2916" s="8">
        <v>7.4672799999999997</v>
      </c>
      <c r="I2916" s="13">
        <v>292.35199999999998</v>
      </c>
      <c r="J2916" s="13">
        <v>6.2176499999999999</v>
      </c>
      <c r="K2916" s="13">
        <v>5.7113800000000001</v>
      </c>
      <c r="N2916" s="13">
        <v>234.42400000000001</v>
      </c>
      <c r="O2916" s="13">
        <v>4.3244600000000002</v>
      </c>
      <c r="P2916" s="13">
        <v>3.9911099999999999</v>
      </c>
      <c r="S2916" s="13">
        <v>234.32400000000001</v>
      </c>
      <c r="T2916" s="13">
        <v>6.6843300000000001</v>
      </c>
      <c r="U2916" s="13">
        <v>6.2880500000000001</v>
      </c>
    </row>
    <row r="2917" spans="2:21" x14ac:dyDescent="0.35">
      <c r="B2917" s="8">
        <v>294.452</v>
      </c>
      <c r="C2917" s="8"/>
      <c r="D2917" s="8"/>
      <c r="E2917" s="8">
        <v>8.0153800000000004</v>
      </c>
      <c r="F2917" s="8">
        <v>7.4857100000000001</v>
      </c>
      <c r="I2917" s="13">
        <v>292.452</v>
      </c>
      <c r="J2917" s="13">
        <v>6.2349899999999998</v>
      </c>
      <c r="K2917" s="13">
        <v>5.7264600000000003</v>
      </c>
      <c r="N2917" s="13">
        <v>234.524</v>
      </c>
      <c r="O2917" s="13">
        <v>4.3127399999999998</v>
      </c>
      <c r="P2917" s="13">
        <v>3.9870999999999999</v>
      </c>
      <c r="S2917" s="13">
        <v>234.42400000000001</v>
      </c>
      <c r="T2917" s="13">
        <v>6.6711400000000003</v>
      </c>
      <c r="U2917" s="13">
        <v>6.2855299999999996</v>
      </c>
    </row>
    <row r="2918" spans="2:21" x14ac:dyDescent="0.35">
      <c r="B2918" s="8">
        <v>294.55200000000002</v>
      </c>
      <c r="C2918" s="8"/>
      <c r="D2918" s="8"/>
      <c r="E2918" s="8">
        <v>8.0488300000000006</v>
      </c>
      <c r="F2918" s="8">
        <v>7.5040800000000001</v>
      </c>
      <c r="I2918" s="13">
        <v>292.55200000000002</v>
      </c>
      <c r="J2918" s="13">
        <v>6.2676999999999996</v>
      </c>
      <c r="K2918" s="13">
        <v>5.7414699999999996</v>
      </c>
      <c r="N2918" s="13">
        <v>234.624</v>
      </c>
      <c r="O2918" s="13">
        <v>4.3127500000000003</v>
      </c>
      <c r="P2918" s="13">
        <v>3.9830899999999998</v>
      </c>
      <c r="S2918" s="13">
        <v>234.524</v>
      </c>
      <c r="T2918" s="13">
        <v>6.6687000000000003</v>
      </c>
      <c r="U2918" s="13">
        <v>6.2830199999999996</v>
      </c>
    </row>
    <row r="2919" spans="2:21" x14ac:dyDescent="0.35">
      <c r="B2919" s="8">
        <v>294.65199999999999</v>
      </c>
      <c r="C2919" s="8"/>
      <c r="D2919" s="8"/>
      <c r="E2919" s="8">
        <v>8.0627499999999994</v>
      </c>
      <c r="F2919" s="8">
        <v>7.5223899999999997</v>
      </c>
      <c r="I2919" s="13">
        <v>292.65199999999999</v>
      </c>
      <c r="J2919" s="13">
        <v>6.2695299999999996</v>
      </c>
      <c r="K2919" s="13">
        <v>5.7564399999999996</v>
      </c>
      <c r="N2919" s="13">
        <v>234.72399999999999</v>
      </c>
      <c r="O2919" s="13">
        <v>4.3068900000000001</v>
      </c>
      <c r="P2919" s="13">
        <v>3.9790899999999998</v>
      </c>
      <c r="S2919" s="13">
        <v>234.624</v>
      </c>
      <c r="T2919" s="13">
        <v>6.6682100000000002</v>
      </c>
      <c r="U2919" s="13">
        <v>6.2805</v>
      </c>
    </row>
    <row r="2920" spans="2:21" x14ac:dyDescent="0.35">
      <c r="B2920" s="8">
        <v>294.75200000000001</v>
      </c>
      <c r="C2920" s="8"/>
      <c r="D2920" s="8"/>
      <c r="E2920" s="8">
        <v>8.0932600000000008</v>
      </c>
      <c r="F2920" s="8">
        <v>7.5406399999999998</v>
      </c>
      <c r="I2920" s="13">
        <v>292.75200000000001</v>
      </c>
      <c r="J2920" s="13">
        <v>6.2901600000000002</v>
      </c>
      <c r="K2920" s="13">
        <v>5.7713400000000004</v>
      </c>
      <c r="N2920" s="13">
        <v>234.82400000000001</v>
      </c>
      <c r="O2920" s="13">
        <v>4.3034699999999999</v>
      </c>
      <c r="P2920" s="13">
        <v>3.9750999999999999</v>
      </c>
      <c r="S2920" s="13">
        <v>234.72399999999999</v>
      </c>
      <c r="T2920" s="13">
        <v>6.65503</v>
      </c>
      <c r="U2920" s="13">
        <v>6.27799</v>
      </c>
    </row>
    <row r="2921" spans="2:21" x14ac:dyDescent="0.35">
      <c r="B2921" s="8">
        <v>294.85199999999998</v>
      </c>
      <c r="C2921" s="8"/>
      <c r="D2921" s="8"/>
      <c r="E2921" s="8">
        <v>8.1181699999999992</v>
      </c>
      <c r="F2921" s="8">
        <v>7.5588300000000004</v>
      </c>
      <c r="I2921" s="13">
        <v>292.85199999999998</v>
      </c>
      <c r="J2921" s="13">
        <v>6.3019999999999996</v>
      </c>
      <c r="K2921" s="13">
        <v>5.7861900000000004</v>
      </c>
      <c r="N2921" s="13">
        <v>234.92400000000001</v>
      </c>
      <c r="O2921" s="13">
        <v>4.2932100000000002</v>
      </c>
      <c r="P2921" s="13">
        <v>3.9710999999999999</v>
      </c>
      <c r="S2921" s="13">
        <v>234.82400000000001</v>
      </c>
      <c r="T2921" s="13">
        <v>6.6506299999999996</v>
      </c>
      <c r="U2921" s="13">
        <v>6.2754799999999999</v>
      </c>
    </row>
    <row r="2922" spans="2:21" x14ac:dyDescent="0.35">
      <c r="B2922" s="8">
        <v>294.952</v>
      </c>
      <c r="C2922" s="8"/>
      <c r="D2922" s="8"/>
      <c r="E2922" s="8">
        <v>8.1281700000000008</v>
      </c>
      <c r="F2922" s="8">
        <v>7.5769500000000001</v>
      </c>
      <c r="I2922" s="13">
        <v>292.952</v>
      </c>
      <c r="J2922" s="13">
        <v>6.3029799999999998</v>
      </c>
      <c r="K2922" s="13">
        <v>5.80098</v>
      </c>
      <c r="N2922" s="13">
        <v>235.024</v>
      </c>
      <c r="O2922" s="13">
        <v>4.2844199999999999</v>
      </c>
      <c r="P2922" s="13">
        <v>3.96712</v>
      </c>
      <c r="S2922" s="13">
        <v>234.92400000000001</v>
      </c>
      <c r="T2922" s="13">
        <v>6.6559999999999997</v>
      </c>
      <c r="U2922" s="13">
        <v>6.2729699999999999</v>
      </c>
    </row>
    <row r="2923" spans="2:21" x14ac:dyDescent="0.35">
      <c r="B2923" s="8">
        <v>295.05200000000002</v>
      </c>
      <c r="C2923" s="8"/>
      <c r="D2923" s="8"/>
      <c r="E2923" s="8">
        <v>8.1398899999999994</v>
      </c>
      <c r="F2923" s="8">
        <v>7.5950199999999999</v>
      </c>
      <c r="I2923" s="13">
        <v>293.05200000000002</v>
      </c>
      <c r="J2923" s="13">
        <v>6.3293499999999998</v>
      </c>
      <c r="K2923" s="13">
        <v>5.8157100000000002</v>
      </c>
      <c r="N2923" s="13">
        <v>235.124</v>
      </c>
      <c r="O2923" s="13">
        <v>4.28247</v>
      </c>
      <c r="P2923" s="13">
        <v>3.96313</v>
      </c>
      <c r="S2923" s="13">
        <v>235.024</v>
      </c>
      <c r="T2923" s="13">
        <v>6.6394099999999998</v>
      </c>
      <c r="U2923" s="13">
        <v>6.2704599999999999</v>
      </c>
    </row>
    <row r="2924" spans="2:21" x14ac:dyDescent="0.35">
      <c r="B2924" s="8">
        <v>295.15199999999999</v>
      </c>
      <c r="C2924" s="8"/>
      <c r="D2924" s="8"/>
      <c r="E2924" s="8">
        <v>8.1644299999999994</v>
      </c>
      <c r="F2924" s="8">
        <v>7.6130300000000002</v>
      </c>
      <c r="I2924" s="13">
        <v>293.15199999999999</v>
      </c>
      <c r="J2924" s="13">
        <v>6.3441200000000002</v>
      </c>
      <c r="K2924" s="13">
        <v>5.8303900000000004</v>
      </c>
      <c r="N2924" s="13">
        <v>235.22399999999999</v>
      </c>
      <c r="O2924" s="13">
        <v>4.2863800000000003</v>
      </c>
      <c r="P2924" s="13">
        <v>3.9591599999999998</v>
      </c>
      <c r="S2924" s="13">
        <v>235.124</v>
      </c>
      <c r="T2924" s="13">
        <v>6.6315900000000001</v>
      </c>
      <c r="U2924" s="13">
        <v>6.2679499999999999</v>
      </c>
    </row>
    <row r="2925" spans="2:21" x14ac:dyDescent="0.35">
      <c r="B2925" s="8">
        <v>295.25200000000001</v>
      </c>
      <c r="C2925" s="8"/>
      <c r="D2925" s="8"/>
      <c r="E2925" s="8">
        <v>8.1945800000000002</v>
      </c>
      <c r="F2925" s="8">
        <v>7.6309699999999996</v>
      </c>
      <c r="I2925" s="13">
        <v>293.25200000000001</v>
      </c>
      <c r="J2925" s="13">
        <v>6.3566900000000004</v>
      </c>
      <c r="K2925" s="13">
        <v>5.8450100000000003</v>
      </c>
      <c r="N2925" s="13">
        <v>235.32400000000001</v>
      </c>
      <c r="O2925" s="13">
        <v>4.2941900000000004</v>
      </c>
      <c r="P2925" s="13">
        <v>3.9551799999999999</v>
      </c>
      <c r="S2925" s="13">
        <v>235.22399999999999</v>
      </c>
      <c r="T2925" s="13">
        <v>6.6306200000000004</v>
      </c>
      <c r="U2925" s="13">
        <v>6.2654500000000004</v>
      </c>
    </row>
    <row r="2926" spans="2:21" x14ac:dyDescent="0.35">
      <c r="B2926" s="8">
        <v>295.35199999999998</v>
      </c>
      <c r="C2926" s="8"/>
      <c r="D2926" s="8"/>
      <c r="E2926" s="8">
        <v>8.2012900000000002</v>
      </c>
      <c r="F2926" s="8">
        <v>7.64886</v>
      </c>
      <c r="I2926" s="13">
        <v>293.35199999999998</v>
      </c>
      <c r="J2926" s="13">
        <v>6.3907499999999997</v>
      </c>
      <c r="K2926" s="13">
        <v>5.8595699999999997</v>
      </c>
      <c r="N2926" s="13">
        <v>235.42400000000001</v>
      </c>
      <c r="O2926" s="13">
        <v>4.2756400000000001</v>
      </c>
      <c r="P2926" s="13">
        <v>3.9512200000000002</v>
      </c>
      <c r="S2926" s="13">
        <v>235.32400000000001</v>
      </c>
      <c r="T2926" s="13">
        <v>6.6306200000000004</v>
      </c>
      <c r="U2926" s="13">
        <v>6.2629400000000004</v>
      </c>
    </row>
    <row r="2927" spans="2:21" x14ac:dyDescent="0.35">
      <c r="B2927" s="8">
        <v>295.452</v>
      </c>
      <c r="C2927" s="8"/>
      <c r="D2927" s="8"/>
      <c r="E2927" s="8">
        <v>8.2141099999999998</v>
      </c>
      <c r="F2927" s="8">
        <v>7.66669</v>
      </c>
      <c r="I2927" s="13">
        <v>293.452</v>
      </c>
      <c r="J2927" s="13">
        <v>6.4063699999999999</v>
      </c>
      <c r="K2927" s="13">
        <v>5.8740699999999997</v>
      </c>
      <c r="N2927" s="13">
        <v>235.524</v>
      </c>
      <c r="O2927" s="13">
        <v>4.2658699999999996</v>
      </c>
      <c r="P2927" s="13">
        <v>3.9472499999999999</v>
      </c>
      <c r="S2927" s="13">
        <v>235.42400000000001</v>
      </c>
      <c r="T2927" s="13">
        <v>6.6184099999999999</v>
      </c>
      <c r="U2927" s="13">
        <v>6.26044</v>
      </c>
    </row>
    <row r="2928" spans="2:21" x14ac:dyDescent="0.35">
      <c r="B2928" s="8">
        <v>295.55200000000002</v>
      </c>
      <c r="C2928" s="8"/>
      <c r="D2928" s="8"/>
      <c r="E2928" s="8">
        <v>8.2436500000000006</v>
      </c>
      <c r="F2928" s="8">
        <v>7.68445</v>
      </c>
      <c r="I2928" s="13">
        <v>293.55200000000002</v>
      </c>
      <c r="J2928" s="13">
        <v>6.4122300000000001</v>
      </c>
      <c r="K2928" s="13">
        <v>5.8885100000000001</v>
      </c>
      <c r="N2928" s="13">
        <v>235.624</v>
      </c>
      <c r="O2928" s="13">
        <v>4.2575700000000003</v>
      </c>
      <c r="P2928" s="13">
        <v>3.9432900000000002</v>
      </c>
      <c r="S2928" s="13">
        <v>235.524</v>
      </c>
      <c r="T2928" s="13">
        <v>6.6198699999999997</v>
      </c>
      <c r="U2928" s="13">
        <v>6.2579399999999996</v>
      </c>
    </row>
    <row r="2929" spans="2:21" x14ac:dyDescent="0.35">
      <c r="B2929" s="8">
        <v>295.65199999999999</v>
      </c>
      <c r="C2929" s="8"/>
      <c r="D2929" s="8"/>
      <c r="E2929" s="8">
        <v>8.2600099999999994</v>
      </c>
      <c r="F2929" s="8">
        <v>7.7021600000000001</v>
      </c>
      <c r="I2929" s="13">
        <v>293.65199999999999</v>
      </c>
      <c r="J2929" s="13">
        <v>6.4455600000000004</v>
      </c>
      <c r="K2929" s="13">
        <v>5.9028999999999998</v>
      </c>
      <c r="N2929" s="13">
        <v>235.72399999999999</v>
      </c>
      <c r="O2929" s="13">
        <v>4.2424299999999997</v>
      </c>
      <c r="P2929" s="13">
        <v>3.9393400000000001</v>
      </c>
      <c r="S2929" s="13">
        <v>235.624</v>
      </c>
      <c r="T2929" s="13">
        <v>6.6184099999999999</v>
      </c>
      <c r="U2929" s="13">
        <v>6.2554400000000001</v>
      </c>
    </row>
    <row r="2930" spans="2:21" x14ac:dyDescent="0.35">
      <c r="B2930" s="8">
        <v>295.75200000000001</v>
      </c>
      <c r="C2930" s="8"/>
      <c r="D2930" s="8"/>
      <c r="E2930" s="8">
        <v>8.2874800000000004</v>
      </c>
      <c r="F2930" s="8">
        <v>7.7198000000000002</v>
      </c>
      <c r="I2930" s="13">
        <v>293.75200000000001</v>
      </c>
      <c r="J2930" s="13">
        <v>6.4589800000000004</v>
      </c>
      <c r="K2930" s="13">
        <v>5.9172399999999996</v>
      </c>
      <c r="N2930" s="13">
        <v>235.82400000000001</v>
      </c>
      <c r="O2930" s="13">
        <v>4.2326699999999997</v>
      </c>
      <c r="P2930" s="13">
        <v>3.9353899999999999</v>
      </c>
      <c r="S2930" s="13">
        <v>235.72399999999999</v>
      </c>
      <c r="T2930" s="13">
        <v>6.6081500000000002</v>
      </c>
      <c r="U2930" s="13">
        <v>6.2529399999999997</v>
      </c>
    </row>
    <row r="2931" spans="2:21" x14ac:dyDescent="0.35">
      <c r="B2931" s="8">
        <v>295.85199999999998</v>
      </c>
      <c r="C2931" s="8"/>
      <c r="D2931" s="8"/>
      <c r="E2931" s="8">
        <v>8.30884</v>
      </c>
      <c r="F2931" s="8">
        <v>7.7373900000000004</v>
      </c>
      <c r="I2931" s="13">
        <v>293.85199999999998</v>
      </c>
      <c r="J2931" s="13">
        <v>6.4804700000000004</v>
      </c>
      <c r="K2931" s="13">
        <v>5.9315199999999999</v>
      </c>
      <c r="N2931" s="13">
        <v>235.92400000000001</v>
      </c>
      <c r="O2931" s="13">
        <v>4.2365700000000004</v>
      </c>
      <c r="P2931" s="13">
        <v>3.9314399999999998</v>
      </c>
      <c r="S2931" s="13">
        <v>235.82400000000001</v>
      </c>
      <c r="T2931" s="13">
        <v>6.6120599999999996</v>
      </c>
      <c r="U2931" s="13">
        <v>6.2504400000000002</v>
      </c>
    </row>
    <row r="2932" spans="2:21" x14ac:dyDescent="0.35">
      <c r="B2932" s="8">
        <v>295.952</v>
      </c>
      <c r="C2932" s="8"/>
      <c r="D2932" s="8"/>
      <c r="E2932" s="8">
        <v>8.3264200000000006</v>
      </c>
      <c r="F2932" s="8">
        <v>7.7549200000000003</v>
      </c>
      <c r="I2932" s="13">
        <v>293.952</v>
      </c>
      <c r="J2932" s="13">
        <v>6.49512</v>
      </c>
      <c r="K2932" s="13">
        <v>5.9457399999999998</v>
      </c>
      <c r="N2932" s="13">
        <v>236.024</v>
      </c>
      <c r="O2932" s="13">
        <v>4.2312000000000003</v>
      </c>
      <c r="P2932" s="13">
        <v>3.9275000000000002</v>
      </c>
      <c r="S2932" s="13">
        <v>235.92400000000001</v>
      </c>
      <c r="T2932" s="13">
        <v>6.6081500000000002</v>
      </c>
      <c r="U2932" s="13">
        <v>6.2479500000000003</v>
      </c>
    </row>
    <row r="2933" spans="2:21" x14ac:dyDescent="0.35">
      <c r="B2933" s="8">
        <v>296.05200000000002</v>
      </c>
      <c r="C2933" s="8"/>
      <c r="D2933" s="8"/>
      <c r="E2933" s="8">
        <v>8.3469200000000008</v>
      </c>
      <c r="F2933" s="8">
        <v>7.7723800000000001</v>
      </c>
      <c r="I2933" s="13">
        <v>294.05200000000002</v>
      </c>
      <c r="J2933" s="13">
        <v>6.5158699999999996</v>
      </c>
      <c r="K2933" s="13">
        <v>5.9599000000000002</v>
      </c>
      <c r="N2933" s="13">
        <v>236.124</v>
      </c>
      <c r="O2933" s="13">
        <v>4.2131299999999996</v>
      </c>
      <c r="P2933" s="13">
        <v>3.9235699999999998</v>
      </c>
      <c r="S2933" s="13">
        <v>236.024</v>
      </c>
      <c r="T2933" s="13">
        <v>6.6091300000000004</v>
      </c>
      <c r="U2933" s="13">
        <v>6.2454499999999999</v>
      </c>
    </row>
    <row r="2934" spans="2:21" x14ac:dyDescent="0.35">
      <c r="B2934" s="8">
        <v>296.15199999999999</v>
      </c>
      <c r="C2934" s="8"/>
      <c r="D2934" s="8"/>
      <c r="E2934" s="8">
        <v>8.3607200000000006</v>
      </c>
      <c r="F2934" s="8">
        <v>7.7897800000000004</v>
      </c>
      <c r="I2934" s="13">
        <v>294.15199999999999</v>
      </c>
      <c r="J2934" s="13">
        <v>6.5274700000000001</v>
      </c>
      <c r="K2934" s="13">
        <v>5.9740099999999998</v>
      </c>
      <c r="N2934" s="13">
        <v>236.22399999999999</v>
      </c>
      <c r="O2934" s="13">
        <v>4.2131299999999996</v>
      </c>
      <c r="P2934" s="13">
        <v>3.9196399999999998</v>
      </c>
      <c r="S2934" s="13">
        <v>236.124</v>
      </c>
      <c r="T2934" s="13">
        <v>6.5964400000000003</v>
      </c>
      <c r="U2934" s="13">
        <v>6.2429600000000001</v>
      </c>
    </row>
    <row r="2935" spans="2:21" x14ac:dyDescent="0.35">
      <c r="B2935" s="8">
        <v>296.25200000000001</v>
      </c>
      <c r="C2935" s="8"/>
      <c r="D2935" s="8"/>
      <c r="E2935" s="8">
        <v>8.3906299999999998</v>
      </c>
      <c r="F2935" s="8">
        <v>7.8071299999999999</v>
      </c>
      <c r="I2935" s="13">
        <v>294.25200000000001</v>
      </c>
      <c r="J2935" s="13">
        <v>6.54101</v>
      </c>
      <c r="K2935" s="13">
        <v>5.9880599999999999</v>
      </c>
      <c r="N2935" s="13">
        <v>236.32400000000001</v>
      </c>
      <c r="O2935" s="13">
        <v>4.2014199999999997</v>
      </c>
      <c r="P2935" s="13">
        <v>3.9157099999999998</v>
      </c>
      <c r="S2935" s="13">
        <v>236.22399999999999</v>
      </c>
      <c r="T2935" s="13">
        <v>6.5939899999999998</v>
      </c>
      <c r="U2935" s="13">
        <v>6.2404700000000002</v>
      </c>
    </row>
    <row r="2936" spans="2:21" x14ac:dyDescent="0.35">
      <c r="B2936" s="8">
        <v>296.35199999999998</v>
      </c>
      <c r="C2936" s="8"/>
      <c r="D2936" s="8"/>
      <c r="E2936" s="8">
        <v>8.4137000000000004</v>
      </c>
      <c r="F2936" s="8">
        <v>7.8244199999999999</v>
      </c>
      <c r="I2936" s="13">
        <v>294.35199999999998</v>
      </c>
      <c r="J2936" s="13">
        <v>6.5586000000000002</v>
      </c>
      <c r="K2936" s="13">
        <v>6.0020600000000002</v>
      </c>
      <c r="N2936" s="13">
        <v>236.42400000000001</v>
      </c>
      <c r="O2936" s="13">
        <v>4.1936</v>
      </c>
      <c r="P2936" s="13">
        <v>3.9117899999999999</v>
      </c>
      <c r="S2936" s="13">
        <v>236.32400000000001</v>
      </c>
      <c r="T2936" s="13">
        <v>6.5827600000000004</v>
      </c>
      <c r="U2936" s="13">
        <v>6.2379800000000003</v>
      </c>
    </row>
    <row r="2937" spans="2:21" x14ac:dyDescent="0.35">
      <c r="B2937" s="8">
        <v>296.452</v>
      </c>
      <c r="C2937" s="8"/>
      <c r="D2937" s="8"/>
      <c r="E2937" s="8">
        <v>8.4357900000000008</v>
      </c>
      <c r="F2937" s="8">
        <v>7.8416399999999999</v>
      </c>
      <c r="I2937" s="13">
        <v>294.452</v>
      </c>
      <c r="J2937" s="13">
        <v>6.5821500000000004</v>
      </c>
      <c r="K2937" s="13">
        <v>6.016</v>
      </c>
      <c r="N2937" s="13">
        <v>236.524</v>
      </c>
      <c r="O2937" s="13">
        <v>4.1936</v>
      </c>
      <c r="P2937" s="13">
        <v>3.90787</v>
      </c>
      <c r="S2937" s="13">
        <v>236.42400000000001</v>
      </c>
      <c r="T2937" s="13">
        <v>6.5886199999999997</v>
      </c>
      <c r="U2937" s="13">
        <v>6.2354900000000004</v>
      </c>
    </row>
    <row r="2938" spans="2:21" x14ac:dyDescent="0.35">
      <c r="B2938" s="8">
        <v>296.55200000000002</v>
      </c>
      <c r="C2938" s="8"/>
      <c r="D2938" s="8"/>
      <c r="E2938" s="8">
        <v>8.4622799999999998</v>
      </c>
      <c r="F2938" s="8">
        <v>7.8588100000000001</v>
      </c>
      <c r="I2938" s="13">
        <v>294.55200000000002</v>
      </c>
      <c r="J2938" s="13">
        <v>6.5926499999999999</v>
      </c>
      <c r="K2938" s="13">
        <v>6.0298800000000004</v>
      </c>
      <c r="N2938" s="13">
        <v>236.624</v>
      </c>
      <c r="O2938" s="13">
        <v>4.1955600000000004</v>
      </c>
      <c r="P2938" s="13">
        <v>3.9039600000000001</v>
      </c>
      <c r="S2938" s="13">
        <v>236.524</v>
      </c>
      <c r="T2938" s="13">
        <v>6.5886199999999997</v>
      </c>
      <c r="U2938" s="13">
        <v>6.2329999999999997</v>
      </c>
    </row>
    <row r="2939" spans="2:21" x14ac:dyDescent="0.35">
      <c r="B2939" s="8">
        <v>296.65199999999999</v>
      </c>
      <c r="C2939" s="8"/>
      <c r="D2939" s="8"/>
      <c r="E2939" s="8">
        <v>8.4737600000000004</v>
      </c>
      <c r="F2939" s="8">
        <v>7.8759100000000002</v>
      </c>
      <c r="I2939" s="13">
        <v>294.65199999999999</v>
      </c>
      <c r="J2939" s="13">
        <v>6.5997300000000001</v>
      </c>
      <c r="K2939" s="13">
        <v>6.0437099999999999</v>
      </c>
      <c r="N2939" s="13">
        <v>236.72399999999999</v>
      </c>
      <c r="O2939" s="13">
        <v>4.1897000000000002</v>
      </c>
      <c r="P2939" s="13">
        <v>3.9000499999999998</v>
      </c>
      <c r="S2939" s="13">
        <v>236.624</v>
      </c>
      <c r="T2939" s="13">
        <v>6.5769000000000002</v>
      </c>
      <c r="U2939" s="13">
        <v>6.2305099999999998</v>
      </c>
    </row>
    <row r="2940" spans="2:21" x14ac:dyDescent="0.35">
      <c r="B2940" s="8">
        <v>296.75200000000001</v>
      </c>
      <c r="C2940" s="8"/>
      <c r="D2940" s="8"/>
      <c r="E2940" s="8">
        <v>8.4982900000000008</v>
      </c>
      <c r="F2940" s="8">
        <v>7.8929600000000004</v>
      </c>
      <c r="I2940" s="13">
        <v>294.75200000000001</v>
      </c>
      <c r="J2940" s="13">
        <v>6.6096199999999996</v>
      </c>
      <c r="K2940" s="13">
        <v>6.05748</v>
      </c>
      <c r="N2940" s="13">
        <v>236.82400000000001</v>
      </c>
      <c r="O2940" s="13">
        <v>4.1897000000000002</v>
      </c>
      <c r="P2940" s="13">
        <v>3.89615</v>
      </c>
      <c r="S2940" s="13">
        <v>236.72399999999999</v>
      </c>
      <c r="T2940" s="13">
        <v>6.5798300000000003</v>
      </c>
      <c r="U2940" s="13">
        <v>6.2280300000000004</v>
      </c>
    </row>
    <row r="2941" spans="2:21" x14ac:dyDescent="0.35">
      <c r="B2941" s="8">
        <v>296.85199999999998</v>
      </c>
      <c r="C2941" s="8"/>
      <c r="D2941" s="8"/>
      <c r="E2941" s="8">
        <v>8.5195299999999996</v>
      </c>
      <c r="F2941" s="8">
        <v>7.9099500000000003</v>
      </c>
      <c r="I2941" s="13">
        <v>294.85199999999998</v>
      </c>
      <c r="J2941" s="13">
        <v>6.6210899999999997</v>
      </c>
      <c r="K2941" s="13">
        <v>6.0712000000000002</v>
      </c>
      <c r="N2941" s="13">
        <v>236.92400000000001</v>
      </c>
      <c r="O2941" s="13">
        <v>4.1818799999999996</v>
      </c>
      <c r="P2941" s="13">
        <v>3.8922500000000002</v>
      </c>
      <c r="S2941" s="13">
        <v>236.82400000000001</v>
      </c>
      <c r="T2941" s="13">
        <v>6.5910599999999997</v>
      </c>
      <c r="U2941" s="13">
        <v>6.2255500000000001</v>
      </c>
    </row>
    <row r="2942" spans="2:21" x14ac:dyDescent="0.35">
      <c r="B2942" s="8">
        <v>296.952</v>
      </c>
      <c r="C2942" s="8"/>
      <c r="D2942" s="8"/>
      <c r="E2942" s="8">
        <v>8.52393</v>
      </c>
      <c r="F2942" s="8">
        <v>7.9268799999999997</v>
      </c>
      <c r="I2942" s="13">
        <v>294.952</v>
      </c>
      <c r="J2942" s="13">
        <v>6.62195</v>
      </c>
      <c r="K2942" s="13">
        <v>6.0848699999999996</v>
      </c>
      <c r="N2942" s="13">
        <v>237.024</v>
      </c>
      <c r="O2942" s="13">
        <v>4.1701699999999997</v>
      </c>
      <c r="P2942" s="13">
        <v>3.88836</v>
      </c>
      <c r="S2942" s="13">
        <v>236.92400000000001</v>
      </c>
      <c r="T2942" s="13">
        <v>6.58521</v>
      </c>
      <c r="U2942" s="13">
        <v>6.2230600000000003</v>
      </c>
    </row>
    <row r="2943" spans="2:21" x14ac:dyDescent="0.35">
      <c r="B2943" s="8">
        <v>297.05200000000002</v>
      </c>
      <c r="C2943" s="8"/>
      <c r="D2943" s="8"/>
      <c r="E2943" s="8">
        <v>8.5444300000000002</v>
      </c>
      <c r="F2943" s="8">
        <v>7.9437499999999996</v>
      </c>
      <c r="I2943" s="13">
        <v>295.05200000000002</v>
      </c>
      <c r="J2943" s="13">
        <v>6.6337900000000003</v>
      </c>
      <c r="K2943" s="13">
        <v>6.0984800000000003</v>
      </c>
      <c r="N2943" s="13">
        <v>237.124</v>
      </c>
      <c r="O2943" s="13">
        <v>4.1594199999999999</v>
      </c>
      <c r="P2943" s="13">
        <v>3.8844699999999999</v>
      </c>
      <c r="S2943" s="13">
        <v>237.024</v>
      </c>
      <c r="T2943" s="13">
        <v>6.59253</v>
      </c>
      <c r="U2943" s="13">
        <v>6.22058</v>
      </c>
    </row>
    <row r="2944" spans="2:21" x14ac:dyDescent="0.35">
      <c r="B2944" s="8">
        <v>297.15199999999999</v>
      </c>
      <c r="C2944" s="8"/>
      <c r="D2944" s="8"/>
      <c r="E2944" s="8">
        <v>8.5687300000000004</v>
      </c>
      <c r="F2944" s="8">
        <v>7.9605600000000001</v>
      </c>
      <c r="I2944" s="13">
        <v>295.15199999999999</v>
      </c>
      <c r="J2944" s="13">
        <v>6.6563699999999999</v>
      </c>
      <c r="K2944" s="13">
        <v>6.1120299999999999</v>
      </c>
      <c r="N2944" s="13">
        <v>237.22399999999999</v>
      </c>
      <c r="O2944" s="13">
        <v>4.1584500000000002</v>
      </c>
      <c r="P2944" s="13">
        <v>3.8805800000000001</v>
      </c>
      <c r="S2944" s="13">
        <v>237.124</v>
      </c>
      <c r="T2944" s="13">
        <v>6.5847199999999999</v>
      </c>
      <c r="U2944" s="13">
        <v>6.2180999999999997</v>
      </c>
    </row>
    <row r="2945" spans="2:21" x14ac:dyDescent="0.35">
      <c r="B2945" s="8">
        <v>297.25200000000001</v>
      </c>
      <c r="C2945" s="8"/>
      <c r="D2945" s="8"/>
      <c r="E2945" s="8">
        <v>8.5703099999999992</v>
      </c>
      <c r="F2945" s="8">
        <v>7.9773100000000001</v>
      </c>
      <c r="I2945" s="13">
        <v>295.25200000000001</v>
      </c>
      <c r="J2945" s="13">
        <v>6.6630900000000004</v>
      </c>
      <c r="K2945" s="13">
        <v>6.1255300000000004</v>
      </c>
      <c r="N2945" s="13">
        <v>237.32400000000001</v>
      </c>
      <c r="O2945" s="13">
        <v>4.1584500000000002</v>
      </c>
      <c r="P2945" s="13">
        <v>3.8767</v>
      </c>
      <c r="S2945" s="13">
        <v>237.22399999999999</v>
      </c>
      <c r="T2945" s="13">
        <v>6.5837399999999997</v>
      </c>
      <c r="U2945" s="13">
        <v>6.2156200000000004</v>
      </c>
    </row>
    <row r="2946" spans="2:21" x14ac:dyDescent="0.35">
      <c r="B2946" s="8">
        <v>297.35199999999998</v>
      </c>
      <c r="C2946" s="8"/>
      <c r="D2946" s="8"/>
      <c r="E2946" s="8">
        <v>8.5754400000000004</v>
      </c>
      <c r="F2946" s="8">
        <v>7.9939999999999998</v>
      </c>
      <c r="I2946" s="13">
        <v>295.35199999999998</v>
      </c>
      <c r="J2946" s="13">
        <v>6.6662600000000003</v>
      </c>
      <c r="K2946" s="13">
        <v>6.1389800000000001</v>
      </c>
      <c r="N2946" s="13">
        <v>237.42400000000001</v>
      </c>
      <c r="O2946" s="13">
        <v>4.1447799999999999</v>
      </c>
      <c r="P2946" s="13">
        <v>3.87283</v>
      </c>
      <c r="S2946" s="13">
        <v>237.32400000000001</v>
      </c>
      <c r="T2946" s="13">
        <v>6.5710499999999996</v>
      </c>
      <c r="U2946" s="13">
        <v>6.2131499999999997</v>
      </c>
    </row>
    <row r="2947" spans="2:21" x14ac:dyDescent="0.35">
      <c r="B2947" s="8">
        <v>297.452</v>
      </c>
      <c r="C2947" s="8"/>
      <c r="D2947" s="8"/>
      <c r="E2947" s="8">
        <v>8.59314</v>
      </c>
      <c r="F2947" s="8">
        <v>8.0106300000000008</v>
      </c>
      <c r="I2947" s="13">
        <v>295.452</v>
      </c>
      <c r="J2947" s="13">
        <v>6.69238</v>
      </c>
      <c r="K2947" s="13">
        <v>6.1523700000000003</v>
      </c>
      <c r="N2947" s="13">
        <v>237.524</v>
      </c>
      <c r="O2947" s="13">
        <v>4.1315900000000001</v>
      </c>
      <c r="P2947" s="13">
        <v>3.8689499999999999</v>
      </c>
      <c r="S2947" s="13">
        <v>237.42400000000001</v>
      </c>
      <c r="T2947" s="13">
        <v>6.5798300000000003</v>
      </c>
      <c r="U2947" s="13">
        <v>6.2106700000000004</v>
      </c>
    </row>
    <row r="2948" spans="2:21" x14ac:dyDescent="0.35">
      <c r="B2948" s="8">
        <v>297.55200000000002</v>
      </c>
      <c r="C2948" s="8"/>
      <c r="D2948" s="8"/>
      <c r="E2948" s="8">
        <v>8.6108399999999996</v>
      </c>
      <c r="F2948" s="8">
        <v>8.0272000000000006</v>
      </c>
      <c r="I2948" s="13">
        <v>295.55200000000002</v>
      </c>
      <c r="J2948" s="13">
        <v>6.7091099999999999</v>
      </c>
      <c r="K2948" s="13">
        <v>6.1657099999999998</v>
      </c>
      <c r="N2948" s="13">
        <v>237.624</v>
      </c>
      <c r="O2948" s="13">
        <v>4.1272000000000002</v>
      </c>
      <c r="P2948" s="13">
        <v>3.8650899999999999</v>
      </c>
      <c r="S2948" s="13">
        <v>237.524</v>
      </c>
      <c r="T2948" s="13">
        <v>6.5754400000000004</v>
      </c>
      <c r="U2948" s="13">
        <v>6.2081999999999997</v>
      </c>
    </row>
    <row r="2949" spans="2:21" x14ac:dyDescent="0.35">
      <c r="B2949" s="8">
        <v>297.65199999999999</v>
      </c>
      <c r="C2949" s="8"/>
      <c r="D2949" s="8"/>
      <c r="E2949" s="8">
        <v>8.6331799999999994</v>
      </c>
      <c r="F2949" s="8">
        <v>8.0437200000000004</v>
      </c>
      <c r="I2949" s="13">
        <v>295.65199999999999</v>
      </c>
      <c r="J2949" s="13">
        <v>6.7216800000000001</v>
      </c>
      <c r="K2949" s="13">
        <v>6.1789899999999998</v>
      </c>
      <c r="N2949" s="13">
        <v>237.72399999999999</v>
      </c>
      <c r="O2949" s="13">
        <v>4.1184099999999999</v>
      </c>
      <c r="P2949" s="13">
        <v>3.8612299999999999</v>
      </c>
      <c r="S2949" s="13">
        <v>237.624</v>
      </c>
      <c r="T2949" s="13">
        <v>6.5710499999999996</v>
      </c>
      <c r="U2949" s="13">
        <v>6.20573</v>
      </c>
    </row>
    <row r="2950" spans="2:21" x14ac:dyDescent="0.35">
      <c r="B2950" s="8">
        <v>297.75200000000001</v>
      </c>
      <c r="C2950" s="8"/>
      <c r="D2950" s="8"/>
      <c r="E2950" s="8">
        <v>8.6479499999999998</v>
      </c>
      <c r="F2950" s="8">
        <v>8.0601800000000008</v>
      </c>
      <c r="I2950" s="13">
        <v>295.75200000000001</v>
      </c>
      <c r="J2950" s="13">
        <v>6.7344999999999997</v>
      </c>
      <c r="K2950" s="13">
        <v>6.1922199999999998</v>
      </c>
      <c r="N2950" s="13">
        <v>237.82400000000001</v>
      </c>
      <c r="O2950" s="13">
        <v>4.1154799999999998</v>
      </c>
      <c r="P2950" s="13">
        <v>3.85737</v>
      </c>
      <c r="S2950" s="13">
        <v>237.72399999999999</v>
      </c>
      <c r="T2950" s="13">
        <v>6.5666500000000001</v>
      </c>
      <c r="U2950" s="13">
        <v>6.2032600000000002</v>
      </c>
    </row>
    <row r="2951" spans="2:21" x14ac:dyDescent="0.35">
      <c r="B2951" s="8">
        <v>297.85199999999998</v>
      </c>
      <c r="C2951" s="8"/>
      <c r="D2951" s="8"/>
      <c r="E2951" s="8">
        <v>8.6722400000000004</v>
      </c>
      <c r="F2951" s="8">
        <v>8.0765700000000002</v>
      </c>
      <c r="I2951" s="13">
        <v>295.85199999999998</v>
      </c>
      <c r="J2951" s="13">
        <v>6.7519499999999999</v>
      </c>
      <c r="K2951" s="13">
        <v>6.2054</v>
      </c>
      <c r="N2951" s="13">
        <v>237.92400000000001</v>
      </c>
      <c r="O2951" s="13">
        <v>4.1154799999999998</v>
      </c>
      <c r="P2951" s="13">
        <v>3.8535200000000001</v>
      </c>
      <c r="S2951" s="13">
        <v>237.82400000000001</v>
      </c>
      <c r="T2951" s="13">
        <v>6.5671400000000002</v>
      </c>
      <c r="U2951" s="13">
        <v>6.2007899999999996</v>
      </c>
    </row>
    <row r="2952" spans="2:21" x14ac:dyDescent="0.35">
      <c r="B2952" s="8">
        <v>297.952</v>
      </c>
      <c r="C2952" s="8"/>
      <c r="D2952" s="8"/>
      <c r="E2952" s="8">
        <v>8.6865299999999994</v>
      </c>
      <c r="F2952" s="8">
        <v>8.0929099999999998</v>
      </c>
      <c r="I2952" s="13">
        <v>295.952</v>
      </c>
      <c r="J2952" s="13">
        <v>6.7683099999999996</v>
      </c>
      <c r="K2952" s="13">
        <v>6.2185199999999998</v>
      </c>
      <c r="N2952" s="13">
        <v>238.024</v>
      </c>
      <c r="O2952" s="13">
        <v>4.1115700000000004</v>
      </c>
      <c r="P2952" s="13">
        <v>3.8496700000000001</v>
      </c>
      <c r="S2952" s="13">
        <v>237.92400000000001</v>
      </c>
      <c r="T2952" s="13">
        <v>6.5564</v>
      </c>
      <c r="U2952" s="13">
        <v>6.1983199999999998</v>
      </c>
    </row>
    <row r="2953" spans="2:21" x14ac:dyDescent="0.35">
      <c r="B2953" s="8">
        <v>298.05200000000002</v>
      </c>
      <c r="C2953" s="8"/>
      <c r="D2953" s="8"/>
      <c r="E2953" s="8">
        <v>8.6937300000000004</v>
      </c>
      <c r="F2953" s="8">
        <v>8.1091899999999999</v>
      </c>
      <c r="I2953" s="13">
        <v>296.05200000000002</v>
      </c>
      <c r="J2953" s="13">
        <v>6.7811300000000001</v>
      </c>
      <c r="K2953" s="13">
        <v>6.2315899999999997</v>
      </c>
      <c r="N2953" s="13">
        <v>238.124</v>
      </c>
      <c r="O2953" s="13">
        <v>4.1101099999999997</v>
      </c>
      <c r="P2953" s="13">
        <v>3.8458199999999998</v>
      </c>
      <c r="S2953" s="13">
        <v>238.024</v>
      </c>
      <c r="T2953" s="13">
        <v>6.5651900000000003</v>
      </c>
      <c r="U2953" s="13">
        <v>6.1958500000000001</v>
      </c>
    </row>
    <row r="2954" spans="2:21" x14ac:dyDescent="0.35">
      <c r="B2954" s="8">
        <v>298.15199999999999</v>
      </c>
      <c r="C2954" s="8"/>
      <c r="D2954" s="8"/>
      <c r="E2954" s="8">
        <v>8.7149699999999992</v>
      </c>
      <c r="F2954" s="8">
        <v>8.1254100000000005</v>
      </c>
      <c r="I2954" s="13">
        <v>296.15199999999999</v>
      </c>
      <c r="J2954" s="13">
        <v>6.7951699999999997</v>
      </c>
      <c r="K2954" s="13">
        <v>6.2446000000000002</v>
      </c>
      <c r="N2954" s="13">
        <v>238.22399999999999</v>
      </c>
      <c r="O2954" s="13">
        <v>4.1018100000000004</v>
      </c>
      <c r="P2954" s="13">
        <v>3.84198</v>
      </c>
      <c r="S2954" s="13">
        <v>238.124</v>
      </c>
      <c r="T2954" s="13">
        <v>6.5690900000000001</v>
      </c>
      <c r="U2954" s="13">
        <v>6.1933800000000003</v>
      </c>
    </row>
    <row r="2955" spans="2:21" x14ac:dyDescent="0.35">
      <c r="B2955" s="8">
        <v>298.25200000000001</v>
      </c>
      <c r="C2955" s="8"/>
      <c r="D2955" s="8"/>
      <c r="E2955" s="8">
        <v>8.7396200000000004</v>
      </c>
      <c r="F2955" s="8">
        <v>8.1415699999999998</v>
      </c>
      <c r="I2955" s="13">
        <v>296.25200000000001</v>
      </c>
      <c r="J2955" s="13">
        <v>6.8035899999999998</v>
      </c>
      <c r="K2955" s="13">
        <v>6.2575700000000003</v>
      </c>
      <c r="N2955" s="13">
        <v>238.32400000000001</v>
      </c>
      <c r="O2955" s="13">
        <v>4.0979000000000001</v>
      </c>
      <c r="P2955" s="13">
        <v>3.8381500000000002</v>
      </c>
      <c r="S2955" s="13">
        <v>238.22399999999999</v>
      </c>
      <c r="T2955" s="13">
        <v>6.5573699999999997</v>
      </c>
      <c r="U2955" s="13">
        <v>6.1909200000000002</v>
      </c>
    </row>
    <row r="2956" spans="2:21" x14ac:dyDescent="0.35">
      <c r="B2956" s="8">
        <v>298.35199999999998</v>
      </c>
      <c r="C2956" s="8"/>
      <c r="D2956" s="8"/>
      <c r="E2956" s="8">
        <v>8.7552500000000002</v>
      </c>
      <c r="F2956" s="8">
        <v>8.1576799999999992</v>
      </c>
      <c r="I2956" s="13">
        <v>296.35199999999998</v>
      </c>
      <c r="J2956" s="13">
        <v>6.8320299999999996</v>
      </c>
      <c r="K2956" s="13">
        <v>6.2704800000000001</v>
      </c>
      <c r="N2956" s="13">
        <v>238.42400000000001</v>
      </c>
      <c r="O2956" s="13">
        <v>4.0861799999999997</v>
      </c>
      <c r="P2956" s="13">
        <v>3.83432</v>
      </c>
      <c r="S2956" s="13">
        <v>238.32400000000001</v>
      </c>
      <c r="T2956" s="13">
        <v>6.5559099999999999</v>
      </c>
      <c r="U2956" s="13">
        <v>6.1884600000000001</v>
      </c>
    </row>
    <row r="2957" spans="2:21" x14ac:dyDescent="0.35">
      <c r="B2957" s="8">
        <v>298.452</v>
      </c>
      <c r="C2957" s="8"/>
      <c r="D2957" s="8"/>
      <c r="E2957" s="8">
        <v>8.7737999999999996</v>
      </c>
      <c r="F2957" s="8">
        <v>8.1737300000000008</v>
      </c>
      <c r="I2957" s="13">
        <v>296.452</v>
      </c>
      <c r="J2957" s="13">
        <v>6.8415499999999998</v>
      </c>
      <c r="K2957" s="13">
        <v>6.2833399999999999</v>
      </c>
      <c r="N2957" s="13">
        <v>238.524</v>
      </c>
      <c r="O2957" s="13">
        <v>4.0871599999999999</v>
      </c>
      <c r="P2957" s="13">
        <v>3.8304900000000002</v>
      </c>
      <c r="S2957" s="13">
        <v>238.42400000000001</v>
      </c>
      <c r="T2957" s="13">
        <v>6.5427299999999997</v>
      </c>
      <c r="U2957" s="13">
        <v>6.1859999999999999</v>
      </c>
    </row>
    <row r="2958" spans="2:21" x14ac:dyDescent="0.35">
      <c r="B2958" s="8">
        <v>298.55200000000002</v>
      </c>
      <c r="C2958" s="8"/>
      <c r="D2958" s="8"/>
      <c r="E2958" s="8">
        <v>8.7943099999999994</v>
      </c>
      <c r="F2958" s="8">
        <v>8.1897099999999998</v>
      </c>
      <c r="I2958" s="13">
        <v>296.55200000000002</v>
      </c>
      <c r="J2958" s="13">
        <v>6.8485100000000001</v>
      </c>
      <c r="K2958" s="13">
        <v>6.2961400000000003</v>
      </c>
      <c r="N2958" s="13">
        <v>238.624</v>
      </c>
      <c r="O2958" s="13">
        <v>4.09009</v>
      </c>
      <c r="P2958" s="13">
        <v>3.82667</v>
      </c>
      <c r="S2958" s="13">
        <v>238.524</v>
      </c>
      <c r="T2958" s="13">
        <v>6.53979</v>
      </c>
      <c r="U2958" s="13">
        <v>6.1835399999999998</v>
      </c>
    </row>
    <row r="2959" spans="2:21" x14ac:dyDescent="0.35">
      <c r="B2959" s="8">
        <v>298.65199999999999</v>
      </c>
      <c r="C2959" s="8"/>
      <c r="D2959" s="8"/>
      <c r="E2959" s="8">
        <v>8.7996800000000004</v>
      </c>
      <c r="F2959" s="8">
        <v>8.2056400000000007</v>
      </c>
      <c r="I2959" s="13">
        <v>296.65199999999999</v>
      </c>
      <c r="J2959" s="13">
        <v>6.8571799999999996</v>
      </c>
      <c r="K2959" s="13">
        <v>6.3088899999999999</v>
      </c>
      <c r="N2959" s="13">
        <v>238.72399999999999</v>
      </c>
      <c r="O2959" s="13">
        <v>4.0783699999999996</v>
      </c>
      <c r="P2959" s="13">
        <v>3.8228599999999999</v>
      </c>
      <c r="S2959" s="13">
        <v>238.624</v>
      </c>
      <c r="T2959" s="13">
        <v>6.5310100000000002</v>
      </c>
      <c r="U2959" s="13">
        <v>6.1810799999999997</v>
      </c>
    </row>
    <row r="2960" spans="2:21" x14ac:dyDescent="0.35">
      <c r="B2960" s="8">
        <v>298.75200000000001</v>
      </c>
      <c r="C2960" s="8"/>
      <c r="D2960" s="8"/>
      <c r="E2960" s="8">
        <v>8.8040800000000008</v>
      </c>
      <c r="F2960" s="8">
        <v>8.2215100000000003</v>
      </c>
      <c r="I2960" s="13">
        <v>296.75200000000001</v>
      </c>
      <c r="J2960" s="13">
        <v>6.8759800000000002</v>
      </c>
      <c r="K2960" s="13">
        <v>6.3215899999999996</v>
      </c>
      <c r="N2960" s="13">
        <v>238.82400000000001</v>
      </c>
      <c r="O2960" s="13">
        <v>4.0705600000000004</v>
      </c>
      <c r="P2960" s="13">
        <v>3.8190400000000002</v>
      </c>
      <c r="S2960" s="13">
        <v>238.72399999999999</v>
      </c>
      <c r="T2960" s="13">
        <v>6.5456500000000002</v>
      </c>
      <c r="U2960" s="13">
        <v>6.1786199999999996</v>
      </c>
    </row>
    <row r="2961" spans="2:21" x14ac:dyDescent="0.35">
      <c r="B2961" s="8">
        <v>298.85199999999998</v>
      </c>
      <c r="C2961" s="8"/>
      <c r="D2961" s="8"/>
      <c r="E2961" s="8">
        <v>8.8250700000000002</v>
      </c>
      <c r="F2961" s="8">
        <v>8.23733</v>
      </c>
      <c r="I2961" s="13">
        <v>296.85199999999998</v>
      </c>
      <c r="J2961" s="13">
        <v>6.8855000000000004</v>
      </c>
      <c r="K2961" s="13">
        <v>6.3342400000000003</v>
      </c>
      <c r="N2961" s="13">
        <v>238.92400000000001</v>
      </c>
      <c r="O2961" s="13">
        <v>4.0705600000000004</v>
      </c>
      <c r="P2961" s="13">
        <v>3.8152400000000002</v>
      </c>
      <c r="S2961" s="13">
        <v>238.82400000000001</v>
      </c>
      <c r="T2961" s="13">
        <v>6.5476099999999997</v>
      </c>
      <c r="U2961" s="13">
        <v>6.1761600000000003</v>
      </c>
    </row>
    <row r="2962" spans="2:21" x14ac:dyDescent="0.35">
      <c r="B2962" s="8">
        <v>298.952</v>
      </c>
      <c r="C2962" s="8"/>
      <c r="D2962" s="8"/>
      <c r="E2962" s="8">
        <v>8.8286200000000008</v>
      </c>
      <c r="F2962" s="8">
        <v>8.2530800000000006</v>
      </c>
      <c r="I2962" s="13">
        <v>296.952</v>
      </c>
      <c r="J2962" s="13">
        <v>6.9005200000000002</v>
      </c>
      <c r="K2962" s="13">
        <v>6.3468299999999997</v>
      </c>
      <c r="N2962" s="13">
        <v>239.024</v>
      </c>
      <c r="O2962" s="13">
        <v>4.05884</v>
      </c>
      <c r="P2962" s="13">
        <v>3.8114300000000001</v>
      </c>
      <c r="S2962" s="13">
        <v>238.92400000000001</v>
      </c>
      <c r="T2962" s="13">
        <v>6.5495599999999996</v>
      </c>
      <c r="U2962" s="13">
        <v>6.1737099999999998</v>
      </c>
    </row>
    <row r="2963" spans="2:21" x14ac:dyDescent="0.35">
      <c r="B2963" s="8">
        <v>299.05200000000002</v>
      </c>
      <c r="C2963" s="8"/>
      <c r="D2963" s="8"/>
      <c r="E2963" s="8">
        <v>8.8354499999999998</v>
      </c>
      <c r="F2963" s="8">
        <v>8.26877</v>
      </c>
      <c r="I2963" s="13">
        <v>297.05200000000002</v>
      </c>
      <c r="J2963" s="13">
        <v>6.9228500000000004</v>
      </c>
      <c r="K2963" s="13">
        <v>6.3593700000000002</v>
      </c>
      <c r="N2963" s="13">
        <v>239.124</v>
      </c>
      <c r="O2963" s="13">
        <v>4.05884</v>
      </c>
      <c r="P2963" s="13">
        <v>3.8076300000000001</v>
      </c>
      <c r="S2963" s="13">
        <v>239.024</v>
      </c>
      <c r="T2963" s="13">
        <v>6.5437000000000003</v>
      </c>
      <c r="U2963" s="13">
        <v>6.1712600000000002</v>
      </c>
    </row>
    <row r="2964" spans="2:21" x14ac:dyDescent="0.35">
      <c r="B2964" s="8">
        <v>299.15199999999999</v>
      </c>
      <c r="C2964" s="8"/>
      <c r="D2964" s="8"/>
      <c r="E2964" s="8">
        <v>8.8526600000000002</v>
      </c>
      <c r="F2964" s="8">
        <v>8.2844099999999994</v>
      </c>
      <c r="I2964" s="13">
        <v>297.15199999999999</v>
      </c>
      <c r="J2964" s="13">
        <v>6.9216300000000004</v>
      </c>
      <c r="K2964" s="13">
        <v>6.3718599999999999</v>
      </c>
      <c r="N2964" s="13">
        <v>239.22399999999999</v>
      </c>
      <c r="O2964" s="13">
        <v>4.0510299999999999</v>
      </c>
      <c r="P2964" s="13">
        <v>3.8038400000000001</v>
      </c>
      <c r="S2964" s="13">
        <v>239.124</v>
      </c>
      <c r="T2964" s="13">
        <v>6.5310100000000002</v>
      </c>
      <c r="U2964" s="13">
        <v>6.1688000000000001</v>
      </c>
    </row>
    <row r="2965" spans="2:21" x14ac:dyDescent="0.35">
      <c r="B2965" s="8">
        <v>299.25200000000001</v>
      </c>
      <c r="C2965" s="8"/>
      <c r="D2965" s="8"/>
      <c r="E2965" s="8">
        <v>8.8631600000000006</v>
      </c>
      <c r="F2965" s="8">
        <v>8.3000000000000007</v>
      </c>
      <c r="I2965" s="13">
        <v>297.25200000000001</v>
      </c>
      <c r="J2965" s="13">
        <v>6.9282199999999996</v>
      </c>
      <c r="K2965" s="13">
        <v>6.3842999999999996</v>
      </c>
      <c r="N2965" s="13">
        <v>239.32400000000001</v>
      </c>
      <c r="O2965" s="13">
        <v>4.0510299999999999</v>
      </c>
      <c r="P2965" s="13">
        <v>3.8000500000000001</v>
      </c>
      <c r="S2965" s="13">
        <v>239.22399999999999</v>
      </c>
      <c r="T2965" s="13">
        <v>6.5363800000000003</v>
      </c>
      <c r="U2965" s="13">
        <v>6.1663500000000004</v>
      </c>
    </row>
    <row r="2966" spans="2:21" x14ac:dyDescent="0.35">
      <c r="B2966" s="8">
        <v>299.35199999999998</v>
      </c>
      <c r="C2966" s="8"/>
      <c r="D2966" s="8"/>
      <c r="E2966" s="8">
        <v>8.8791499999999992</v>
      </c>
      <c r="F2966" s="8">
        <v>8.3155199999999994</v>
      </c>
      <c r="I2966" s="13">
        <v>297.35199999999998</v>
      </c>
      <c r="J2966" s="13">
        <v>6.93445</v>
      </c>
      <c r="K2966" s="13">
        <v>6.3966900000000004</v>
      </c>
      <c r="N2966" s="13">
        <v>239.42400000000001</v>
      </c>
      <c r="O2966" s="13">
        <v>4.05396</v>
      </c>
      <c r="P2966" s="13">
        <v>3.7962600000000002</v>
      </c>
      <c r="S2966" s="13">
        <v>239.32400000000001</v>
      </c>
      <c r="T2966" s="13">
        <v>6.5319799999999999</v>
      </c>
      <c r="U2966" s="13">
        <v>6.1638999999999999</v>
      </c>
    </row>
    <row r="2967" spans="2:21" x14ac:dyDescent="0.35">
      <c r="B2967" s="8">
        <v>299.452</v>
      </c>
      <c r="C2967" s="8"/>
      <c r="D2967" s="8"/>
      <c r="E2967" s="8">
        <v>8.8928200000000004</v>
      </c>
      <c r="F2967" s="8">
        <v>8.3309899999999999</v>
      </c>
      <c r="I2967" s="13">
        <v>297.452</v>
      </c>
      <c r="J2967" s="13">
        <v>6.9472699999999996</v>
      </c>
      <c r="K2967" s="13">
        <v>6.4090299999999996</v>
      </c>
      <c r="N2967" s="13">
        <v>239.524</v>
      </c>
      <c r="O2967" s="13">
        <v>4.0495599999999996</v>
      </c>
      <c r="P2967" s="13">
        <v>3.7924799999999999</v>
      </c>
      <c r="S2967" s="13">
        <v>239.42400000000001</v>
      </c>
      <c r="T2967" s="13">
        <v>6.5319799999999999</v>
      </c>
      <c r="U2967" s="13">
        <v>6.1614599999999999</v>
      </c>
    </row>
    <row r="2968" spans="2:21" x14ac:dyDescent="0.35">
      <c r="B2968" s="8">
        <v>299.55200000000002</v>
      </c>
      <c r="C2968" s="8"/>
      <c r="D2968" s="8"/>
      <c r="E2968" s="8">
        <v>8.9223599999999994</v>
      </c>
      <c r="F2968" s="8">
        <v>8.3463899999999995</v>
      </c>
      <c r="I2968" s="13">
        <v>297.55200000000002</v>
      </c>
      <c r="J2968" s="13">
        <v>6.9628899999999998</v>
      </c>
      <c r="K2968" s="13">
        <v>6.4213100000000001</v>
      </c>
      <c r="N2968" s="13">
        <v>239.624</v>
      </c>
      <c r="O2968" s="13">
        <v>4.0451699999999997</v>
      </c>
      <c r="P2968" s="13">
        <v>3.7887</v>
      </c>
      <c r="S2968" s="13">
        <v>239.524</v>
      </c>
      <c r="T2968" s="13">
        <v>6.5319799999999999</v>
      </c>
      <c r="U2968" s="13">
        <v>6.1590100000000003</v>
      </c>
    </row>
    <row r="2969" spans="2:21" x14ac:dyDescent="0.35">
      <c r="B2969" s="8">
        <v>299.65199999999999</v>
      </c>
      <c r="C2969" s="8"/>
      <c r="D2969" s="8"/>
      <c r="E2969" s="8">
        <v>8.9211399999999994</v>
      </c>
      <c r="F2969" s="8">
        <v>8.3617500000000007</v>
      </c>
      <c r="I2969" s="13">
        <v>297.65199999999999</v>
      </c>
      <c r="J2969" s="13">
        <v>6.9880399999999998</v>
      </c>
      <c r="K2969" s="13">
        <v>6.4335500000000003</v>
      </c>
      <c r="N2969" s="13">
        <v>239.72399999999999</v>
      </c>
      <c r="O2969" s="13">
        <v>4.0397999999999996</v>
      </c>
      <c r="P2969" s="13">
        <v>3.7849300000000001</v>
      </c>
      <c r="S2969" s="13">
        <v>239.624</v>
      </c>
      <c r="T2969" s="13">
        <v>6.5285599999999997</v>
      </c>
      <c r="U2969" s="13">
        <v>6.1565599999999998</v>
      </c>
    </row>
    <row r="2970" spans="2:21" x14ac:dyDescent="0.35">
      <c r="B2970" s="8">
        <v>299.75200000000001</v>
      </c>
      <c r="C2970" s="8"/>
      <c r="D2970" s="8"/>
      <c r="E2970" s="8">
        <v>8.9140599999999992</v>
      </c>
      <c r="F2970" s="8">
        <v>8.3770399999999992</v>
      </c>
      <c r="I2970" s="13">
        <v>297.75200000000001</v>
      </c>
      <c r="J2970" s="13">
        <v>6.99695</v>
      </c>
      <c r="K2970" s="13">
        <v>6.4457300000000002</v>
      </c>
      <c r="N2970" s="13">
        <v>239.82400000000001</v>
      </c>
      <c r="O2970" s="13">
        <v>4.02759</v>
      </c>
      <c r="P2970" s="13">
        <v>3.7811599999999999</v>
      </c>
      <c r="S2970" s="13">
        <v>239.72399999999999</v>
      </c>
      <c r="T2970" s="13">
        <v>6.5241699999999998</v>
      </c>
      <c r="U2970" s="13">
        <v>6.1541199999999998</v>
      </c>
    </row>
    <row r="2971" spans="2:21" x14ac:dyDescent="0.35">
      <c r="B2971" s="8">
        <v>299.85199999999998</v>
      </c>
      <c r="C2971" s="8"/>
      <c r="D2971" s="8"/>
      <c r="E2971" s="8">
        <v>8.9140599999999992</v>
      </c>
      <c r="F2971" s="8">
        <v>8.3922799999999995</v>
      </c>
      <c r="I2971" s="13">
        <v>297.85199999999998</v>
      </c>
      <c r="J2971" s="13">
        <v>7.0094000000000003</v>
      </c>
      <c r="K2971" s="13">
        <v>6.4578600000000002</v>
      </c>
      <c r="N2971" s="13">
        <v>239.92400000000001</v>
      </c>
      <c r="O2971" s="13">
        <v>4.0295399999999999</v>
      </c>
      <c r="P2971" s="13">
        <v>3.7774000000000001</v>
      </c>
      <c r="S2971" s="13">
        <v>239.82400000000001</v>
      </c>
      <c r="T2971" s="13">
        <v>6.5085499999999996</v>
      </c>
      <c r="U2971" s="13">
        <v>6.1516799999999998</v>
      </c>
    </row>
    <row r="2972" spans="2:21" x14ac:dyDescent="0.35">
      <c r="B2972" s="8">
        <v>299.952</v>
      </c>
      <c r="C2972" s="8"/>
      <c r="D2972" s="8"/>
      <c r="E2972" s="8">
        <v>8.9229699999999994</v>
      </c>
      <c r="F2972" s="8">
        <v>8.4074600000000004</v>
      </c>
      <c r="I2972" s="13">
        <v>297.952</v>
      </c>
      <c r="J2972" s="13">
        <v>7.0319799999999999</v>
      </c>
      <c r="K2972" s="13">
        <v>6.4699499999999999</v>
      </c>
      <c r="N2972" s="13">
        <v>240.024</v>
      </c>
      <c r="O2972" s="13">
        <v>4.0314899999999998</v>
      </c>
      <c r="P2972" s="13">
        <v>3.7736399999999999</v>
      </c>
      <c r="S2972" s="13">
        <v>239.92400000000001</v>
      </c>
      <c r="T2972" s="13">
        <v>6.5065900000000001</v>
      </c>
      <c r="U2972" s="13">
        <v>6.1492399999999998</v>
      </c>
    </row>
    <row r="2973" spans="2:21" x14ac:dyDescent="0.35">
      <c r="B2973" s="8">
        <v>300.05200000000002</v>
      </c>
      <c r="C2973" s="8"/>
      <c r="D2973" s="8"/>
      <c r="E2973" s="8">
        <v>8.9446999999999992</v>
      </c>
      <c r="F2973" s="8">
        <v>8.42258</v>
      </c>
      <c r="I2973" s="13">
        <v>298.05200000000002</v>
      </c>
      <c r="J2973" s="13">
        <v>7.03186</v>
      </c>
      <c r="K2973" s="13">
        <v>6.4819699999999996</v>
      </c>
      <c r="N2973" s="13">
        <v>240.124</v>
      </c>
      <c r="O2973" s="13">
        <v>4.0256299999999996</v>
      </c>
      <c r="P2973" s="13">
        <v>3.7698900000000002</v>
      </c>
      <c r="S2973" s="13">
        <v>240.024</v>
      </c>
      <c r="T2973" s="13">
        <v>6.5124500000000003</v>
      </c>
      <c r="U2973" s="13">
        <v>6.1467999999999998</v>
      </c>
    </row>
    <row r="2974" spans="2:21" x14ac:dyDescent="0.35">
      <c r="B2974" s="8">
        <v>300.15199999999999</v>
      </c>
      <c r="C2974" s="8"/>
      <c r="D2974" s="8"/>
      <c r="E2974" s="8">
        <v>8.9544700000000006</v>
      </c>
      <c r="F2974" s="8">
        <v>8.4376499999999997</v>
      </c>
      <c r="I2974" s="13">
        <v>298.15199999999999</v>
      </c>
      <c r="J2974" s="13">
        <v>7.0544399999999996</v>
      </c>
      <c r="K2974" s="13">
        <v>6.4939499999999999</v>
      </c>
      <c r="N2974" s="13">
        <v>240.22399999999999</v>
      </c>
      <c r="O2974" s="13">
        <v>4.0168400000000002</v>
      </c>
      <c r="P2974" s="13">
        <v>3.76614</v>
      </c>
      <c r="S2974" s="13">
        <v>240.124</v>
      </c>
      <c r="T2974" s="13">
        <v>6.5124500000000003</v>
      </c>
      <c r="U2974" s="13">
        <v>6.1443599999999998</v>
      </c>
    </row>
    <row r="2975" spans="2:21" x14ac:dyDescent="0.35">
      <c r="B2975" s="8">
        <v>300.25200000000001</v>
      </c>
      <c r="C2975" s="8"/>
      <c r="D2975" s="8"/>
      <c r="E2975" s="8">
        <v>8.9643599999999992</v>
      </c>
      <c r="F2975" s="8">
        <v>8.4526599999999998</v>
      </c>
      <c r="I2975" s="13">
        <v>298.25200000000001</v>
      </c>
      <c r="J2975" s="13">
        <v>7.0644600000000004</v>
      </c>
      <c r="K2975" s="13">
        <v>6.50589</v>
      </c>
      <c r="N2975" s="13">
        <v>240.32400000000001</v>
      </c>
      <c r="O2975" s="13">
        <v>4.0197799999999999</v>
      </c>
      <c r="P2975" s="13">
        <v>3.7623899999999999</v>
      </c>
      <c r="S2975" s="13">
        <v>240.22399999999999</v>
      </c>
      <c r="T2975" s="13">
        <v>6.5007299999999999</v>
      </c>
      <c r="U2975" s="13">
        <v>6.1419199999999998</v>
      </c>
    </row>
    <row r="2976" spans="2:21" x14ac:dyDescent="0.35">
      <c r="B2976" s="8">
        <v>300.35199999999998</v>
      </c>
      <c r="C2976" s="8"/>
      <c r="D2976" s="8"/>
      <c r="E2976" s="8">
        <v>8.9815699999999996</v>
      </c>
      <c r="F2976" s="8">
        <v>8.4676100000000005</v>
      </c>
      <c r="I2976" s="13">
        <v>298.35199999999998</v>
      </c>
      <c r="J2976" s="13">
        <v>7.0795899999999996</v>
      </c>
      <c r="K2976" s="13">
        <v>6.5177699999999996</v>
      </c>
      <c r="N2976" s="13">
        <v>240.42400000000001</v>
      </c>
      <c r="O2976" s="13">
        <v>4.0158699999999996</v>
      </c>
      <c r="P2976" s="13">
        <v>3.7586499999999998</v>
      </c>
      <c r="S2976" s="13">
        <v>240.32400000000001</v>
      </c>
      <c r="T2976" s="13">
        <v>6.5105000000000004</v>
      </c>
      <c r="U2976" s="13">
        <v>6.1394799999999998</v>
      </c>
    </row>
    <row r="2977" spans="2:21" x14ac:dyDescent="0.35">
      <c r="B2977" s="8">
        <v>300.452</v>
      </c>
      <c r="C2977" s="8"/>
      <c r="D2977" s="8"/>
      <c r="E2977" s="8">
        <v>8.9910899999999998</v>
      </c>
      <c r="F2977" s="8">
        <v>8.4825099999999996</v>
      </c>
      <c r="I2977" s="13">
        <v>298.452</v>
      </c>
      <c r="J2977" s="13">
        <v>7.0866699999999998</v>
      </c>
      <c r="K2977" s="13">
        <v>6.5296000000000003</v>
      </c>
      <c r="N2977" s="13">
        <v>240.524</v>
      </c>
      <c r="O2977" s="13">
        <v>4.0080600000000004</v>
      </c>
      <c r="P2977" s="13">
        <v>3.7549100000000002</v>
      </c>
      <c r="S2977" s="13">
        <v>240.42400000000001</v>
      </c>
      <c r="T2977" s="13">
        <v>6.5095200000000002</v>
      </c>
      <c r="U2977" s="13">
        <v>6.1370500000000003</v>
      </c>
    </row>
    <row r="2978" spans="2:21" x14ac:dyDescent="0.35">
      <c r="B2978" s="8">
        <v>300.55200000000002</v>
      </c>
      <c r="C2978" s="8"/>
      <c r="D2978" s="8"/>
      <c r="E2978" s="8">
        <v>8.9992699999999992</v>
      </c>
      <c r="F2978" s="8">
        <v>8.4973399999999994</v>
      </c>
      <c r="I2978" s="13">
        <v>298.55200000000002</v>
      </c>
      <c r="J2978" s="13">
        <v>7.1120599999999996</v>
      </c>
      <c r="K2978" s="13">
        <v>6.5413699999999997</v>
      </c>
      <c r="N2978" s="13">
        <v>240.624</v>
      </c>
      <c r="O2978" s="13">
        <v>4.0080600000000004</v>
      </c>
      <c r="P2978" s="13">
        <v>3.7511800000000002</v>
      </c>
      <c r="S2978" s="13">
        <v>240.524</v>
      </c>
      <c r="T2978" s="13">
        <v>6.49878</v>
      </c>
      <c r="U2978" s="13">
        <v>6.13462</v>
      </c>
    </row>
    <row r="2979" spans="2:21" x14ac:dyDescent="0.35">
      <c r="B2979" s="8">
        <v>300.65199999999999</v>
      </c>
      <c r="C2979" s="8"/>
      <c r="D2979" s="8"/>
      <c r="E2979" s="8">
        <v>9.0109899999999996</v>
      </c>
      <c r="F2979" s="8">
        <v>8.5121199999999995</v>
      </c>
      <c r="I2979" s="13">
        <v>298.65199999999999</v>
      </c>
      <c r="J2979" s="13">
        <v>7.1187699999999996</v>
      </c>
      <c r="K2979" s="13">
        <v>6.5531100000000002</v>
      </c>
      <c r="N2979" s="13">
        <v>240.72399999999999</v>
      </c>
      <c r="O2979" s="13">
        <v>3.9968300000000001</v>
      </c>
      <c r="P2979" s="13">
        <v>3.7474500000000002</v>
      </c>
      <c r="S2979" s="13">
        <v>240.624</v>
      </c>
      <c r="T2979" s="13">
        <v>6.5046400000000002</v>
      </c>
      <c r="U2979" s="13">
        <v>6.13218</v>
      </c>
    </row>
    <row r="2980" spans="2:21" x14ac:dyDescent="0.35">
      <c r="B2980" s="8">
        <v>300.75200000000001</v>
      </c>
      <c r="C2980" s="8"/>
      <c r="D2980" s="8"/>
      <c r="E2980" s="8">
        <v>9.0188000000000006</v>
      </c>
      <c r="F2980" s="8">
        <v>8.5268499999999996</v>
      </c>
      <c r="I2980" s="13">
        <v>298.75200000000001</v>
      </c>
      <c r="J2980" s="13">
        <v>7.1257400000000004</v>
      </c>
      <c r="K2980" s="13">
        <v>6.5647900000000003</v>
      </c>
      <c r="N2980" s="13">
        <v>240.82400000000001</v>
      </c>
      <c r="O2980" s="13">
        <v>4.0080600000000004</v>
      </c>
      <c r="P2980" s="13">
        <v>3.7437299999999998</v>
      </c>
      <c r="S2980" s="13">
        <v>240.72399999999999</v>
      </c>
      <c r="T2980" s="13">
        <v>6.5090300000000001</v>
      </c>
      <c r="U2980" s="13">
        <v>6.1297499999999996</v>
      </c>
    </row>
    <row r="2981" spans="2:21" x14ac:dyDescent="0.35">
      <c r="B2981" s="8">
        <v>300.85199999999998</v>
      </c>
      <c r="C2981" s="8"/>
      <c r="D2981" s="8"/>
      <c r="E2981" s="8">
        <v>9.0210000000000008</v>
      </c>
      <c r="F2981" s="8">
        <v>8.5415200000000002</v>
      </c>
      <c r="I2981" s="13">
        <v>298.85199999999998</v>
      </c>
      <c r="J2981" s="13">
        <v>7.1326900000000002</v>
      </c>
      <c r="K2981" s="13">
        <v>6.5764199999999997</v>
      </c>
      <c r="N2981" s="13">
        <v>240.92400000000001</v>
      </c>
      <c r="O2981" s="13">
        <v>4.0041500000000001</v>
      </c>
      <c r="P2981" s="13">
        <v>3.7400099999999998</v>
      </c>
      <c r="S2981" s="13">
        <v>240.82400000000001</v>
      </c>
      <c r="T2981" s="13">
        <v>6.5061</v>
      </c>
      <c r="U2981" s="13">
        <v>6.1273299999999997</v>
      </c>
    </row>
    <row r="2982" spans="2:21" x14ac:dyDescent="0.35">
      <c r="B2982" s="8">
        <v>300.952</v>
      </c>
      <c r="C2982" s="8"/>
      <c r="D2982" s="8"/>
      <c r="E2982" s="8">
        <v>9.0352800000000002</v>
      </c>
      <c r="F2982" s="8">
        <v>8.5561399999999992</v>
      </c>
      <c r="I2982" s="13">
        <v>298.952</v>
      </c>
      <c r="J2982" s="13">
        <v>7.14832</v>
      </c>
      <c r="K2982" s="13">
        <v>6.5880000000000001</v>
      </c>
      <c r="N2982" s="13">
        <v>241.024</v>
      </c>
      <c r="O2982" s="13">
        <v>4.0041500000000001</v>
      </c>
      <c r="P2982" s="13">
        <v>3.7362899999999999</v>
      </c>
      <c r="S2982" s="13">
        <v>240.92400000000001</v>
      </c>
      <c r="T2982" s="13">
        <v>6.49878</v>
      </c>
      <c r="U2982" s="13">
        <v>6.1249000000000002</v>
      </c>
    </row>
    <row r="2983" spans="2:21" x14ac:dyDescent="0.35">
      <c r="B2983" s="8">
        <v>301.05200000000002</v>
      </c>
      <c r="C2983" s="8"/>
      <c r="D2983" s="8"/>
      <c r="E2983" s="8">
        <v>9.0490700000000004</v>
      </c>
      <c r="F2983" s="8">
        <v>8.5706900000000008</v>
      </c>
      <c r="I2983" s="13">
        <v>299.05200000000002</v>
      </c>
      <c r="J2983" s="13">
        <v>7.1717500000000003</v>
      </c>
      <c r="K2983" s="13">
        <v>6.5995299999999997</v>
      </c>
      <c r="N2983" s="13">
        <v>241.124</v>
      </c>
      <c r="O2983" s="13">
        <v>4.0041500000000001</v>
      </c>
      <c r="P2983" s="13">
        <v>3.73258</v>
      </c>
      <c r="S2983" s="13">
        <v>241.024</v>
      </c>
      <c r="T2983" s="13">
        <v>6.5017100000000001</v>
      </c>
      <c r="U2983" s="13">
        <v>6.1224699999999999</v>
      </c>
    </row>
    <row r="2984" spans="2:21" x14ac:dyDescent="0.35">
      <c r="B2984" s="8">
        <v>301.15199999999999</v>
      </c>
      <c r="C2984" s="8"/>
      <c r="D2984" s="8"/>
      <c r="E2984" s="8">
        <v>9.0695800000000002</v>
      </c>
      <c r="F2984" s="8">
        <v>8.5851900000000008</v>
      </c>
      <c r="I2984" s="13">
        <v>299.15199999999999</v>
      </c>
      <c r="J2984" s="13">
        <v>7.1833499999999999</v>
      </c>
      <c r="K2984" s="13">
        <v>6.6110199999999999</v>
      </c>
      <c r="N2984" s="13">
        <v>241.22399999999999</v>
      </c>
      <c r="O2984" s="13">
        <v>3.9924300000000001</v>
      </c>
      <c r="P2984" s="13">
        <v>3.7288700000000001</v>
      </c>
      <c r="S2984" s="13">
        <v>241.124</v>
      </c>
      <c r="T2984" s="13">
        <v>6.5105000000000004</v>
      </c>
      <c r="U2984" s="13">
        <v>6.12005</v>
      </c>
    </row>
    <row r="2985" spans="2:21" x14ac:dyDescent="0.35">
      <c r="B2985" s="8">
        <v>301.25200000000001</v>
      </c>
      <c r="C2985" s="8"/>
      <c r="D2985" s="8"/>
      <c r="E2985" s="8">
        <v>9.0782500000000006</v>
      </c>
      <c r="F2985" s="8">
        <v>8.5996400000000008</v>
      </c>
      <c r="I2985" s="13">
        <v>299.25200000000001</v>
      </c>
      <c r="J2985" s="13">
        <v>7.2056899999999997</v>
      </c>
      <c r="K2985" s="13">
        <v>6.6224600000000002</v>
      </c>
      <c r="N2985" s="13">
        <v>241.32400000000001</v>
      </c>
      <c r="O2985" s="13">
        <v>3.9909699999999999</v>
      </c>
      <c r="P2985" s="13">
        <v>3.7251699999999999</v>
      </c>
      <c r="S2985" s="13">
        <v>241.22399999999999</v>
      </c>
      <c r="T2985" s="13">
        <v>6.5090300000000001</v>
      </c>
      <c r="U2985" s="13">
        <v>6.1176199999999996</v>
      </c>
    </row>
    <row r="2986" spans="2:21" x14ac:dyDescent="0.35">
      <c r="B2986" s="8">
        <v>301.35199999999998</v>
      </c>
      <c r="C2986" s="8"/>
      <c r="D2986" s="8"/>
      <c r="E2986" s="8">
        <v>9.0877700000000008</v>
      </c>
      <c r="F2986" s="8">
        <v>8.6140299999999996</v>
      </c>
      <c r="I2986" s="13">
        <v>299.35199999999998</v>
      </c>
      <c r="J2986" s="13">
        <v>7.2134999999999998</v>
      </c>
      <c r="K2986" s="13">
        <v>6.6338400000000002</v>
      </c>
      <c r="N2986" s="13">
        <v>241.42400000000001</v>
      </c>
      <c r="O2986" s="13">
        <v>3.9909699999999999</v>
      </c>
      <c r="P2986" s="13">
        <v>3.7214700000000001</v>
      </c>
      <c r="S2986" s="13">
        <v>241.32400000000001</v>
      </c>
      <c r="T2986" s="13">
        <v>6.5061</v>
      </c>
      <c r="U2986" s="13">
        <v>6.1151999999999997</v>
      </c>
    </row>
    <row r="2987" spans="2:21" x14ac:dyDescent="0.35">
      <c r="B2987" s="8">
        <v>301.452</v>
      </c>
      <c r="C2987" s="8"/>
      <c r="D2987" s="8"/>
      <c r="E2987" s="8">
        <v>9.0970399999999998</v>
      </c>
      <c r="F2987" s="8">
        <v>8.6283600000000007</v>
      </c>
      <c r="I2987" s="13">
        <v>299.452</v>
      </c>
      <c r="J2987" s="13">
        <v>7.2154600000000002</v>
      </c>
      <c r="K2987" s="13">
        <v>6.6451799999999999</v>
      </c>
      <c r="N2987" s="13">
        <v>241.524</v>
      </c>
      <c r="O2987" s="13">
        <v>3.9885299999999999</v>
      </c>
      <c r="P2987" s="13">
        <v>3.7177799999999999</v>
      </c>
      <c r="S2987" s="13">
        <v>241.42400000000001</v>
      </c>
      <c r="T2987" s="13">
        <v>6.5105000000000004</v>
      </c>
      <c r="U2987" s="13">
        <v>6.1127799999999999</v>
      </c>
    </row>
    <row r="2988" spans="2:21" x14ac:dyDescent="0.35">
      <c r="B2988" s="8">
        <v>301.55200000000002</v>
      </c>
      <c r="C2988" s="8"/>
      <c r="D2988" s="8"/>
      <c r="E2988" s="8">
        <v>9.1085200000000004</v>
      </c>
      <c r="F2988" s="8">
        <v>8.6426400000000001</v>
      </c>
      <c r="I2988" s="13">
        <v>299.55200000000002</v>
      </c>
      <c r="J2988" s="13">
        <v>7.2388899999999996</v>
      </c>
      <c r="K2988" s="13">
        <v>6.6564699999999997</v>
      </c>
      <c r="N2988" s="13">
        <v>241.624</v>
      </c>
      <c r="O2988" s="13">
        <v>3.99878</v>
      </c>
      <c r="P2988" s="13">
        <v>3.7140900000000001</v>
      </c>
      <c r="S2988" s="13">
        <v>241.524</v>
      </c>
      <c r="T2988" s="13">
        <v>6.5041500000000001</v>
      </c>
      <c r="U2988" s="13">
        <v>6.11036</v>
      </c>
    </row>
    <row r="2989" spans="2:21" x14ac:dyDescent="0.35">
      <c r="B2989" s="8">
        <v>301.65199999999999</v>
      </c>
      <c r="C2989" s="8"/>
      <c r="D2989" s="8"/>
      <c r="E2989" s="8">
        <v>9.1252499999999994</v>
      </c>
      <c r="F2989" s="8">
        <v>8.65686</v>
      </c>
      <c r="I2989" s="13">
        <v>299.65199999999999</v>
      </c>
      <c r="J2989" s="13">
        <v>7.2349899999999998</v>
      </c>
      <c r="K2989" s="13">
        <v>6.6677099999999996</v>
      </c>
      <c r="N2989" s="13">
        <v>241.72399999999999</v>
      </c>
      <c r="O2989" s="13">
        <v>3.9841299999999999</v>
      </c>
      <c r="P2989" s="13">
        <v>3.7103999999999999</v>
      </c>
      <c r="S2989" s="13">
        <v>241.624</v>
      </c>
      <c r="T2989" s="13">
        <v>6.5007299999999999</v>
      </c>
      <c r="U2989" s="13">
        <v>6.1079400000000001</v>
      </c>
    </row>
    <row r="2990" spans="2:21" x14ac:dyDescent="0.35">
      <c r="B2990" s="8">
        <v>301.75200000000001</v>
      </c>
      <c r="C2990" s="8"/>
      <c r="D2990" s="8"/>
      <c r="E2990" s="8">
        <v>9.1370799999999992</v>
      </c>
      <c r="F2990" s="8">
        <v>8.67103</v>
      </c>
      <c r="I2990" s="13">
        <v>299.75200000000001</v>
      </c>
      <c r="J2990" s="13">
        <v>7.2327899999999996</v>
      </c>
      <c r="K2990" s="13">
        <v>6.6789100000000001</v>
      </c>
      <c r="N2990" s="13">
        <v>241.82400000000001</v>
      </c>
      <c r="O2990" s="13">
        <v>3.9782700000000002</v>
      </c>
      <c r="P2990" s="13">
        <v>3.7067199999999998</v>
      </c>
      <c r="S2990" s="13">
        <v>241.72399999999999</v>
      </c>
      <c r="T2990" s="13">
        <v>6.5007299999999999</v>
      </c>
      <c r="U2990" s="13">
        <v>6.1055200000000003</v>
      </c>
    </row>
    <row r="2991" spans="2:21" x14ac:dyDescent="0.35">
      <c r="B2991" s="8">
        <v>301.85199999999998</v>
      </c>
      <c r="C2991" s="8"/>
      <c r="D2991" s="8"/>
      <c r="E2991" s="8">
        <v>9.1651600000000002</v>
      </c>
      <c r="F2991" s="8">
        <v>8.6851400000000005</v>
      </c>
      <c r="I2991" s="13">
        <v>299.85199999999998</v>
      </c>
      <c r="J2991" s="13">
        <v>7.2360800000000003</v>
      </c>
      <c r="K2991" s="13">
        <v>6.6900500000000003</v>
      </c>
      <c r="N2991" s="13">
        <v>241.92400000000001</v>
      </c>
      <c r="O2991" s="13">
        <v>3.9592299999999998</v>
      </c>
      <c r="P2991" s="13">
        <v>3.7030400000000001</v>
      </c>
      <c r="S2991" s="13">
        <v>241.82400000000001</v>
      </c>
      <c r="T2991" s="13">
        <v>6.4890100000000004</v>
      </c>
      <c r="U2991" s="13">
        <v>6.10311</v>
      </c>
    </row>
    <row r="2992" spans="2:21" x14ac:dyDescent="0.35">
      <c r="B2992" s="8">
        <v>301.952</v>
      </c>
      <c r="C2992" s="8"/>
      <c r="D2992" s="8"/>
      <c r="E2992" s="8">
        <v>9.1716300000000004</v>
      </c>
      <c r="F2992" s="8">
        <v>8.6991999999999994</v>
      </c>
      <c r="I2992" s="13">
        <v>299.952</v>
      </c>
      <c r="J2992" s="13">
        <v>7.2436499999999997</v>
      </c>
      <c r="K2992" s="13">
        <v>6.7011500000000002</v>
      </c>
      <c r="N2992" s="13">
        <v>242.024</v>
      </c>
      <c r="O2992" s="13">
        <v>3.9592299999999998</v>
      </c>
      <c r="P2992" s="13">
        <v>3.69937</v>
      </c>
      <c r="S2992" s="13">
        <v>241.92400000000001</v>
      </c>
      <c r="T2992" s="13">
        <v>6.4890100000000004</v>
      </c>
      <c r="U2992" s="13">
        <v>6.1006900000000002</v>
      </c>
    </row>
    <row r="2993" spans="2:21" x14ac:dyDescent="0.35">
      <c r="B2993" s="8">
        <v>302.05200000000002</v>
      </c>
      <c r="C2993" s="8"/>
      <c r="D2993" s="8"/>
      <c r="E2993" s="8">
        <v>9.1953099999999992</v>
      </c>
      <c r="F2993" s="8">
        <v>8.7131900000000009</v>
      </c>
      <c r="I2993" s="13">
        <v>300.05200000000002</v>
      </c>
      <c r="J2993" s="13">
        <v>7.2495099999999999</v>
      </c>
      <c r="K2993" s="13">
        <v>6.7122000000000002</v>
      </c>
      <c r="N2993" s="13">
        <v>242.124</v>
      </c>
      <c r="O2993" s="13">
        <v>3.9543499999999998</v>
      </c>
      <c r="P2993" s="13">
        <v>3.6957</v>
      </c>
      <c r="S2993" s="13">
        <v>242.024</v>
      </c>
      <c r="T2993" s="13">
        <v>6.4890100000000004</v>
      </c>
      <c r="U2993" s="13">
        <v>6.0982799999999999</v>
      </c>
    </row>
    <row r="2994" spans="2:21" x14ac:dyDescent="0.35">
      <c r="B2994" s="8">
        <v>302.15199999999999</v>
      </c>
      <c r="C2994" s="8"/>
      <c r="D2994" s="8"/>
      <c r="E2994" s="8">
        <v>9.1864000000000008</v>
      </c>
      <c r="F2994" s="8">
        <v>8.7271400000000003</v>
      </c>
      <c r="I2994" s="13">
        <v>300.15199999999999</v>
      </c>
      <c r="J2994" s="13">
        <v>7.2564700000000002</v>
      </c>
      <c r="K2994" s="13">
        <v>6.7232000000000003</v>
      </c>
      <c r="N2994" s="13">
        <v>242.22399999999999</v>
      </c>
      <c r="O2994" s="13">
        <v>3.9514200000000002</v>
      </c>
      <c r="P2994" s="13">
        <v>3.69204</v>
      </c>
      <c r="S2994" s="13">
        <v>242.124</v>
      </c>
      <c r="T2994" s="13">
        <v>6.4875499999999997</v>
      </c>
      <c r="U2994" s="13">
        <v>6.0958699999999997</v>
      </c>
    </row>
    <row r="2995" spans="2:21" x14ac:dyDescent="0.35">
      <c r="B2995" s="8">
        <v>302.25200000000001</v>
      </c>
      <c r="C2995" s="8"/>
      <c r="D2995" s="8"/>
      <c r="E2995" s="8">
        <v>9.1946999999999992</v>
      </c>
      <c r="F2995" s="8">
        <v>8.7410300000000003</v>
      </c>
      <c r="I2995" s="13">
        <v>300.25200000000001</v>
      </c>
      <c r="J2995" s="13">
        <v>7.25854</v>
      </c>
      <c r="K2995" s="13">
        <v>6.7341600000000001</v>
      </c>
      <c r="N2995" s="13">
        <v>242.32400000000001</v>
      </c>
      <c r="O2995" s="13">
        <v>3.96313</v>
      </c>
      <c r="P2995" s="13">
        <v>3.68838</v>
      </c>
      <c r="S2995" s="13">
        <v>242.22399999999999</v>
      </c>
      <c r="T2995" s="13">
        <v>6.4899899999999997</v>
      </c>
      <c r="U2995" s="13">
        <v>6.0934600000000003</v>
      </c>
    </row>
    <row r="2996" spans="2:21" x14ac:dyDescent="0.35">
      <c r="B2996" s="8">
        <v>302.35199999999998</v>
      </c>
      <c r="C2996" s="8"/>
      <c r="D2996" s="8"/>
      <c r="E2996" s="8">
        <v>9.2121600000000008</v>
      </c>
      <c r="F2996" s="8">
        <v>8.7548700000000004</v>
      </c>
      <c r="I2996" s="13">
        <v>300.35199999999998</v>
      </c>
      <c r="J2996" s="13">
        <v>7.25854</v>
      </c>
      <c r="K2996" s="13">
        <v>6.7450700000000001</v>
      </c>
      <c r="N2996" s="13">
        <v>242.42400000000001</v>
      </c>
      <c r="O2996" s="13">
        <v>3.9499499999999999</v>
      </c>
      <c r="P2996" s="13">
        <v>3.68472</v>
      </c>
      <c r="S2996" s="13">
        <v>242.32400000000001</v>
      </c>
      <c r="T2996" s="13">
        <v>6.4792500000000004</v>
      </c>
      <c r="U2996" s="13">
        <v>6.0910500000000001</v>
      </c>
    </row>
    <row r="2997" spans="2:21" x14ac:dyDescent="0.35">
      <c r="B2997" s="8">
        <v>302.452</v>
      </c>
      <c r="C2997" s="8"/>
      <c r="D2997" s="8"/>
      <c r="E2997" s="8">
        <v>9.2392599999999998</v>
      </c>
      <c r="F2997" s="8">
        <v>8.7686499999999992</v>
      </c>
      <c r="I2997" s="13">
        <v>300.452</v>
      </c>
      <c r="J2997" s="13">
        <v>7.2778299999999998</v>
      </c>
      <c r="K2997" s="13">
        <v>6.7559300000000002</v>
      </c>
      <c r="N2997" s="13">
        <v>242.524</v>
      </c>
      <c r="O2997" s="13">
        <v>3.94556</v>
      </c>
      <c r="P2997" s="13">
        <v>3.6810700000000001</v>
      </c>
      <c r="S2997" s="13">
        <v>242.42400000000001</v>
      </c>
      <c r="T2997" s="13">
        <v>6.4743599999999999</v>
      </c>
      <c r="U2997" s="13">
        <v>6.0886399999999998</v>
      </c>
    </row>
    <row r="2998" spans="2:21" x14ac:dyDescent="0.35">
      <c r="B2998" s="8">
        <v>302.55200000000002</v>
      </c>
      <c r="C2998" s="8"/>
      <c r="D2998" s="8"/>
      <c r="E2998" s="8">
        <v>9.2430400000000006</v>
      </c>
      <c r="F2998" s="8">
        <v>8.7823799999999999</v>
      </c>
      <c r="I2998" s="13">
        <v>300.55200000000002</v>
      </c>
      <c r="J2998" s="13">
        <v>7.2878400000000001</v>
      </c>
      <c r="K2998" s="13">
        <v>6.7667400000000004</v>
      </c>
      <c r="N2998" s="13">
        <v>242.624</v>
      </c>
      <c r="O2998" s="13">
        <v>3.94556</v>
      </c>
      <c r="P2998" s="13">
        <v>3.6774200000000001</v>
      </c>
      <c r="S2998" s="13">
        <v>242.524</v>
      </c>
      <c r="T2998" s="13">
        <v>6.4753400000000001</v>
      </c>
      <c r="U2998" s="13">
        <v>6.0862299999999996</v>
      </c>
    </row>
    <row r="2999" spans="2:21" x14ac:dyDescent="0.35">
      <c r="B2999" s="8">
        <v>302.65199999999999</v>
      </c>
      <c r="C2999" s="8"/>
      <c r="D2999" s="8"/>
      <c r="E2999" s="8">
        <v>9.2510999999999992</v>
      </c>
      <c r="F2999" s="8">
        <v>8.7960499999999993</v>
      </c>
      <c r="I2999" s="13">
        <v>300.65199999999999</v>
      </c>
      <c r="J2999" s="13">
        <v>7.2887000000000004</v>
      </c>
      <c r="K2999" s="13">
        <v>6.7775100000000004</v>
      </c>
      <c r="N2999" s="13">
        <v>242.72399999999999</v>
      </c>
      <c r="O2999" s="13">
        <v>3.9514200000000002</v>
      </c>
      <c r="P2999" s="13">
        <v>3.6737799999999998</v>
      </c>
      <c r="S2999" s="13">
        <v>242.624</v>
      </c>
      <c r="T2999" s="13">
        <v>6.4753400000000001</v>
      </c>
      <c r="U2999" s="13">
        <v>6.0838299999999998</v>
      </c>
    </row>
    <row r="3000" spans="2:21" x14ac:dyDescent="0.35">
      <c r="B3000" s="8">
        <v>302.75200000000001</v>
      </c>
      <c r="C3000" s="8"/>
      <c r="D3000" s="8"/>
      <c r="E3000" s="8">
        <v>9.2564700000000002</v>
      </c>
      <c r="F3000" s="8">
        <v>8.8096700000000006</v>
      </c>
      <c r="I3000" s="13">
        <v>300.75200000000001</v>
      </c>
      <c r="J3000" s="13">
        <v>7.3002900000000004</v>
      </c>
      <c r="K3000" s="13">
        <v>6.7882300000000004</v>
      </c>
      <c r="N3000" s="13">
        <v>242.82400000000001</v>
      </c>
      <c r="O3000" s="13">
        <v>3.9416500000000001</v>
      </c>
      <c r="P3000" s="13">
        <v>3.67014</v>
      </c>
      <c r="S3000" s="13">
        <v>242.72399999999999</v>
      </c>
      <c r="T3000" s="13">
        <v>6.4753400000000001</v>
      </c>
      <c r="U3000" s="13">
        <v>6.0814199999999996</v>
      </c>
    </row>
    <row r="3001" spans="2:21" x14ac:dyDescent="0.35">
      <c r="B3001" s="8">
        <v>302.85199999999998</v>
      </c>
      <c r="C3001" s="8"/>
      <c r="D3001" s="8"/>
      <c r="E3001" s="8">
        <v>9.2786899999999992</v>
      </c>
      <c r="F3001" s="8">
        <v>8.8232300000000006</v>
      </c>
      <c r="I3001" s="13">
        <v>300.85199999999998</v>
      </c>
      <c r="J3001" s="13">
        <v>7.3015100000000004</v>
      </c>
      <c r="K3001" s="13">
        <v>6.7989100000000002</v>
      </c>
      <c r="N3001" s="13">
        <v>242.92400000000001</v>
      </c>
      <c r="O3001" s="13">
        <v>3.94604</v>
      </c>
      <c r="P3001" s="13">
        <v>3.6665100000000002</v>
      </c>
      <c r="S3001" s="13">
        <v>242.82400000000001</v>
      </c>
      <c r="T3001" s="13">
        <v>6.4655800000000001</v>
      </c>
      <c r="U3001" s="13">
        <v>6.0790199999999999</v>
      </c>
    </row>
    <row r="3002" spans="2:21" x14ac:dyDescent="0.35">
      <c r="B3002" s="8">
        <v>302.952</v>
      </c>
      <c r="C3002" s="8"/>
      <c r="D3002" s="8"/>
      <c r="E3002" s="8">
        <v>9.2841799999999992</v>
      </c>
      <c r="F3002" s="8">
        <v>8.8367400000000007</v>
      </c>
      <c r="I3002" s="13">
        <v>300.952</v>
      </c>
      <c r="J3002" s="13">
        <v>7.3030999999999997</v>
      </c>
      <c r="K3002" s="13">
        <v>6.8095400000000001</v>
      </c>
      <c r="N3002" s="13">
        <v>243.024</v>
      </c>
      <c r="O3002" s="13">
        <v>3.9352999999999998</v>
      </c>
      <c r="P3002" s="13">
        <v>3.6628799999999999</v>
      </c>
      <c r="S3002" s="13">
        <v>242.92400000000001</v>
      </c>
      <c r="T3002" s="13">
        <v>6.4704600000000001</v>
      </c>
      <c r="U3002" s="13">
        <v>6.0766200000000001</v>
      </c>
    </row>
    <row r="3003" spans="2:21" x14ac:dyDescent="0.35">
      <c r="B3003" s="8">
        <v>303.05200000000002</v>
      </c>
      <c r="C3003" s="8"/>
      <c r="D3003" s="8"/>
      <c r="E3003" s="8">
        <v>9.2888199999999994</v>
      </c>
      <c r="F3003" s="8">
        <v>8.8501899999999996</v>
      </c>
      <c r="I3003" s="13">
        <v>301.05200000000002</v>
      </c>
      <c r="J3003" s="13">
        <v>7.3139599999999998</v>
      </c>
      <c r="K3003" s="13">
        <v>6.8201200000000002</v>
      </c>
      <c r="N3003" s="13">
        <v>243.124</v>
      </c>
      <c r="O3003" s="13">
        <v>3.9382299999999999</v>
      </c>
      <c r="P3003" s="13">
        <v>3.6592500000000001</v>
      </c>
      <c r="S3003" s="13">
        <v>243.024</v>
      </c>
      <c r="T3003" s="13">
        <v>6.4577600000000004</v>
      </c>
      <c r="U3003" s="13">
        <v>6.0742200000000004</v>
      </c>
    </row>
    <row r="3004" spans="2:21" x14ac:dyDescent="0.35">
      <c r="B3004" s="8">
        <v>303.15199999999999</v>
      </c>
      <c r="C3004" s="8"/>
      <c r="D3004" s="8"/>
      <c r="E3004" s="8">
        <v>9.2968799999999998</v>
      </c>
      <c r="F3004" s="8">
        <v>8.8635900000000003</v>
      </c>
      <c r="I3004" s="13">
        <v>301.15199999999999</v>
      </c>
      <c r="J3004" s="13">
        <v>7.3055399999999997</v>
      </c>
      <c r="K3004" s="13">
        <v>6.8306500000000003</v>
      </c>
      <c r="N3004" s="13">
        <v>243.22399999999999</v>
      </c>
      <c r="O3004" s="13">
        <v>3.9221200000000001</v>
      </c>
      <c r="P3004" s="13">
        <v>3.6556299999999999</v>
      </c>
      <c r="S3004" s="13">
        <v>243.124</v>
      </c>
      <c r="T3004" s="13">
        <v>6.4445800000000002</v>
      </c>
      <c r="U3004" s="13">
        <v>6.0718199999999998</v>
      </c>
    </row>
    <row r="3005" spans="2:21" x14ac:dyDescent="0.35">
      <c r="B3005" s="8">
        <v>303.25200000000001</v>
      </c>
      <c r="C3005" s="8"/>
      <c r="D3005" s="8"/>
      <c r="E3005" s="8">
        <v>9.3116500000000002</v>
      </c>
      <c r="F3005" s="8">
        <v>8.8769399999999994</v>
      </c>
      <c r="I3005" s="13">
        <v>301.25200000000001</v>
      </c>
      <c r="J3005" s="13">
        <v>7.3199500000000004</v>
      </c>
      <c r="K3005" s="13">
        <v>6.8411400000000002</v>
      </c>
      <c r="N3005" s="13">
        <v>243.32400000000001</v>
      </c>
      <c r="O3005" s="13">
        <v>3.9221200000000001</v>
      </c>
      <c r="P3005" s="13">
        <v>3.6520100000000002</v>
      </c>
      <c r="S3005" s="13">
        <v>243.22399999999999</v>
      </c>
      <c r="T3005" s="13">
        <v>6.4343300000000001</v>
      </c>
      <c r="U3005" s="13">
        <v>6.06942</v>
      </c>
    </row>
    <row r="3006" spans="2:21" x14ac:dyDescent="0.35">
      <c r="B3006" s="8">
        <v>303.35199999999998</v>
      </c>
      <c r="C3006" s="8"/>
      <c r="D3006" s="8"/>
      <c r="E3006" s="8">
        <v>9.3072499999999998</v>
      </c>
      <c r="F3006" s="8">
        <v>8.8902400000000004</v>
      </c>
      <c r="I3006" s="13">
        <v>301.35199999999998</v>
      </c>
      <c r="J3006" s="13">
        <v>7.3225100000000003</v>
      </c>
      <c r="K3006" s="13">
        <v>6.8515899999999998</v>
      </c>
      <c r="N3006" s="13">
        <v>243.42400000000001</v>
      </c>
      <c r="O3006" s="13">
        <v>3.90747</v>
      </c>
      <c r="P3006" s="13">
        <v>3.6484000000000001</v>
      </c>
      <c r="S3006" s="13">
        <v>243.32400000000001</v>
      </c>
      <c r="T3006" s="13">
        <v>6.43628</v>
      </c>
      <c r="U3006" s="13">
        <v>6.0670299999999999</v>
      </c>
    </row>
    <row r="3007" spans="2:21" x14ac:dyDescent="0.35">
      <c r="B3007" s="8">
        <v>303.452</v>
      </c>
      <c r="C3007" s="8"/>
      <c r="D3007" s="8"/>
      <c r="E3007" s="8">
        <v>9.3077400000000008</v>
      </c>
      <c r="F3007" s="8">
        <v>8.9034800000000001</v>
      </c>
      <c r="I3007" s="13">
        <v>301.452</v>
      </c>
      <c r="J3007" s="13">
        <v>7.3317899999999998</v>
      </c>
      <c r="K3007" s="13">
        <v>6.8619899999999996</v>
      </c>
      <c r="N3007" s="13">
        <v>243.524</v>
      </c>
      <c r="O3007" s="13">
        <v>3.9035600000000001</v>
      </c>
      <c r="P3007" s="13">
        <v>3.64479</v>
      </c>
      <c r="S3007" s="13">
        <v>243.42400000000001</v>
      </c>
      <c r="T3007" s="13">
        <v>6.43628</v>
      </c>
      <c r="U3007" s="13">
        <v>6.0646300000000002</v>
      </c>
    </row>
    <row r="3008" spans="2:21" x14ac:dyDescent="0.35">
      <c r="B3008" s="8">
        <v>303.55200000000002</v>
      </c>
      <c r="C3008" s="8"/>
      <c r="D3008" s="8"/>
      <c r="E3008" s="8">
        <v>9.3214100000000002</v>
      </c>
      <c r="F3008" s="8">
        <v>8.9166600000000003</v>
      </c>
      <c r="I3008" s="13">
        <v>301.55200000000002</v>
      </c>
      <c r="J3008" s="13">
        <v>7.3415499999999998</v>
      </c>
      <c r="K3008" s="13">
        <v>6.8723400000000003</v>
      </c>
      <c r="N3008" s="13">
        <v>243.624</v>
      </c>
      <c r="O3008" s="13">
        <v>3.8918499999999998</v>
      </c>
      <c r="P3008" s="13">
        <v>3.6411799999999999</v>
      </c>
      <c r="S3008" s="13">
        <v>243.524</v>
      </c>
      <c r="T3008" s="13">
        <v>6.4328599999999998</v>
      </c>
      <c r="U3008" s="13">
        <v>6.0622400000000001</v>
      </c>
    </row>
    <row r="3009" spans="2:21" x14ac:dyDescent="0.35">
      <c r="B3009" s="8">
        <v>303.65199999999999</v>
      </c>
      <c r="C3009" s="8"/>
      <c r="D3009" s="8"/>
      <c r="E3009" s="8">
        <v>9.3338599999999996</v>
      </c>
      <c r="F3009" s="8">
        <v>8.9297900000000006</v>
      </c>
      <c r="I3009" s="13">
        <v>301.65199999999999</v>
      </c>
      <c r="J3009" s="13">
        <v>7.3591300000000004</v>
      </c>
      <c r="K3009" s="13">
        <v>6.8826499999999999</v>
      </c>
      <c r="N3009" s="13">
        <v>243.72399999999999</v>
      </c>
      <c r="O3009" s="13">
        <v>3.9064899999999998</v>
      </c>
      <c r="P3009" s="13">
        <v>3.6375799999999998</v>
      </c>
      <c r="S3009" s="13">
        <v>243.624</v>
      </c>
      <c r="T3009" s="13">
        <v>6.4226099999999997</v>
      </c>
      <c r="U3009" s="13">
        <v>6.0598400000000003</v>
      </c>
    </row>
    <row r="3010" spans="2:21" x14ac:dyDescent="0.35">
      <c r="B3010" s="8">
        <v>303.75200000000001</v>
      </c>
      <c r="C3010" s="8"/>
      <c r="D3010" s="8"/>
      <c r="E3010" s="8">
        <v>9.3468</v>
      </c>
      <c r="F3010" s="8">
        <v>8.9428699999999992</v>
      </c>
      <c r="I3010" s="13">
        <v>301.75200000000001</v>
      </c>
      <c r="J3010" s="13">
        <v>7.3598600000000003</v>
      </c>
      <c r="K3010" s="13">
        <v>6.8929099999999996</v>
      </c>
      <c r="N3010" s="13">
        <v>243.82400000000001</v>
      </c>
      <c r="O3010" s="13">
        <v>3.8942899999999998</v>
      </c>
      <c r="P3010" s="13">
        <v>3.6339800000000002</v>
      </c>
      <c r="S3010" s="13">
        <v>243.72399999999999</v>
      </c>
      <c r="T3010" s="13">
        <v>6.4064899999999998</v>
      </c>
      <c r="U3010" s="13">
        <v>6.0574500000000002</v>
      </c>
    </row>
    <row r="3011" spans="2:21" x14ac:dyDescent="0.35">
      <c r="B3011" s="8">
        <v>303.85199999999998</v>
      </c>
      <c r="C3011" s="8"/>
      <c r="D3011" s="8"/>
      <c r="E3011" s="8">
        <v>9.3583999999999996</v>
      </c>
      <c r="F3011" s="8">
        <v>8.9558999999999997</v>
      </c>
      <c r="I3011" s="13">
        <v>301.85199999999998</v>
      </c>
      <c r="J3011" s="13">
        <v>7.3586499999999999</v>
      </c>
      <c r="K3011" s="13">
        <v>6.90313</v>
      </c>
      <c r="N3011" s="13">
        <v>243.92400000000001</v>
      </c>
      <c r="O3011" s="13">
        <v>3.86938</v>
      </c>
      <c r="P3011" s="13">
        <v>3.6303899999999998</v>
      </c>
      <c r="S3011" s="13">
        <v>243.82400000000001</v>
      </c>
      <c r="T3011" s="13">
        <v>6.4094199999999999</v>
      </c>
      <c r="U3011" s="13">
        <v>6.0550600000000001</v>
      </c>
    </row>
    <row r="3012" spans="2:21" x14ac:dyDescent="0.35">
      <c r="B3012" s="8">
        <v>303.952</v>
      </c>
      <c r="C3012" s="8"/>
      <c r="D3012" s="8"/>
      <c r="E3012" s="8">
        <v>9.3570600000000006</v>
      </c>
      <c r="F3012" s="8">
        <v>8.9688700000000008</v>
      </c>
      <c r="I3012" s="13">
        <v>301.952</v>
      </c>
      <c r="J3012" s="13">
        <v>7.3686499999999997</v>
      </c>
      <c r="K3012" s="13">
        <v>6.9132999999999996</v>
      </c>
      <c r="N3012" s="13">
        <v>244.024</v>
      </c>
      <c r="O3012" s="13">
        <v>3.8723100000000001</v>
      </c>
      <c r="P3012" s="13">
        <v>3.6267999999999998</v>
      </c>
      <c r="S3012" s="13">
        <v>243.92400000000001</v>
      </c>
      <c r="T3012" s="13">
        <v>6.4079600000000001</v>
      </c>
      <c r="U3012" s="13">
        <v>6.0526799999999996</v>
      </c>
    </row>
    <row r="3013" spans="2:21" x14ac:dyDescent="0.35">
      <c r="B3013" s="8">
        <v>304.05200000000002</v>
      </c>
      <c r="C3013" s="8"/>
      <c r="D3013" s="8"/>
      <c r="E3013" s="8">
        <v>9.3660899999999998</v>
      </c>
      <c r="F3013" s="8">
        <v>8.9817900000000002</v>
      </c>
      <c r="I3013" s="13">
        <v>302.05200000000002</v>
      </c>
      <c r="J3013" s="13">
        <v>7.3776900000000003</v>
      </c>
      <c r="K3013" s="13">
        <v>6.9234299999999998</v>
      </c>
      <c r="N3013" s="13">
        <v>244.124</v>
      </c>
      <c r="O3013" s="13">
        <v>3.86938</v>
      </c>
      <c r="P3013" s="13">
        <v>3.6232199999999999</v>
      </c>
      <c r="S3013" s="13">
        <v>244.024</v>
      </c>
      <c r="T3013" s="13">
        <v>6.4118599999999999</v>
      </c>
      <c r="U3013" s="13">
        <v>6.0502900000000004</v>
      </c>
    </row>
    <row r="3014" spans="2:21" x14ac:dyDescent="0.35">
      <c r="B3014" s="8">
        <v>304.15199999999999</v>
      </c>
      <c r="C3014" s="8"/>
      <c r="D3014" s="8"/>
      <c r="E3014" s="8">
        <v>9.3808600000000002</v>
      </c>
      <c r="F3014" s="8">
        <v>8.99465</v>
      </c>
      <c r="I3014" s="13">
        <v>302.15199999999999</v>
      </c>
      <c r="J3014" s="13">
        <v>7.3873300000000004</v>
      </c>
      <c r="K3014" s="13">
        <v>6.9335199999999997</v>
      </c>
      <c r="N3014" s="13">
        <v>244.22399999999999</v>
      </c>
      <c r="O3014" s="13">
        <v>3.8576700000000002</v>
      </c>
      <c r="P3014" s="13">
        <v>3.61964</v>
      </c>
      <c r="S3014" s="13">
        <v>244.124</v>
      </c>
      <c r="T3014" s="13">
        <v>6.4045399999999999</v>
      </c>
      <c r="U3014" s="13">
        <v>6.0479000000000003</v>
      </c>
    </row>
    <row r="3015" spans="2:21" x14ac:dyDescent="0.35">
      <c r="B3015" s="8">
        <v>304.25200000000001</v>
      </c>
      <c r="C3015" s="8"/>
      <c r="D3015" s="8"/>
      <c r="E3015" s="8">
        <v>9.4060100000000002</v>
      </c>
      <c r="F3015" s="8">
        <v>9.0074699999999996</v>
      </c>
      <c r="I3015" s="13">
        <v>302.25200000000001</v>
      </c>
      <c r="J3015" s="13">
        <v>7.3881899999999998</v>
      </c>
      <c r="K3015" s="13">
        <v>6.9435599999999997</v>
      </c>
      <c r="N3015" s="13">
        <v>244.32400000000001</v>
      </c>
      <c r="O3015" s="13">
        <v>3.8576700000000002</v>
      </c>
      <c r="P3015" s="13">
        <v>3.6160600000000001</v>
      </c>
      <c r="S3015" s="13">
        <v>244.22399999999999</v>
      </c>
      <c r="T3015" s="13">
        <v>6.4011199999999997</v>
      </c>
      <c r="U3015" s="13">
        <v>6.0455199999999998</v>
      </c>
    </row>
    <row r="3016" spans="2:21" x14ac:dyDescent="0.35">
      <c r="B3016" s="8">
        <v>304.35199999999998</v>
      </c>
      <c r="C3016" s="8"/>
      <c r="D3016" s="8"/>
      <c r="E3016" s="8">
        <v>9.4130900000000004</v>
      </c>
      <c r="F3016" s="8">
        <v>9.0202299999999997</v>
      </c>
      <c r="I3016" s="13">
        <v>302.35199999999998</v>
      </c>
      <c r="J3016" s="13">
        <v>7.3929400000000003</v>
      </c>
      <c r="K3016" s="13">
        <v>6.9535499999999999</v>
      </c>
      <c r="N3016" s="13">
        <v>244.42400000000001</v>
      </c>
      <c r="O3016" s="13">
        <v>3.8576700000000002</v>
      </c>
      <c r="P3016" s="13">
        <v>3.6124900000000002</v>
      </c>
      <c r="S3016" s="13">
        <v>244.32400000000001</v>
      </c>
      <c r="T3016" s="13">
        <v>6.3972199999999999</v>
      </c>
      <c r="U3016" s="13">
        <v>6.0431400000000002</v>
      </c>
    </row>
    <row r="3017" spans="2:21" x14ac:dyDescent="0.35">
      <c r="B3017" s="8">
        <v>304.452</v>
      </c>
      <c r="C3017" s="8"/>
      <c r="D3017" s="8"/>
      <c r="E3017" s="8">
        <v>9.4306599999999996</v>
      </c>
      <c r="F3017" s="8">
        <v>9.03294</v>
      </c>
      <c r="I3017" s="13">
        <v>302.452</v>
      </c>
      <c r="J3017" s="13">
        <v>7.40137</v>
      </c>
      <c r="K3017" s="13">
        <v>6.9634999999999998</v>
      </c>
      <c r="N3017" s="13">
        <v>244.524</v>
      </c>
      <c r="O3017" s="13">
        <v>3.8459500000000002</v>
      </c>
      <c r="P3017" s="13">
        <v>3.6089199999999999</v>
      </c>
      <c r="S3017" s="13">
        <v>244.42400000000001</v>
      </c>
      <c r="T3017" s="13">
        <v>6.3972199999999999</v>
      </c>
      <c r="U3017" s="13">
        <v>6.0407500000000001</v>
      </c>
    </row>
    <row r="3018" spans="2:21" x14ac:dyDescent="0.35">
      <c r="B3018" s="8">
        <v>304.55200000000002</v>
      </c>
      <c r="C3018" s="8"/>
      <c r="D3018" s="8"/>
      <c r="E3018" s="8">
        <v>9.4443400000000004</v>
      </c>
      <c r="F3018" s="8">
        <v>9.0455900000000007</v>
      </c>
      <c r="I3018" s="13">
        <v>302.55200000000002</v>
      </c>
      <c r="J3018" s="13">
        <v>7.4083300000000003</v>
      </c>
      <c r="K3018" s="13">
        <v>6.9734100000000003</v>
      </c>
      <c r="N3018" s="13">
        <v>244.624</v>
      </c>
      <c r="O3018" s="13">
        <v>3.8459500000000002</v>
      </c>
      <c r="P3018" s="13">
        <v>3.6053600000000001</v>
      </c>
      <c r="S3018" s="13">
        <v>244.524</v>
      </c>
      <c r="T3018" s="13">
        <v>6.3942899999999998</v>
      </c>
      <c r="U3018" s="13">
        <v>6.0383699999999996</v>
      </c>
    </row>
    <row r="3019" spans="2:21" x14ac:dyDescent="0.35">
      <c r="B3019" s="8">
        <v>304.65199999999999</v>
      </c>
      <c r="C3019" s="8"/>
      <c r="D3019" s="8"/>
      <c r="E3019" s="8">
        <v>9.4539799999999996</v>
      </c>
      <c r="F3019" s="8">
        <v>9.0581999999999994</v>
      </c>
      <c r="I3019" s="13">
        <v>302.65199999999999</v>
      </c>
      <c r="J3019" s="13">
        <v>7.4262699999999997</v>
      </c>
      <c r="K3019" s="13">
        <v>6.9832700000000001</v>
      </c>
      <c r="N3019" s="13">
        <v>244.72399999999999</v>
      </c>
      <c r="O3019" s="13">
        <v>3.83813</v>
      </c>
      <c r="P3019" s="13">
        <v>3.6017999999999999</v>
      </c>
      <c r="S3019" s="13">
        <v>244.624</v>
      </c>
      <c r="T3019" s="13">
        <v>6.3776900000000003</v>
      </c>
      <c r="U3019" s="13">
        <v>6.03599</v>
      </c>
    </row>
    <row r="3020" spans="2:21" x14ac:dyDescent="0.35">
      <c r="B3020" s="8">
        <v>304.75200000000001</v>
      </c>
      <c r="C3020" s="8"/>
      <c r="D3020" s="8"/>
      <c r="E3020" s="8">
        <v>9.4634999999999998</v>
      </c>
      <c r="F3020" s="8">
        <v>9.0707500000000003</v>
      </c>
      <c r="I3020" s="13">
        <v>302.75200000000001</v>
      </c>
      <c r="J3020" s="13">
        <v>7.4253</v>
      </c>
      <c r="K3020" s="13">
        <v>6.9930899999999996</v>
      </c>
      <c r="N3020" s="13">
        <v>244.82400000000001</v>
      </c>
      <c r="O3020" s="13">
        <v>3.83813</v>
      </c>
      <c r="P3020" s="13">
        <v>3.5982400000000001</v>
      </c>
      <c r="S3020" s="13">
        <v>244.72399999999999</v>
      </c>
      <c r="T3020" s="13">
        <v>6.38354</v>
      </c>
      <c r="U3020" s="13">
        <v>6.03362</v>
      </c>
    </row>
    <row r="3021" spans="2:21" x14ac:dyDescent="0.35">
      <c r="B3021" s="8">
        <v>304.85199999999998</v>
      </c>
      <c r="C3021" s="8"/>
      <c r="D3021" s="8"/>
      <c r="E3021" s="8">
        <v>9.46753</v>
      </c>
      <c r="F3021" s="8">
        <v>9.0832499999999996</v>
      </c>
      <c r="I3021" s="13">
        <v>302.85199999999998</v>
      </c>
      <c r="J3021" s="13">
        <v>7.4314</v>
      </c>
      <c r="K3021" s="13">
        <v>7.0028699999999997</v>
      </c>
      <c r="N3021" s="13">
        <v>244.92400000000001</v>
      </c>
      <c r="O3021" s="13">
        <v>3.8249499999999999</v>
      </c>
      <c r="P3021" s="13">
        <v>3.5946899999999999</v>
      </c>
      <c r="S3021" s="13">
        <v>244.82400000000001</v>
      </c>
      <c r="T3021" s="13">
        <v>6.38354</v>
      </c>
      <c r="U3021" s="13">
        <v>6.0312400000000004</v>
      </c>
    </row>
    <row r="3022" spans="2:21" x14ac:dyDescent="0.35">
      <c r="B3022" s="8">
        <v>304.952</v>
      </c>
      <c r="C3022" s="8"/>
      <c r="D3022" s="8"/>
      <c r="E3022" s="8">
        <v>9.4831500000000002</v>
      </c>
      <c r="F3022" s="8">
        <v>9.0957000000000008</v>
      </c>
      <c r="I3022" s="13">
        <v>302.952</v>
      </c>
      <c r="J3022" s="13">
        <v>7.4447000000000001</v>
      </c>
      <c r="K3022" s="13">
        <v>7.0125999999999999</v>
      </c>
      <c r="N3022" s="13">
        <v>245.024</v>
      </c>
      <c r="O3022" s="13">
        <v>3.8234900000000001</v>
      </c>
      <c r="P3022" s="13">
        <v>3.5911400000000002</v>
      </c>
      <c r="S3022" s="13">
        <v>244.92400000000001</v>
      </c>
      <c r="T3022" s="13">
        <v>6.3718300000000001</v>
      </c>
      <c r="U3022" s="13">
        <v>6.0288599999999999</v>
      </c>
    </row>
    <row r="3023" spans="2:21" x14ac:dyDescent="0.35">
      <c r="B3023" s="8">
        <v>305.05200000000002</v>
      </c>
      <c r="C3023" s="8"/>
      <c r="D3023" s="8"/>
      <c r="E3023" s="8">
        <v>9.4841300000000004</v>
      </c>
      <c r="F3023" s="8">
        <v>9.1080900000000007</v>
      </c>
      <c r="I3023" s="13">
        <v>303.05200000000002</v>
      </c>
      <c r="J3023" s="13">
        <v>7.4514199999999997</v>
      </c>
      <c r="K3023" s="13">
        <v>7.0222899999999999</v>
      </c>
      <c r="N3023" s="13">
        <v>245.124</v>
      </c>
      <c r="O3023" s="13">
        <v>3.8244600000000002</v>
      </c>
      <c r="P3023" s="13">
        <v>3.5876000000000001</v>
      </c>
      <c r="S3023" s="13">
        <v>245.024</v>
      </c>
      <c r="T3023" s="13">
        <v>6.3640100000000004</v>
      </c>
      <c r="U3023" s="13">
        <v>6.0264899999999999</v>
      </c>
    </row>
    <row r="3024" spans="2:21" x14ac:dyDescent="0.35">
      <c r="B3024" s="8">
        <v>305.15199999999999</v>
      </c>
      <c r="C3024" s="8"/>
      <c r="D3024" s="8"/>
      <c r="E3024" s="8">
        <v>9.49512</v>
      </c>
      <c r="F3024" s="8">
        <v>9.1204300000000007</v>
      </c>
      <c r="I3024" s="13">
        <v>303.15199999999999</v>
      </c>
      <c r="J3024" s="13">
        <v>7.4514199999999997</v>
      </c>
      <c r="K3024" s="13">
        <v>7.03193</v>
      </c>
      <c r="N3024" s="13">
        <v>245.22399999999999</v>
      </c>
      <c r="O3024" s="13">
        <v>3.8234900000000001</v>
      </c>
      <c r="P3024" s="13">
        <v>3.58406</v>
      </c>
      <c r="S3024" s="13">
        <v>245.124</v>
      </c>
      <c r="T3024" s="13">
        <v>6.3640100000000004</v>
      </c>
      <c r="U3024" s="13">
        <v>6.0241199999999999</v>
      </c>
    </row>
    <row r="3025" spans="2:21" x14ac:dyDescent="0.35">
      <c r="B3025" s="8">
        <v>305.25200000000001</v>
      </c>
      <c r="C3025" s="8"/>
      <c r="D3025" s="8"/>
      <c r="E3025" s="8">
        <v>9.5112299999999994</v>
      </c>
      <c r="F3025" s="8">
        <v>9.1327200000000008</v>
      </c>
      <c r="I3025" s="13">
        <v>303.25200000000001</v>
      </c>
      <c r="J3025" s="13">
        <v>7.4583700000000004</v>
      </c>
      <c r="K3025" s="13">
        <v>7.0415400000000004</v>
      </c>
      <c r="N3025" s="13">
        <v>245.32400000000001</v>
      </c>
      <c r="O3025" s="13">
        <v>3.8156699999999999</v>
      </c>
      <c r="P3025" s="13">
        <v>3.5805199999999999</v>
      </c>
      <c r="S3025" s="13">
        <v>245.22399999999999</v>
      </c>
      <c r="T3025" s="13">
        <v>6.3581500000000002</v>
      </c>
      <c r="U3025" s="13">
        <v>6.0217400000000003</v>
      </c>
    </row>
    <row r="3026" spans="2:21" x14ac:dyDescent="0.35">
      <c r="B3026" s="8">
        <v>305.35199999999998</v>
      </c>
      <c r="C3026" s="8"/>
      <c r="D3026" s="8"/>
      <c r="E3026" s="8">
        <v>9.5046400000000002</v>
      </c>
      <c r="F3026" s="8">
        <v>9.1449599999999993</v>
      </c>
      <c r="I3026" s="13">
        <v>303.35199999999998</v>
      </c>
      <c r="J3026" s="13">
        <v>7.4733900000000002</v>
      </c>
      <c r="K3026" s="13">
        <v>7.0510999999999999</v>
      </c>
      <c r="N3026" s="13">
        <v>245.42400000000001</v>
      </c>
      <c r="O3026" s="13">
        <v>3.8176299999999999</v>
      </c>
      <c r="P3026" s="13">
        <v>3.5769899999999999</v>
      </c>
      <c r="S3026" s="13">
        <v>245.32400000000001</v>
      </c>
      <c r="T3026" s="13">
        <v>6.3581500000000002</v>
      </c>
      <c r="U3026" s="13">
        <v>6.01938</v>
      </c>
    </row>
    <row r="3027" spans="2:21" x14ac:dyDescent="0.35">
      <c r="B3027" s="8">
        <v>305.452</v>
      </c>
      <c r="C3027" s="8"/>
      <c r="D3027" s="8"/>
      <c r="E3027" s="8">
        <v>9.5202600000000004</v>
      </c>
      <c r="F3027" s="8">
        <v>9.1571499999999997</v>
      </c>
      <c r="I3027" s="13">
        <v>303.452</v>
      </c>
      <c r="J3027" s="13">
        <v>7.4769300000000003</v>
      </c>
      <c r="K3027" s="13">
        <v>7.0606200000000001</v>
      </c>
      <c r="N3027" s="13">
        <v>245.524</v>
      </c>
      <c r="O3027" s="13">
        <v>3.8107899999999999</v>
      </c>
      <c r="P3027" s="13">
        <v>3.5734599999999999</v>
      </c>
      <c r="S3027" s="13">
        <v>245.42400000000001</v>
      </c>
      <c r="T3027" s="13">
        <v>6.35229</v>
      </c>
      <c r="U3027" s="13">
        <v>6.01701</v>
      </c>
    </row>
    <row r="3028" spans="2:21" x14ac:dyDescent="0.35">
      <c r="B3028" s="8">
        <v>305.55200000000002</v>
      </c>
      <c r="C3028" s="8"/>
      <c r="D3028" s="8"/>
      <c r="E3028" s="8">
        <v>9.53186</v>
      </c>
      <c r="F3028" s="8">
        <v>9.1692900000000002</v>
      </c>
      <c r="I3028" s="13">
        <v>303.55200000000002</v>
      </c>
      <c r="J3028" s="13">
        <v>7.4819300000000002</v>
      </c>
      <c r="K3028" s="13">
        <v>7.0700900000000004</v>
      </c>
      <c r="N3028" s="13">
        <v>245.624</v>
      </c>
      <c r="O3028" s="13">
        <v>3.7971200000000001</v>
      </c>
      <c r="P3028" s="13">
        <v>3.5699399999999999</v>
      </c>
      <c r="S3028" s="13">
        <v>245.524</v>
      </c>
      <c r="T3028" s="13">
        <v>6.3566900000000004</v>
      </c>
      <c r="U3028" s="13">
        <v>6.01464</v>
      </c>
    </row>
    <row r="3029" spans="2:21" x14ac:dyDescent="0.35">
      <c r="B3029" s="8">
        <v>305.65199999999999</v>
      </c>
      <c r="C3029" s="8"/>
      <c r="D3029" s="8"/>
      <c r="E3029" s="8">
        <v>9.5340600000000002</v>
      </c>
      <c r="F3029" s="8">
        <v>9.1813699999999994</v>
      </c>
      <c r="I3029" s="13">
        <v>303.65199999999999</v>
      </c>
      <c r="J3029" s="13">
        <v>7.47607</v>
      </c>
      <c r="K3029" s="13">
        <v>7.0795199999999996</v>
      </c>
      <c r="N3029" s="13">
        <v>245.72399999999999</v>
      </c>
      <c r="O3029" s="13">
        <v>3.7814899999999998</v>
      </c>
      <c r="P3029" s="13">
        <v>3.5664199999999999</v>
      </c>
      <c r="S3029" s="13">
        <v>245.624</v>
      </c>
      <c r="T3029" s="13">
        <v>6.3420399999999999</v>
      </c>
      <c r="U3029" s="13">
        <v>6.01227</v>
      </c>
    </row>
    <row r="3030" spans="2:21" x14ac:dyDescent="0.35">
      <c r="B3030" s="8">
        <v>305.75200000000001</v>
      </c>
      <c r="C3030" s="8"/>
      <c r="D3030" s="8"/>
      <c r="E3030" s="8">
        <v>9.5444300000000002</v>
      </c>
      <c r="F3030" s="8">
        <v>9.1934100000000001</v>
      </c>
      <c r="I3030" s="13">
        <v>303.75200000000001</v>
      </c>
      <c r="J3030" s="13">
        <v>7.4816900000000004</v>
      </c>
      <c r="K3030" s="13">
        <v>7.0889100000000003</v>
      </c>
      <c r="N3030" s="13">
        <v>245.82400000000001</v>
      </c>
      <c r="O3030" s="13">
        <v>3.77759</v>
      </c>
      <c r="P3030" s="13">
        <v>3.56291</v>
      </c>
      <c r="S3030" s="13">
        <v>245.72399999999999</v>
      </c>
      <c r="T3030" s="13">
        <v>6.3439899999999998</v>
      </c>
      <c r="U3030" s="13">
        <v>6.0099099999999996</v>
      </c>
    </row>
    <row r="3031" spans="2:21" x14ac:dyDescent="0.35">
      <c r="B3031" s="8">
        <v>305.85199999999998</v>
      </c>
      <c r="C3031" s="8"/>
      <c r="D3031" s="8"/>
      <c r="E3031" s="8">
        <v>9.5593299999999992</v>
      </c>
      <c r="F3031" s="8">
        <v>9.2053899999999995</v>
      </c>
      <c r="I3031" s="13">
        <v>303.85199999999998</v>
      </c>
      <c r="J3031" s="13">
        <v>7.4948699999999997</v>
      </c>
      <c r="K3031" s="13">
        <v>7.0982599999999998</v>
      </c>
      <c r="N3031" s="13">
        <v>245.92400000000001</v>
      </c>
      <c r="O3031" s="13">
        <v>3.78931</v>
      </c>
      <c r="P3031" s="13">
        <v>3.5593900000000001</v>
      </c>
      <c r="S3031" s="13">
        <v>245.82400000000001</v>
      </c>
      <c r="T3031" s="13">
        <v>6.3347199999999999</v>
      </c>
      <c r="U3031" s="13">
        <v>6.0075399999999997</v>
      </c>
    </row>
    <row r="3032" spans="2:21" x14ac:dyDescent="0.35">
      <c r="B3032" s="8">
        <v>305.952</v>
      </c>
      <c r="C3032" s="8"/>
      <c r="D3032" s="8"/>
      <c r="E3032" s="8">
        <v>9.5593299999999992</v>
      </c>
      <c r="F3032" s="8">
        <v>9.2173300000000005</v>
      </c>
      <c r="I3032" s="13">
        <v>303.952</v>
      </c>
      <c r="J3032" s="13">
        <v>7.5004900000000001</v>
      </c>
      <c r="K3032" s="13">
        <v>7.1075699999999999</v>
      </c>
      <c r="N3032" s="13">
        <v>246.024</v>
      </c>
      <c r="O3032" s="13">
        <v>3.77759</v>
      </c>
      <c r="P3032" s="13">
        <v>3.5558900000000002</v>
      </c>
      <c r="S3032" s="13">
        <v>245.92400000000001</v>
      </c>
      <c r="T3032" s="13">
        <v>6.3244600000000002</v>
      </c>
      <c r="U3032" s="13">
        <v>6.0051800000000002</v>
      </c>
    </row>
    <row r="3033" spans="2:21" x14ac:dyDescent="0.35">
      <c r="B3033" s="8">
        <v>306.05200000000002</v>
      </c>
      <c r="C3033" s="8"/>
      <c r="D3033" s="8"/>
      <c r="E3033" s="8">
        <v>9.5638400000000008</v>
      </c>
      <c r="F3033" s="8">
        <v>9.2292100000000001</v>
      </c>
      <c r="I3033" s="13">
        <v>304.05200000000002</v>
      </c>
      <c r="J3033" s="13">
        <v>7.5026900000000003</v>
      </c>
      <c r="K3033" s="13">
        <v>7.1168300000000002</v>
      </c>
      <c r="N3033" s="13">
        <v>246.124</v>
      </c>
      <c r="O3033" s="13">
        <v>3.7678199999999999</v>
      </c>
      <c r="P3033" s="13">
        <v>3.5523799999999999</v>
      </c>
      <c r="S3033" s="13">
        <v>246.024</v>
      </c>
      <c r="T3033" s="13">
        <v>6.3288599999999997</v>
      </c>
      <c r="U3033" s="13">
        <v>6.0028199999999998</v>
      </c>
    </row>
    <row r="3034" spans="2:21" x14ac:dyDescent="0.35">
      <c r="B3034" s="8">
        <v>306.15199999999999</v>
      </c>
      <c r="C3034" s="8"/>
      <c r="D3034" s="8"/>
      <c r="E3034" s="8">
        <v>9.5621299999999998</v>
      </c>
      <c r="F3034" s="8">
        <v>9.2410399999999999</v>
      </c>
      <c r="I3034" s="13">
        <v>304.15199999999999</v>
      </c>
      <c r="J3034" s="13">
        <v>7.5211199999999998</v>
      </c>
      <c r="K3034" s="13">
        <v>7.1260599999999998</v>
      </c>
      <c r="N3034" s="13">
        <v>246.22399999999999</v>
      </c>
      <c r="O3034" s="13">
        <v>3.7736800000000001</v>
      </c>
      <c r="P3034" s="13">
        <v>3.54888</v>
      </c>
      <c r="S3034" s="13">
        <v>246.124</v>
      </c>
      <c r="T3034" s="13">
        <v>6.3210499999999996</v>
      </c>
      <c r="U3034" s="13">
        <v>6.0004600000000003</v>
      </c>
    </row>
    <row r="3035" spans="2:21" x14ac:dyDescent="0.35">
      <c r="B3035" s="8">
        <v>306.25200000000001</v>
      </c>
      <c r="C3035" s="8"/>
      <c r="D3035" s="8"/>
      <c r="E3035" s="8">
        <v>9.5758100000000006</v>
      </c>
      <c r="F3035" s="8">
        <v>9.2528199999999998</v>
      </c>
      <c r="I3035" s="13">
        <v>304.25200000000001</v>
      </c>
      <c r="J3035" s="13">
        <v>7.5268499999999996</v>
      </c>
      <c r="K3035" s="13">
        <v>7.1352399999999996</v>
      </c>
      <c r="N3035" s="13">
        <v>246.32400000000001</v>
      </c>
      <c r="O3035" s="13">
        <v>3.75806</v>
      </c>
      <c r="P3035" s="13">
        <v>3.5453899999999998</v>
      </c>
      <c r="S3035" s="13">
        <v>246.22399999999999</v>
      </c>
      <c r="T3035" s="13">
        <v>6.3278800000000004</v>
      </c>
      <c r="U3035" s="13">
        <v>5.9981</v>
      </c>
    </row>
    <row r="3036" spans="2:21" x14ac:dyDescent="0.35">
      <c r="B3036" s="8">
        <v>306.35199999999998</v>
      </c>
      <c r="C3036" s="8"/>
      <c r="D3036" s="8"/>
      <c r="E3036" s="8">
        <v>9.5766600000000004</v>
      </c>
      <c r="F3036" s="8">
        <v>9.2645499999999998</v>
      </c>
      <c r="I3036" s="13">
        <v>304.35199999999998</v>
      </c>
      <c r="J3036" s="13">
        <v>7.53064</v>
      </c>
      <c r="K3036" s="13">
        <v>7.14438</v>
      </c>
      <c r="N3036" s="13">
        <v>246.42400000000001</v>
      </c>
      <c r="O3036" s="13">
        <v>3.7551299999999999</v>
      </c>
      <c r="P3036" s="13">
        <v>3.5419</v>
      </c>
      <c r="S3036" s="13">
        <v>246.32400000000001</v>
      </c>
      <c r="T3036" s="13">
        <v>6.3259299999999996</v>
      </c>
      <c r="U3036" s="13">
        <v>5.9957399999999996</v>
      </c>
    </row>
    <row r="3037" spans="2:21" x14ac:dyDescent="0.35">
      <c r="B3037" s="8">
        <v>306.452</v>
      </c>
      <c r="C3037" s="8"/>
      <c r="D3037" s="8"/>
      <c r="E3037" s="8">
        <v>9.5769099999999998</v>
      </c>
      <c r="F3037" s="8">
        <v>9.27623</v>
      </c>
      <c r="I3037" s="13">
        <v>304.452</v>
      </c>
      <c r="J3037" s="13">
        <v>7.5363800000000003</v>
      </c>
      <c r="K3037" s="13">
        <v>7.1534800000000001</v>
      </c>
      <c r="N3037" s="13">
        <v>246.524</v>
      </c>
      <c r="O3037" s="13">
        <v>3.7453599999999998</v>
      </c>
      <c r="P3037" s="13">
        <v>3.5384099999999998</v>
      </c>
      <c r="S3037" s="13">
        <v>246.42400000000001</v>
      </c>
      <c r="T3037" s="13">
        <v>6.3288599999999997</v>
      </c>
      <c r="U3037" s="13">
        <v>5.9933899999999998</v>
      </c>
    </row>
    <row r="3038" spans="2:21" x14ac:dyDescent="0.35">
      <c r="B3038" s="8">
        <v>306.55200000000002</v>
      </c>
      <c r="C3038" s="8"/>
      <c r="D3038" s="8"/>
      <c r="E3038" s="8">
        <v>9.6032700000000002</v>
      </c>
      <c r="F3038" s="8">
        <v>9.2878600000000002</v>
      </c>
      <c r="I3038" s="13">
        <v>304.55200000000002</v>
      </c>
      <c r="J3038" s="13">
        <v>7.5424800000000003</v>
      </c>
      <c r="K3038" s="13">
        <v>7.1625300000000003</v>
      </c>
      <c r="N3038" s="13">
        <v>246.624</v>
      </c>
      <c r="O3038" s="13">
        <v>3.7365699999999999</v>
      </c>
      <c r="P3038" s="13">
        <v>3.5349300000000001</v>
      </c>
      <c r="S3038" s="13">
        <v>246.524</v>
      </c>
      <c r="T3038" s="13">
        <v>6.3288599999999997</v>
      </c>
      <c r="U3038" s="13">
        <v>5.9910300000000003</v>
      </c>
    </row>
    <row r="3039" spans="2:21" x14ac:dyDescent="0.35">
      <c r="B3039" s="8">
        <v>306.65199999999999</v>
      </c>
      <c r="C3039" s="8"/>
      <c r="D3039" s="8"/>
      <c r="E3039" s="8">
        <v>9.6032700000000002</v>
      </c>
      <c r="F3039" s="8">
        <v>9.2994400000000006</v>
      </c>
      <c r="I3039" s="13">
        <v>304.65199999999999</v>
      </c>
      <c r="J3039" s="13">
        <v>7.5443100000000003</v>
      </c>
      <c r="K3039" s="13">
        <v>7.1715499999999999</v>
      </c>
      <c r="N3039" s="13">
        <v>246.72399999999999</v>
      </c>
      <c r="O3039" s="13">
        <v>3.7375500000000001</v>
      </c>
      <c r="P3039" s="13">
        <v>3.53145</v>
      </c>
      <c r="S3039" s="13">
        <v>246.624</v>
      </c>
      <c r="T3039" s="13">
        <v>6.3171400000000002</v>
      </c>
      <c r="U3039" s="13">
        <v>5.9886799999999996</v>
      </c>
    </row>
    <row r="3040" spans="2:21" x14ac:dyDescent="0.35">
      <c r="B3040" s="8">
        <v>306.75200000000001</v>
      </c>
      <c r="C3040" s="8"/>
      <c r="D3040" s="8"/>
      <c r="E3040" s="8">
        <v>9.6137700000000006</v>
      </c>
      <c r="F3040" s="8">
        <v>9.3109800000000007</v>
      </c>
      <c r="I3040" s="13">
        <v>304.75200000000001</v>
      </c>
      <c r="J3040" s="13">
        <v>7.5511499999999998</v>
      </c>
      <c r="K3040" s="13">
        <v>7.1805300000000001</v>
      </c>
      <c r="N3040" s="13">
        <v>246.82400000000001</v>
      </c>
      <c r="O3040" s="13">
        <v>3.7434099999999999</v>
      </c>
      <c r="P3040" s="13">
        <v>3.5279699999999998</v>
      </c>
      <c r="S3040" s="13">
        <v>246.72399999999999</v>
      </c>
      <c r="T3040" s="13">
        <v>6.3151900000000003</v>
      </c>
      <c r="U3040" s="13">
        <v>5.9863299999999997</v>
      </c>
    </row>
    <row r="3041" spans="2:21" x14ac:dyDescent="0.35">
      <c r="B3041" s="8">
        <v>306.85199999999998</v>
      </c>
      <c r="C3041" s="8"/>
      <c r="D3041" s="8"/>
      <c r="E3041" s="8">
        <v>9.6307399999999994</v>
      </c>
      <c r="F3041" s="8">
        <v>9.3224599999999995</v>
      </c>
      <c r="I3041" s="13">
        <v>304.85199999999998</v>
      </c>
      <c r="J3041" s="13">
        <v>7.55518</v>
      </c>
      <c r="K3041" s="13">
        <v>7.1894600000000004</v>
      </c>
      <c r="N3041" s="13">
        <v>246.92400000000001</v>
      </c>
      <c r="O3041" s="13">
        <v>3.7482899999999999</v>
      </c>
      <c r="P3041" s="13">
        <v>3.5245000000000002</v>
      </c>
      <c r="S3041" s="13">
        <v>246.82400000000001</v>
      </c>
      <c r="T3041" s="13">
        <v>6.3151900000000003</v>
      </c>
      <c r="U3041" s="13">
        <v>5.9839700000000002</v>
      </c>
    </row>
    <row r="3042" spans="2:21" x14ac:dyDescent="0.35">
      <c r="B3042" s="8">
        <v>306.952</v>
      </c>
      <c r="C3042" s="8"/>
      <c r="D3042" s="8"/>
      <c r="E3042" s="8">
        <v>9.6383100000000006</v>
      </c>
      <c r="F3042" s="8">
        <v>9.3338900000000002</v>
      </c>
      <c r="I3042" s="13">
        <v>304.952</v>
      </c>
      <c r="J3042" s="13">
        <v>7.5560299999999998</v>
      </c>
      <c r="K3042" s="13">
        <v>7.1983600000000001</v>
      </c>
      <c r="N3042" s="13">
        <v>247.024</v>
      </c>
      <c r="O3042" s="13">
        <v>3.7404799999999998</v>
      </c>
      <c r="P3042" s="13">
        <v>3.5210300000000001</v>
      </c>
      <c r="S3042" s="13">
        <v>246.92400000000001</v>
      </c>
      <c r="T3042" s="13">
        <v>6.3151799999999998</v>
      </c>
      <c r="U3042" s="13">
        <v>5.9816200000000004</v>
      </c>
    </row>
    <row r="3043" spans="2:21" x14ac:dyDescent="0.35">
      <c r="B3043" s="8">
        <v>307.05200000000002</v>
      </c>
      <c r="C3043" s="8"/>
      <c r="D3043" s="8"/>
      <c r="E3043" s="8">
        <v>9.6430699999999998</v>
      </c>
      <c r="F3043" s="8">
        <v>9.3452699999999993</v>
      </c>
      <c r="I3043" s="13">
        <v>305.05200000000002</v>
      </c>
      <c r="J3043" s="13">
        <v>7.5676300000000003</v>
      </c>
      <c r="K3043" s="13">
        <v>7.2072099999999999</v>
      </c>
      <c r="N3043" s="13">
        <v>247.124</v>
      </c>
      <c r="O3043" s="13">
        <v>3.7287599999999999</v>
      </c>
      <c r="P3043" s="13">
        <v>3.5175700000000001</v>
      </c>
      <c r="S3043" s="13">
        <v>247.024</v>
      </c>
      <c r="T3043" s="13">
        <v>6.3102999999999998</v>
      </c>
      <c r="U3043" s="13">
        <v>5.9792800000000002</v>
      </c>
    </row>
    <row r="3044" spans="2:21" x14ac:dyDescent="0.35">
      <c r="B3044" s="8">
        <v>307.15199999999999</v>
      </c>
      <c r="C3044" s="8"/>
      <c r="D3044" s="8"/>
      <c r="E3044" s="8">
        <v>9.6646699999999992</v>
      </c>
      <c r="F3044" s="8">
        <v>9.3566000000000003</v>
      </c>
      <c r="I3044" s="13">
        <v>305.15199999999999</v>
      </c>
      <c r="J3044" s="13">
        <v>7.5756800000000002</v>
      </c>
      <c r="K3044" s="13">
        <v>7.2160200000000003</v>
      </c>
      <c r="N3044" s="13">
        <v>247.22399999999999</v>
      </c>
      <c r="O3044" s="13">
        <v>3.7287599999999999</v>
      </c>
      <c r="P3044" s="13">
        <v>3.5141100000000001</v>
      </c>
      <c r="S3044" s="13">
        <v>247.124</v>
      </c>
      <c r="T3044" s="13">
        <v>6.3132299999999999</v>
      </c>
      <c r="U3044" s="13">
        <v>5.9769300000000003</v>
      </c>
    </row>
    <row r="3045" spans="2:21" x14ac:dyDescent="0.35">
      <c r="B3045" s="8">
        <v>307.25200000000001</v>
      </c>
      <c r="C3045" s="8"/>
      <c r="D3045" s="8"/>
      <c r="E3045" s="8">
        <v>9.6713900000000006</v>
      </c>
      <c r="F3045" s="8">
        <v>9.3678799999999995</v>
      </c>
      <c r="I3045" s="13">
        <v>305.25200000000001</v>
      </c>
      <c r="J3045" s="13">
        <v>7.5833700000000004</v>
      </c>
      <c r="K3045" s="13">
        <v>7.2248000000000001</v>
      </c>
      <c r="N3045" s="13">
        <v>247.32400000000001</v>
      </c>
      <c r="O3045" s="13">
        <v>3.72681</v>
      </c>
      <c r="P3045" s="13">
        <v>3.5106600000000001</v>
      </c>
      <c r="S3045" s="13">
        <v>247.22399999999999</v>
      </c>
      <c r="T3045" s="13">
        <v>6.3132299999999999</v>
      </c>
      <c r="U3045" s="13">
        <v>5.9745799999999996</v>
      </c>
    </row>
    <row r="3046" spans="2:21" x14ac:dyDescent="0.35">
      <c r="B3046" s="8">
        <v>307.35199999999998</v>
      </c>
      <c r="C3046" s="8"/>
      <c r="D3046" s="8"/>
      <c r="E3046" s="8">
        <v>9.6713900000000006</v>
      </c>
      <c r="F3046" s="8">
        <v>9.3791200000000003</v>
      </c>
      <c r="I3046" s="13">
        <v>305.35199999999998</v>
      </c>
      <c r="J3046" s="13">
        <v>7.5842299999999998</v>
      </c>
      <c r="K3046" s="13">
        <v>7.23353</v>
      </c>
      <c r="N3046" s="13">
        <v>247.42400000000001</v>
      </c>
      <c r="O3046" s="13">
        <v>3.72681</v>
      </c>
      <c r="P3046" s="13">
        <v>3.5072000000000001</v>
      </c>
      <c r="S3046" s="13">
        <v>247.32400000000001</v>
      </c>
      <c r="T3046" s="13">
        <v>6.3132299999999999</v>
      </c>
      <c r="U3046" s="13">
        <v>5.9722400000000002</v>
      </c>
    </row>
    <row r="3047" spans="2:21" x14ac:dyDescent="0.35">
      <c r="B3047" s="8">
        <v>307.452</v>
      </c>
      <c r="C3047" s="8"/>
      <c r="D3047" s="8"/>
      <c r="E3047" s="8">
        <v>9.6904299999999992</v>
      </c>
      <c r="F3047" s="8">
        <v>9.3903099999999995</v>
      </c>
      <c r="I3047" s="13">
        <v>305.452</v>
      </c>
      <c r="J3047" s="13">
        <v>7.5786100000000003</v>
      </c>
      <c r="K3047" s="13">
        <v>7.2422300000000002</v>
      </c>
      <c r="N3047" s="13">
        <v>247.524</v>
      </c>
      <c r="O3047" s="13">
        <v>3.72241</v>
      </c>
      <c r="P3047" s="13">
        <v>3.5037600000000002</v>
      </c>
      <c r="S3047" s="13">
        <v>247.42400000000001</v>
      </c>
      <c r="T3047" s="13">
        <v>6.3029799999999998</v>
      </c>
      <c r="U3047" s="13">
        <v>5.9698900000000004</v>
      </c>
    </row>
    <row r="3048" spans="2:21" x14ac:dyDescent="0.35">
      <c r="B3048" s="8">
        <v>307.55200000000002</v>
      </c>
      <c r="C3048" s="8"/>
      <c r="D3048" s="8"/>
      <c r="E3048" s="8">
        <v>9.6988500000000002</v>
      </c>
      <c r="F3048" s="8">
        <v>9.4014399999999991</v>
      </c>
      <c r="I3048" s="13">
        <v>305.55200000000002</v>
      </c>
      <c r="J3048" s="13">
        <v>7.5911900000000001</v>
      </c>
      <c r="K3048" s="13">
        <v>7.2508800000000004</v>
      </c>
      <c r="N3048" s="13">
        <v>247.624</v>
      </c>
      <c r="O3048" s="13">
        <v>3.71509</v>
      </c>
      <c r="P3048" s="13">
        <v>3.5003099999999998</v>
      </c>
      <c r="S3048" s="13">
        <v>247.524</v>
      </c>
      <c r="T3048" s="13">
        <v>6.3102999999999998</v>
      </c>
      <c r="U3048" s="13">
        <v>5.9675500000000001</v>
      </c>
    </row>
    <row r="3049" spans="2:21" x14ac:dyDescent="0.35">
      <c r="B3049" s="8">
        <v>307.65199999999999</v>
      </c>
      <c r="C3049" s="8"/>
      <c r="D3049" s="8"/>
      <c r="E3049" s="8">
        <v>9.7097200000000008</v>
      </c>
      <c r="F3049" s="8">
        <v>9.4125300000000003</v>
      </c>
      <c r="I3049" s="13">
        <v>305.65199999999999</v>
      </c>
      <c r="J3049" s="13">
        <v>7.5942400000000001</v>
      </c>
      <c r="K3049" s="13">
        <v>7.2595000000000001</v>
      </c>
      <c r="N3049" s="13">
        <v>247.72399999999999</v>
      </c>
      <c r="O3049" s="13">
        <v>3.7214299999999998</v>
      </c>
      <c r="P3049" s="13">
        <v>3.4968699999999999</v>
      </c>
      <c r="S3049" s="13">
        <v>247.624</v>
      </c>
      <c r="T3049" s="13">
        <v>6.3190900000000001</v>
      </c>
      <c r="U3049" s="13">
        <v>5.9652099999999999</v>
      </c>
    </row>
    <row r="3050" spans="2:21" x14ac:dyDescent="0.35">
      <c r="B3050" s="8">
        <v>307.75200000000001</v>
      </c>
      <c r="C3050" s="8"/>
      <c r="D3050" s="8"/>
      <c r="E3050" s="8">
        <v>9.7103300000000008</v>
      </c>
      <c r="F3050" s="8">
        <v>9.4235699999999998</v>
      </c>
      <c r="I3050" s="13">
        <v>305.75200000000001</v>
      </c>
      <c r="J3050" s="13">
        <v>7.6018100000000004</v>
      </c>
      <c r="K3050" s="13">
        <v>7.2680699999999998</v>
      </c>
      <c r="N3050" s="13">
        <v>247.82400000000001</v>
      </c>
      <c r="O3050" s="13">
        <v>3.7170399999999999</v>
      </c>
      <c r="P3050" s="13">
        <v>3.4934400000000001</v>
      </c>
      <c r="S3050" s="13">
        <v>247.72399999999999</v>
      </c>
      <c r="T3050" s="13">
        <v>6.3190900000000001</v>
      </c>
      <c r="U3050" s="13">
        <v>5.9628699999999997</v>
      </c>
    </row>
    <row r="3051" spans="2:21" x14ac:dyDescent="0.35">
      <c r="B3051" s="8">
        <v>307.85199999999998</v>
      </c>
      <c r="C3051" s="8"/>
      <c r="D3051" s="8"/>
      <c r="E3051" s="8">
        <v>9.7272999999999996</v>
      </c>
      <c r="F3051" s="8">
        <v>9.4345599999999994</v>
      </c>
      <c r="I3051" s="13">
        <v>305.85199999999998</v>
      </c>
      <c r="J3051" s="13">
        <v>7.6031500000000003</v>
      </c>
      <c r="K3051" s="13">
        <v>7.2766099999999998</v>
      </c>
      <c r="N3051" s="13">
        <v>247.92400000000001</v>
      </c>
      <c r="O3051" s="13">
        <v>3.7111800000000001</v>
      </c>
      <c r="P3051" s="13">
        <v>3.49</v>
      </c>
      <c r="S3051" s="13">
        <v>247.82400000000001</v>
      </c>
      <c r="T3051" s="13">
        <v>6.3083499999999999</v>
      </c>
      <c r="U3051" s="13">
        <v>5.9605300000000003</v>
      </c>
    </row>
    <row r="3052" spans="2:21" x14ac:dyDescent="0.35">
      <c r="B3052" s="8">
        <v>307.952</v>
      </c>
      <c r="C3052" s="8"/>
      <c r="D3052" s="8"/>
      <c r="E3052" s="8">
        <v>9.7335200000000004</v>
      </c>
      <c r="F3052" s="8">
        <v>9.4454999999999991</v>
      </c>
      <c r="I3052" s="13">
        <v>305.952</v>
      </c>
      <c r="J3052" s="13">
        <v>7.6251199999999999</v>
      </c>
      <c r="K3052" s="13">
        <v>7.2851100000000004</v>
      </c>
      <c r="N3052" s="13">
        <v>248.024</v>
      </c>
      <c r="O3052" s="13">
        <v>3.6975099999999999</v>
      </c>
      <c r="P3052" s="13">
        <v>3.48658</v>
      </c>
      <c r="S3052" s="13">
        <v>247.92400000000001</v>
      </c>
      <c r="T3052" s="13">
        <v>6.3024899999999997</v>
      </c>
      <c r="U3052" s="13">
        <v>5.9581999999999997</v>
      </c>
    </row>
    <row r="3053" spans="2:21" x14ac:dyDescent="0.35">
      <c r="B3053" s="8">
        <v>308.05200000000002</v>
      </c>
      <c r="C3053" s="8"/>
      <c r="D3053" s="8"/>
      <c r="E3053" s="8">
        <v>9.7397500000000008</v>
      </c>
      <c r="F3053" s="8">
        <v>9.4563900000000007</v>
      </c>
      <c r="I3053" s="13">
        <v>306.05200000000002</v>
      </c>
      <c r="J3053" s="13">
        <v>7.6186499999999997</v>
      </c>
      <c r="K3053" s="13">
        <v>7.2935600000000003</v>
      </c>
      <c r="N3053" s="13">
        <v>248.124</v>
      </c>
      <c r="O3053" s="13">
        <v>3.7028799999999999</v>
      </c>
      <c r="P3053" s="13">
        <v>3.4831500000000002</v>
      </c>
      <c r="S3053" s="13">
        <v>248.024</v>
      </c>
      <c r="T3053" s="13">
        <v>6.3064</v>
      </c>
      <c r="U3053" s="13">
        <v>5.9558600000000004</v>
      </c>
    </row>
    <row r="3054" spans="2:21" x14ac:dyDescent="0.35">
      <c r="B3054" s="8">
        <v>308.15199999999999</v>
      </c>
      <c r="C3054" s="8"/>
      <c r="D3054" s="8"/>
      <c r="E3054" s="8">
        <v>9.7565899999999992</v>
      </c>
      <c r="F3054" s="8">
        <v>9.4672400000000003</v>
      </c>
      <c r="I3054" s="13">
        <v>306.15199999999999</v>
      </c>
      <c r="J3054" s="13">
        <v>7.6226799999999999</v>
      </c>
      <c r="K3054" s="13">
        <v>7.3019800000000004</v>
      </c>
      <c r="N3054" s="13">
        <v>248.22399999999999</v>
      </c>
      <c r="O3054" s="13">
        <v>3.7014200000000002</v>
      </c>
      <c r="P3054" s="13">
        <v>3.47973</v>
      </c>
      <c r="S3054" s="13">
        <v>248.124</v>
      </c>
      <c r="T3054" s="13">
        <v>6.2858900000000002</v>
      </c>
      <c r="U3054" s="13">
        <v>5.9535200000000001</v>
      </c>
    </row>
    <row r="3055" spans="2:21" x14ac:dyDescent="0.35">
      <c r="B3055" s="8">
        <v>308.25200000000001</v>
      </c>
      <c r="C3055" s="8"/>
      <c r="D3055" s="8"/>
      <c r="E3055" s="8">
        <v>9.7552500000000002</v>
      </c>
      <c r="F3055" s="8">
        <v>9.47804</v>
      </c>
      <c r="I3055" s="13">
        <v>306.25200000000001</v>
      </c>
      <c r="J3055" s="13">
        <v>7.62927</v>
      </c>
      <c r="K3055" s="13">
        <v>7.3103600000000002</v>
      </c>
      <c r="N3055" s="13">
        <v>248.32400000000001</v>
      </c>
      <c r="O3055" s="13">
        <v>3.7053199999999999</v>
      </c>
      <c r="P3055" s="13">
        <v>3.4763199999999999</v>
      </c>
      <c r="S3055" s="13">
        <v>248.22399999999999</v>
      </c>
      <c r="T3055" s="13">
        <v>6.2917500000000004</v>
      </c>
      <c r="U3055" s="13">
        <v>5.9511900000000004</v>
      </c>
    </row>
    <row r="3056" spans="2:21" x14ac:dyDescent="0.35">
      <c r="B3056" s="8">
        <v>308.35199999999998</v>
      </c>
      <c r="C3056" s="8"/>
      <c r="D3056" s="8"/>
      <c r="E3056" s="8">
        <v>9.7683099999999996</v>
      </c>
      <c r="F3056" s="8">
        <v>9.4887899999999998</v>
      </c>
      <c r="I3056" s="13">
        <v>306.35199999999998</v>
      </c>
      <c r="J3056" s="13">
        <v>7.6312300000000004</v>
      </c>
      <c r="K3056" s="13">
        <v>7.3187100000000003</v>
      </c>
      <c r="N3056" s="13">
        <v>248.42400000000001</v>
      </c>
      <c r="O3056" s="13">
        <v>3.7053199999999999</v>
      </c>
      <c r="P3056" s="13">
        <v>3.4729000000000001</v>
      </c>
      <c r="S3056" s="13">
        <v>248.32400000000001</v>
      </c>
      <c r="T3056" s="13">
        <v>6.2839400000000003</v>
      </c>
      <c r="U3056" s="13">
        <v>5.9488599999999998</v>
      </c>
    </row>
    <row r="3057" spans="2:21" x14ac:dyDescent="0.35">
      <c r="B3057" s="8">
        <v>308.452</v>
      </c>
      <c r="C3057" s="8"/>
      <c r="D3057" s="8"/>
      <c r="E3057" s="8">
        <v>9.77881</v>
      </c>
      <c r="F3057" s="8">
        <v>9.4994899999999998</v>
      </c>
      <c r="I3057" s="13">
        <v>306.452</v>
      </c>
      <c r="J3057" s="13">
        <v>7.6285400000000001</v>
      </c>
      <c r="K3057" s="13">
        <v>7.3270099999999996</v>
      </c>
      <c r="N3057" s="13">
        <v>248.524</v>
      </c>
      <c r="O3057" s="13">
        <v>3.7053199999999999</v>
      </c>
      <c r="P3057" s="13">
        <v>3.46949</v>
      </c>
      <c r="S3057" s="13">
        <v>248.42400000000001</v>
      </c>
      <c r="T3057" s="13">
        <v>6.2883300000000002</v>
      </c>
      <c r="U3057" s="13">
        <v>5.9465300000000001</v>
      </c>
    </row>
    <row r="3058" spans="2:21" x14ac:dyDescent="0.35">
      <c r="B3058" s="8">
        <v>308.55200000000002</v>
      </c>
      <c r="C3058" s="8"/>
      <c r="D3058" s="8"/>
      <c r="E3058" s="8">
        <v>9.7700200000000006</v>
      </c>
      <c r="F3058" s="8">
        <v>9.5101399999999998</v>
      </c>
      <c r="I3058" s="13">
        <v>306.55200000000002</v>
      </c>
      <c r="J3058" s="13">
        <v>7.62988</v>
      </c>
      <c r="K3058" s="13">
        <v>7.3352700000000004</v>
      </c>
      <c r="N3058" s="13">
        <v>248.624</v>
      </c>
      <c r="O3058" s="13">
        <v>3.6936</v>
      </c>
      <c r="P3058" s="13">
        <v>3.4660899999999999</v>
      </c>
      <c r="S3058" s="13">
        <v>248.524</v>
      </c>
      <c r="T3058" s="13">
        <v>6.2780800000000001</v>
      </c>
      <c r="U3058" s="13">
        <v>5.9442000000000004</v>
      </c>
    </row>
    <row r="3059" spans="2:21" x14ac:dyDescent="0.35">
      <c r="B3059" s="8">
        <v>308.65199999999999</v>
      </c>
      <c r="C3059" s="8"/>
      <c r="D3059" s="8"/>
      <c r="E3059" s="8">
        <v>9.7828400000000002</v>
      </c>
      <c r="F3059" s="8">
        <v>9.5207499999999996</v>
      </c>
      <c r="I3059" s="13">
        <v>306.65199999999999</v>
      </c>
      <c r="J3059" s="13">
        <v>7.6340300000000001</v>
      </c>
      <c r="K3059" s="13">
        <v>7.3434999999999997</v>
      </c>
      <c r="N3059" s="13">
        <v>248.72399999999999</v>
      </c>
      <c r="O3059" s="13">
        <v>3.6936</v>
      </c>
      <c r="P3059" s="13">
        <v>3.4626899999999998</v>
      </c>
      <c r="S3059" s="13">
        <v>248.624</v>
      </c>
      <c r="T3059" s="13">
        <v>6.2678200000000004</v>
      </c>
      <c r="U3059" s="13">
        <v>5.9418699999999998</v>
      </c>
    </row>
    <row r="3060" spans="2:21" x14ac:dyDescent="0.35">
      <c r="B3060" s="8">
        <v>308.75200000000001</v>
      </c>
      <c r="C3060" s="8"/>
      <c r="D3060" s="8"/>
      <c r="E3060" s="8">
        <v>9.7764900000000008</v>
      </c>
      <c r="F3060" s="8">
        <v>9.5313099999999995</v>
      </c>
      <c r="I3060" s="13">
        <v>306.75200000000001</v>
      </c>
      <c r="J3060" s="13">
        <v>7.6380600000000003</v>
      </c>
      <c r="K3060" s="13">
        <v>7.3516899999999996</v>
      </c>
      <c r="N3060" s="13">
        <v>248.82400000000001</v>
      </c>
      <c r="O3060" s="13">
        <v>3.69116</v>
      </c>
      <c r="P3060" s="13">
        <v>3.4592900000000002</v>
      </c>
      <c r="S3060" s="13">
        <v>248.72399999999999</v>
      </c>
      <c r="T3060" s="13">
        <v>6.2736799999999997</v>
      </c>
      <c r="U3060" s="13">
        <v>5.93954</v>
      </c>
    </row>
    <row r="3061" spans="2:21" x14ac:dyDescent="0.35">
      <c r="B3061" s="8">
        <v>308.85199999999998</v>
      </c>
      <c r="C3061" s="8"/>
      <c r="D3061" s="8"/>
      <c r="E3061" s="8">
        <v>9.78674</v>
      </c>
      <c r="F3061" s="8">
        <v>9.5418199999999995</v>
      </c>
      <c r="I3061" s="13">
        <v>306.85199999999998</v>
      </c>
      <c r="J3061" s="13">
        <v>7.6417200000000003</v>
      </c>
      <c r="K3061" s="13">
        <v>7.3598400000000002</v>
      </c>
      <c r="N3061" s="13">
        <v>248.92400000000001</v>
      </c>
      <c r="O3061" s="13">
        <v>3.68188</v>
      </c>
      <c r="P3061" s="13">
        <v>3.4559000000000002</v>
      </c>
      <c r="S3061" s="13">
        <v>248.82400000000001</v>
      </c>
      <c r="T3061" s="13">
        <v>6.2780800000000001</v>
      </c>
      <c r="U3061" s="13">
        <v>5.9372199999999999</v>
      </c>
    </row>
    <row r="3062" spans="2:21" x14ac:dyDescent="0.35">
      <c r="B3062" s="8">
        <v>308.952</v>
      </c>
      <c r="C3062" s="8"/>
      <c r="D3062" s="8"/>
      <c r="E3062" s="8">
        <v>9.7882099999999994</v>
      </c>
      <c r="F3062" s="8">
        <v>9.5522899999999993</v>
      </c>
      <c r="I3062" s="13">
        <v>306.952</v>
      </c>
      <c r="J3062" s="13">
        <v>7.6322000000000001</v>
      </c>
      <c r="K3062" s="13">
        <v>7.3679600000000001</v>
      </c>
      <c r="N3062" s="13">
        <v>249.024</v>
      </c>
      <c r="O3062" s="13">
        <v>3.68188</v>
      </c>
      <c r="P3062" s="13">
        <v>3.4525100000000002</v>
      </c>
      <c r="S3062" s="13">
        <v>248.92400000000001</v>
      </c>
      <c r="T3062" s="13">
        <v>6.27515</v>
      </c>
      <c r="U3062" s="13">
        <v>5.9348900000000002</v>
      </c>
    </row>
    <row r="3063" spans="2:21" x14ac:dyDescent="0.35">
      <c r="B3063" s="8">
        <v>309.05200000000002</v>
      </c>
      <c r="C3063" s="8"/>
      <c r="D3063" s="8"/>
      <c r="E3063" s="8">
        <v>9.7899200000000004</v>
      </c>
      <c r="F3063" s="8">
        <v>9.5627099999999992</v>
      </c>
      <c r="I3063" s="13">
        <v>307.05200000000002</v>
      </c>
      <c r="J3063" s="13">
        <v>7.6341599999999996</v>
      </c>
      <c r="K3063" s="13">
        <v>7.3760300000000001</v>
      </c>
      <c r="N3063" s="13">
        <v>249.124</v>
      </c>
      <c r="O3063" s="13">
        <v>3.6711399999999998</v>
      </c>
      <c r="P3063" s="13">
        <v>3.4491200000000002</v>
      </c>
      <c r="S3063" s="13">
        <v>249.024</v>
      </c>
      <c r="T3063" s="13">
        <v>6.2590300000000001</v>
      </c>
      <c r="U3063" s="13">
        <v>5.9325700000000001</v>
      </c>
    </row>
    <row r="3064" spans="2:21" x14ac:dyDescent="0.35">
      <c r="B3064" s="8">
        <v>309.15199999999999</v>
      </c>
      <c r="C3064" s="8"/>
      <c r="D3064" s="8"/>
      <c r="E3064" s="8">
        <v>9.80518</v>
      </c>
      <c r="F3064" s="8">
        <v>9.5730799999999991</v>
      </c>
      <c r="I3064" s="13">
        <v>307.15199999999999</v>
      </c>
      <c r="J3064" s="13">
        <v>7.6508799999999999</v>
      </c>
      <c r="K3064" s="13">
        <v>7.3840700000000004</v>
      </c>
      <c r="N3064" s="13">
        <v>249.22399999999999</v>
      </c>
      <c r="O3064" s="13">
        <v>3.6750500000000001</v>
      </c>
      <c r="P3064" s="13">
        <v>3.4457399999999998</v>
      </c>
      <c r="S3064" s="13">
        <v>249.124</v>
      </c>
      <c r="T3064" s="13">
        <v>6.2692899999999998</v>
      </c>
      <c r="U3064" s="13">
        <v>5.93025</v>
      </c>
    </row>
    <row r="3065" spans="2:21" x14ac:dyDescent="0.35">
      <c r="B3065" s="8">
        <v>309.25200000000001</v>
      </c>
      <c r="C3065" s="8"/>
      <c r="D3065" s="8"/>
      <c r="E3065" s="8">
        <v>9.8071300000000008</v>
      </c>
      <c r="F3065" s="8">
        <v>9.5833999999999993</v>
      </c>
      <c r="I3065" s="13">
        <v>307.25200000000001</v>
      </c>
      <c r="J3065" s="13">
        <v>7.6494200000000001</v>
      </c>
      <c r="K3065" s="13">
        <v>7.3920700000000004</v>
      </c>
      <c r="N3065" s="13">
        <v>249.32400000000001</v>
      </c>
      <c r="O3065" s="13">
        <v>3.66431</v>
      </c>
      <c r="P3065" s="13">
        <v>3.4423599999999999</v>
      </c>
      <c r="S3065" s="13">
        <v>249.22399999999999</v>
      </c>
      <c r="T3065" s="13">
        <v>6.2731899999999996</v>
      </c>
      <c r="U3065" s="13">
        <v>5.9279200000000003</v>
      </c>
    </row>
    <row r="3066" spans="2:21" x14ac:dyDescent="0.35">
      <c r="B3066" s="8">
        <v>309.35199999999998</v>
      </c>
      <c r="C3066" s="8"/>
      <c r="D3066" s="8"/>
      <c r="E3066" s="8">
        <v>9.8129899999999992</v>
      </c>
      <c r="F3066" s="8">
        <v>9.5936800000000009</v>
      </c>
      <c r="I3066" s="13">
        <v>307.35199999999998</v>
      </c>
      <c r="J3066" s="13">
        <v>7.6479499999999998</v>
      </c>
      <c r="K3066" s="13">
        <v>7.4000399999999997</v>
      </c>
      <c r="N3066" s="13">
        <v>249.42400000000001</v>
      </c>
      <c r="O3066" s="13">
        <v>3.6657700000000002</v>
      </c>
      <c r="P3066" s="13">
        <v>3.43899</v>
      </c>
      <c r="S3066" s="13">
        <v>249.32400000000001</v>
      </c>
      <c r="T3066" s="13">
        <v>6.2653800000000004</v>
      </c>
      <c r="U3066" s="13">
        <v>5.9256099999999998</v>
      </c>
    </row>
    <row r="3067" spans="2:21" x14ac:dyDescent="0.35">
      <c r="B3067" s="8">
        <v>309.452</v>
      </c>
      <c r="C3067" s="8"/>
      <c r="D3067" s="8"/>
      <c r="E3067" s="8">
        <v>9.8247099999999996</v>
      </c>
      <c r="F3067" s="8">
        <v>9.6039200000000005</v>
      </c>
      <c r="I3067" s="13">
        <v>307.452</v>
      </c>
      <c r="J3067" s="13">
        <v>7.6575899999999999</v>
      </c>
      <c r="K3067" s="13">
        <v>7.4079699999999997</v>
      </c>
      <c r="N3067" s="13">
        <v>249.524</v>
      </c>
      <c r="O3067" s="13">
        <v>3.6701700000000002</v>
      </c>
      <c r="P3067" s="13">
        <v>3.4356200000000001</v>
      </c>
      <c r="S3067" s="13">
        <v>249.42400000000001</v>
      </c>
      <c r="T3067" s="13">
        <v>6.2673300000000003</v>
      </c>
      <c r="U3067" s="13">
        <v>5.9232899999999997</v>
      </c>
    </row>
    <row r="3068" spans="2:21" x14ac:dyDescent="0.35">
      <c r="B3068" s="8">
        <v>309.55200000000002</v>
      </c>
      <c r="C3068" s="8"/>
      <c r="D3068" s="8"/>
      <c r="E3068" s="8">
        <v>9.8344699999999996</v>
      </c>
      <c r="F3068" s="8">
        <v>9.6141000000000005</v>
      </c>
      <c r="I3068" s="13">
        <v>307.55200000000002</v>
      </c>
      <c r="J3068" s="13">
        <v>7.6529499999999997</v>
      </c>
      <c r="K3068" s="13">
        <v>7.4158499999999998</v>
      </c>
      <c r="N3068" s="13">
        <v>249.624</v>
      </c>
      <c r="O3068" s="13">
        <v>3.6701700000000002</v>
      </c>
      <c r="P3068" s="13">
        <v>3.4322499999999998</v>
      </c>
      <c r="S3068" s="13">
        <v>249.524</v>
      </c>
      <c r="T3068" s="13">
        <v>6.2624500000000003</v>
      </c>
      <c r="U3068" s="13">
        <v>5.9209699999999996</v>
      </c>
    </row>
    <row r="3069" spans="2:21" x14ac:dyDescent="0.35">
      <c r="B3069" s="8">
        <v>309.65199999999999</v>
      </c>
      <c r="C3069" s="8"/>
      <c r="D3069" s="8"/>
      <c r="E3069" s="8">
        <v>9.8459500000000002</v>
      </c>
      <c r="F3069" s="8">
        <v>9.6242400000000004</v>
      </c>
      <c r="I3069" s="13">
        <v>307.65199999999999</v>
      </c>
      <c r="J3069" s="13">
        <v>7.6712600000000002</v>
      </c>
      <c r="K3069" s="13">
        <v>7.4237099999999998</v>
      </c>
      <c r="N3069" s="13">
        <v>249.72399999999999</v>
      </c>
      <c r="O3069" s="13">
        <v>3.6584500000000002</v>
      </c>
      <c r="P3069" s="13">
        <v>3.42889</v>
      </c>
      <c r="S3069" s="13">
        <v>249.624</v>
      </c>
      <c r="T3069" s="13">
        <v>6.2634299999999996</v>
      </c>
      <c r="U3069" s="13">
        <v>5.9186500000000004</v>
      </c>
    </row>
    <row r="3070" spans="2:21" x14ac:dyDescent="0.35">
      <c r="B3070" s="8">
        <v>309.75200000000001</v>
      </c>
      <c r="C3070" s="8"/>
      <c r="D3070" s="8"/>
      <c r="E3070" s="8">
        <v>9.8402100000000008</v>
      </c>
      <c r="F3070" s="8">
        <v>9.6343300000000003</v>
      </c>
      <c r="I3070" s="13">
        <v>307.75200000000001</v>
      </c>
      <c r="J3070" s="13">
        <v>7.6772499999999999</v>
      </c>
      <c r="K3070" s="13">
        <v>7.4315300000000004</v>
      </c>
      <c r="N3070" s="13">
        <v>249.82400000000001</v>
      </c>
      <c r="O3070" s="13">
        <v>3.65991</v>
      </c>
      <c r="P3070" s="13">
        <v>3.4255300000000002</v>
      </c>
      <c r="S3070" s="13">
        <v>249.72399999999999</v>
      </c>
      <c r="T3070" s="13">
        <v>6.2624500000000003</v>
      </c>
      <c r="U3070" s="13">
        <v>5.9163399999999999</v>
      </c>
    </row>
    <row r="3071" spans="2:21" x14ac:dyDescent="0.35">
      <c r="B3071" s="8">
        <v>309.85199999999998</v>
      </c>
      <c r="C3071" s="8"/>
      <c r="D3071" s="8"/>
      <c r="E3071" s="8">
        <v>9.8551000000000002</v>
      </c>
      <c r="F3071" s="8">
        <v>9.64438</v>
      </c>
      <c r="I3071" s="13">
        <v>307.85199999999998</v>
      </c>
      <c r="J3071" s="13">
        <v>7.6849400000000001</v>
      </c>
      <c r="K3071" s="13">
        <v>7.4393099999999999</v>
      </c>
      <c r="N3071" s="13">
        <v>249.92400000000001</v>
      </c>
      <c r="O3071" s="13">
        <v>3.66431</v>
      </c>
      <c r="P3071" s="13">
        <v>3.42218</v>
      </c>
      <c r="S3071" s="13">
        <v>249.82400000000001</v>
      </c>
      <c r="T3071" s="13">
        <v>6.2561</v>
      </c>
      <c r="U3071" s="13">
        <v>5.9140300000000003</v>
      </c>
    </row>
    <row r="3072" spans="2:21" x14ac:dyDescent="0.35">
      <c r="B3072" s="8">
        <v>309.952</v>
      </c>
      <c r="C3072" s="8"/>
      <c r="D3072" s="8"/>
      <c r="E3072" s="8">
        <v>9.8508300000000002</v>
      </c>
      <c r="F3072" s="8">
        <v>9.6543899999999994</v>
      </c>
      <c r="I3072" s="13">
        <v>307.952</v>
      </c>
      <c r="J3072" s="13">
        <v>7.6945800000000002</v>
      </c>
      <c r="K3072" s="13">
        <v>7.4470499999999999</v>
      </c>
      <c r="N3072" s="13">
        <v>250.024</v>
      </c>
      <c r="O3072" s="13">
        <v>3.6657700000000002</v>
      </c>
      <c r="P3072" s="13">
        <v>3.4188299999999998</v>
      </c>
      <c r="S3072" s="13">
        <v>249.92400000000001</v>
      </c>
      <c r="T3072" s="13">
        <v>6.2541500000000001</v>
      </c>
      <c r="U3072" s="13">
        <v>5.9117100000000002</v>
      </c>
    </row>
    <row r="3073" spans="2:21" x14ac:dyDescent="0.35">
      <c r="B3073" s="8">
        <v>310.05200000000002</v>
      </c>
      <c r="C3073" s="8"/>
      <c r="D3073" s="8"/>
      <c r="E3073" s="8">
        <v>9.8531499999999994</v>
      </c>
      <c r="F3073" s="8">
        <v>9.6643399999999993</v>
      </c>
      <c r="I3073" s="13">
        <v>308.05200000000002</v>
      </c>
      <c r="J3073" s="13">
        <v>7.6965300000000001</v>
      </c>
      <c r="K3073" s="13">
        <v>7.4547600000000003</v>
      </c>
      <c r="N3073" s="13">
        <v>250.124</v>
      </c>
      <c r="O3073" s="13">
        <v>3.6711399999999998</v>
      </c>
      <c r="P3073" s="13">
        <v>3.4154800000000001</v>
      </c>
      <c r="S3073" s="13">
        <v>250.024</v>
      </c>
      <c r="T3073" s="13">
        <v>6.2556099999999999</v>
      </c>
      <c r="U3073" s="13">
        <v>5.9093999999999998</v>
      </c>
    </row>
    <row r="3074" spans="2:21" x14ac:dyDescent="0.35">
      <c r="B3074" s="8">
        <v>310.15199999999999</v>
      </c>
      <c r="C3074" s="8"/>
      <c r="D3074" s="8"/>
      <c r="E3074" s="8">
        <v>9.8618199999999998</v>
      </c>
      <c r="F3074" s="8">
        <v>9.6742500000000007</v>
      </c>
      <c r="I3074" s="13">
        <v>308.15199999999999</v>
      </c>
      <c r="J3074" s="13">
        <v>7.69238</v>
      </c>
      <c r="K3074" s="13">
        <v>7.4624300000000003</v>
      </c>
      <c r="N3074" s="13">
        <v>250.22399999999999</v>
      </c>
      <c r="O3074" s="13">
        <v>3.6711399999999998</v>
      </c>
      <c r="P3074" s="13">
        <v>3.4121299999999999</v>
      </c>
      <c r="S3074" s="13">
        <v>250.124</v>
      </c>
      <c r="T3074" s="13">
        <v>6.2541500000000001</v>
      </c>
      <c r="U3074" s="13">
        <v>5.9070900000000002</v>
      </c>
    </row>
    <row r="3075" spans="2:21" x14ac:dyDescent="0.35">
      <c r="B3075" s="8">
        <v>310.25200000000001</v>
      </c>
      <c r="C3075" s="8"/>
      <c r="D3075" s="8"/>
      <c r="E3075" s="8">
        <v>9.87439</v>
      </c>
      <c r="F3075" s="8">
        <v>9.6841200000000001</v>
      </c>
      <c r="I3075" s="13">
        <v>308.25200000000001</v>
      </c>
      <c r="J3075" s="13">
        <v>7.6870099999999999</v>
      </c>
      <c r="K3075" s="13">
        <v>7.4700699999999998</v>
      </c>
      <c r="N3075" s="13">
        <v>250.32400000000001</v>
      </c>
      <c r="O3075" s="13">
        <v>3.6740699999999999</v>
      </c>
      <c r="P3075" s="13">
        <v>3.4087900000000002</v>
      </c>
      <c r="S3075" s="13">
        <v>250.22399999999999</v>
      </c>
      <c r="T3075" s="13">
        <v>6.2565900000000001</v>
      </c>
      <c r="U3075" s="13">
        <v>5.9047799999999997</v>
      </c>
    </row>
    <row r="3076" spans="2:21" x14ac:dyDescent="0.35">
      <c r="B3076" s="8">
        <v>310.35199999999998</v>
      </c>
      <c r="C3076" s="8"/>
      <c r="D3076" s="8"/>
      <c r="E3076" s="8">
        <v>9.8852499999999992</v>
      </c>
      <c r="F3076" s="8">
        <v>9.6939399999999996</v>
      </c>
      <c r="I3076" s="13">
        <v>308.35199999999998</v>
      </c>
      <c r="J3076" s="13">
        <v>7.7044699999999997</v>
      </c>
      <c r="K3076" s="13">
        <v>7.4776699999999998</v>
      </c>
      <c r="N3076" s="13">
        <v>250.42400000000001</v>
      </c>
      <c r="O3076" s="13">
        <v>3.6750500000000001</v>
      </c>
      <c r="P3076" s="13">
        <v>3.4054600000000002</v>
      </c>
      <c r="S3076" s="13">
        <v>250.32400000000001</v>
      </c>
      <c r="T3076" s="13">
        <v>6.2507299999999999</v>
      </c>
      <c r="U3076" s="13">
        <v>5.9024799999999997</v>
      </c>
    </row>
    <row r="3077" spans="2:21" x14ac:dyDescent="0.35">
      <c r="B3077" s="8">
        <v>310.452</v>
      </c>
      <c r="C3077" s="8"/>
      <c r="D3077" s="8"/>
      <c r="E3077" s="8">
        <v>9.8879400000000004</v>
      </c>
      <c r="F3077" s="8">
        <v>9.7037200000000006</v>
      </c>
      <c r="I3077" s="13">
        <v>308.452</v>
      </c>
      <c r="J3077" s="13">
        <v>7.6993499999999999</v>
      </c>
      <c r="K3077" s="13">
        <v>7.4852299999999996</v>
      </c>
      <c r="N3077" s="13">
        <v>250.524</v>
      </c>
      <c r="O3077" s="13">
        <v>3.6545399999999999</v>
      </c>
      <c r="P3077" s="13">
        <v>3.4021300000000001</v>
      </c>
      <c r="S3077" s="13">
        <v>250.42400000000001</v>
      </c>
      <c r="T3077" s="13">
        <v>6.2507299999999999</v>
      </c>
      <c r="U3077" s="13">
        <v>5.9001700000000001</v>
      </c>
    </row>
    <row r="3078" spans="2:21" x14ac:dyDescent="0.35">
      <c r="B3078" s="8">
        <v>310.55200000000002</v>
      </c>
      <c r="C3078" s="8"/>
      <c r="D3078" s="8"/>
      <c r="E3078" s="8">
        <v>9.8900100000000002</v>
      </c>
      <c r="F3078" s="8">
        <v>9.7134400000000003</v>
      </c>
      <c r="I3078" s="13">
        <v>308.55200000000002</v>
      </c>
      <c r="J3078" s="13">
        <v>7.7111799999999997</v>
      </c>
      <c r="K3078" s="13">
        <v>7.4927599999999996</v>
      </c>
      <c r="N3078" s="13">
        <v>250.624</v>
      </c>
      <c r="O3078" s="13">
        <v>3.6545399999999999</v>
      </c>
      <c r="P3078" s="13">
        <v>3.3988</v>
      </c>
      <c r="S3078" s="13">
        <v>250.524</v>
      </c>
      <c r="T3078" s="13">
        <v>6.2507299999999999</v>
      </c>
      <c r="U3078" s="13">
        <v>5.8978700000000002</v>
      </c>
    </row>
    <row r="3079" spans="2:21" x14ac:dyDescent="0.35">
      <c r="B3079" s="8">
        <v>310.65199999999999</v>
      </c>
      <c r="C3079" s="8"/>
      <c r="D3079" s="8"/>
      <c r="E3079" s="8">
        <v>9.8907500000000006</v>
      </c>
      <c r="F3079" s="8">
        <v>9.7231299999999994</v>
      </c>
      <c r="I3079" s="13">
        <v>308.65199999999999</v>
      </c>
      <c r="J3079" s="13">
        <v>7.7053200000000004</v>
      </c>
      <c r="K3079" s="13">
        <v>7.5002599999999999</v>
      </c>
      <c r="N3079" s="13">
        <v>250.72399999999999</v>
      </c>
      <c r="O3079" s="13">
        <v>3.6545399999999999</v>
      </c>
      <c r="P3079" s="13">
        <v>3.39547</v>
      </c>
      <c r="S3079" s="13">
        <v>250.624</v>
      </c>
      <c r="T3079" s="13">
        <v>6.2453599999999998</v>
      </c>
      <c r="U3079" s="13">
        <v>5.8955599999999997</v>
      </c>
    </row>
    <row r="3080" spans="2:21" x14ac:dyDescent="0.35">
      <c r="B3080" s="8">
        <v>310.75200000000001</v>
      </c>
      <c r="C3080" s="8"/>
      <c r="D3080" s="8"/>
      <c r="E3080" s="8">
        <v>9.8970900000000004</v>
      </c>
      <c r="F3080" s="8">
        <v>9.7327700000000004</v>
      </c>
      <c r="I3080" s="13">
        <v>308.75200000000001</v>
      </c>
      <c r="J3080" s="13">
        <v>7.7200899999999999</v>
      </c>
      <c r="K3080" s="13">
        <v>7.5077199999999999</v>
      </c>
      <c r="N3080" s="13">
        <v>250.82400000000001</v>
      </c>
      <c r="O3080" s="13">
        <v>3.65259</v>
      </c>
      <c r="P3080" s="13">
        <v>3.39215</v>
      </c>
      <c r="S3080" s="13">
        <v>250.72399999999999</v>
      </c>
      <c r="T3080" s="13">
        <v>6.2351099999999997</v>
      </c>
      <c r="U3080" s="13">
        <v>5.8932599999999997</v>
      </c>
    </row>
    <row r="3081" spans="2:21" x14ac:dyDescent="0.35">
      <c r="B3081" s="8">
        <v>310.85199999999998</v>
      </c>
      <c r="C3081" s="8"/>
      <c r="D3081" s="8"/>
      <c r="E3081" s="8">
        <v>9.9055199999999992</v>
      </c>
      <c r="F3081" s="8">
        <v>9.7423699999999993</v>
      </c>
      <c r="I3081" s="13">
        <v>308.85199999999998</v>
      </c>
      <c r="J3081" s="13">
        <v>7.7238800000000003</v>
      </c>
      <c r="K3081" s="13">
        <v>7.5151399999999997</v>
      </c>
      <c r="N3081" s="13">
        <v>250.92400000000001</v>
      </c>
      <c r="O3081" s="13">
        <v>3.6467299999999998</v>
      </c>
      <c r="P3081" s="13">
        <v>3.38883</v>
      </c>
      <c r="S3081" s="13">
        <v>250.82400000000001</v>
      </c>
      <c r="T3081" s="13">
        <v>6.2253400000000001</v>
      </c>
      <c r="U3081" s="13">
        <v>5.8909599999999998</v>
      </c>
    </row>
    <row r="3082" spans="2:21" x14ac:dyDescent="0.35">
      <c r="B3082" s="8">
        <v>310.952</v>
      </c>
      <c r="C3082" s="8"/>
      <c r="D3082" s="8"/>
      <c r="E3082" s="8">
        <v>9.9194300000000002</v>
      </c>
      <c r="F3082" s="8">
        <v>9.7519200000000001</v>
      </c>
      <c r="I3082" s="13">
        <v>308.952</v>
      </c>
      <c r="J3082" s="13">
        <v>7.7219300000000004</v>
      </c>
      <c r="K3082" s="13">
        <v>7.5225299999999997</v>
      </c>
      <c r="N3082" s="13">
        <v>251.024</v>
      </c>
      <c r="O3082" s="13">
        <v>3.6428199999999999</v>
      </c>
      <c r="P3082" s="13">
        <v>3.3855200000000001</v>
      </c>
      <c r="S3082" s="13">
        <v>250.92400000000001</v>
      </c>
      <c r="T3082" s="13">
        <v>6.2097199999999999</v>
      </c>
      <c r="U3082" s="13">
        <v>5.8886599999999998</v>
      </c>
    </row>
    <row r="3083" spans="2:21" x14ac:dyDescent="0.35">
      <c r="B3083" s="8">
        <v>311.05200000000002</v>
      </c>
      <c r="C3083" s="8"/>
      <c r="D3083" s="8"/>
      <c r="E3083" s="8">
        <v>9.9281000000000006</v>
      </c>
      <c r="F3083" s="8">
        <v>9.7614300000000007</v>
      </c>
      <c r="I3083" s="13">
        <v>309.05200000000002</v>
      </c>
      <c r="J3083" s="13">
        <v>7.7280300000000004</v>
      </c>
      <c r="K3083" s="13">
        <v>7.5298800000000004</v>
      </c>
      <c r="N3083" s="13">
        <v>251.124</v>
      </c>
      <c r="O3083" s="13">
        <v>3.6301299999999999</v>
      </c>
      <c r="P3083" s="13">
        <v>3.3822100000000002</v>
      </c>
      <c r="S3083" s="13">
        <v>251.024</v>
      </c>
      <c r="T3083" s="13">
        <v>6.2121599999999999</v>
      </c>
      <c r="U3083" s="13">
        <v>5.8863599999999998</v>
      </c>
    </row>
    <row r="3084" spans="2:21" x14ac:dyDescent="0.35">
      <c r="B3084" s="8">
        <v>311.15199999999999</v>
      </c>
      <c r="C3084" s="8"/>
      <c r="D3084" s="8"/>
      <c r="E3084" s="8">
        <v>9.93323</v>
      </c>
      <c r="F3084" s="8">
        <v>9.7708899999999996</v>
      </c>
      <c r="I3084" s="13">
        <v>309.15199999999999</v>
      </c>
      <c r="J3084" s="13">
        <v>7.7346199999999996</v>
      </c>
      <c r="K3084" s="13">
        <v>7.5372000000000003</v>
      </c>
      <c r="N3084" s="13">
        <v>251.22399999999999</v>
      </c>
      <c r="O3084" s="13">
        <v>3.62622</v>
      </c>
      <c r="P3084" s="13">
        <v>3.3788999999999998</v>
      </c>
      <c r="S3084" s="13">
        <v>251.124</v>
      </c>
      <c r="T3084" s="13">
        <v>6.2194799999999999</v>
      </c>
      <c r="U3084" s="13">
        <v>5.8840599999999998</v>
      </c>
    </row>
    <row r="3085" spans="2:21" x14ac:dyDescent="0.35">
      <c r="B3085" s="8">
        <v>311.25200000000001</v>
      </c>
      <c r="C3085" s="8"/>
      <c r="D3085" s="8"/>
      <c r="E3085" s="8">
        <v>9.9364000000000008</v>
      </c>
      <c r="F3085" s="8">
        <v>9.7803199999999997</v>
      </c>
      <c r="I3085" s="13">
        <v>309.25200000000001</v>
      </c>
      <c r="J3085" s="13">
        <v>7.7354700000000003</v>
      </c>
      <c r="K3085" s="13">
        <v>7.5444800000000001</v>
      </c>
      <c r="N3085" s="13">
        <v>251.32400000000001</v>
      </c>
      <c r="O3085" s="13">
        <v>3.6189</v>
      </c>
      <c r="P3085" s="13">
        <v>3.3755999999999999</v>
      </c>
      <c r="S3085" s="13">
        <v>251.22399999999999</v>
      </c>
      <c r="T3085" s="13">
        <v>6.2194799999999999</v>
      </c>
      <c r="U3085" s="13">
        <v>5.8817599999999999</v>
      </c>
    </row>
    <row r="3086" spans="2:21" x14ac:dyDescent="0.35">
      <c r="B3086" s="8">
        <v>311.35199999999998</v>
      </c>
      <c r="C3086" s="8"/>
      <c r="D3086" s="8"/>
      <c r="E3086" s="8">
        <v>9.94055</v>
      </c>
      <c r="F3086" s="8">
        <v>9.7896900000000002</v>
      </c>
      <c r="I3086" s="13">
        <v>309.35199999999998</v>
      </c>
      <c r="J3086" s="13">
        <v>7.7446299999999999</v>
      </c>
      <c r="K3086" s="13">
        <v>7.5517399999999997</v>
      </c>
      <c r="N3086" s="13">
        <v>251.42400000000001</v>
      </c>
      <c r="O3086" s="13">
        <v>3.6154799999999998</v>
      </c>
      <c r="P3086" s="13">
        <v>3.3723000000000001</v>
      </c>
      <c r="S3086" s="13">
        <v>251.32400000000001</v>
      </c>
      <c r="T3086" s="13">
        <v>6.2116699999999998</v>
      </c>
      <c r="U3086" s="13">
        <v>5.8794700000000004</v>
      </c>
    </row>
    <row r="3087" spans="2:21" x14ac:dyDescent="0.35">
      <c r="B3087" s="8">
        <v>311.452</v>
      </c>
      <c r="C3087" s="8"/>
      <c r="D3087" s="8"/>
      <c r="E3087" s="8">
        <v>9.94543</v>
      </c>
      <c r="F3087" s="8">
        <v>9.7990300000000001</v>
      </c>
      <c r="I3087" s="13">
        <v>309.452</v>
      </c>
      <c r="J3087" s="13">
        <v>7.7482899999999999</v>
      </c>
      <c r="K3087" s="13">
        <v>7.5589500000000003</v>
      </c>
      <c r="N3087" s="13">
        <v>251.524</v>
      </c>
      <c r="O3087" s="13">
        <v>3.6154799999999998</v>
      </c>
      <c r="P3087" s="13">
        <v>3.3690099999999998</v>
      </c>
      <c r="S3087" s="13">
        <v>251.42400000000001</v>
      </c>
      <c r="T3087" s="13">
        <v>6.2116699999999998</v>
      </c>
      <c r="U3087" s="13">
        <v>5.8771800000000001</v>
      </c>
    </row>
    <row r="3088" spans="2:21" x14ac:dyDescent="0.35">
      <c r="B3088" s="8">
        <v>311.55200000000002</v>
      </c>
      <c r="C3088" s="8"/>
      <c r="D3088" s="8"/>
      <c r="E3088" s="8">
        <v>9.94543</v>
      </c>
      <c r="F3088" s="8">
        <v>9.8083100000000005</v>
      </c>
      <c r="I3088" s="13">
        <v>309.55200000000002</v>
      </c>
      <c r="J3088" s="13">
        <v>7.7415799999999999</v>
      </c>
      <c r="K3088" s="13">
        <v>7.5661300000000002</v>
      </c>
      <c r="N3088" s="13">
        <v>251.624</v>
      </c>
      <c r="O3088" s="13">
        <v>3.61646</v>
      </c>
      <c r="P3088" s="13">
        <v>3.36572</v>
      </c>
      <c r="S3088" s="13">
        <v>251.524</v>
      </c>
      <c r="T3088" s="13">
        <v>6.2023900000000003</v>
      </c>
      <c r="U3088" s="13">
        <v>5.8748800000000001</v>
      </c>
    </row>
    <row r="3089" spans="2:21" x14ac:dyDescent="0.35">
      <c r="B3089" s="8">
        <v>311.65199999999999</v>
      </c>
      <c r="C3089" s="8"/>
      <c r="D3089" s="8"/>
      <c r="E3089" s="8">
        <v>9.9612999999999996</v>
      </c>
      <c r="F3089" s="8">
        <v>9.8175600000000003</v>
      </c>
      <c r="I3089" s="13">
        <v>309.65199999999999</v>
      </c>
      <c r="J3089" s="13">
        <v>7.7460899999999997</v>
      </c>
      <c r="K3089" s="13">
        <v>7.5732799999999996</v>
      </c>
      <c r="N3089" s="13">
        <v>251.72399999999999</v>
      </c>
      <c r="O3089" s="13">
        <v>3.6091299999999999</v>
      </c>
      <c r="P3089" s="13">
        <v>3.3624299999999998</v>
      </c>
      <c r="S3089" s="13">
        <v>251.624</v>
      </c>
      <c r="T3089" s="13">
        <v>6.2038599999999997</v>
      </c>
      <c r="U3089" s="13">
        <v>5.8725899999999998</v>
      </c>
    </row>
    <row r="3090" spans="2:21" x14ac:dyDescent="0.35">
      <c r="B3090" s="8">
        <v>311.75200000000001</v>
      </c>
      <c r="C3090" s="8"/>
      <c r="D3090" s="8"/>
      <c r="E3090" s="8">
        <v>9.9634999999999998</v>
      </c>
      <c r="F3090" s="8">
        <v>9.8267600000000002</v>
      </c>
      <c r="I3090" s="13">
        <v>309.75200000000001</v>
      </c>
      <c r="J3090" s="13">
        <v>7.7533000000000003</v>
      </c>
      <c r="K3090" s="13">
        <v>7.5803900000000004</v>
      </c>
      <c r="N3090" s="13">
        <v>251.82400000000001</v>
      </c>
      <c r="O3090" s="13">
        <v>3.61206</v>
      </c>
      <c r="P3090" s="13">
        <v>3.3591500000000001</v>
      </c>
      <c r="S3090" s="13">
        <v>251.72399999999999</v>
      </c>
      <c r="T3090" s="13">
        <v>6.1921400000000002</v>
      </c>
      <c r="U3090" s="13">
        <v>5.8703000000000003</v>
      </c>
    </row>
    <row r="3091" spans="2:21" x14ac:dyDescent="0.35">
      <c r="B3091" s="8">
        <v>311.85199999999998</v>
      </c>
      <c r="C3091" s="8"/>
      <c r="D3091" s="8"/>
      <c r="E3091" s="8">
        <v>9.9710699999999992</v>
      </c>
      <c r="F3091" s="8">
        <v>9.8359199999999998</v>
      </c>
      <c r="I3091" s="13">
        <v>309.85199999999998</v>
      </c>
      <c r="J3091" s="13">
        <v>7.7549999999999999</v>
      </c>
      <c r="K3091" s="13">
        <v>7.5874699999999997</v>
      </c>
      <c r="N3091" s="13">
        <v>251.92400000000001</v>
      </c>
      <c r="O3091" s="13">
        <v>3.6091299999999999</v>
      </c>
      <c r="P3091" s="13">
        <v>3.3558699999999999</v>
      </c>
      <c r="S3091" s="13">
        <v>251.82400000000001</v>
      </c>
      <c r="T3091" s="13">
        <v>6.1921400000000002</v>
      </c>
      <c r="U3091" s="13">
        <v>5.8680099999999999</v>
      </c>
    </row>
    <row r="3092" spans="2:21" x14ac:dyDescent="0.35">
      <c r="B3092" s="8">
        <v>311.952</v>
      </c>
      <c r="C3092" s="8"/>
      <c r="D3092" s="8"/>
      <c r="E3092" s="8">
        <v>9.9502000000000006</v>
      </c>
      <c r="F3092" s="8">
        <v>9.8450399999999991</v>
      </c>
      <c r="I3092" s="13">
        <v>309.952</v>
      </c>
      <c r="J3092" s="13">
        <v>7.7573299999999996</v>
      </c>
      <c r="K3092" s="13">
        <v>7.5945200000000002</v>
      </c>
      <c r="N3092" s="13">
        <v>252.024</v>
      </c>
      <c r="O3092" s="13">
        <v>3.6149900000000001</v>
      </c>
      <c r="P3092" s="13">
        <v>3.3525900000000002</v>
      </c>
      <c r="S3092" s="13">
        <v>251.92400000000001</v>
      </c>
      <c r="T3092" s="13">
        <v>6.1882299999999999</v>
      </c>
      <c r="U3092" s="13">
        <v>5.8657300000000001</v>
      </c>
    </row>
    <row r="3093" spans="2:21" x14ac:dyDescent="0.35">
      <c r="B3093" s="8">
        <v>312.05200000000002</v>
      </c>
      <c r="C3093" s="8"/>
      <c r="D3093" s="8"/>
      <c r="E3093" s="8">
        <v>9.9600799999999996</v>
      </c>
      <c r="F3093" s="8">
        <v>9.8541100000000004</v>
      </c>
      <c r="I3093" s="13">
        <v>310.05200000000002</v>
      </c>
      <c r="J3093" s="13">
        <v>7.7581800000000003</v>
      </c>
      <c r="K3093" s="13">
        <v>7.6015300000000003</v>
      </c>
      <c r="N3093" s="13">
        <v>252.124</v>
      </c>
      <c r="O3093" s="13">
        <v>3.6037599999999999</v>
      </c>
      <c r="P3093" s="13">
        <v>3.3493200000000001</v>
      </c>
      <c r="S3093" s="13">
        <v>252.024</v>
      </c>
      <c r="T3093" s="13">
        <v>6.1818799999999996</v>
      </c>
      <c r="U3093" s="13">
        <v>5.8634399999999998</v>
      </c>
    </row>
    <row r="3094" spans="2:21" x14ac:dyDescent="0.35">
      <c r="B3094" s="8">
        <v>312.15199999999999</v>
      </c>
      <c r="C3094" s="8"/>
      <c r="D3094" s="8"/>
      <c r="E3094" s="8">
        <v>9.96204</v>
      </c>
      <c r="F3094" s="8">
        <v>9.8631399999999996</v>
      </c>
      <c r="I3094" s="13">
        <v>310.15199999999999</v>
      </c>
      <c r="J3094" s="13">
        <v>7.7611100000000004</v>
      </c>
      <c r="K3094" s="13">
        <v>7.6085099999999999</v>
      </c>
      <c r="N3094" s="13">
        <v>252.22399999999999</v>
      </c>
      <c r="O3094" s="13">
        <v>3.6047400000000001</v>
      </c>
      <c r="P3094" s="13">
        <v>3.34605</v>
      </c>
      <c r="S3094" s="13">
        <v>252.124</v>
      </c>
      <c r="T3094" s="13">
        <v>6.1804199999999998</v>
      </c>
      <c r="U3094" s="13">
        <v>5.8611500000000003</v>
      </c>
    </row>
    <row r="3095" spans="2:21" x14ac:dyDescent="0.35">
      <c r="B3095" s="8">
        <v>312.25200000000001</v>
      </c>
      <c r="C3095" s="8"/>
      <c r="D3095" s="8"/>
      <c r="E3095" s="8">
        <v>9.9611800000000006</v>
      </c>
      <c r="F3095" s="8">
        <v>9.8721300000000003</v>
      </c>
      <c r="I3095" s="13">
        <v>310.25200000000001</v>
      </c>
      <c r="J3095" s="13">
        <v>7.7697700000000003</v>
      </c>
      <c r="K3095" s="13">
        <v>7.6154599999999997</v>
      </c>
      <c r="N3095" s="13">
        <v>252.32400000000001</v>
      </c>
      <c r="O3095" s="13">
        <v>3.6091299999999999</v>
      </c>
      <c r="P3095" s="13">
        <v>3.3427799999999999</v>
      </c>
      <c r="S3095" s="13">
        <v>252.22399999999999</v>
      </c>
      <c r="T3095" s="13">
        <v>6.1628400000000001</v>
      </c>
      <c r="U3095" s="13">
        <v>5.8588699999999996</v>
      </c>
    </row>
    <row r="3096" spans="2:21" x14ac:dyDescent="0.35">
      <c r="B3096" s="8">
        <v>312.35199999999998</v>
      </c>
      <c r="C3096" s="8"/>
      <c r="D3096" s="8"/>
      <c r="E3096" s="8">
        <v>9.9689899999999998</v>
      </c>
      <c r="F3096" s="8">
        <v>9.8810699999999994</v>
      </c>
      <c r="I3096" s="13">
        <v>310.35199999999998</v>
      </c>
      <c r="J3096" s="13">
        <v>7.7667200000000003</v>
      </c>
      <c r="K3096" s="13">
        <v>7.6223700000000001</v>
      </c>
      <c r="N3096" s="13">
        <v>252.42400000000001</v>
      </c>
      <c r="O3096" s="13">
        <v>3.59741</v>
      </c>
      <c r="P3096" s="13">
        <v>3.3395199999999998</v>
      </c>
      <c r="S3096" s="13">
        <v>252.32400000000001</v>
      </c>
      <c r="T3096" s="13">
        <v>6.1594199999999999</v>
      </c>
      <c r="U3096" s="13">
        <v>5.8565899999999997</v>
      </c>
    </row>
    <row r="3097" spans="2:21" x14ac:dyDescent="0.35">
      <c r="B3097" s="8">
        <v>312.452</v>
      </c>
      <c r="C3097" s="8"/>
      <c r="D3097" s="8"/>
      <c r="E3097" s="8">
        <v>9.9808299999999992</v>
      </c>
      <c r="F3097" s="8">
        <v>9.8899799999999995</v>
      </c>
      <c r="I3097" s="13">
        <v>310.452</v>
      </c>
      <c r="J3097" s="13">
        <v>7.7686799999999998</v>
      </c>
      <c r="K3097" s="13">
        <v>7.6292499999999999</v>
      </c>
      <c r="N3097" s="13">
        <v>252.524</v>
      </c>
      <c r="O3097" s="13">
        <v>3.60181</v>
      </c>
      <c r="P3097" s="13">
        <v>3.3362599999999998</v>
      </c>
      <c r="S3097" s="13">
        <v>252.42400000000001</v>
      </c>
      <c r="T3097" s="13">
        <v>6.1726099999999997</v>
      </c>
      <c r="U3097" s="13">
        <v>5.8543000000000003</v>
      </c>
    </row>
    <row r="3098" spans="2:21" x14ac:dyDescent="0.35">
      <c r="B3098" s="8">
        <v>312.55200000000002</v>
      </c>
      <c r="C3098" s="8"/>
      <c r="D3098" s="8"/>
      <c r="E3098" s="8">
        <v>9.99268</v>
      </c>
      <c r="F3098" s="8">
        <v>9.8988399999999999</v>
      </c>
      <c r="I3098" s="13">
        <v>310.55200000000002</v>
      </c>
      <c r="J3098" s="13">
        <v>7.7784399999999998</v>
      </c>
      <c r="K3098" s="13">
        <v>7.6360999999999999</v>
      </c>
      <c r="N3098" s="13">
        <v>252.624</v>
      </c>
      <c r="O3098" s="13">
        <v>3.59497</v>
      </c>
      <c r="P3098" s="13">
        <v>3.3330099999999998</v>
      </c>
      <c r="S3098" s="13">
        <v>252.524</v>
      </c>
      <c r="T3098" s="13">
        <v>6.1726099999999997</v>
      </c>
      <c r="U3098" s="13">
        <v>5.8520200000000004</v>
      </c>
    </row>
    <row r="3099" spans="2:21" x14ac:dyDescent="0.35">
      <c r="B3099" s="8">
        <v>312.65199999999999</v>
      </c>
      <c r="C3099" s="8"/>
      <c r="D3099" s="8"/>
      <c r="E3099" s="8">
        <v>9.9954800000000006</v>
      </c>
      <c r="F3099" s="8">
        <v>9.9076599999999999</v>
      </c>
      <c r="I3099" s="13">
        <v>310.65199999999999</v>
      </c>
      <c r="J3099" s="13">
        <v>7.7666000000000004</v>
      </c>
      <c r="K3099" s="13">
        <v>7.6429099999999996</v>
      </c>
      <c r="N3099" s="13">
        <v>252.72399999999999</v>
      </c>
      <c r="O3099" s="13">
        <v>3.5979000000000001</v>
      </c>
      <c r="P3099" s="13">
        <v>3.3297599999999998</v>
      </c>
      <c r="S3099" s="13">
        <v>252.624</v>
      </c>
      <c r="T3099" s="13">
        <v>6.16479</v>
      </c>
      <c r="U3099" s="13">
        <v>5.8497399999999997</v>
      </c>
    </row>
    <row r="3100" spans="2:21" x14ac:dyDescent="0.35">
      <c r="B3100" s="8">
        <v>312.75200000000001</v>
      </c>
      <c r="C3100" s="8"/>
      <c r="D3100" s="8"/>
      <c r="E3100" s="8">
        <v>9.9924300000000006</v>
      </c>
      <c r="F3100" s="8">
        <v>9.9164300000000001</v>
      </c>
      <c r="I3100" s="13">
        <v>310.75200000000001</v>
      </c>
      <c r="J3100" s="13">
        <v>7.7816200000000002</v>
      </c>
      <c r="K3100" s="13">
        <v>7.6497000000000002</v>
      </c>
      <c r="N3100" s="13">
        <v>252.82400000000001</v>
      </c>
      <c r="O3100" s="13">
        <v>3.5920399999999999</v>
      </c>
      <c r="P3100" s="13">
        <v>3.3265099999999999</v>
      </c>
      <c r="S3100" s="13">
        <v>252.72399999999999</v>
      </c>
      <c r="T3100" s="13">
        <v>6.1496599999999999</v>
      </c>
      <c r="U3100" s="13">
        <v>5.8474700000000004</v>
      </c>
    </row>
    <row r="3101" spans="2:21" x14ac:dyDescent="0.35">
      <c r="B3101" s="8">
        <v>312.85199999999998</v>
      </c>
      <c r="C3101" s="8"/>
      <c r="D3101" s="8"/>
      <c r="E3101" s="8">
        <v>10.0082</v>
      </c>
      <c r="F3101" s="8">
        <v>9.9251699999999996</v>
      </c>
      <c r="I3101" s="13">
        <v>310.85199999999998</v>
      </c>
      <c r="J3101" s="13">
        <v>7.7844199999999999</v>
      </c>
      <c r="K3101" s="13">
        <v>7.6564500000000004</v>
      </c>
      <c r="N3101" s="13">
        <v>252.92400000000001</v>
      </c>
      <c r="O3101" s="13">
        <v>3.5803199999999999</v>
      </c>
      <c r="P3101" s="13">
        <v>3.3232699999999999</v>
      </c>
      <c r="S3101" s="13">
        <v>252.82400000000001</v>
      </c>
      <c r="T3101" s="13">
        <v>6.1569799999999999</v>
      </c>
      <c r="U3101" s="13">
        <v>5.8451899999999997</v>
      </c>
    </row>
    <row r="3102" spans="2:21" x14ac:dyDescent="0.35">
      <c r="B3102" s="8">
        <v>312.952</v>
      </c>
      <c r="C3102" s="8"/>
      <c r="D3102" s="8"/>
      <c r="E3102" s="8">
        <v>10.0177</v>
      </c>
      <c r="F3102" s="8">
        <v>9.9338599999999992</v>
      </c>
      <c r="I3102" s="13">
        <v>310.952</v>
      </c>
      <c r="J3102" s="13">
        <v>7.7844199999999999</v>
      </c>
      <c r="K3102" s="13">
        <v>7.6631600000000004</v>
      </c>
      <c r="N3102" s="13">
        <v>253.024</v>
      </c>
      <c r="O3102" s="13">
        <v>3.5700699999999999</v>
      </c>
      <c r="P3102" s="13">
        <v>3.32003</v>
      </c>
      <c r="S3102" s="13">
        <v>252.92400000000001</v>
      </c>
      <c r="T3102" s="13">
        <v>6.1569799999999999</v>
      </c>
      <c r="U3102" s="13">
        <v>5.8429099999999998</v>
      </c>
    </row>
    <row r="3103" spans="2:21" x14ac:dyDescent="0.35">
      <c r="B3103" s="8">
        <v>313.05200000000002</v>
      </c>
      <c r="C3103" s="8"/>
      <c r="D3103" s="8"/>
      <c r="E3103" s="8">
        <v>10.0184</v>
      </c>
      <c r="F3103" s="8">
        <v>9.9425100000000004</v>
      </c>
      <c r="I3103" s="13">
        <v>311.05200000000002</v>
      </c>
      <c r="J3103" s="13">
        <v>7.7862499999999999</v>
      </c>
      <c r="K3103" s="13">
        <v>7.6698500000000003</v>
      </c>
      <c r="N3103" s="13">
        <v>253.124</v>
      </c>
      <c r="O3103" s="13">
        <v>3.56616</v>
      </c>
      <c r="P3103" s="13">
        <v>3.3167900000000001</v>
      </c>
      <c r="S3103" s="13">
        <v>253.024</v>
      </c>
      <c r="T3103" s="13">
        <v>6.15015</v>
      </c>
      <c r="U3103" s="13">
        <v>5.8406399999999996</v>
      </c>
    </row>
    <row r="3104" spans="2:21" x14ac:dyDescent="0.35">
      <c r="B3104" s="8">
        <v>313.15199999999999</v>
      </c>
      <c r="C3104" s="8"/>
      <c r="D3104" s="8"/>
      <c r="E3104" s="8">
        <v>10.0059</v>
      </c>
      <c r="F3104" s="8">
        <v>9.9511299999999991</v>
      </c>
      <c r="I3104" s="13">
        <v>311.15199999999999</v>
      </c>
      <c r="J3104" s="13">
        <v>7.7804000000000002</v>
      </c>
      <c r="K3104" s="13">
        <v>7.6764999999999999</v>
      </c>
      <c r="N3104" s="13">
        <v>253.22399999999999</v>
      </c>
      <c r="O3104" s="13">
        <v>3.56372</v>
      </c>
      <c r="P3104" s="13">
        <v>3.3135599999999998</v>
      </c>
      <c r="S3104" s="13">
        <v>253.124</v>
      </c>
      <c r="T3104" s="13">
        <v>6.1428200000000004</v>
      </c>
      <c r="U3104" s="13">
        <v>5.8383700000000003</v>
      </c>
    </row>
    <row r="3105" spans="2:21" x14ac:dyDescent="0.35">
      <c r="B3105" s="8">
        <v>313.25200000000001</v>
      </c>
      <c r="C3105" s="8"/>
      <c r="D3105" s="8"/>
      <c r="E3105" s="8">
        <v>10.0228</v>
      </c>
      <c r="F3105" s="8">
        <v>9.9596999999999998</v>
      </c>
      <c r="I3105" s="13">
        <v>311.25200000000001</v>
      </c>
      <c r="J3105" s="13">
        <v>7.7901600000000002</v>
      </c>
      <c r="K3105" s="13">
        <v>7.6831199999999997</v>
      </c>
      <c r="N3105" s="13">
        <v>253.32400000000001</v>
      </c>
      <c r="O3105" s="13">
        <v>3.5617700000000001</v>
      </c>
      <c r="P3105" s="13">
        <v>3.31033</v>
      </c>
      <c r="S3105" s="13">
        <v>253.22399999999999</v>
      </c>
      <c r="T3105" s="13">
        <v>6.1467299999999998</v>
      </c>
      <c r="U3105" s="13">
        <v>5.8360900000000004</v>
      </c>
    </row>
    <row r="3106" spans="2:21" x14ac:dyDescent="0.35">
      <c r="B3106" s="8">
        <v>313.35199999999998</v>
      </c>
      <c r="C3106" s="8"/>
      <c r="D3106" s="8"/>
      <c r="E3106" s="8">
        <v>10.0237</v>
      </c>
      <c r="F3106" s="8">
        <v>9.9682300000000001</v>
      </c>
      <c r="I3106" s="13">
        <v>311.35199999999998</v>
      </c>
      <c r="J3106" s="13">
        <v>7.7805200000000001</v>
      </c>
      <c r="K3106" s="13">
        <v>7.6897099999999998</v>
      </c>
      <c r="N3106" s="13">
        <v>253.42400000000001</v>
      </c>
      <c r="O3106" s="13">
        <v>3.56616</v>
      </c>
      <c r="P3106" s="13">
        <v>3.3071000000000002</v>
      </c>
      <c r="S3106" s="13">
        <v>253.32400000000001</v>
      </c>
      <c r="T3106" s="13">
        <v>6.1452600000000004</v>
      </c>
      <c r="U3106" s="13">
        <v>5.8338200000000002</v>
      </c>
    </row>
    <row r="3107" spans="2:21" x14ac:dyDescent="0.35">
      <c r="B3107" s="8">
        <v>313.452</v>
      </c>
      <c r="C3107" s="8"/>
      <c r="D3107" s="8"/>
      <c r="E3107" s="8">
        <v>10.039400000000001</v>
      </c>
      <c r="F3107" s="8">
        <v>9.9767100000000006</v>
      </c>
      <c r="I3107" s="13">
        <v>311.452</v>
      </c>
      <c r="J3107" s="13">
        <v>7.7840499999999997</v>
      </c>
      <c r="K3107" s="13">
        <v>7.6962700000000002</v>
      </c>
      <c r="N3107" s="13">
        <v>253.524</v>
      </c>
      <c r="O3107" s="13">
        <v>3.5573700000000001</v>
      </c>
      <c r="P3107" s="13">
        <v>3.3038799999999999</v>
      </c>
      <c r="S3107" s="13">
        <v>253.42400000000001</v>
      </c>
      <c r="T3107" s="13">
        <v>6.1472199999999999</v>
      </c>
      <c r="U3107" s="13">
        <v>5.83155</v>
      </c>
    </row>
    <row r="3108" spans="2:21" x14ac:dyDescent="0.35">
      <c r="B3108" s="8">
        <v>313.55200000000002</v>
      </c>
      <c r="C3108" s="8"/>
      <c r="D3108" s="8"/>
      <c r="E3108" s="8">
        <v>10.033200000000001</v>
      </c>
      <c r="F3108" s="8">
        <v>9.9851600000000005</v>
      </c>
      <c r="I3108" s="13">
        <v>311.55200000000002</v>
      </c>
      <c r="J3108" s="13">
        <v>7.7764899999999999</v>
      </c>
      <c r="K3108" s="13">
        <v>7.7027900000000002</v>
      </c>
      <c r="N3108" s="13">
        <v>253.624</v>
      </c>
      <c r="O3108" s="13">
        <v>3.5432100000000002</v>
      </c>
      <c r="P3108" s="13">
        <v>3.3006600000000001</v>
      </c>
      <c r="S3108" s="13">
        <v>253.524</v>
      </c>
      <c r="T3108" s="13">
        <v>6.15015</v>
      </c>
      <c r="U3108" s="13">
        <v>5.8292900000000003</v>
      </c>
    </row>
    <row r="3109" spans="2:21" x14ac:dyDescent="0.35">
      <c r="B3109" s="8">
        <v>313.65199999999999</v>
      </c>
      <c r="C3109" s="8"/>
      <c r="D3109" s="8"/>
      <c r="E3109" s="8">
        <v>10.0372</v>
      </c>
      <c r="F3109" s="8">
        <v>9.9935700000000001</v>
      </c>
      <c r="I3109" s="13">
        <v>311.65199999999999</v>
      </c>
      <c r="J3109" s="13">
        <v>7.7827099999999998</v>
      </c>
      <c r="K3109" s="13">
        <v>7.7092900000000002</v>
      </c>
      <c r="N3109" s="13">
        <v>253.72399999999999</v>
      </c>
      <c r="O3109" s="13">
        <v>3.5451700000000002</v>
      </c>
      <c r="P3109" s="13">
        <v>3.29745</v>
      </c>
      <c r="S3109" s="13">
        <v>253.624</v>
      </c>
      <c r="T3109" s="13">
        <v>6.1560100000000002</v>
      </c>
      <c r="U3109" s="13">
        <v>5.8270200000000001</v>
      </c>
    </row>
    <row r="3110" spans="2:21" x14ac:dyDescent="0.35">
      <c r="B3110" s="8">
        <v>313.75200000000001</v>
      </c>
      <c r="C3110" s="8"/>
      <c r="D3110" s="8"/>
      <c r="E3110" s="8">
        <v>10.0411</v>
      </c>
      <c r="F3110" s="8">
        <v>10.001899999999999</v>
      </c>
      <c r="I3110" s="13">
        <v>311.75200000000001</v>
      </c>
      <c r="J3110" s="13">
        <v>7.7922399999999996</v>
      </c>
      <c r="K3110" s="13">
        <v>7.7157499999999999</v>
      </c>
      <c r="N3110" s="13">
        <v>253.82400000000001</v>
      </c>
      <c r="O3110" s="13">
        <v>3.5422400000000001</v>
      </c>
      <c r="P3110" s="13">
        <v>3.2942399999999998</v>
      </c>
      <c r="S3110" s="13">
        <v>253.72399999999999</v>
      </c>
      <c r="T3110" s="13">
        <v>6.1516099999999998</v>
      </c>
      <c r="U3110" s="13">
        <v>5.8247499999999999</v>
      </c>
    </row>
    <row r="3111" spans="2:21" x14ac:dyDescent="0.35">
      <c r="B3111" s="8">
        <v>313.85199999999998</v>
      </c>
      <c r="C3111" s="8"/>
      <c r="D3111" s="8"/>
      <c r="E3111" s="8">
        <v>10.0459</v>
      </c>
      <c r="F3111" s="8">
        <v>10.010300000000001</v>
      </c>
      <c r="I3111" s="13">
        <v>311.85199999999998</v>
      </c>
      <c r="J3111" s="13">
        <v>7.8018799999999997</v>
      </c>
      <c r="K3111" s="13">
        <v>7.7221799999999998</v>
      </c>
      <c r="N3111" s="13">
        <v>253.92400000000001</v>
      </c>
      <c r="O3111" s="13">
        <v>3.5500500000000001</v>
      </c>
      <c r="P3111" s="13">
        <v>3.2910300000000001</v>
      </c>
      <c r="S3111" s="13">
        <v>253.82400000000001</v>
      </c>
      <c r="T3111" s="13">
        <v>6.1589400000000003</v>
      </c>
      <c r="U3111" s="13">
        <v>5.8224900000000002</v>
      </c>
    </row>
    <row r="3112" spans="2:21" x14ac:dyDescent="0.35">
      <c r="B3112" s="8">
        <v>313.952</v>
      </c>
      <c r="C3112" s="8"/>
      <c r="D3112" s="8"/>
      <c r="E3112" s="8">
        <v>10.0411</v>
      </c>
      <c r="F3112" s="8">
        <v>10.0185</v>
      </c>
      <c r="I3112" s="13">
        <v>311.952</v>
      </c>
      <c r="J3112" s="13">
        <v>7.8000499999999997</v>
      </c>
      <c r="K3112" s="13">
        <v>7.7285899999999996</v>
      </c>
      <c r="N3112" s="13">
        <v>254.024</v>
      </c>
      <c r="O3112" s="13">
        <v>3.5422400000000001</v>
      </c>
      <c r="P3112" s="13">
        <v>3.28782</v>
      </c>
      <c r="S3112" s="13">
        <v>253.92400000000001</v>
      </c>
      <c r="T3112" s="13">
        <v>6.16479</v>
      </c>
      <c r="U3112" s="13">
        <v>5.8202199999999999</v>
      </c>
    </row>
    <row r="3113" spans="2:21" x14ac:dyDescent="0.35">
      <c r="B3113" s="8">
        <v>314.05200000000002</v>
      </c>
      <c r="C3113" s="8"/>
      <c r="D3113" s="8"/>
      <c r="E3113" s="8">
        <v>10.055899999999999</v>
      </c>
      <c r="F3113" s="8">
        <v>10.0268</v>
      </c>
      <c r="I3113" s="13">
        <v>312.05200000000002</v>
      </c>
      <c r="J3113" s="13">
        <v>7.8067599999999997</v>
      </c>
      <c r="K3113" s="13">
        <v>7.7349500000000004</v>
      </c>
      <c r="N3113" s="13">
        <v>254.124</v>
      </c>
      <c r="O3113" s="13">
        <v>3.5480999999999998</v>
      </c>
      <c r="P3113" s="13">
        <v>3.2846199999999999</v>
      </c>
      <c r="S3113" s="13">
        <v>254.024</v>
      </c>
      <c r="T3113" s="13">
        <v>6.1604000000000001</v>
      </c>
      <c r="U3113" s="13">
        <v>5.8179600000000002</v>
      </c>
    </row>
    <row r="3114" spans="2:21" x14ac:dyDescent="0.35">
      <c r="B3114" s="8">
        <v>314.15199999999999</v>
      </c>
      <c r="C3114" s="8"/>
      <c r="D3114" s="8"/>
      <c r="E3114" s="8">
        <v>10.0618</v>
      </c>
      <c r="F3114" s="8">
        <v>10.035</v>
      </c>
      <c r="I3114" s="13">
        <v>312.15199999999999</v>
      </c>
      <c r="J3114" s="13">
        <v>7.7949200000000003</v>
      </c>
      <c r="K3114" s="13">
        <v>7.7412900000000002</v>
      </c>
      <c r="N3114" s="13">
        <v>254.22399999999999</v>
      </c>
      <c r="O3114" s="13">
        <v>3.55688</v>
      </c>
      <c r="P3114" s="13">
        <v>3.2814299999999998</v>
      </c>
      <c r="S3114" s="13">
        <v>254.124</v>
      </c>
      <c r="T3114" s="13">
        <v>6.1564899999999998</v>
      </c>
      <c r="U3114" s="13">
        <v>5.8156999999999996</v>
      </c>
    </row>
    <row r="3115" spans="2:21" x14ac:dyDescent="0.35">
      <c r="B3115" s="8">
        <v>314.25200000000001</v>
      </c>
      <c r="C3115" s="8"/>
      <c r="D3115" s="8"/>
      <c r="E3115" s="8">
        <v>10.0746</v>
      </c>
      <c r="F3115" s="8">
        <v>10.043200000000001</v>
      </c>
      <c r="I3115" s="13">
        <v>312.25200000000001</v>
      </c>
      <c r="J3115" s="13">
        <v>7.8098099999999997</v>
      </c>
      <c r="K3115" s="13">
        <v>7.7476000000000003</v>
      </c>
      <c r="N3115" s="13">
        <v>254.32400000000001</v>
      </c>
      <c r="O3115" s="13">
        <v>3.55688</v>
      </c>
      <c r="P3115" s="13">
        <v>3.2782399999999998</v>
      </c>
      <c r="S3115" s="13">
        <v>254.22399999999999</v>
      </c>
      <c r="T3115" s="13">
        <v>6.16479</v>
      </c>
      <c r="U3115" s="13">
        <v>5.8134399999999999</v>
      </c>
    </row>
    <row r="3116" spans="2:21" x14ac:dyDescent="0.35">
      <c r="B3116" s="8">
        <v>314.35199999999998</v>
      </c>
      <c r="C3116" s="8"/>
      <c r="D3116" s="8"/>
      <c r="E3116" s="8">
        <v>10.0692</v>
      </c>
      <c r="F3116" s="8">
        <v>10.051299999999999</v>
      </c>
      <c r="I3116" s="13">
        <v>312.35199999999998</v>
      </c>
      <c r="J3116" s="13">
        <v>7.7985800000000003</v>
      </c>
      <c r="K3116" s="13">
        <v>7.7538799999999997</v>
      </c>
      <c r="N3116" s="13">
        <v>254.42400000000001</v>
      </c>
      <c r="O3116" s="13">
        <v>3.5407700000000002</v>
      </c>
      <c r="P3116" s="13">
        <v>3.2750499999999998</v>
      </c>
      <c r="S3116" s="13">
        <v>254.32400000000001</v>
      </c>
      <c r="T3116" s="13">
        <v>6.1677200000000001</v>
      </c>
      <c r="U3116" s="13">
        <v>5.8111800000000002</v>
      </c>
    </row>
    <row r="3117" spans="2:21" x14ac:dyDescent="0.35">
      <c r="B3117" s="8">
        <v>314.452</v>
      </c>
      <c r="C3117" s="8"/>
      <c r="D3117" s="8"/>
      <c r="E3117" s="8">
        <v>10.070600000000001</v>
      </c>
      <c r="F3117" s="8">
        <v>10.0594</v>
      </c>
      <c r="I3117" s="13">
        <v>312.452</v>
      </c>
      <c r="J3117" s="13">
        <v>7.7969900000000001</v>
      </c>
      <c r="K3117" s="13">
        <v>7.7601300000000002</v>
      </c>
      <c r="N3117" s="13">
        <v>254.524</v>
      </c>
      <c r="O3117" s="13">
        <v>3.5422400000000001</v>
      </c>
      <c r="P3117" s="13">
        <v>3.2718600000000002</v>
      </c>
      <c r="S3117" s="13">
        <v>254.42400000000001</v>
      </c>
      <c r="T3117" s="13">
        <v>6.1682100000000002</v>
      </c>
      <c r="U3117" s="13">
        <v>5.8089199999999996</v>
      </c>
    </row>
    <row r="3118" spans="2:21" x14ac:dyDescent="0.35">
      <c r="B3118" s="8">
        <v>314.55200000000002</v>
      </c>
      <c r="C3118" s="8"/>
      <c r="D3118" s="8"/>
      <c r="E3118" s="8">
        <v>10.078099999999999</v>
      </c>
      <c r="F3118" s="8">
        <v>10.067399999999999</v>
      </c>
      <c r="I3118" s="13">
        <v>312.55200000000002</v>
      </c>
      <c r="J3118" s="13">
        <v>7.7999299999999998</v>
      </c>
      <c r="K3118" s="13">
        <v>7.7663500000000001</v>
      </c>
      <c r="N3118" s="13">
        <v>254.624</v>
      </c>
      <c r="O3118" s="13">
        <v>3.5510199999999998</v>
      </c>
      <c r="P3118" s="13">
        <v>3.2686799999999998</v>
      </c>
      <c r="S3118" s="13">
        <v>254.524</v>
      </c>
      <c r="T3118" s="13">
        <v>6.1726099999999997</v>
      </c>
      <c r="U3118" s="13">
        <v>5.8066700000000004</v>
      </c>
    </row>
    <row r="3119" spans="2:21" x14ac:dyDescent="0.35">
      <c r="B3119" s="8">
        <v>314.65199999999999</v>
      </c>
      <c r="C3119" s="8"/>
      <c r="D3119" s="8"/>
      <c r="E3119" s="8">
        <v>10.091100000000001</v>
      </c>
      <c r="F3119" s="8">
        <v>10.0754</v>
      </c>
      <c r="I3119" s="13">
        <v>312.65199999999999</v>
      </c>
      <c r="J3119" s="13">
        <v>7.80884</v>
      </c>
      <c r="K3119" s="13">
        <v>7.7725299999999997</v>
      </c>
      <c r="N3119" s="13">
        <v>254.72399999999999</v>
      </c>
      <c r="O3119" s="13">
        <v>3.55396</v>
      </c>
      <c r="P3119" s="13">
        <v>3.2654999999999998</v>
      </c>
      <c r="S3119" s="13">
        <v>254.624</v>
      </c>
      <c r="T3119" s="13">
        <v>6.16235</v>
      </c>
      <c r="U3119" s="13">
        <v>5.8044099999999998</v>
      </c>
    </row>
    <row r="3120" spans="2:21" x14ac:dyDescent="0.35">
      <c r="B3120" s="8">
        <v>314.75200000000001</v>
      </c>
      <c r="C3120" s="8"/>
      <c r="D3120" s="8"/>
      <c r="E3120" s="8">
        <v>10.09</v>
      </c>
      <c r="F3120" s="8">
        <v>10.083399999999999</v>
      </c>
      <c r="I3120" s="13">
        <v>312.75200000000001</v>
      </c>
      <c r="J3120" s="13">
        <v>7.8048099999999998</v>
      </c>
      <c r="K3120" s="13">
        <v>7.7786900000000001</v>
      </c>
      <c r="N3120" s="13">
        <v>254.82400000000001</v>
      </c>
      <c r="O3120" s="13">
        <v>3.56372</v>
      </c>
      <c r="P3120" s="13">
        <v>3.2623199999999999</v>
      </c>
      <c r="S3120" s="13">
        <v>254.72399999999999</v>
      </c>
      <c r="T3120" s="13">
        <v>6.1677200000000001</v>
      </c>
      <c r="U3120" s="13">
        <v>5.8021599999999998</v>
      </c>
    </row>
    <row r="3121" spans="2:21" x14ac:dyDescent="0.35">
      <c r="B3121" s="8">
        <v>314.85199999999998</v>
      </c>
      <c r="C3121" s="8"/>
      <c r="D3121" s="8"/>
      <c r="E3121" s="8">
        <v>10.106299999999999</v>
      </c>
      <c r="F3121" s="8">
        <v>10.0913</v>
      </c>
      <c r="I3121" s="13">
        <v>312.85199999999998</v>
      </c>
      <c r="J3121" s="13">
        <v>7.8177500000000002</v>
      </c>
      <c r="K3121" s="13">
        <v>7.7848199999999999</v>
      </c>
      <c r="N3121" s="13">
        <v>254.92400000000001</v>
      </c>
      <c r="O3121" s="13">
        <v>3.5607899999999999</v>
      </c>
      <c r="P3121" s="13">
        <v>3.25915</v>
      </c>
      <c r="S3121" s="13">
        <v>254.82400000000001</v>
      </c>
      <c r="T3121" s="13">
        <v>6.1706500000000002</v>
      </c>
      <c r="U3121" s="13">
        <v>5.7999000000000001</v>
      </c>
    </row>
    <row r="3122" spans="2:21" x14ac:dyDescent="0.35">
      <c r="B3122" s="8">
        <v>314.952</v>
      </c>
      <c r="C3122" s="8"/>
      <c r="D3122" s="8"/>
      <c r="E3122" s="8">
        <v>10.0997</v>
      </c>
      <c r="F3122" s="8">
        <v>10.0992</v>
      </c>
      <c r="I3122" s="13">
        <v>312.952</v>
      </c>
      <c r="J3122" s="13">
        <v>7.8261700000000003</v>
      </c>
      <c r="K3122" s="13">
        <v>7.7909199999999998</v>
      </c>
      <c r="N3122" s="13">
        <v>255.024</v>
      </c>
      <c r="O3122" s="13">
        <v>3.5529799999999998</v>
      </c>
      <c r="P3122" s="13">
        <v>3.2559800000000001</v>
      </c>
      <c r="S3122" s="13">
        <v>254.92400000000001</v>
      </c>
      <c r="T3122" s="13">
        <v>6.1691900000000004</v>
      </c>
      <c r="U3122" s="13">
        <v>5.79765</v>
      </c>
    </row>
    <row r="3123" spans="2:21" x14ac:dyDescent="0.35">
      <c r="B3123" s="8">
        <v>315.05200000000002</v>
      </c>
      <c r="C3123" s="8"/>
      <c r="D3123" s="8"/>
      <c r="E3123" s="8">
        <v>10.1053</v>
      </c>
      <c r="F3123" s="8">
        <v>10.107100000000001</v>
      </c>
      <c r="I3123" s="13">
        <v>313.05200000000002</v>
      </c>
      <c r="J3123" s="13">
        <v>7.8240999999999996</v>
      </c>
      <c r="K3123" s="13">
        <v>7.7969799999999996</v>
      </c>
      <c r="N3123" s="13">
        <v>255.124</v>
      </c>
      <c r="O3123" s="13">
        <v>3.5310100000000002</v>
      </c>
      <c r="P3123" s="13">
        <v>3.2528199999999998</v>
      </c>
      <c r="S3123" s="13">
        <v>255.024</v>
      </c>
      <c r="T3123" s="13">
        <v>6.1657700000000002</v>
      </c>
      <c r="U3123" s="13">
        <v>5.7953999999999999</v>
      </c>
    </row>
    <row r="3124" spans="2:21" x14ac:dyDescent="0.35">
      <c r="B3124" s="8">
        <v>315.15199999999999</v>
      </c>
      <c r="C3124" s="8"/>
      <c r="D3124" s="8"/>
      <c r="E3124" s="8">
        <v>10.0908</v>
      </c>
      <c r="F3124" s="8">
        <v>10.1149</v>
      </c>
      <c r="I3124" s="13">
        <v>313.15199999999999</v>
      </c>
      <c r="J3124" s="13">
        <v>7.8182400000000003</v>
      </c>
      <c r="K3124" s="13">
        <v>7.8030200000000001</v>
      </c>
      <c r="N3124" s="13">
        <v>255.22399999999999</v>
      </c>
      <c r="O3124" s="13">
        <v>3.5339399999999999</v>
      </c>
      <c r="P3124" s="13">
        <v>3.24966</v>
      </c>
      <c r="S3124" s="13">
        <v>255.124</v>
      </c>
      <c r="T3124" s="13">
        <v>6.1657700000000002</v>
      </c>
      <c r="U3124" s="13">
        <v>5.7931499999999998</v>
      </c>
    </row>
    <row r="3125" spans="2:21" x14ac:dyDescent="0.35">
      <c r="B3125" s="8">
        <v>315.25200000000001</v>
      </c>
      <c r="C3125" s="8"/>
      <c r="D3125" s="8"/>
      <c r="E3125" s="8">
        <v>10.1008</v>
      </c>
      <c r="F3125" s="8">
        <v>10.1226</v>
      </c>
      <c r="I3125" s="13">
        <v>313.25200000000001</v>
      </c>
      <c r="J3125" s="13">
        <v>7.8193400000000004</v>
      </c>
      <c r="K3125" s="13">
        <v>7.8090299999999999</v>
      </c>
      <c r="N3125" s="13">
        <v>255.32400000000001</v>
      </c>
      <c r="O3125" s="13">
        <v>3.5305200000000001</v>
      </c>
      <c r="P3125" s="13">
        <v>3.2465000000000002</v>
      </c>
      <c r="S3125" s="13">
        <v>255.22399999999999</v>
      </c>
      <c r="T3125" s="13">
        <v>6.1579600000000001</v>
      </c>
      <c r="U3125" s="13">
        <v>5.7908999999999997</v>
      </c>
    </row>
    <row r="3126" spans="2:21" x14ac:dyDescent="0.35">
      <c r="B3126" s="8">
        <v>315.35199999999998</v>
      </c>
      <c r="C3126" s="8"/>
      <c r="D3126" s="8"/>
      <c r="E3126" s="8">
        <v>10.113300000000001</v>
      </c>
      <c r="F3126" s="8">
        <v>10.1304</v>
      </c>
      <c r="I3126" s="13">
        <v>313.35199999999998</v>
      </c>
      <c r="J3126" s="13">
        <v>7.8240999999999996</v>
      </c>
      <c r="K3126" s="13">
        <v>7.81501</v>
      </c>
      <c r="N3126" s="13">
        <v>255.42400000000001</v>
      </c>
      <c r="O3126" s="13">
        <v>3.5334500000000002</v>
      </c>
      <c r="P3126" s="13">
        <v>3.2433399999999999</v>
      </c>
      <c r="S3126" s="13">
        <v>255.32400000000001</v>
      </c>
      <c r="T3126" s="13">
        <v>6.1657700000000002</v>
      </c>
      <c r="U3126" s="13">
        <v>5.7886600000000001</v>
      </c>
    </row>
    <row r="3127" spans="2:21" x14ac:dyDescent="0.35">
      <c r="B3127" s="8">
        <v>315.452</v>
      </c>
      <c r="C3127" s="8"/>
      <c r="D3127" s="8"/>
      <c r="E3127" s="8">
        <v>10.105600000000001</v>
      </c>
      <c r="F3127" s="8">
        <v>10.1381</v>
      </c>
      <c r="I3127" s="13">
        <v>313.452</v>
      </c>
      <c r="J3127" s="13">
        <v>7.8377699999999999</v>
      </c>
      <c r="K3127" s="13">
        <v>7.8209600000000004</v>
      </c>
      <c r="N3127" s="13">
        <v>255.524</v>
      </c>
      <c r="O3127" s="13">
        <v>3.5266099999999998</v>
      </c>
      <c r="P3127" s="13">
        <v>3.2401900000000001</v>
      </c>
      <c r="S3127" s="13">
        <v>255.42400000000001</v>
      </c>
      <c r="T3127" s="13">
        <v>6.1687000000000003</v>
      </c>
      <c r="U3127" s="13">
        <v>5.7864100000000001</v>
      </c>
    </row>
    <row r="3128" spans="2:21" x14ac:dyDescent="0.35">
      <c r="B3128" s="8">
        <v>315.55200000000002</v>
      </c>
      <c r="C3128" s="8"/>
      <c r="D3128" s="8"/>
      <c r="E3128" s="8">
        <v>10.1112</v>
      </c>
      <c r="F3128" s="8">
        <v>10.1457</v>
      </c>
      <c r="I3128" s="13">
        <v>313.55200000000002</v>
      </c>
      <c r="J3128" s="13">
        <v>7.8301999999999996</v>
      </c>
      <c r="K3128" s="13">
        <v>7.8268800000000001</v>
      </c>
      <c r="N3128" s="13">
        <v>255.624</v>
      </c>
      <c r="O3128" s="13">
        <v>3.52271</v>
      </c>
      <c r="P3128" s="13">
        <v>3.23705</v>
      </c>
      <c r="S3128" s="13">
        <v>255.524</v>
      </c>
      <c r="T3128" s="13">
        <v>6.1687000000000003</v>
      </c>
      <c r="U3128" s="13">
        <v>5.7841699999999996</v>
      </c>
    </row>
    <row r="3129" spans="2:21" x14ac:dyDescent="0.35">
      <c r="B3129" s="8">
        <v>315.65199999999999</v>
      </c>
      <c r="C3129" s="8"/>
      <c r="D3129" s="8"/>
      <c r="E3129" s="8">
        <v>10.119</v>
      </c>
      <c r="F3129" s="8">
        <v>10.1534</v>
      </c>
      <c r="I3129" s="13">
        <v>313.65199999999999</v>
      </c>
      <c r="J3129" s="13">
        <v>7.8301999999999996</v>
      </c>
      <c r="K3129" s="13">
        <v>7.83277</v>
      </c>
      <c r="N3129" s="13">
        <v>255.72399999999999</v>
      </c>
      <c r="O3129" s="13">
        <v>3.5314899999999998</v>
      </c>
      <c r="P3129" s="13">
        <v>3.2339000000000002</v>
      </c>
      <c r="S3129" s="13">
        <v>255.624</v>
      </c>
      <c r="T3129" s="13">
        <v>6.1735800000000003</v>
      </c>
      <c r="U3129" s="13">
        <v>5.7819200000000004</v>
      </c>
    </row>
    <row r="3130" spans="2:21" x14ac:dyDescent="0.35">
      <c r="B3130" s="8">
        <v>315.75200000000001</v>
      </c>
      <c r="C3130" s="8"/>
      <c r="D3130" s="8"/>
      <c r="E3130" s="8">
        <v>10.1152</v>
      </c>
      <c r="F3130" s="8">
        <v>10.1609</v>
      </c>
      <c r="I3130" s="13">
        <v>313.75200000000001</v>
      </c>
      <c r="J3130" s="13">
        <v>7.8311799999999998</v>
      </c>
      <c r="K3130" s="13">
        <v>7.8386399999999998</v>
      </c>
      <c r="N3130" s="13">
        <v>255.82400000000001</v>
      </c>
      <c r="O3130" s="13">
        <v>3.5280800000000001</v>
      </c>
      <c r="P3130" s="13">
        <v>3.2307600000000001</v>
      </c>
      <c r="S3130" s="13">
        <v>255.72399999999999</v>
      </c>
      <c r="T3130" s="13">
        <v>6.1730999999999998</v>
      </c>
      <c r="U3130" s="13">
        <v>5.7796799999999999</v>
      </c>
    </row>
    <row r="3131" spans="2:21" x14ac:dyDescent="0.35">
      <c r="B3131" s="8">
        <v>315.85199999999998</v>
      </c>
      <c r="C3131" s="8"/>
      <c r="D3131" s="8"/>
      <c r="E3131" s="8">
        <v>10.130000000000001</v>
      </c>
      <c r="F3131" s="8">
        <v>10.1685</v>
      </c>
      <c r="I3131" s="13">
        <v>313.85199999999998</v>
      </c>
      <c r="J3131" s="13">
        <v>7.82409</v>
      </c>
      <c r="K3131" s="13">
        <v>7.8444700000000003</v>
      </c>
      <c r="N3131" s="13">
        <v>255.92400000000001</v>
      </c>
      <c r="O3131" s="13">
        <v>3.5173299999999998</v>
      </c>
      <c r="P3131" s="13">
        <v>3.22763</v>
      </c>
      <c r="S3131" s="13">
        <v>255.82400000000001</v>
      </c>
      <c r="T3131" s="13">
        <v>6.1789500000000004</v>
      </c>
      <c r="U3131" s="13">
        <v>5.7774400000000004</v>
      </c>
    </row>
    <row r="3132" spans="2:21" x14ac:dyDescent="0.35">
      <c r="B3132" s="8">
        <v>315.952</v>
      </c>
      <c r="C3132" s="8"/>
      <c r="D3132" s="8"/>
      <c r="E3132" s="8">
        <v>10.120100000000001</v>
      </c>
      <c r="F3132" s="8">
        <v>10.176</v>
      </c>
      <c r="I3132" s="13">
        <v>313.952</v>
      </c>
      <c r="J3132" s="13">
        <v>7.8338599999999996</v>
      </c>
      <c r="K3132" s="13">
        <v>7.8502799999999997</v>
      </c>
      <c r="N3132" s="13">
        <v>256.024</v>
      </c>
      <c r="O3132" s="13">
        <v>3.5212400000000001</v>
      </c>
      <c r="P3132" s="13">
        <v>3.2244899999999999</v>
      </c>
      <c r="S3132" s="13">
        <v>255.92400000000001</v>
      </c>
      <c r="T3132" s="13">
        <v>6.1755399999999998</v>
      </c>
      <c r="U3132" s="13">
        <v>5.7751999999999999</v>
      </c>
    </row>
    <row r="3133" spans="2:21" x14ac:dyDescent="0.35">
      <c r="B3133" s="8">
        <v>316.05200000000002</v>
      </c>
      <c r="C3133" s="8"/>
      <c r="D3133" s="8"/>
      <c r="E3133" s="8">
        <v>10.1251</v>
      </c>
      <c r="F3133" s="8">
        <v>10.1835</v>
      </c>
      <c r="I3133" s="13">
        <v>314.05200000000002</v>
      </c>
      <c r="J3133" s="13">
        <v>7.8338599999999996</v>
      </c>
      <c r="K3133" s="13">
        <v>7.8560600000000003</v>
      </c>
      <c r="N3133" s="13">
        <v>256.12400000000002</v>
      </c>
      <c r="O3133" s="13">
        <v>3.5197799999999999</v>
      </c>
      <c r="P3133" s="13">
        <v>3.2213599999999998</v>
      </c>
      <c r="S3133" s="13">
        <v>256.024</v>
      </c>
      <c r="T3133" s="13">
        <v>6.1784699999999999</v>
      </c>
      <c r="U3133" s="13">
        <v>5.7729600000000003</v>
      </c>
    </row>
    <row r="3134" spans="2:21" x14ac:dyDescent="0.35">
      <c r="B3134" s="8">
        <v>316.15199999999999</v>
      </c>
      <c r="C3134" s="8"/>
      <c r="D3134" s="8"/>
      <c r="E3134" s="8">
        <v>10.130100000000001</v>
      </c>
      <c r="F3134" s="8">
        <v>10.190899999999999</v>
      </c>
      <c r="I3134" s="13">
        <v>314.15199999999999</v>
      </c>
      <c r="J3134" s="13">
        <v>7.8339800000000004</v>
      </c>
      <c r="K3134" s="13">
        <v>7.8618100000000002</v>
      </c>
      <c r="N3134" s="13">
        <v>256.22399999999999</v>
      </c>
      <c r="O3134" s="13">
        <v>3.51294</v>
      </c>
      <c r="P3134" s="13">
        <v>3.2182400000000002</v>
      </c>
      <c r="S3134" s="13">
        <v>256.12400000000002</v>
      </c>
      <c r="T3134" s="13">
        <v>6.1794399999999996</v>
      </c>
      <c r="U3134" s="13">
        <v>5.7707199999999998</v>
      </c>
    </row>
    <row r="3135" spans="2:21" x14ac:dyDescent="0.35">
      <c r="B3135" s="8">
        <v>316.25200000000001</v>
      </c>
      <c r="C3135" s="8"/>
      <c r="D3135" s="8"/>
      <c r="E3135" s="8">
        <v>10.1357</v>
      </c>
      <c r="F3135" s="8">
        <v>10.1983</v>
      </c>
      <c r="I3135" s="13">
        <v>314.25200000000001</v>
      </c>
      <c r="J3135" s="13">
        <v>7.8387500000000001</v>
      </c>
      <c r="K3135" s="13">
        <v>7.8675300000000004</v>
      </c>
      <c r="N3135" s="13">
        <v>256.32400000000001</v>
      </c>
      <c r="O3135" s="13">
        <v>3.4997600000000002</v>
      </c>
      <c r="P3135" s="13">
        <v>3.2151100000000001</v>
      </c>
      <c r="S3135" s="13">
        <v>256.22399999999999</v>
      </c>
      <c r="T3135" s="13">
        <v>6.1818799999999996</v>
      </c>
      <c r="U3135" s="13">
        <v>5.7684899999999999</v>
      </c>
    </row>
    <row r="3136" spans="2:21" x14ac:dyDescent="0.35">
      <c r="B3136" s="8">
        <v>316.35199999999998</v>
      </c>
      <c r="C3136" s="8"/>
      <c r="D3136" s="8"/>
      <c r="E3136" s="8">
        <v>10.1317</v>
      </c>
      <c r="F3136" s="8">
        <v>10.2057</v>
      </c>
      <c r="I3136" s="13">
        <v>314.35199999999998</v>
      </c>
      <c r="J3136" s="13">
        <v>7.8409399999999998</v>
      </c>
      <c r="K3136" s="13">
        <v>7.8732199999999999</v>
      </c>
      <c r="N3136" s="13">
        <v>256.42399999999998</v>
      </c>
      <c r="O3136" s="13">
        <v>3.5065900000000001</v>
      </c>
      <c r="P3136" s="13">
        <v>3.2119900000000001</v>
      </c>
      <c r="S3136" s="13">
        <v>256.32400000000001</v>
      </c>
      <c r="T3136" s="13">
        <v>6.1687000000000003</v>
      </c>
      <c r="U3136" s="13">
        <v>5.7662500000000003</v>
      </c>
    </row>
    <row r="3137" spans="2:21" x14ac:dyDescent="0.35">
      <c r="B3137" s="8">
        <v>316.452</v>
      </c>
      <c r="C3137" s="8"/>
      <c r="D3137" s="8"/>
      <c r="E3137" s="8">
        <v>10.1374</v>
      </c>
      <c r="F3137" s="8">
        <v>10.212999999999999</v>
      </c>
      <c r="I3137" s="13">
        <v>314.452</v>
      </c>
      <c r="J3137" s="13">
        <v>7.8389899999999999</v>
      </c>
      <c r="K3137" s="13">
        <v>7.8788900000000002</v>
      </c>
      <c r="N3137" s="13">
        <v>256.524</v>
      </c>
      <c r="O3137" s="13">
        <v>3.5124499999999999</v>
      </c>
      <c r="P3137" s="13">
        <v>3.2088800000000002</v>
      </c>
      <c r="S3137" s="13">
        <v>256.42399999999998</v>
      </c>
      <c r="T3137" s="13">
        <v>6.1682100000000002</v>
      </c>
      <c r="U3137" s="13">
        <v>5.7640200000000004</v>
      </c>
    </row>
    <row r="3138" spans="2:21" x14ac:dyDescent="0.35">
      <c r="B3138" s="8">
        <v>316.55200000000002</v>
      </c>
      <c r="C3138" s="8"/>
      <c r="D3138" s="8"/>
      <c r="E3138" s="8">
        <v>10.1317</v>
      </c>
      <c r="F3138" s="8">
        <v>10.2203</v>
      </c>
      <c r="I3138" s="13">
        <v>314.55200000000002</v>
      </c>
      <c r="J3138" s="13">
        <v>7.8464400000000003</v>
      </c>
      <c r="K3138" s="13">
        <v>7.8845200000000002</v>
      </c>
      <c r="N3138" s="13">
        <v>256.62400000000002</v>
      </c>
      <c r="O3138" s="13">
        <v>3.50366</v>
      </c>
      <c r="P3138" s="13">
        <v>3.2057600000000002</v>
      </c>
      <c r="S3138" s="13">
        <v>256.524</v>
      </c>
      <c r="T3138" s="13">
        <v>6.1667500000000004</v>
      </c>
      <c r="U3138" s="13">
        <v>5.7617900000000004</v>
      </c>
    </row>
    <row r="3139" spans="2:21" x14ac:dyDescent="0.35">
      <c r="B3139" s="8">
        <v>316.65199999999999</v>
      </c>
      <c r="C3139" s="8"/>
      <c r="D3139" s="8"/>
      <c r="E3139" s="8">
        <v>10.131600000000001</v>
      </c>
      <c r="F3139" s="8">
        <v>10.227499999999999</v>
      </c>
      <c r="I3139" s="13">
        <v>314.65199999999999</v>
      </c>
      <c r="J3139" s="13">
        <v>7.8507100000000003</v>
      </c>
      <c r="K3139" s="13">
        <v>7.8901300000000001</v>
      </c>
      <c r="N3139" s="13">
        <v>256.72399999999999</v>
      </c>
      <c r="O3139" s="13">
        <v>3.5017100000000001</v>
      </c>
      <c r="P3139" s="13">
        <v>3.2026599999999998</v>
      </c>
      <c r="S3139" s="13">
        <v>256.62400000000002</v>
      </c>
      <c r="T3139" s="13">
        <v>6.1687000000000003</v>
      </c>
      <c r="U3139" s="13">
        <v>5.7595499999999999</v>
      </c>
    </row>
    <row r="3140" spans="2:21" x14ac:dyDescent="0.35">
      <c r="B3140" s="8">
        <v>316.75200000000001</v>
      </c>
      <c r="C3140" s="8"/>
      <c r="D3140" s="8"/>
      <c r="E3140" s="8">
        <v>10.1318</v>
      </c>
      <c r="F3140" s="8">
        <v>10.2347</v>
      </c>
      <c r="I3140" s="13">
        <v>314.75200000000001</v>
      </c>
      <c r="J3140" s="13">
        <v>7.8524200000000004</v>
      </c>
      <c r="K3140" s="13">
        <v>7.8957199999999998</v>
      </c>
      <c r="N3140" s="13">
        <v>256.82400000000001</v>
      </c>
      <c r="O3140" s="13">
        <v>3.5031699999999999</v>
      </c>
      <c r="P3140" s="13">
        <v>3.1995499999999999</v>
      </c>
      <c r="S3140" s="13">
        <v>256.72399999999999</v>
      </c>
      <c r="T3140" s="13">
        <v>6.1628400000000001</v>
      </c>
      <c r="U3140" s="13">
        <v>5.75732</v>
      </c>
    </row>
    <row r="3141" spans="2:21" x14ac:dyDescent="0.35">
      <c r="B3141" s="8">
        <v>316.85199999999998</v>
      </c>
      <c r="C3141" s="8"/>
      <c r="D3141" s="8"/>
      <c r="E3141" s="8">
        <v>10.1317</v>
      </c>
      <c r="F3141" s="8">
        <v>10.241899999999999</v>
      </c>
      <c r="I3141" s="13">
        <v>314.85199999999998</v>
      </c>
      <c r="J3141" s="13">
        <v>7.8493700000000004</v>
      </c>
      <c r="K3141" s="13">
        <v>7.9012700000000002</v>
      </c>
      <c r="N3141" s="13">
        <v>256.92399999999998</v>
      </c>
      <c r="O3141" s="13">
        <v>3.4904799999999998</v>
      </c>
      <c r="P3141" s="13">
        <v>3.19645</v>
      </c>
      <c r="S3141" s="13">
        <v>256.82400000000001</v>
      </c>
      <c r="T3141" s="13">
        <v>6.1716300000000004</v>
      </c>
      <c r="U3141" s="13">
        <v>5.75509</v>
      </c>
    </row>
    <row r="3142" spans="2:21" x14ac:dyDescent="0.35">
      <c r="B3142" s="8">
        <v>316.952</v>
      </c>
      <c r="C3142" s="8"/>
      <c r="D3142" s="8"/>
      <c r="E3142" s="8">
        <v>10.129300000000001</v>
      </c>
      <c r="F3142" s="8">
        <v>10.2491</v>
      </c>
      <c r="I3142" s="13">
        <v>314.952</v>
      </c>
      <c r="J3142" s="13">
        <v>7.8496100000000002</v>
      </c>
      <c r="K3142" s="13">
        <v>7.9067999999999996</v>
      </c>
      <c r="N3142" s="13">
        <v>257.024</v>
      </c>
      <c r="O3142" s="13">
        <v>3.4885299999999999</v>
      </c>
      <c r="P3142" s="13">
        <v>3.1933500000000001</v>
      </c>
      <c r="S3142" s="13">
        <v>256.92399999999998</v>
      </c>
      <c r="T3142" s="13">
        <v>6.1496599999999999</v>
      </c>
      <c r="U3142" s="13">
        <v>5.7528699999999997</v>
      </c>
    </row>
    <row r="3143" spans="2:21" x14ac:dyDescent="0.35">
      <c r="B3143" s="8">
        <v>317.05200000000002</v>
      </c>
      <c r="C3143" s="8"/>
      <c r="D3143" s="8"/>
      <c r="E3143" s="8">
        <v>10.134499999999999</v>
      </c>
      <c r="F3143" s="8">
        <v>10.2562</v>
      </c>
      <c r="I3143" s="13">
        <v>315.05200000000002</v>
      </c>
      <c r="J3143" s="13">
        <v>7.8513200000000003</v>
      </c>
      <c r="K3143" s="13">
        <v>7.9123000000000001</v>
      </c>
      <c r="N3143" s="13">
        <v>257.12400000000002</v>
      </c>
      <c r="O3143" s="13">
        <v>3.4811999999999999</v>
      </c>
      <c r="P3143" s="13">
        <v>3.1902499999999998</v>
      </c>
      <c r="S3143" s="13">
        <v>257.024</v>
      </c>
      <c r="T3143" s="13">
        <v>6.1467299999999998</v>
      </c>
      <c r="U3143" s="13">
        <v>5.7506399999999998</v>
      </c>
    </row>
    <row r="3144" spans="2:21" x14ac:dyDescent="0.35">
      <c r="B3144" s="8">
        <v>317.15199999999999</v>
      </c>
      <c r="C3144" s="8"/>
      <c r="D3144" s="8"/>
      <c r="E3144" s="8">
        <v>10.1348</v>
      </c>
      <c r="F3144" s="8">
        <v>10.263199999999999</v>
      </c>
      <c r="I3144" s="13">
        <v>315.15199999999999</v>
      </c>
      <c r="J3144" s="13">
        <v>7.8494900000000003</v>
      </c>
      <c r="K3144" s="13">
        <v>7.91777</v>
      </c>
      <c r="N3144" s="13">
        <v>257.22399999999999</v>
      </c>
      <c r="O3144" s="13">
        <v>3.4753400000000001</v>
      </c>
      <c r="P3144" s="13">
        <v>3.18716</v>
      </c>
      <c r="S3144" s="13">
        <v>257.12400000000002</v>
      </c>
      <c r="T3144" s="13">
        <v>6.1491699999999998</v>
      </c>
      <c r="U3144" s="13">
        <v>5.7484099999999998</v>
      </c>
    </row>
    <row r="3145" spans="2:21" x14ac:dyDescent="0.35">
      <c r="B3145" s="8">
        <v>317.25200000000001</v>
      </c>
      <c r="C3145" s="8"/>
      <c r="D3145" s="8"/>
      <c r="E3145" s="8">
        <v>10.120799999999999</v>
      </c>
      <c r="F3145" s="8">
        <v>10.270300000000001</v>
      </c>
      <c r="I3145" s="13">
        <v>315.25200000000001</v>
      </c>
      <c r="J3145" s="13">
        <v>7.84192</v>
      </c>
      <c r="K3145" s="13">
        <v>7.9232199999999997</v>
      </c>
      <c r="N3145" s="13">
        <v>257.32400000000001</v>
      </c>
      <c r="O3145" s="13">
        <v>3.45581</v>
      </c>
      <c r="P3145" s="13">
        <v>3.1840799999999998</v>
      </c>
      <c r="S3145" s="13">
        <v>257.22399999999999</v>
      </c>
      <c r="T3145" s="13">
        <v>6.1340300000000001</v>
      </c>
      <c r="U3145" s="13">
        <v>5.7461900000000004</v>
      </c>
    </row>
    <row r="3146" spans="2:21" x14ac:dyDescent="0.35">
      <c r="B3146" s="8">
        <v>317.35199999999998</v>
      </c>
      <c r="C3146" s="8"/>
      <c r="D3146" s="8"/>
      <c r="E3146" s="8">
        <v>10.121</v>
      </c>
      <c r="F3146" s="8">
        <v>10.2773</v>
      </c>
      <c r="I3146" s="13">
        <v>315.35199999999998</v>
      </c>
      <c r="J3146" s="13">
        <v>7.85046</v>
      </c>
      <c r="K3146" s="13">
        <v>7.9286399999999997</v>
      </c>
      <c r="N3146" s="13">
        <v>257.42399999999998</v>
      </c>
      <c r="O3146" s="13">
        <v>3.4440900000000001</v>
      </c>
      <c r="P3146" s="13">
        <v>3.18099</v>
      </c>
      <c r="S3146" s="13">
        <v>257.32400000000001</v>
      </c>
      <c r="T3146" s="13">
        <v>6.1276900000000003</v>
      </c>
      <c r="U3146" s="13">
        <v>5.74397</v>
      </c>
    </row>
    <row r="3147" spans="2:21" x14ac:dyDescent="0.35">
      <c r="B3147" s="8">
        <v>317.452</v>
      </c>
      <c r="C3147" s="8"/>
      <c r="D3147" s="8"/>
      <c r="E3147" s="8">
        <v>10.116899999999999</v>
      </c>
      <c r="F3147" s="8">
        <v>10.2842</v>
      </c>
      <c r="I3147" s="13">
        <v>315.452</v>
      </c>
      <c r="J3147" s="13">
        <v>7.8526600000000002</v>
      </c>
      <c r="K3147" s="13">
        <v>7.9340299999999999</v>
      </c>
      <c r="N3147" s="13">
        <v>257.524</v>
      </c>
      <c r="O3147" s="13">
        <v>3.4367700000000001</v>
      </c>
      <c r="P3147" s="13">
        <v>3.1779099999999998</v>
      </c>
      <c r="S3147" s="13">
        <v>257.42399999999998</v>
      </c>
      <c r="T3147" s="13">
        <v>6.12378</v>
      </c>
      <c r="U3147" s="13">
        <v>5.7417400000000001</v>
      </c>
    </row>
    <row r="3148" spans="2:21" x14ac:dyDescent="0.35">
      <c r="B3148" s="8">
        <v>317.55200000000002</v>
      </c>
      <c r="C3148" s="8"/>
      <c r="D3148" s="8"/>
      <c r="E3148" s="8">
        <v>10.119</v>
      </c>
      <c r="F3148" s="8">
        <v>10.2912</v>
      </c>
      <c r="I3148" s="13">
        <v>315.55200000000002</v>
      </c>
      <c r="J3148" s="13">
        <v>7.8612099999999998</v>
      </c>
      <c r="K3148" s="13">
        <v>7.9393900000000004</v>
      </c>
      <c r="N3148" s="13">
        <v>257.62400000000002</v>
      </c>
      <c r="O3148" s="13">
        <v>3.41919</v>
      </c>
      <c r="P3148" s="13">
        <v>3.17483</v>
      </c>
      <c r="S3148" s="13">
        <v>257.524</v>
      </c>
      <c r="T3148" s="13">
        <v>6.11646</v>
      </c>
      <c r="U3148" s="13">
        <v>5.7395199999999997</v>
      </c>
    </row>
    <row r="3149" spans="2:21" x14ac:dyDescent="0.35">
      <c r="B3149" s="8">
        <v>317.65199999999999</v>
      </c>
      <c r="C3149" s="8"/>
      <c r="D3149" s="8"/>
      <c r="E3149" s="8">
        <v>10.1188</v>
      </c>
      <c r="F3149" s="8">
        <v>10.2981</v>
      </c>
      <c r="I3149" s="13">
        <v>315.65199999999999</v>
      </c>
      <c r="J3149" s="13">
        <v>7.8631599999999997</v>
      </c>
      <c r="K3149" s="13">
        <v>7.9447299999999998</v>
      </c>
      <c r="N3149" s="13">
        <v>257.72399999999999</v>
      </c>
      <c r="O3149" s="13">
        <v>3.4104000000000001</v>
      </c>
      <c r="P3149" s="13">
        <v>3.1717599999999999</v>
      </c>
      <c r="S3149" s="13">
        <v>257.62400000000002</v>
      </c>
      <c r="T3149" s="13">
        <v>6.1179199999999998</v>
      </c>
      <c r="U3149" s="13">
        <v>5.7373000000000003</v>
      </c>
    </row>
    <row r="3150" spans="2:21" x14ac:dyDescent="0.35">
      <c r="B3150" s="8">
        <v>317.75200000000001</v>
      </c>
      <c r="C3150" s="8"/>
      <c r="D3150" s="8"/>
      <c r="E3150" s="8">
        <v>10.120100000000001</v>
      </c>
      <c r="F3150" s="8">
        <v>10.3049</v>
      </c>
      <c r="I3150" s="13">
        <v>315.75200000000001</v>
      </c>
      <c r="J3150" s="13">
        <v>7.8652300000000004</v>
      </c>
      <c r="K3150" s="13">
        <v>7.9500400000000004</v>
      </c>
      <c r="N3150" s="13">
        <v>257.82400000000001</v>
      </c>
      <c r="O3150" s="13">
        <v>3.4142999999999999</v>
      </c>
      <c r="P3150" s="13">
        <v>3.1686800000000002</v>
      </c>
      <c r="S3150" s="13">
        <v>257.72399999999999</v>
      </c>
      <c r="T3150" s="13">
        <v>6.1130399999999998</v>
      </c>
      <c r="U3150" s="13">
        <v>5.73508</v>
      </c>
    </row>
    <row r="3151" spans="2:21" x14ac:dyDescent="0.35">
      <c r="B3151" s="8">
        <v>317.85199999999998</v>
      </c>
      <c r="C3151" s="8"/>
      <c r="D3151" s="8"/>
      <c r="E3151" s="8">
        <v>10.1151</v>
      </c>
      <c r="F3151" s="8">
        <v>10.3118</v>
      </c>
      <c r="I3151" s="13">
        <v>315.85199999999998</v>
      </c>
      <c r="J3151" s="13">
        <v>7.8680399999999997</v>
      </c>
      <c r="K3151" s="13">
        <v>7.95533</v>
      </c>
      <c r="N3151" s="13">
        <v>257.92399999999998</v>
      </c>
      <c r="O3151" s="13">
        <v>3.40259</v>
      </c>
      <c r="P3151" s="13">
        <v>3.1656200000000001</v>
      </c>
      <c r="S3151" s="13">
        <v>257.82400000000001</v>
      </c>
      <c r="T3151" s="13">
        <v>6.09985</v>
      </c>
      <c r="U3151" s="13">
        <v>5.7328700000000001</v>
      </c>
    </row>
    <row r="3152" spans="2:21" x14ac:dyDescent="0.35">
      <c r="B3152" s="8">
        <v>317.952</v>
      </c>
      <c r="C3152" s="8"/>
      <c r="D3152" s="8"/>
      <c r="E3152" s="8">
        <v>10.116899999999999</v>
      </c>
      <c r="F3152" s="8">
        <v>10.3185</v>
      </c>
      <c r="I3152" s="13">
        <v>315.952</v>
      </c>
      <c r="J3152" s="13">
        <v>7.8662099999999997</v>
      </c>
      <c r="K3152" s="13">
        <v>7.9605899999999998</v>
      </c>
      <c r="N3152" s="13">
        <v>258.024</v>
      </c>
      <c r="O3152" s="13">
        <v>3.4040499999999998</v>
      </c>
      <c r="P3152" s="13">
        <v>3.16255</v>
      </c>
      <c r="S3152" s="13">
        <v>257.92399999999998</v>
      </c>
      <c r="T3152" s="13">
        <v>6.0954600000000001</v>
      </c>
      <c r="U3152" s="13">
        <v>5.7306499999999998</v>
      </c>
    </row>
    <row r="3153" spans="2:21" x14ac:dyDescent="0.35">
      <c r="B3153" s="8">
        <v>318.05200000000002</v>
      </c>
      <c r="C3153" s="8"/>
      <c r="D3153" s="8"/>
      <c r="E3153" s="8">
        <v>10.117100000000001</v>
      </c>
      <c r="F3153" s="8">
        <v>10.3253</v>
      </c>
      <c r="I3153" s="13">
        <v>316.05200000000002</v>
      </c>
      <c r="J3153" s="13">
        <v>7.8564499999999997</v>
      </c>
      <c r="K3153" s="13">
        <v>7.9658199999999999</v>
      </c>
      <c r="N3153" s="13">
        <v>258.12400000000002</v>
      </c>
      <c r="O3153" s="13">
        <v>3.4201700000000002</v>
      </c>
      <c r="P3153" s="13">
        <v>3.1594899999999999</v>
      </c>
      <c r="S3153" s="13">
        <v>258.024</v>
      </c>
      <c r="T3153" s="13">
        <v>6.0788599999999997</v>
      </c>
      <c r="U3153" s="13">
        <v>5.7284300000000004</v>
      </c>
    </row>
    <row r="3154" spans="2:21" x14ac:dyDescent="0.35">
      <c r="B3154" s="8">
        <v>318.15199999999999</v>
      </c>
      <c r="C3154" s="8"/>
      <c r="D3154" s="8"/>
      <c r="E3154" s="8">
        <v>10.1229</v>
      </c>
      <c r="F3154" s="8">
        <v>10.332000000000001</v>
      </c>
      <c r="I3154" s="13">
        <v>316.15199999999999</v>
      </c>
      <c r="J3154" s="13">
        <v>7.8729199999999997</v>
      </c>
      <c r="K3154" s="13">
        <v>7.9710299999999998</v>
      </c>
      <c r="N3154" s="13">
        <v>258.22399999999999</v>
      </c>
      <c r="O3154" s="13">
        <v>3.4113799999999999</v>
      </c>
      <c r="P3154" s="13">
        <v>3.1564299999999998</v>
      </c>
      <c r="S3154" s="13">
        <v>258.12400000000002</v>
      </c>
      <c r="T3154" s="13">
        <v>6.0788500000000001</v>
      </c>
      <c r="U3154" s="13">
        <v>5.7262199999999996</v>
      </c>
    </row>
    <row r="3155" spans="2:21" x14ac:dyDescent="0.35">
      <c r="B3155" s="8">
        <v>318.25200000000001</v>
      </c>
      <c r="C3155" s="8"/>
      <c r="D3155" s="8"/>
      <c r="E3155" s="8">
        <v>10.1112</v>
      </c>
      <c r="F3155" s="8">
        <v>10.338699999999999</v>
      </c>
      <c r="I3155" s="13">
        <v>316.25200000000001</v>
      </c>
      <c r="J3155" s="13">
        <v>7.8759800000000002</v>
      </c>
      <c r="K3155" s="13">
        <v>7.97621</v>
      </c>
      <c r="N3155" s="13">
        <v>258.32400000000001</v>
      </c>
      <c r="O3155" s="13">
        <v>3.40259</v>
      </c>
      <c r="P3155" s="13">
        <v>3.1533799999999998</v>
      </c>
      <c r="S3155" s="13">
        <v>258.22399999999999</v>
      </c>
      <c r="T3155" s="13">
        <v>6.0754400000000004</v>
      </c>
      <c r="U3155" s="13">
        <v>5.7240099999999998</v>
      </c>
    </row>
    <row r="3156" spans="2:21" x14ac:dyDescent="0.35">
      <c r="B3156" s="8">
        <v>318.35199999999998</v>
      </c>
      <c r="C3156" s="8"/>
      <c r="D3156" s="8"/>
      <c r="E3156" s="8">
        <v>10.107200000000001</v>
      </c>
      <c r="F3156" s="8">
        <v>10.3454</v>
      </c>
      <c r="I3156" s="13">
        <v>316.35199999999998</v>
      </c>
      <c r="J3156" s="13">
        <v>7.8826900000000002</v>
      </c>
      <c r="K3156" s="13">
        <v>7.9813700000000001</v>
      </c>
      <c r="N3156" s="13">
        <v>258.42399999999998</v>
      </c>
      <c r="O3156" s="13">
        <v>3.40063</v>
      </c>
      <c r="P3156" s="13">
        <v>3.1503299999999999</v>
      </c>
      <c r="S3156" s="13">
        <v>258.32400000000001</v>
      </c>
      <c r="T3156" s="13">
        <v>6.0769000000000002</v>
      </c>
      <c r="U3156" s="13">
        <v>5.7217900000000004</v>
      </c>
    </row>
    <row r="3157" spans="2:21" x14ac:dyDescent="0.35">
      <c r="B3157" s="8">
        <v>318.452</v>
      </c>
      <c r="C3157" s="8"/>
      <c r="D3157" s="8"/>
      <c r="E3157" s="8">
        <v>10.1044</v>
      </c>
      <c r="F3157" s="8">
        <v>10.352</v>
      </c>
      <c r="I3157" s="13">
        <v>316.452</v>
      </c>
      <c r="J3157" s="13">
        <v>7.8708499999999999</v>
      </c>
      <c r="K3157" s="13">
        <v>7.9865000000000004</v>
      </c>
      <c r="N3157" s="13">
        <v>258.524</v>
      </c>
      <c r="O3157" s="13">
        <v>3.3947799999999999</v>
      </c>
      <c r="P3157" s="13">
        <v>3.1472799999999999</v>
      </c>
      <c r="S3157" s="13">
        <v>258.42399999999998</v>
      </c>
      <c r="T3157" s="13">
        <v>6.0749500000000003</v>
      </c>
      <c r="U3157" s="13">
        <v>5.7195799999999997</v>
      </c>
    </row>
    <row r="3158" spans="2:21" x14ac:dyDescent="0.35">
      <c r="B3158" s="8">
        <v>318.55200000000002</v>
      </c>
      <c r="C3158" s="8"/>
      <c r="D3158" s="8"/>
      <c r="E3158" s="8">
        <v>10.1083</v>
      </c>
      <c r="F3158" s="8">
        <v>10.358599999999999</v>
      </c>
      <c r="I3158" s="13">
        <v>316.55200000000002</v>
      </c>
      <c r="J3158" s="13">
        <v>7.8671899999999999</v>
      </c>
      <c r="K3158" s="13">
        <v>7.9916</v>
      </c>
      <c r="N3158" s="13">
        <v>258.62400000000002</v>
      </c>
      <c r="O3158" s="13">
        <v>3.3976999999999999</v>
      </c>
      <c r="P3158" s="13">
        <v>3.1442299999999999</v>
      </c>
      <c r="S3158" s="13">
        <v>258.524</v>
      </c>
      <c r="T3158" s="13">
        <v>6.0749500000000003</v>
      </c>
      <c r="U3158" s="13">
        <v>5.7173699999999998</v>
      </c>
    </row>
    <row r="3159" spans="2:21" x14ac:dyDescent="0.35">
      <c r="B3159" s="8">
        <v>318.65199999999999</v>
      </c>
      <c r="C3159" s="8"/>
      <c r="D3159" s="8"/>
      <c r="E3159" s="8">
        <v>10.1005</v>
      </c>
      <c r="F3159" s="8">
        <v>10.3651</v>
      </c>
      <c r="I3159" s="13">
        <v>316.65199999999999</v>
      </c>
      <c r="J3159" s="13">
        <v>7.8729199999999997</v>
      </c>
      <c r="K3159" s="13">
        <v>7.9966799999999996</v>
      </c>
      <c r="N3159" s="13">
        <v>258.72399999999999</v>
      </c>
      <c r="O3159" s="13">
        <v>3.3908700000000001</v>
      </c>
      <c r="P3159" s="13">
        <v>3.1411899999999999</v>
      </c>
      <c r="S3159" s="13">
        <v>258.62400000000002</v>
      </c>
      <c r="T3159" s="13">
        <v>6.0808099999999996</v>
      </c>
      <c r="U3159" s="13">
        <v>5.71516</v>
      </c>
    </row>
    <row r="3160" spans="2:21" x14ac:dyDescent="0.35">
      <c r="B3160" s="8">
        <v>318.75200000000001</v>
      </c>
      <c r="C3160" s="8"/>
      <c r="D3160" s="8"/>
      <c r="E3160" s="8">
        <v>10.105600000000001</v>
      </c>
      <c r="F3160" s="8">
        <v>10.371600000000001</v>
      </c>
      <c r="I3160" s="13">
        <v>316.75200000000001</v>
      </c>
      <c r="J3160" s="13">
        <v>7.875</v>
      </c>
      <c r="K3160" s="13">
        <v>8.0017399999999999</v>
      </c>
      <c r="N3160" s="13">
        <v>258.82400000000001</v>
      </c>
      <c r="O3160" s="13">
        <v>3.3928199999999999</v>
      </c>
      <c r="P3160" s="13">
        <v>3.1381600000000001</v>
      </c>
      <c r="S3160" s="13">
        <v>258.72399999999999</v>
      </c>
      <c r="T3160" s="13">
        <v>6.0798300000000003</v>
      </c>
      <c r="U3160" s="13">
        <v>5.7129599999999998</v>
      </c>
    </row>
    <row r="3161" spans="2:21" x14ac:dyDescent="0.35">
      <c r="B3161" s="8">
        <v>318.85199999999998</v>
      </c>
      <c r="C3161" s="8"/>
      <c r="D3161" s="8"/>
      <c r="E3161" s="8">
        <v>10.113200000000001</v>
      </c>
      <c r="F3161" s="8">
        <v>10.3781</v>
      </c>
      <c r="I3161" s="13">
        <v>316.85199999999998</v>
      </c>
      <c r="J3161" s="13">
        <v>7.87988</v>
      </c>
      <c r="K3161" s="13">
        <v>8.0067699999999995</v>
      </c>
      <c r="N3161" s="13">
        <v>258.92399999999998</v>
      </c>
      <c r="O3161" s="13">
        <v>3.3894000000000002</v>
      </c>
      <c r="P3161" s="13">
        <v>3.1351200000000001</v>
      </c>
      <c r="S3161" s="13">
        <v>258.82400000000001</v>
      </c>
      <c r="T3161" s="13">
        <v>6.0769099999999998</v>
      </c>
      <c r="U3161" s="13">
        <v>5.71075</v>
      </c>
    </row>
    <row r="3162" spans="2:21" x14ac:dyDescent="0.35">
      <c r="B3162" s="8">
        <v>318.952</v>
      </c>
      <c r="C3162" s="8"/>
      <c r="D3162" s="8"/>
      <c r="E3162" s="8">
        <v>10.1121</v>
      </c>
      <c r="F3162" s="8">
        <v>10.384600000000001</v>
      </c>
      <c r="I3162" s="13">
        <v>316.952</v>
      </c>
      <c r="J3162" s="13">
        <v>7.8826900000000002</v>
      </c>
      <c r="K3162" s="13">
        <v>8.0117700000000003</v>
      </c>
      <c r="N3162" s="13">
        <v>259.024</v>
      </c>
      <c r="O3162" s="13">
        <v>3.38794</v>
      </c>
      <c r="P3162" s="13">
        <v>3.1320899999999998</v>
      </c>
      <c r="S3162" s="13">
        <v>258.92399999999998</v>
      </c>
      <c r="T3162" s="13">
        <v>6.0769000000000002</v>
      </c>
      <c r="U3162" s="13">
        <v>5.7085499999999998</v>
      </c>
    </row>
    <row r="3163" spans="2:21" x14ac:dyDescent="0.35">
      <c r="B3163" s="8">
        <v>319.05200000000002</v>
      </c>
      <c r="C3163" s="8"/>
      <c r="D3163" s="8"/>
      <c r="E3163" s="8">
        <v>10.110099999999999</v>
      </c>
      <c r="F3163" s="8">
        <v>10.391</v>
      </c>
      <c r="I3163" s="13">
        <v>317.05200000000002</v>
      </c>
      <c r="J3163" s="13">
        <v>7.87012</v>
      </c>
      <c r="K3163" s="13">
        <v>8.01675</v>
      </c>
      <c r="N3163" s="13">
        <v>259.12400000000002</v>
      </c>
      <c r="O3163" s="13">
        <v>3.3952599999999999</v>
      </c>
      <c r="P3163" s="13">
        <v>3.12906</v>
      </c>
      <c r="S3163" s="13">
        <v>259.024</v>
      </c>
      <c r="T3163" s="13">
        <v>6.0690900000000001</v>
      </c>
      <c r="U3163" s="13">
        <v>5.70634</v>
      </c>
    </row>
    <row r="3164" spans="2:21" x14ac:dyDescent="0.35">
      <c r="B3164" s="8">
        <v>319.15199999999999</v>
      </c>
      <c r="C3164" s="8"/>
      <c r="D3164" s="8"/>
      <c r="E3164" s="8">
        <v>10.1007</v>
      </c>
      <c r="F3164" s="8">
        <v>10.397399999999999</v>
      </c>
      <c r="I3164" s="13">
        <v>317.15199999999999</v>
      </c>
      <c r="J3164" s="13">
        <v>7.8807400000000003</v>
      </c>
      <c r="K3164" s="13">
        <v>8.0216999999999992</v>
      </c>
      <c r="N3164" s="13">
        <v>259.22399999999999</v>
      </c>
      <c r="O3164" s="13">
        <v>3.3908700000000001</v>
      </c>
      <c r="P3164" s="13">
        <v>3.1260400000000002</v>
      </c>
      <c r="S3164" s="13">
        <v>259.12400000000002</v>
      </c>
      <c r="T3164" s="13">
        <v>6.0734899999999996</v>
      </c>
      <c r="U3164" s="13">
        <v>5.7041399999999998</v>
      </c>
    </row>
    <row r="3165" spans="2:21" x14ac:dyDescent="0.35">
      <c r="B3165" s="8">
        <v>319.25200000000001</v>
      </c>
      <c r="C3165" s="8"/>
      <c r="D3165" s="8"/>
      <c r="E3165" s="8">
        <v>10.1044</v>
      </c>
      <c r="F3165" s="8">
        <v>10.403700000000001</v>
      </c>
      <c r="I3165" s="13">
        <v>317.25200000000001</v>
      </c>
      <c r="J3165" s="13">
        <v>7.8747600000000002</v>
      </c>
      <c r="K3165" s="13">
        <v>8.0266300000000008</v>
      </c>
      <c r="N3165" s="13">
        <v>259.32400000000001</v>
      </c>
      <c r="O3165" s="13">
        <v>3.3908700000000001</v>
      </c>
      <c r="P3165" s="13">
        <v>3.1230199999999999</v>
      </c>
      <c r="S3165" s="13">
        <v>259.22399999999999</v>
      </c>
      <c r="T3165" s="13">
        <v>6.0690900000000001</v>
      </c>
      <c r="U3165" s="13">
        <v>5.7019399999999996</v>
      </c>
    </row>
    <row r="3166" spans="2:21" x14ac:dyDescent="0.35">
      <c r="B3166" s="8">
        <v>319.35199999999998</v>
      </c>
      <c r="C3166" s="8"/>
      <c r="D3166" s="8"/>
      <c r="E3166" s="8">
        <v>10.1104</v>
      </c>
      <c r="F3166" s="8">
        <v>10.41</v>
      </c>
      <c r="I3166" s="13">
        <v>317.35199999999998</v>
      </c>
      <c r="J3166" s="13">
        <v>7.8727999999999998</v>
      </c>
      <c r="K3166" s="13">
        <v>8.0315399999999997</v>
      </c>
      <c r="N3166" s="13">
        <v>259.42399999999998</v>
      </c>
      <c r="O3166" s="13">
        <v>3.3908700000000001</v>
      </c>
      <c r="P3166" s="13">
        <v>3.12</v>
      </c>
      <c r="S3166" s="13">
        <v>259.32400000000001</v>
      </c>
      <c r="T3166" s="13">
        <v>6.0651799999999998</v>
      </c>
      <c r="U3166" s="13">
        <v>5.6997400000000003</v>
      </c>
    </row>
    <row r="3167" spans="2:21" x14ac:dyDescent="0.35">
      <c r="B3167" s="8">
        <v>319.452</v>
      </c>
      <c r="C3167" s="8"/>
      <c r="D3167" s="8"/>
      <c r="E3167" s="8">
        <v>10.1143</v>
      </c>
      <c r="F3167" s="8">
        <v>10.4163</v>
      </c>
      <c r="I3167" s="13">
        <v>317.452</v>
      </c>
      <c r="J3167" s="13">
        <v>7.87622</v>
      </c>
      <c r="K3167" s="13">
        <v>8.0364199999999997</v>
      </c>
      <c r="N3167" s="13">
        <v>259.524</v>
      </c>
      <c r="O3167" s="13">
        <v>3.3908700000000001</v>
      </c>
      <c r="P3167" s="13">
        <v>3.1169899999999999</v>
      </c>
      <c r="S3167" s="13">
        <v>259.42399999999998</v>
      </c>
      <c r="T3167" s="13">
        <v>6.0651900000000003</v>
      </c>
      <c r="U3167" s="13">
        <v>5.69754</v>
      </c>
    </row>
    <row r="3168" spans="2:21" x14ac:dyDescent="0.35">
      <c r="B3168" s="8">
        <v>319.55200000000002</v>
      </c>
      <c r="C3168" s="8"/>
      <c r="D3168" s="8"/>
      <c r="E3168" s="8">
        <v>10.120699999999999</v>
      </c>
      <c r="F3168" s="8">
        <v>10.422599999999999</v>
      </c>
      <c r="I3168" s="13">
        <v>317.55200000000002</v>
      </c>
      <c r="J3168" s="13">
        <v>7.8892800000000003</v>
      </c>
      <c r="K3168" s="13">
        <v>8.0412700000000008</v>
      </c>
      <c r="N3168" s="13">
        <v>259.62400000000002</v>
      </c>
      <c r="O3168" s="13">
        <v>3.3791500000000001</v>
      </c>
      <c r="P3168" s="13">
        <v>3.1139700000000001</v>
      </c>
      <c r="S3168" s="13">
        <v>259.524</v>
      </c>
      <c r="T3168" s="13">
        <v>6.0651900000000003</v>
      </c>
      <c r="U3168" s="13">
        <v>5.6953399999999998</v>
      </c>
    </row>
    <row r="3169" spans="2:21" x14ac:dyDescent="0.35">
      <c r="B3169" s="8">
        <v>319.65199999999999</v>
      </c>
      <c r="C3169" s="8"/>
      <c r="D3169" s="8"/>
      <c r="E3169" s="8">
        <v>10.1229</v>
      </c>
      <c r="F3169" s="8">
        <v>10.428800000000001</v>
      </c>
      <c r="I3169" s="13">
        <v>317.65199999999999</v>
      </c>
      <c r="J3169" s="13">
        <v>7.8789100000000003</v>
      </c>
      <c r="K3169" s="13">
        <v>8.0460999999999991</v>
      </c>
      <c r="N3169" s="13">
        <v>259.72399999999999</v>
      </c>
      <c r="O3169" s="13">
        <v>3.3781699999999999</v>
      </c>
      <c r="P3169" s="13">
        <v>3.11097</v>
      </c>
      <c r="S3169" s="13">
        <v>259.62400000000002</v>
      </c>
      <c r="T3169" s="13">
        <v>6.0524899999999997</v>
      </c>
      <c r="U3169" s="13">
        <v>5.6931399999999996</v>
      </c>
    </row>
    <row r="3170" spans="2:21" x14ac:dyDescent="0.35">
      <c r="B3170" s="8">
        <v>319.75200000000001</v>
      </c>
      <c r="C3170" s="8"/>
      <c r="D3170" s="8"/>
      <c r="E3170" s="8">
        <v>10.1313</v>
      </c>
      <c r="F3170" s="8">
        <v>10.435</v>
      </c>
      <c r="I3170" s="13">
        <v>317.75200000000001</v>
      </c>
      <c r="J3170" s="13">
        <v>7.8845200000000002</v>
      </c>
      <c r="K3170" s="13">
        <v>8.05091</v>
      </c>
      <c r="N3170" s="13">
        <v>259.82400000000001</v>
      </c>
      <c r="O3170" s="13">
        <v>3.3811</v>
      </c>
      <c r="P3170" s="13">
        <v>3.1079599999999998</v>
      </c>
      <c r="S3170" s="13">
        <v>259.72399999999999</v>
      </c>
      <c r="T3170" s="13">
        <v>6.0524899999999997</v>
      </c>
      <c r="U3170" s="13">
        <v>5.69095</v>
      </c>
    </row>
    <row r="3171" spans="2:21" x14ac:dyDescent="0.35">
      <c r="B3171" s="8">
        <v>319.85199999999998</v>
      </c>
      <c r="C3171" s="8"/>
      <c r="D3171" s="8"/>
      <c r="E3171" s="8">
        <v>10.1196</v>
      </c>
      <c r="F3171" s="8">
        <v>10.4411</v>
      </c>
      <c r="I3171" s="13">
        <v>317.85199999999998</v>
      </c>
      <c r="J3171" s="13">
        <v>7.8835499999999996</v>
      </c>
      <c r="K3171" s="13">
        <v>8.0556900000000002</v>
      </c>
      <c r="N3171" s="13">
        <v>259.92399999999998</v>
      </c>
      <c r="O3171" s="13">
        <v>3.3801299999999999</v>
      </c>
      <c r="P3171" s="13">
        <v>3.1049600000000002</v>
      </c>
      <c r="S3171" s="13">
        <v>259.82400000000001</v>
      </c>
      <c r="T3171" s="13">
        <v>6.0651799999999998</v>
      </c>
      <c r="U3171" s="13">
        <v>5.6887499999999998</v>
      </c>
    </row>
    <row r="3172" spans="2:21" x14ac:dyDescent="0.35">
      <c r="B3172" s="8">
        <v>319.952</v>
      </c>
      <c r="C3172" s="8"/>
      <c r="D3172" s="8"/>
      <c r="E3172" s="8">
        <v>10.118</v>
      </c>
      <c r="F3172" s="8">
        <v>10.4472</v>
      </c>
      <c r="I3172" s="13">
        <v>317.952</v>
      </c>
      <c r="J3172" s="13">
        <v>7.8778100000000002</v>
      </c>
      <c r="K3172" s="13">
        <v>8.0604499999999994</v>
      </c>
      <c r="N3172" s="13">
        <v>260.024</v>
      </c>
      <c r="O3172" s="13">
        <v>3.3703599999999998</v>
      </c>
      <c r="P3172" s="13">
        <v>3.1019600000000001</v>
      </c>
      <c r="S3172" s="13">
        <v>259.92399999999998</v>
      </c>
      <c r="T3172" s="13">
        <v>6.0583499999999999</v>
      </c>
      <c r="U3172" s="13">
        <v>5.6865600000000001</v>
      </c>
    </row>
    <row r="3173" spans="2:21" x14ac:dyDescent="0.35">
      <c r="B3173" s="8">
        <v>320.05200000000002</v>
      </c>
      <c r="C3173" s="8"/>
      <c r="D3173" s="8"/>
      <c r="E3173" s="8">
        <v>10.126099999999999</v>
      </c>
      <c r="F3173" s="8">
        <v>10.4533</v>
      </c>
      <c r="I3173" s="13">
        <v>318.05200000000002</v>
      </c>
      <c r="J3173" s="13">
        <v>7.8897700000000004</v>
      </c>
      <c r="K3173" s="13">
        <v>8.0651799999999998</v>
      </c>
      <c r="N3173" s="13">
        <v>260.12400000000002</v>
      </c>
      <c r="O3173" s="13">
        <v>3.3747500000000001</v>
      </c>
      <c r="P3173" s="13">
        <v>3.09897</v>
      </c>
      <c r="S3173" s="13">
        <v>260.024</v>
      </c>
      <c r="T3173" s="13">
        <v>6.0422399999999996</v>
      </c>
      <c r="U3173" s="13">
        <v>5.6843700000000004</v>
      </c>
    </row>
    <row r="3174" spans="2:21" x14ac:dyDescent="0.35">
      <c r="B3174" s="8">
        <v>320.15199999999999</v>
      </c>
      <c r="C3174" s="8"/>
      <c r="D3174" s="8"/>
      <c r="E3174" s="8">
        <v>10.1219</v>
      </c>
      <c r="F3174" s="8">
        <v>10.4594</v>
      </c>
      <c r="I3174" s="13">
        <v>318.15199999999999</v>
      </c>
      <c r="J3174" s="13">
        <v>7.8961199999999998</v>
      </c>
      <c r="K3174" s="13">
        <v>8.0699000000000005</v>
      </c>
      <c r="N3174" s="13">
        <v>260.22399999999999</v>
      </c>
      <c r="O3174" s="13">
        <v>3.3674300000000001</v>
      </c>
      <c r="P3174" s="13">
        <v>3.09598</v>
      </c>
      <c r="S3174" s="13">
        <v>260.12400000000002</v>
      </c>
      <c r="T3174" s="13">
        <v>6.0437000000000003</v>
      </c>
      <c r="U3174" s="13">
        <v>5.6821799999999998</v>
      </c>
    </row>
    <row r="3175" spans="2:21" x14ac:dyDescent="0.35">
      <c r="B3175" s="8">
        <v>320.25200000000001</v>
      </c>
      <c r="C3175" s="8"/>
      <c r="D3175" s="8"/>
      <c r="E3175" s="8">
        <v>10.1219</v>
      </c>
      <c r="F3175" s="8">
        <v>10.465400000000001</v>
      </c>
      <c r="I3175" s="13">
        <v>318.25200000000001</v>
      </c>
      <c r="J3175" s="13">
        <v>7.8825700000000003</v>
      </c>
      <c r="K3175" s="13">
        <v>8.0745799999999992</v>
      </c>
      <c r="N3175" s="13">
        <v>260.32400000000001</v>
      </c>
      <c r="O3175" s="13">
        <v>3.3689</v>
      </c>
      <c r="P3175" s="13">
        <v>3.0929899999999999</v>
      </c>
      <c r="S3175" s="13">
        <v>260.22399999999999</v>
      </c>
      <c r="T3175" s="13">
        <v>6.0358900000000002</v>
      </c>
      <c r="U3175" s="13">
        <v>5.6799900000000001</v>
      </c>
    </row>
    <row r="3176" spans="2:21" x14ac:dyDescent="0.35">
      <c r="B3176" s="8">
        <v>320.35199999999998</v>
      </c>
      <c r="C3176" s="8"/>
      <c r="D3176" s="8"/>
      <c r="E3176" s="8">
        <v>10.1183</v>
      </c>
      <c r="F3176" s="8">
        <v>10.471399999999999</v>
      </c>
      <c r="I3176" s="13">
        <v>318.35199999999998</v>
      </c>
      <c r="J3176" s="13">
        <v>7.8738999999999999</v>
      </c>
      <c r="K3176" s="13">
        <v>8.07925</v>
      </c>
      <c r="N3176" s="13">
        <v>260.42399999999998</v>
      </c>
      <c r="O3176" s="13">
        <v>3.3615699999999999</v>
      </c>
      <c r="P3176" s="13">
        <v>3.0900099999999999</v>
      </c>
      <c r="S3176" s="13">
        <v>260.32400000000001</v>
      </c>
      <c r="T3176" s="13">
        <v>6.0358900000000002</v>
      </c>
      <c r="U3176" s="13">
        <v>5.6778000000000004</v>
      </c>
    </row>
    <row r="3177" spans="2:21" x14ac:dyDescent="0.35">
      <c r="B3177" s="8">
        <v>320.452</v>
      </c>
      <c r="C3177" s="8"/>
      <c r="D3177" s="8"/>
      <c r="E3177" s="8">
        <v>10.117900000000001</v>
      </c>
      <c r="F3177" s="8">
        <v>10.477399999999999</v>
      </c>
      <c r="I3177" s="13">
        <v>318.452</v>
      </c>
      <c r="J3177" s="13">
        <v>7.8856200000000003</v>
      </c>
      <c r="K3177" s="13">
        <v>8.0838900000000002</v>
      </c>
      <c r="N3177" s="13">
        <v>260.524</v>
      </c>
      <c r="O3177" s="13">
        <v>3.36206</v>
      </c>
      <c r="P3177" s="13">
        <v>3.0870299999999999</v>
      </c>
      <c r="S3177" s="13">
        <v>260.42399999999998</v>
      </c>
      <c r="T3177" s="13">
        <v>6.03979</v>
      </c>
      <c r="U3177" s="13">
        <v>5.6756099999999998</v>
      </c>
    </row>
    <row r="3178" spans="2:21" x14ac:dyDescent="0.35">
      <c r="B3178" s="8">
        <v>320.55200000000002</v>
      </c>
      <c r="C3178" s="8"/>
      <c r="D3178" s="8"/>
      <c r="E3178" s="8">
        <v>10.120699999999999</v>
      </c>
      <c r="F3178" s="8">
        <v>10.4833</v>
      </c>
      <c r="I3178" s="13">
        <v>318.55200000000002</v>
      </c>
      <c r="J3178" s="13">
        <v>7.88171</v>
      </c>
      <c r="K3178" s="13">
        <v>8.0884999999999998</v>
      </c>
      <c r="N3178" s="13">
        <v>260.62400000000002</v>
      </c>
      <c r="O3178" s="13">
        <v>3.3635299999999999</v>
      </c>
      <c r="P3178" s="13">
        <v>3.08405</v>
      </c>
      <c r="S3178" s="13">
        <v>260.524</v>
      </c>
      <c r="T3178" s="13">
        <v>6.0266099999999998</v>
      </c>
      <c r="U3178" s="13">
        <v>5.6734200000000001</v>
      </c>
    </row>
    <row r="3179" spans="2:21" x14ac:dyDescent="0.35">
      <c r="B3179" s="8">
        <v>320.65199999999999</v>
      </c>
      <c r="C3179" s="8"/>
      <c r="D3179" s="8"/>
      <c r="E3179" s="8">
        <v>10.114000000000001</v>
      </c>
      <c r="F3179" s="8">
        <v>10.4892</v>
      </c>
      <c r="I3179" s="13">
        <v>318.65199999999999</v>
      </c>
      <c r="J3179" s="13">
        <v>7.8875700000000002</v>
      </c>
      <c r="K3179" s="13">
        <v>8.0930999999999997</v>
      </c>
      <c r="N3179" s="13">
        <v>260.72399999999999</v>
      </c>
      <c r="O3179" s="13">
        <v>3.3635299999999999</v>
      </c>
      <c r="P3179" s="13">
        <v>3.08107</v>
      </c>
      <c r="S3179" s="13">
        <v>260.62400000000002</v>
      </c>
      <c r="T3179" s="13">
        <v>6.0280800000000001</v>
      </c>
      <c r="U3179" s="13">
        <v>5.6712400000000001</v>
      </c>
    </row>
    <row r="3180" spans="2:21" x14ac:dyDescent="0.35">
      <c r="B3180" s="8">
        <v>320.75200000000001</v>
      </c>
      <c r="C3180" s="8"/>
      <c r="D3180" s="8"/>
      <c r="E3180" s="8">
        <v>10.113899999999999</v>
      </c>
      <c r="F3180" s="8">
        <v>10.495100000000001</v>
      </c>
      <c r="I3180" s="13">
        <v>318.75200000000001</v>
      </c>
      <c r="J3180" s="13">
        <v>7.8855000000000004</v>
      </c>
      <c r="K3180" s="13">
        <v>8.0976700000000008</v>
      </c>
      <c r="N3180" s="13">
        <v>260.82400000000001</v>
      </c>
      <c r="O3180" s="13">
        <v>3.36206</v>
      </c>
      <c r="P3180" s="13">
        <v>3.0781000000000001</v>
      </c>
      <c r="S3180" s="13">
        <v>260.72399999999999</v>
      </c>
      <c r="T3180" s="13">
        <v>6.0241699999999998</v>
      </c>
      <c r="U3180" s="13">
        <v>5.6690500000000004</v>
      </c>
    </row>
    <row r="3181" spans="2:21" x14ac:dyDescent="0.35">
      <c r="B3181" s="8">
        <v>320.85199999999998</v>
      </c>
      <c r="C3181" s="8"/>
      <c r="D3181" s="8"/>
      <c r="E3181" s="8">
        <v>10.1082</v>
      </c>
      <c r="F3181" s="8">
        <v>10.5009</v>
      </c>
      <c r="I3181" s="13">
        <v>318.85199999999998</v>
      </c>
      <c r="J3181" s="13">
        <v>7.8963599999999996</v>
      </c>
      <c r="K3181" s="13">
        <v>8.1022099999999995</v>
      </c>
      <c r="N3181" s="13">
        <v>260.92399999999998</v>
      </c>
      <c r="O3181" s="13">
        <v>3.3576700000000002</v>
      </c>
      <c r="P3181" s="13">
        <v>3.0751300000000001</v>
      </c>
      <c r="S3181" s="13">
        <v>260.82400000000001</v>
      </c>
      <c r="T3181" s="13">
        <v>6.0280800000000001</v>
      </c>
      <c r="U3181" s="13">
        <v>5.6668700000000003</v>
      </c>
    </row>
    <row r="3182" spans="2:21" x14ac:dyDescent="0.35">
      <c r="B3182" s="8">
        <v>320.952</v>
      </c>
      <c r="C3182" s="8"/>
      <c r="D3182" s="8"/>
      <c r="E3182" s="8">
        <v>10.117900000000001</v>
      </c>
      <c r="F3182" s="8">
        <v>10.5067</v>
      </c>
      <c r="I3182" s="13">
        <v>318.952</v>
      </c>
      <c r="J3182" s="13">
        <v>7.88354</v>
      </c>
      <c r="K3182" s="13">
        <v>8.1067400000000003</v>
      </c>
      <c r="N3182" s="13">
        <v>261.024</v>
      </c>
      <c r="O3182" s="13">
        <v>3.3488799999999999</v>
      </c>
      <c r="P3182" s="13">
        <v>3.0721699999999998</v>
      </c>
      <c r="S3182" s="13">
        <v>260.92399999999998</v>
      </c>
      <c r="T3182" s="13">
        <v>6.0163599999999997</v>
      </c>
      <c r="U3182" s="13">
        <v>5.6646900000000002</v>
      </c>
    </row>
    <row r="3183" spans="2:21" x14ac:dyDescent="0.35">
      <c r="B3183" s="8">
        <v>321.05200000000002</v>
      </c>
      <c r="C3183" s="8"/>
      <c r="D3183" s="8"/>
      <c r="E3183" s="8">
        <v>10.126799999999999</v>
      </c>
      <c r="F3183" s="8">
        <v>10.512499999999999</v>
      </c>
      <c r="I3183" s="13">
        <v>319.05200000000002</v>
      </c>
      <c r="J3183" s="13">
        <v>7.8853799999999996</v>
      </c>
      <c r="K3183" s="13">
        <v>8.1112400000000004</v>
      </c>
      <c r="N3183" s="13">
        <v>261.12400000000002</v>
      </c>
      <c r="O3183" s="13">
        <v>3.3615699999999999</v>
      </c>
      <c r="P3183" s="13">
        <v>3.0691999999999999</v>
      </c>
      <c r="S3183" s="13">
        <v>261.024</v>
      </c>
      <c r="T3183" s="13">
        <v>6.0153800000000004</v>
      </c>
      <c r="U3183" s="13">
        <v>5.6625100000000002</v>
      </c>
    </row>
    <row r="3184" spans="2:21" x14ac:dyDescent="0.35">
      <c r="B3184" s="8">
        <v>321.15199999999999</v>
      </c>
      <c r="C3184" s="8"/>
      <c r="D3184" s="8"/>
      <c r="E3184" s="8">
        <v>10.124599999999999</v>
      </c>
      <c r="F3184" s="8">
        <v>10.5183</v>
      </c>
      <c r="I3184" s="13">
        <v>319.15199999999999</v>
      </c>
      <c r="J3184" s="13">
        <v>7.8825700000000003</v>
      </c>
      <c r="K3184" s="13">
        <v>8.1157199999999996</v>
      </c>
      <c r="N3184" s="13">
        <v>261.22399999999999</v>
      </c>
      <c r="O3184" s="13">
        <v>3.3615699999999999</v>
      </c>
      <c r="P3184" s="13">
        <v>3.0662500000000001</v>
      </c>
      <c r="S3184" s="13">
        <v>261.12400000000002</v>
      </c>
      <c r="T3184" s="13">
        <v>6.0124500000000003</v>
      </c>
      <c r="U3184" s="13">
        <v>5.6603300000000001</v>
      </c>
    </row>
    <row r="3185" spans="2:21" x14ac:dyDescent="0.35">
      <c r="B3185" s="8">
        <v>321.25200000000001</v>
      </c>
      <c r="C3185" s="8"/>
      <c r="D3185" s="8"/>
      <c r="E3185" s="8">
        <v>10.1191</v>
      </c>
      <c r="F3185" s="8">
        <v>10.523999999999999</v>
      </c>
      <c r="I3185" s="13">
        <v>319.25200000000001</v>
      </c>
      <c r="J3185" s="13">
        <v>7.8815900000000001</v>
      </c>
      <c r="K3185" s="13">
        <v>8.1201699999999999</v>
      </c>
      <c r="N3185" s="13">
        <v>261.32400000000001</v>
      </c>
      <c r="O3185" s="13">
        <v>3.34985</v>
      </c>
      <c r="P3185" s="13">
        <v>3.0632899999999998</v>
      </c>
      <c r="S3185" s="13">
        <v>261.22399999999999</v>
      </c>
      <c r="T3185" s="13">
        <v>6.0183099999999996</v>
      </c>
      <c r="U3185" s="13">
        <v>5.65815</v>
      </c>
    </row>
    <row r="3186" spans="2:21" x14ac:dyDescent="0.35">
      <c r="B3186" s="8">
        <v>321.35199999999998</v>
      </c>
      <c r="C3186" s="8"/>
      <c r="D3186" s="8"/>
      <c r="E3186" s="8">
        <v>10.1256</v>
      </c>
      <c r="F3186" s="8">
        <v>10.5297</v>
      </c>
      <c r="I3186" s="13">
        <v>319.35199999999998</v>
      </c>
      <c r="J3186" s="13">
        <v>7.8864700000000001</v>
      </c>
      <c r="K3186" s="13">
        <v>8.1246100000000006</v>
      </c>
      <c r="N3186" s="13">
        <v>261.42399999999998</v>
      </c>
      <c r="O3186" s="13">
        <v>3.3527800000000001</v>
      </c>
      <c r="P3186" s="13">
        <v>3.0603400000000001</v>
      </c>
      <c r="S3186" s="13">
        <v>261.32400000000001</v>
      </c>
      <c r="T3186" s="13">
        <v>6.0202600000000004</v>
      </c>
      <c r="U3186" s="13">
        <v>5.6559699999999999</v>
      </c>
    </row>
    <row r="3187" spans="2:21" x14ac:dyDescent="0.35">
      <c r="B3187" s="8">
        <v>321.452</v>
      </c>
      <c r="C3187" s="8"/>
      <c r="D3187" s="8"/>
      <c r="E3187" s="8">
        <v>10.124599999999999</v>
      </c>
      <c r="F3187" s="8">
        <v>10.535299999999999</v>
      </c>
      <c r="I3187" s="13">
        <v>319.452</v>
      </c>
      <c r="J3187" s="13">
        <v>7.87988</v>
      </c>
      <c r="K3187" s="13">
        <v>8.1290200000000006</v>
      </c>
      <c r="N3187" s="13">
        <v>261.524</v>
      </c>
      <c r="O3187" s="13">
        <v>3.3488799999999999</v>
      </c>
      <c r="P3187" s="13">
        <v>3.0573899999999998</v>
      </c>
      <c r="S3187" s="13">
        <v>261.42399999999998</v>
      </c>
      <c r="T3187" s="13">
        <v>6.0183099999999996</v>
      </c>
      <c r="U3187" s="13">
        <v>5.6537899999999999</v>
      </c>
    </row>
    <row r="3188" spans="2:21" x14ac:dyDescent="0.35">
      <c r="B3188" s="8">
        <v>321.55200000000002</v>
      </c>
      <c r="C3188" s="8"/>
      <c r="D3188" s="8"/>
      <c r="E3188" s="8">
        <v>10.121</v>
      </c>
      <c r="F3188" s="8">
        <v>10.541</v>
      </c>
      <c r="I3188" s="13">
        <v>319.55200000000002</v>
      </c>
      <c r="J3188" s="13">
        <v>7.8815900000000001</v>
      </c>
      <c r="K3188" s="13">
        <v>8.1334099999999996</v>
      </c>
      <c r="N3188" s="13">
        <v>261.62400000000002</v>
      </c>
      <c r="O3188" s="13">
        <v>3.3459500000000002</v>
      </c>
      <c r="P3188" s="13">
        <v>3.05444</v>
      </c>
      <c r="S3188" s="13">
        <v>261.524</v>
      </c>
      <c r="T3188" s="13">
        <v>6.0241699999999998</v>
      </c>
      <c r="U3188" s="13">
        <v>5.6516200000000003</v>
      </c>
    </row>
    <row r="3189" spans="2:21" x14ac:dyDescent="0.35">
      <c r="B3189" s="8">
        <v>321.65199999999999</v>
      </c>
      <c r="C3189" s="8"/>
      <c r="D3189" s="8"/>
      <c r="E3189" s="8">
        <v>10.120699999999999</v>
      </c>
      <c r="F3189" s="8">
        <v>10.5466</v>
      </c>
      <c r="I3189" s="13">
        <v>319.65199999999999</v>
      </c>
      <c r="J3189" s="13">
        <v>7.88354</v>
      </c>
      <c r="K3189" s="13">
        <v>8.1377699999999997</v>
      </c>
      <c r="N3189" s="13">
        <v>261.72399999999999</v>
      </c>
      <c r="O3189" s="13">
        <v>3.3459500000000002</v>
      </c>
      <c r="P3189" s="13">
        <v>3.0514999999999999</v>
      </c>
      <c r="S3189" s="13">
        <v>261.62400000000002</v>
      </c>
      <c r="T3189" s="13">
        <v>6.0241699999999998</v>
      </c>
      <c r="U3189" s="13">
        <v>5.6494400000000002</v>
      </c>
    </row>
    <row r="3190" spans="2:21" x14ac:dyDescent="0.35">
      <c r="B3190" s="8">
        <v>321.75200000000001</v>
      </c>
      <c r="C3190" s="8"/>
      <c r="D3190" s="8"/>
      <c r="E3190" s="8">
        <v>10.1168</v>
      </c>
      <c r="F3190" s="8">
        <v>10.552099999999999</v>
      </c>
      <c r="I3190" s="13">
        <v>319.75200000000001</v>
      </c>
      <c r="J3190" s="13">
        <v>7.8867200000000004</v>
      </c>
      <c r="K3190" s="13">
        <v>8.1421200000000002</v>
      </c>
      <c r="N3190" s="13">
        <v>261.82400000000001</v>
      </c>
      <c r="O3190" s="13">
        <v>3.3371599999999999</v>
      </c>
      <c r="P3190" s="13">
        <v>3.0485600000000002</v>
      </c>
      <c r="S3190" s="13">
        <v>261.72399999999999</v>
      </c>
      <c r="T3190" s="13">
        <v>6.0270999999999999</v>
      </c>
      <c r="U3190" s="13">
        <v>5.6472699999999998</v>
      </c>
    </row>
    <row r="3191" spans="2:21" x14ac:dyDescent="0.35">
      <c r="B3191" s="8">
        <v>321.85199999999998</v>
      </c>
      <c r="C3191" s="8"/>
      <c r="D3191" s="8"/>
      <c r="E3191" s="8">
        <v>10.1348</v>
      </c>
      <c r="F3191" s="8">
        <v>10.557700000000001</v>
      </c>
      <c r="I3191" s="13">
        <v>319.85199999999998</v>
      </c>
      <c r="J3191" s="13">
        <v>7.8859899999999996</v>
      </c>
      <c r="K3191" s="13">
        <v>8.1464400000000001</v>
      </c>
      <c r="N3191" s="13">
        <v>261.92399999999998</v>
      </c>
      <c r="O3191" s="13">
        <v>3.3342299999999998</v>
      </c>
      <c r="P3191" s="13">
        <v>3.0456300000000001</v>
      </c>
      <c r="S3191" s="13">
        <v>261.82400000000001</v>
      </c>
      <c r="T3191" s="13">
        <v>6.0227000000000004</v>
      </c>
      <c r="U3191" s="13">
        <v>5.6451000000000002</v>
      </c>
    </row>
    <row r="3192" spans="2:21" x14ac:dyDescent="0.35">
      <c r="B3192" s="8">
        <v>321.952</v>
      </c>
      <c r="C3192" s="8"/>
      <c r="D3192" s="8"/>
      <c r="E3192" s="8">
        <v>10.1343</v>
      </c>
      <c r="F3192" s="8">
        <v>10.5632</v>
      </c>
      <c r="I3192" s="13">
        <v>319.952</v>
      </c>
      <c r="J3192" s="13">
        <v>7.8867200000000004</v>
      </c>
      <c r="K3192" s="13">
        <v>8.1507400000000008</v>
      </c>
      <c r="N3192" s="13">
        <v>262.024</v>
      </c>
      <c r="O3192" s="13">
        <v>3.3244600000000002</v>
      </c>
      <c r="P3192" s="13">
        <v>3.0427</v>
      </c>
      <c r="S3192" s="13">
        <v>261.92399999999998</v>
      </c>
      <c r="T3192" s="13">
        <v>6.0197799999999999</v>
      </c>
      <c r="U3192" s="13">
        <v>5.6429299999999998</v>
      </c>
    </row>
    <row r="3193" spans="2:21" x14ac:dyDescent="0.35">
      <c r="B3193" s="8">
        <v>322.05200000000002</v>
      </c>
      <c r="C3193" s="8"/>
      <c r="D3193" s="8"/>
      <c r="E3193" s="8">
        <v>10.148099999999999</v>
      </c>
      <c r="F3193" s="8">
        <v>10.5687</v>
      </c>
      <c r="I3193" s="13">
        <v>320.05200000000002</v>
      </c>
      <c r="J3193" s="13">
        <v>7.8931899999999997</v>
      </c>
      <c r="K3193" s="13">
        <v>8.1550200000000004</v>
      </c>
      <c r="N3193" s="13">
        <v>262.12400000000002</v>
      </c>
      <c r="O3193" s="13">
        <v>3.3313000000000001</v>
      </c>
      <c r="P3193" s="13">
        <v>3.0397599999999998</v>
      </c>
      <c r="S3193" s="13">
        <v>262.024</v>
      </c>
      <c r="T3193" s="13">
        <v>6.0105000000000004</v>
      </c>
      <c r="U3193" s="13">
        <v>5.6407600000000002</v>
      </c>
    </row>
    <row r="3194" spans="2:21" x14ac:dyDescent="0.35">
      <c r="B3194" s="8">
        <v>322.15199999999999</v>
      </c>
      <c r="C3194" s="8"/>
      <c r="D3194" s="8"/>
      <c r="E3194" s="8">
        <v>10.1442</v>
      </c>
      <c r="F3194" s="8">
        <v>10.5741</v>
      </c>
      <c r="I3194" s="13">
        <v>320.15199999999999</v>
      </c>
      <c r="J3194" s="13">
        <v>7.8844000000000003</v>
      </c>
      <c r="K3194" s="13">
        <v>8.1592800000000008</v>
      </c>
      <c r="N3194" s="13">
        <v>262.22399999999999</v>
      </c>
      <c r="O3194" s="13">
        <v>3.3342299999999998</v>
      </c>
      <c r="P3194" s="13">
        <v>3.0368400000000002</v>
      </c>
      <c r="S3194" s="13">
        <v>262.12400000000002</v>
      </c>
      <c r="T3194" s="13">
        <v>6.0119600000000002</v>
      </c>
      <c r="U3194" s="13">
        <v>5.6385899999999998</v>
      </c>
    </row>
    <row r="3195" spans="2:21" x14ac:dyDescent="0.35">
      <c r="B3195" s="8">
        <v>322.25200000000001</v>
      </c>
      <c r="C3195" s="8"/>
      <c r="D3195" s="8"/>
      <c r="E3195" s="8">
        <v>10.1478</v>
      </c>
      <c r="F3195" s="8">
        <v>10.579499999999999</v>
      </c>
      <c r="I3195" s="13">
        <v>320.25200000000001</v>
      </c>
      <c r="J3195" s="13">
        <v>7.8900100000000002</v>
      </c>
      <c r="K3195" s="13">
        <v>8.1635100000000005</v>
      </c>
      <c r="N3195" s="13">
        <v>262.32400000000001</v>
      </c>
      <c r="O3195" s="13">
        <v>3.3264200000000002</v>
      </c>
      <c r="P3195" s="13">
        <v>3.0339200000000002</v>
      </c>
      <c r="S3195" s="13">
        <v>262.22399999999999</v>
      </c>
      <c r="T3195" s="13">
        <v>6.0002399999999998</v>
      </c>
      <c r="U3195" s="13">
        <v>5.6364200000000002</v>
      </c>
    </row>
    <row r="3196" spans="2:21" x14ac:dyDescent="0.35">
      <c r="B3196" s="8">
        <v>322.35199999999998</v>
      </c>
      <c r="C3196" s="8"/>
      <c r="D3196" s="8"/>
      <c r="E3196" s="8">
        <v>10.145899999999999</v>
      </c>
      <c r="F3196" s="8">
        <v>10.584899999999999</v>
      </c>
      <c r="I3196" s="13">
        <v>320.35199999999998</v>
      </c>
      <c r="J3196" s="13">
        <v>7.8962399999999997</v>
      </c>
      <c r="K3196" s="13">
        <v>8.1677199999999992</v>
      </c>
      <c r="N3196" s="13">
        <v>262.42399999999998</v>
      </c>
      <c r="O3196" s="13">
        <v>3.3264200000000002</v>
      </c>
      <c r="P3196" s="13">
        <v>3.0310000000000001</v>
      </c>
      <c r="S3196" s="13">
        <v>262.32400000000001</v>
      </c>
      <c r="T3196" s="13">
        <v>5.9943900000000001</v>
      </c>
      <c r="U3196" s="13">
        <v>5.6342600000000003</v>
      </c>
    </row>
    <row r="3197" spans="2:21" x14ac:dyDescent="0.35">
      <c r="B3197" s="8">
        <v>322.452</v>
      </c>
      <c r="C3197" s="8"/>
      <c r="D3197" s="8"/>
      <c r="E3197" s="8">
        <v>10.1403</v>
      </c>
      <c r="F3197" s="8">
        <v>10.590299999999999</v>
      </c>
      <c r="I3197" s="13">
        <v>320.452</v>
      </c>
      <c r="J3197" s="13">
        <v>7.8962399999999997</v>
      </c>
      <c r="K3197" s="13">
        <v>8.1719200000000001</v>
      </c>
      <c r="N3197" s="13">
        <v>262.524</v>
      </c>
      <c r="O3197" s="13">
        <v>3.3195800000000002</v>
      </c>
      <c r="P3197" s="13">
        <v>3.0280800000000001</v>
      </c>
      <c r="S3197" s="13">
        <v>262.42399999999998</v>
      </c>
      <c r="T3197" s="13">
        <v>6.0017100000000001</v>
      </c>
      <c r="U3197" s="13">
        <v>5.6320899999999998</v>
      </c>
    </row>
    <row r="3198" spans="2:21" x14ac:dyDescent="0.35">
      <c r="B3198" s="8">
        <v>322.55200000000002</v>
      </c>
      <c r="C3198" s="8"/>
      <c r="D3198" s="8"/>
      <c r="E3198" s="8">
        <v>10.151199999999999</v>
      </c>
      <c r="F3198" s="8">
        <v>10.595599999999999</v>
      </c>
      <c r="I3198" s="13">
        <v>320.55200000000002</v>
      </c>
      <c r="J3198" s="13">
        <v>7.8863500000000002</v>
      </c>
      <c r="K3198" s="13">
        <v>8.1760900000000003</v>
      </c>
      <c r="N3198" s="13">
        <v>262.62400000000002</v>
      </c>
      <c r="O3198" s="13">
        <v>3.3225099999999999</v>
      </c>
      <c r="P3198" s="13">
        <v>3.0251600000000001</v>
      </c>
      <c r="S3198" s="13">
        <v>262.524</v>
      </c>
      <c r="T3198" s="13">
        <v>5.9997600000000002</v>
      </c>
      <c r="U3198" s="13">
        <v>5.6299299999999999</v>
      </c>
    </row>
    <row r="3199" spans="2:21" x14ac:dyDescent="0.35">
      <c r="B3199" s="8">
        <v>322.65199999999999</v>
      </c>
      <c r="C3199" s="8"/>
      <c r="D3199" s="8"/>
      <c r="E3199" s="8">
        <v>10.1412</v>
      </c>
      <c r="F3199" s="8">
        <v>10.600899999999999</v>
      </c>
      <c r="I3199" s="13">
        <v>320.65199999999999</v>
      </c>
      <c r="J3199" s="13">
        <v>7.8941699999999999</v>
      </c>
      <c r="K3199" s="13">
        <v>8.1802399999999995</v>
      </c>
      <c r="N3199" s="13">
        <v>262.72399999999999</v>
      </c>
      <c r="O3199" s="13">
        <v>3.3269000000000002</v>
      </c>
      <c r="P3199" s="13">
        <v>3.0222500000000001</v>
      </c>
      <c r="S3199" s="13">
        <v>262.62400000000002</v>
      </c>
      <c r="T3199" s="13">
        <v>5.9958499999999999</v>
      </c>
      <c r="U3199" s="13">
        <v>5.6277600000000003</v>
      </c>
    </row>
    <row r="3200" spans="2:21" x14ac:dyDescent="0.35">
      <c r="B3200" s="8">
        <v>322.75200000000001</v>
      </c>
      <c r="C3200" s="8"/>
      <c r="D3200" s="8"/>
      <c r="E3200" s="8">
        <v>10.146000000000001</v>
      </c>
      <c r="F3200" s="8">
        <v>10.606199999999999</v>
      </c>
      <c r="I3200" s="13">
        <v>320.75200000000001</v>
      </c>
      <c r="J3200" s="13">
        <v>7.8881800000000002</v>
      </c>
      <c r="K3200" s="13">
        <v>8.1843599999999999</v>
      </c>
      <c r="N3200" s="13">
        <v>262.82400000000001</v>
      </c>
      <c r="O3200" s="13">
        <v>3.34009</v>
      </c>
      <c r="P3200" s="13">
        <v>3.0193500000000002</v>
      </c>
      <c r="S3200" s="13">
        <v>262.72399999999999</v>
      </c>
      <c r="T3200" s="13">
        <v>6.0026900000000003</v>
      </c>
      <c r="U3200" s="13">
        <v>5.6256000000000004</v>
      </c>
    </row>
    <row r="3201" spans="2:21" x14ac:dyDescent="0.35">
      <c r="B3201" s="8">
        <v>322.85199999999998</v>
      </c>
      <c r="C3201" s="8"/>
      <c r="D3201" s="8"/>
      <c r="E3201" s="8">
        <v>10.1503</v>
      </c>
      <c r="F3201" s="8">
        <v>10.611499999999999</v>
      </c>
      <c r="I3201" s="13">
        <v>320.85199999999998</v>
      </c>
      <c r="J3201" s="13">
        <v>7.8923300000000003</v>
      </c>
      <c r="K3201" s="13">
        <v>8.1884700000000006</v>
      </c>
      <c r="N3201" s="13">
        <v>262.92399999999998</v>
      </c>
      <c r="O3201" s="13">
        <v>3.34009</v>
      </c>
      <c r="P3201" s="13">
        <v>3.0164399999999998</v>
      </c>
      <c r="S3201" s="13">
        <v>262.82400000000001</v>
      </c>
      <c r="T3201" s="13">
        <v>5.9909699999999999</v>
      </c>
      <c r="U3201" s="13">
        <v>5.6234400000000004</v>
      </c>
    </row>
    <row r="3202" spans="2:21" x14ac:dyDescent="0.35">
      <c r="B3202" s="8">
        <v>322.952</v>
      </c>
      <c r="C3202" s="8"/>
      <c r="D3202" s="8"/>
      <c r="E3202" s="8">
        <v>10.152799999999999</v>
      </c>
      <c r="F3202" s="8">
        <v>10.6167</v>
      </c>
      <c r="I3202" s="13">
        <v>320.952</v>
      </c>
      <c r="J3202" s="13">
        <v>7.8845200000000002</v>
      </c>
      <c r="K3202" s="13">
        <v>8.1925600000000003</v>
      </c>
      <c r="N3202" s="13">
        <v>263.024</v>
      </c>
      <c r="O3202" s="13">
        <v>3.3322799999999999</v>
      </c>
      <c r="P3202" s="13">
        <v>3.0135399999999999</v>
      </c>
      <c r="S3202" s="13">
        <v>262.92399999999998</v>
      </c>
      <c r="T3202" s="13">
        <v>5.9909699999999999</v>
      </c>
      <c r="U3202" s="13">
        <v>5.6212799999999996</v>
      </c>
    </row>
    <row r="3203" spans="2:21" x14ac:dyDescent="0.35">
      <c r="B3203" s="8">
        <v>323.05200000000002</v>
      </c>
      <c r="C3203" s="8"/>
      <c r="D3203" s="8"/>
      <c r="E3203" s="8">
        <v>10.169700000000001</v>
      </c>
      <c r="F3203" s="8">
        <v>10.6219</v>
      </c>
      <c r="I3203" s="13">
        <v>321.05200000000002</v>
      </c>
      <c r="J3203" s="13">
        <v>7.8813500000000003</v>
      </c>
      <c r="K3203" s="13">
        <v>8.1966199999999994</v>
      </c>
      <c r="N3203" s="13">
        <v>263.12400000000002</v>
      </c>
      <c r="O3203" s="13">
        <v>3.3381400000000001</v>
      </c>
      <c r="P3203" s="13">
        <v>3.01064</v>
      </c>
      <c r="S3203" s="13">
        <v>263.024</v>
      </c>
      <c r="T3203" s="13">
        <v>5.9924299999999997</v>
      </c>
      <c r="U3203" s="13">
        <v>5.6191199999999997</v>
      </c>
    </row>
    <row r="3204" spans="2:21" x14ac:dyDescent="0.35">
      <c r="B3204" s="8">
        <v>323.15199999999999</v>
      </c>
      <c r="C3204" s="8"/>
      <c r="D3204" s="8"/>
      <c r="E3204" s="8">
        <v>10.1654</v>
      </c>
      <c r="F3204" s="8">
        <v>10.6271</v>
      </c>
      <c r="I3204" s="13">
        <v>321.15199999999999</v>
      </c>
      <c r="J3204" s="13">
        <v>7.8844000000000003</v>
      </c>
      <c r="K3204" s="13">
        <v>8.2006700000000006</v>
      </c>
      <c r="N3204" s="13">
        <v>263.22399999999999</v>
      </c>
      <c r="O3204" s="13">
        <v>3.3273899999999998</v>
      </c>
      <c r="P3204" s="13">
        <v>3.0077500000000001</v>
      </c>
      <c r="S3204" s="13">
        <v>263.12400000000002</v>
      </c>
      <c r="T3204" s="13">
        <v>6.00122</v>
      </c>
      <c r="U3204" s="13">
        <v>5.6169599999999997</v>
      </c>
    </row>
    <row r="3205" spans="2:21" x14ac:dyDescent="0.35">
      <c r="B3205" s="8">
        <v>323.25200000000001</v>
      </c>
      <c r="C3205" s="8"/>
      <c r="D3205" s="8"/>
      <c r="E3205" s="8">
        <v>10.170400000000001</v>
      </c>
      <c r="F3205" s="8">
        <v>10.632199999999999</v>
      </c>
      <c r="I3205" s="13">
        <v>321.25200000000001</v>
      </c>
      <c r="J3205" s="13">
        <v>7.8863500000000002</v>
      </c>
      <c r="K3205" s="13">
        <v>8.2046899999999994</v>
      </c>
      <c r="N3205" s="13">
        <v>263.32400000000001</v>
      </c>
      <c r="O3205" s="13">
        <v>3.3317899999999998</v>
      </c>
      <c r="P3205" s="13">
        <v>3.0048599999999999</v>
      </c>
      <c r="S3205" s="13">
        <v>263.22399999999999</v>
      </c>
      <c r="T3205" s="13">
        <v>5.9982899999999999</v>
      </c>
      <c r="U3205" s="13">
        <v>5.6148100000000003</v>
      </c>
    </row>
    <row r="3206" spans="2:21" x14ac:dyDescent="0.35">
      <c r="B3206" s="8">
        <v>323.35199999999998</v>
      </c>
      <c r="C3206" s="8"/>
      <c r="D3206" s="8"/>
      <c r="E3206" s="8">
        <v>10.170299999999999</v>
      </c>
      <c r="F3206" s="8">
        <v>10.6373</v>
      </c>
      <c r="I3206" s="13">
        <v>321.35199999999998</v>
      </c>
      <c r="J3206" s="13">
        <v>7.8968499999999997</v>
      </c>
      <c r="K3206" s="13">
        <v>8.2086900000000007</v>
      </c>
      <c r="N3206" s="13">
        <v>263.42399999999998</v>
      </c>
      <c r="O3206" s="13">
        <v>3.33081</v>
      </c>
      <c r="P3206" s="13">
        <v>3.00197</v>
      </c>
      <c r="S3206" s="13">
        <v>263.32400000000001</v>
      </c>
      <c r="T3206" s="13">
        <v>5.9924299999999997</v>
      </c>
      <c r="U3206" s="13">
        <v>5.6126500000000004</v>
      </c>
    </row>
    <row r="3207" spans="2:21" x14ac:dyDescent="0.35">
      <c r="B3207" s="8">
        <v>323.452</v>
      </c>
      <c r="C3207" s="8"/>
      <c r="D3207" s="8"/>
      <c r="E3207" s="8">
        <v>10.160500000000001</v>
      </c>
      <c r="F3207" s="8">
        <v>10.6424</v>
      </c>
      <c r="I3207" s="13">
        <v>321.452</v>
      </c>
      <c r="J3207" s="13">
        <v>7.8891600000000004</v>
      </c>
      <c r="K3207" s="13">
        <v>8.2126800000000006</v>
      </c>
      <c r="N3207" s="13">
        <v>263.524</v>
      </c>
      <c r="O3207" s="13">
        <v>3.3317899999999998</v>
      </c>
      <c r="P3207" s="13">
        <v>2.9990899999999998</v>
      </c>
      <c r="S3207" s="13">
        <v>263.42399999999998</v>
      </c>
      <c r="T3207" s="13">
        <v>5.9968300000000001</v>
      </c>
      <c r="U3207" s="13">
        <v>5.6105</v>
      </c>
    </row>
    <row r="3208" spans="2:21" x14ac:dyDescent="0.35">
      <c r="B3208" s="8">
        <v>323.55200000000002</v>
      </c>
      <c r="C3208" s="8"/>
      <c r="D3208" s="8"/>
      <c r="E3208" s="8">
        <v>10.1615</v>
      </c>
      <c r="F3208" s="8">
        <v>10.647500000000001</v>
      </c>
      <c r="I3208" s="13">
        <v>321.55200000000002</v>
      </c>
      <c r="J3208" s="13">
        <v>7.8883099999999997</v>
      </c>
      <c r="K3208" s="13">
        <v>8.2166399999999999</v>
      </c>
      <c r="N3208" s="13">
        <v>263.62400000000002</v>
      </c>
      <c r="O3208" s="13">
        <v>3.3273899999999998</v>
      </c>
      <c r="P3208" s="13">
        <v>2.9962</v>
      </c>
      <c r="S3208" s="13">
        <v>263.524</v>
      </c>
      <c r="T3208" s="13">
        <v>5.9943799999999996</v>
      </c>
      <c r="U3208" s="13">
        <v>5.6083499999999997</v>
      </c>
    </row>
    <row r="3209" spans="2:21" x14ac:dyDescent="0.35">
      <c r="B3209" s="8">
        <v>323.65199999999999</v>
      </c>
      <c r="C3209" s="8"/>
      <c r="D3209" s="8"/>
      <c r="E3209" s="8">
        <v>10.1655</v>
      </c>
      <c r="F3209" s="8">
        <v>10.6525</v>
      </c>
      <c r="I3209" s="13">
        <v>321.65199999999999</v>
      </c>
      <c r="J3209" s="13">
        <v>7.8934300000000004</v>
      </c>
      <c r="K3209" s="13">
        <v>8.22058</v>
      </c>
      <c r="N3209" s="13">
        <v>263.72399999999999</v>
      </c>
      <c r="O3209" s="13">
        <v>3.3283700000000001</v>
      </c>
      <c r="P3209" s="13">
        <v>2.9933200000000002</v>
      </c>
      <c r="S3209" s="13">
        <v>263.62400000000002</v>
      </c>
      <c r="T3209" s="13">
        <v>5.9939</v>
      </c>
      <c r="U3209" s="13">
        <v>5.6061899999999998</v>
      </c>
    </row>
    <row r="3210" spans="2:21" x14ac:dyDescent="0.35">
      <c r="B3210" s="8">
        <v>323.75200000000001</v>
      </c>
      <c r="C3210" s="8"/>
      <c r="D3210" s="8"/>
      <c r="E3210" s="8">
        <v>10.1655</v>
      </c>
      <c r="F3210" s="8">
        <v>10.657500000000001</v>
      </c>
      <c r="I3210" s="13">
        <v>321.75200000000001</v>
      </c>
      <c r="J3210" s="13">
        <v>7.8929400000000003</v>
      </c>
      <c r="K3210" s="13">
        <v>8.2245000000000008</v>
      </c>
      <c r="N3210" s="13">
        <v>263.82400000000001</v>
      </c>
      <c r="O3210" s="13">
        <v>3.3322699999999998</v>
      </c>
      <c r="P3210" s="13">
        <v>2.9904500000000001</v>
      </c>
      <c r="S3210" s="13">
        <v>263.72399999999999</v>
      </c>
      <c r="T3210" s="13">
        <v>5.9929199999999998</v>
      </c>
      <c r="U3210" s="13">
        <v>5.6040400000000004</v>
      </c>
    </row>
    <row r="3211" spans="2:21" x14ac:dyDescent="0.35">
      <c r="B3211" s="8">
        <v>323.85199999999998</v>
      </c>
      <c r="C3211" s="8"/>
      <c r="D3211" s="8"/>
      <c r="E3211" s="8">
        <v>10.162599999999999</v>
      </c>
      <c r="F3211" s="8">
        <v>10.6625</v>
      </c>
      <c r="I3211" s="13">
        <v>321.85199999999998</v>
      </c>
      <c r="J3211" s="13">
        <v>7.8824500000000004</v>
      </c>
      <c r="K3211" s="13">
        <v>8.2284100000000002</v>
      </c>
      <c r="N3211" s="13">
        <v>263.92399999999998</v>
      </c>
      <c r="O3211" s="13">
        <v>3.32056</v>
      </c>
      <c r="P3211" s="13">
        <v>2.9875799999999999</v>
      </c>
      <c r="S3211" s="13">
        <v>263.82400000000001</v>
      </c>
      <c r="T3211" s="13">
        <v>5.9890100000000004</v>
      </c>
      <c r="U3211" s="13">
        <v>5.60189</v>
      </c>
    </row>
    <row r="3212" spans="2:21" x14ac:dyDescent="0.35">
      <c r="B3212" s="8">
        <v>323.952</v>
      </c>
      <c r="C3212" s="8"/>
      <c r="D3212" s="8"/>
      <c r="E3212" s="8">
        <v>10.1569</v>
      </c>
      <c r="F3212" s="8">
        <v>10.667400000000001</v>
      </c>
      <c r="I3212" s="13">
        <v>321.952</v>
      </c>
      <c r="J3212" s="13">
        <v>7.8891600000000004</v>
      </c>
      <c r="K3212" s="13">
        <v>8.2322900000000008</v>
      </c>
      <c r="N3212" s="13">
        <v>264.024</v>
      </c>
      <c r="O3212" s="13">
        <v>3.32056</v>
      </c>
      <c r="P3212" s="13">
        <v>2.9847100000000002</v>
      </c>
      <c r="S3212" s="13">
        <v>263.92399999999998</v>
      </c>
      <c r="T3212" s="13">
        <v>5.9841300000000004</v>
      </c>
      <c r="U3212" s="13">
        <v>5.5997399999999997</v>
      </c>
    </row>
    <row r="3213" spans="2:21" x14ac:dyDescent="0.35">
      <c r="B3213" s="8">
        <v>324.05200000000002</v>
      </c>
      <c r="C3213" s="8"/>
      <c r="D3213" s="8"/>
      <c r="E3213" s="8">
        <v>10.1683</v>
      </c>
      <c r="F3213" s="8">
        <v>10.6723</v>
      </c>
      <c r="I3213" s="13">
        <v>322.05200000000002</v>
      </c>
      <c r="J3213" s="13">
        <v>7.8991699999999998</v>
      </c>
      <c r="K3213" s="13">
        <v>8.2361500000000003</v>
      </c>
      <c r="N3213" s="13">
        <v>264.12400000000002</v>
      </c>
      <c r="O3213" s="13">
        <v>3.3142100000000001</v>
      </c>
      <c r="P3213" s="13">
        <v>2.98184</v>
      </c>
      <c r="S3213" s="13">
        <v>264.024</v>
      </c>
      <c r="T3213" s="13">
        <v>5.9841300000000004</v>
      </c>
      <c r="U3213" s="13">
        <v>5.5975999999999999</v>
      </c>
    </row>
    <row r="3214" spans="2:21" x14ac:dyDescent="0.35">
      <c r="B3214" s="8">
        <v>324.15199999999999</v>
      </c>
      <c r="C3214" s="8"/>
      <c r="D3214" s="8"/>
      <c r="E3214" s="8">
        <v>10.170299999999999</v>
      </c>
      <c r="F3214" s="8">
        <v>10.677199999999999</v>
      </c>
      <c r="I3214" s="13">
        <v>322.15199999999999</v>
      </c>
      <c r="J3214" s="13">
        <v>7.8950199999999997</v>
      </c>
      <c r="K3214" s="13">
        <v>8.2399900000000006</v>
      </c>
      <c r="N3214" s="13">
        <v>264.22399999999999</v>
      </c>
      <c r="O3214" s="13">
        <v>3.3200699999999999</v>
      </c>
      <c r="P3214" s="13">
        <v>2.97898</v>
      </c>
      <c r="S3214" s="13">
        <v>264.12400000000002</v>
      </c>
      <c r="T3214" s="13">
        <v>5.9968300000000001</v>
      </c>
      <c r="U3214" s="13">
        <v>5.5954499999999996</v>
      </c>
    </row>
    <row r="3215" spans="2:21" x14ac:dyDescent="0.35">
      <c r="B3215" s="8">
        <v>324.25200000000001</v>
      </c>
      <c r="C3215" s="8"/>
      <c r="D3215" s="8"/>
      <c r="E3215" s="8">
        <v>10.1584</v>
      </c>
      <c r="F3215" s="8">
        <v>10.6821</v>
      </c>
      <c r="I3215" s="13">
        <v>322.25200000000001</v>
      </c>
      <c r="J3215" s="13">
        <v>7.8870899999999997</v>
      </c>
      <c r="K3215" s="13">
        <v>8.2438099999999999</v>
      </c>
      <c r="N3215" s="13">
        <v>264.32400000000001</v>
      </c>
      <c r="O3215" s="13">
        <v>3.30884</v>
      </c>
      <c r="P3215" s="13">
        <v>2.9761199999999999</v>
      </c>
      <c r="S3215" s="13">
        <v>264.22399999999999</v>
      </c>
      <c r="T3215" s="13">
        <v>5.9802200000000001</v>
      </c>
      <c r="U3215" s="13">
        <v>5.5933000000000002</v>
      </c>
    </row>
    <row r="3216" spans="2:21" x14ac:dyDescent="0.35">
      <c r="B3216" s="8">
        <v>324.35199999999998</v>
      </c>
      <c r="C3216" s="8"/>
      <c r="D3216" s="8"/>
      <c r="E3216" s="8">
        <v>10.149699999999999</v>
      </c>
      <c r="F3216" s="8">
        <v>10.6869</v>
      </c>
      <c r="I3216" s="13">
        <v>322.35199999999998</v>
      </c>
      <c r="J3216" s="13">
        <v>7.8929400000000003</v>
      </c>
      <c r="K3216" s="13">
        <v>8.2476199999999995</v>
      </c>
      <c r="N3216" s="13">
        <v>264.42399999999998</v>
      </c>
      <c r="O3216" s="13">
        <v>3.3068900000000001</v>
      </c>
      <c r="P3216" s="13">
        <v>2.9732599999999998</v>
      </c>
      <c r="S3216" s="13">
        <v>264.32400000000001</v>
      </c>
      <c r="T3216" s="13">
        <v>5.97241</v>
      </c>
      <c r="U3216" s="13">
        <v>5.5911600000000004</v>
      </c>
    </row>
    <row r="3217" spans="2:21" x14ac:dyDescent="0.35">
      <c r="B3217" s="8">
        <v>324.452</v>
      </c>
      <c r="C3217" s="8"/>
      <c r="D3217" s="8"/>
      <c r="E3217" s="8">
        <v>10.1637</v>
      </c>
      <c r="F3217" s="8">
        <v>10.691800000000001</v>
      </c>
      <c r="I3217" s="13">
        <v>322.452</v>
      </c>
      <c r="J3217" s="13">
        <v>7.8928200000000004</v>
      </c>
      <c r="K3217" s="13">
        <v>8.2514000000000003</v>
      </c>
      <c r="N3217" s="13">
        <v>264.524</v>
      </c>
      <c r="O3217" s="13">
        <v>3.3029799999999998</v>
      </c>
      <c r="P3217" s="13">
        <v>2.9704100000000002</v>
      </c>
      <c r="S3217" s="13">
        <v>264.42399999999998</v>
      </c>
      <c r="T3217" s="13">
        <v>5.96753</v>
      </c>
      <c r="U3217" s="13">
        <v>5.5890199999999997</v>
      </c>
    </row>
    <row r="3218" spans="2:21" x14ac:dyDescent="0.35">
      <c r="B3218" s="8">
        <v>324.55200000000002</v>
      </c>
      <c r="C3218" s="8"/>
      <c r="D3218" s="8"/>
      <c r="E3218" s="8">
        <v>10.158300000000001</v>
      </c>
      <c r="F3218" s="8">
        <v>10.6965</v>
      </c>
      <c r="I3218" s="13">
        <v>322.55200000000002</v>
      </c>
      <c r="J3218" s="13">
        <v>7.8894000000000002</v>
      </c>
      <c r="K3218" s="13">
        <v>8.2551600000000001</v>
      </c>
      <c r="N3218" s="13">
        <v>264.62400000000002</v>
      </c>
      <c r="O3218" s="13">
        <v>3.30688</v>
      </c>
      <c r="P3218" s="13">
        <v>2.9675500000000001</v>
      </c>
      <c r="S3218" s="13">
        <v>264.524</v>
      </c>
      <c r="T3218" s="13">
        <v>5.9753400000000001</v>
      </c>
      <c r="U3218" s="13">
        <v>5.5868799999999998</v>
      </c>
    </row>
    <row r="3219" spans="2:21" x14ac:dyDescent="0.35">
      <c r="B3219" s="8">
        <v>324.65199999999999</v>
      </c>
      <c r="C3219" s="8"/>
      <c r="D3219" s="8"/>
      <c r="E3219" s="8">
        <v>10.166499999999999</v>
      </c>
      <c r="F3219" s="8">
        <v>10.7013</v>
      </c>
      <c r="I3219" s="13">
        <v>322.65199999999999</v>
      </c>
      <c r="J3219" s="13">
        <v>7.8979499999999998</v>
      </c>
      <c r="K3219" s="13">
        <v>8.2589100000000002</v>
      </c>
      <c r="N3219" s="13">
        <v>264.72399999999999</v>
      </c>
      <c r="O3219" s="13">
        <v>3.3024900000000001</v>
      </c>
      <c r="P3219" s="13">
        <v>2.9647100000000002</v>
      </c>
      <c r="S3219" s="13">
        <v>264.62400000000002</v>
      </c>
      <c r="T3219" s="13">
        <v>5.9704600000000001</v>
      </c>
      <c r="U3219" s="13">
        <v>5.5847300000000004</v>
      </c>
    </row>
    <row r="3220" spans="2:21" x14ac:dyDescent="0.35">
      <c r="B3220" s="8">
        <v>324.75200000000001</v>
      </c>
      <c r="C3220" s="8"/>
      <c r="D3220" s="8"/>
      <c r="E3220" s="8">
        <v>10.1721</v>
      </c>
      <c r="F3220" s="8">
        <v>10.706</v>
      </c>
      <c r="I3220" s="13">
        <v>322.75200000000001</v>
      </c>
      <c r="J3220" s="13">
        <v>7.8911100000000003</v>
      </c>
      <c r="K3220" s="13">
        <v>8.2626299999999997</v>
      </c>
      <c r="N3220" s="13">
        <v>264.82400000000001</v>
      </c>
      <c r="O3220" s="13">
        <v>3.3083499999999999</v>
      </c>
      <c r="P3220" s="13">
        <v>2.9618600000000002</v>
      </c>
      <c r="S3220" s="13">
        <v>264.72399999999999</v>
      </c>
      <c r="T3220" s="13">
        <v>5.9792500000000004</v>
      </c>
      <c r="U3220" s="13">
        <v>5.5825899999999997</v>
      </c>
    </row>
    <row r="3221" spans="2:21" x14ac:dyDescent="0.35">
      <c r="B3221" s="8">
        <v>324.85199999999998</v>
      </c>
      <c r="C3221" s="8"/>
      <c r="D3221" s="8"/>
      <c r="E3221" s="8">
        <v>10.1625</v>
      </c>
      <c r="F3221" s="8">
        <v>10.710800000000001</v>
      </c>
      <c r="I3221" s="13">
        <v>322.85199999999998</v>
      </c>
      <c r="J3221" s="13">
        <v>7.8883000000000001</v>
      </c>
      <c r="K3221" s="13">
        <v>8.2663399999999996</v>
      </c>
      <c r="N3221" s="13">
        <v>264.92399999999998</v>
      </c>
      <c r="O3221" s="13">
        <v>3.3010299999999999</v>
      </c>
      <c r="P3221" s="13">
        <v>2.9590200000000002</v>
      </c>
      <c r="S3221" s="13">
        <v>264.82400000000001</v>
      </c>
      <c r="T3221" s="13">
        <v>5.9792500000000004</v>
      </c>
      <c r="U3221" s="13">
        <v>5.5804600000000004</v>
      </c>
    </row>
    <row r="3222" spans="2:21" x14ac:dyDescent="0.35">
      <c r="B3222" s="8">
        <v>324.952</v>
      </c>
      <c r="C3222" s="8"/>
      <c r="D3222" s="8"/>
      <c r="E3222" s="8">
        <v>10.168200000000001</v>
      </c>
      <c r="F3222" s="8">
        <v>10.715400000000001</v>
      </c>
      <c r="I3222" s="13">
        <v>322.952</v>
      </c>
      <c r="J3222" s="13">
        <v>7.8912399999999998</v>
      </c>
      <c r="K3222" s="13">
        <v>8.2700300000000002</v>
      </c>
      <c r="N3222" s="13">
        <v>265.024</v>
      </c>
      <c r="O3222" s="13">
        <v>3.302</v>
      </c>
      <c r="P3222" s="13">
        <v>2.9561799999999998</v>
      </c>
      <c r="S3222" s="13">
        <v>264.92399999999998</v>
      </c>
      <c r="T3222" s="13">
        <v>5.9733900000000002</v>
      </c>
      <c r="U3222" s="13">
        <v>5.5783199999999997</v>
      </c>
    </row>
    <row r="3223" spans="2:21" x14ac:dyDescent="0.35">
      <c r="B3223" s="8">
        <v>325.05200000000002</v>
      </c>
      <c r="C3223" s="8"/>
      <c r="D3223" s="8"/>
      <c r="E3223" s="8">
        <v>10.1761</v>
      </c>
      <c r="F3223" s="8">
        <v>10.7201</v>
      </c>
      <c r="I3223" s="13">
        <v>323.05200000000002</v>
      </c>
      <c r="J3223" s="13">
        <v>7.8939199999999996</v>
      </c>
      <c r="K3223" s="13">
        <v>8.2736900000000002</v>
      </c>
      <c r="N3223" s="13">
        <v>265.12400000000002</v>
      </c>
      <c r="O3223" s="13">
        <v>3.2883300000000002</v>
      </c>
      <c r="P3223" s="13">
        <v>2.9533499999999999</v>
      </c>
      <c r="S3223" s="13">
        <v>265.024</v>
      </c>
      <c r="T3223" s="13">
        <v>5.9714400000000003</v>
      </c>
      <c r="U3223" s="13">
        <v>5.5761799999999999</v>
      </c>
    </row>
    <row r="3224" spans="2:21" x14ac:dyDescent="0.35">
      <c r="B3224" s="8">
        <v>325.15199999999999</v>
      </c>
      <c r="C3224" s="8"/>
      <c r="D3224" s="8"/>
      <c r="E3224" s="8">
        <v>10.164400000000001</v>
      </c>
      <c r="F3224" s="8">
        <v>10.7247</v>
      </c>
      <c r="I3224" s="13">
        <v>323.15199999999999</v>
      </c>
      <c r="J3224" s="13">
        <v>7.8863500000000002</v>
      </c>
      <c r="K3224" s="13">
        <v>8.2773400000000006</v>
      </c>
      <c r="N3224" s="13">
        <v>265.22399999999999</v>
      </c>
      <c r="O3224" s="13">
        <v>3.2805200000000001</v>
      </c>
      <c r="P3224" s="13">
        <v>2.95052</v>
      </c>
      <c r="S3224" s="13">
        <v>265.12400000000002</v>
      </c>
      <c r="T3224" s="13">
        <v>5.9616699999999998</v>
      </c>
      <c r="U3224" s="13">
        <v>5.5740499999999997</v>
      </c>
    </row>
    <row r="3225" spans="2:21" x14ac:dyDescent="0.35">
      <c r="B3225" s="8">
        <v>325.25200000000001</v>
      </c>
      <c r="C3225" s="8"/>
      <c r="D3225" s="8"/>
      <c r="E3225" s="8">
        <v>10.167400000000001</v>
      </c>
      <c r="F3225" s="8">
        <v>10.7294</v>
      </c>
      <c r="I3225" s="13">
        <v>323.25200000000001</v>
      </c>
      <c r="J3225" s="13">
        <v>7.8945299999999996</v>
      </c>
      <c r="K3225" s="13">
        <v>8.2809699999999999</v>
      </c>
      <c r="N3225" s="13">
        <v>265.32400000000001</v>
      </c>
      <c r="O3225" s="13">
        <v>3.2668499999999998</v>
      </c>
      <c r="P3225" s="13">
        <v>2.9476900000000001</v>
      </c>
      <c r="S3225" s="13">
        <v>265.22399999999999</v>
      </c>
      <c r="T3225" s="13">
        <v>5.9572799999999999</v>
      </c>
      <c r="U3225" s="13">
        <v>5.5719099999999999</v>
      </c>
    </row>
    <row r="3226" spans="2:21" x14ac:dyDescent="0.35">
      <c r="B3226" s="8">
        <v>325.35199999999998</v>
      </c>
      <c r="C3226" s="8"/>
      <c r="D3226" s="8"/>
      <c r="E3226" s="8">
        <v>10.1556</v>
      </c>
      <c r="F3226" s="8">
        <v>10.7339</v>
      </c>
      <c r="I3226" s="13">
        <v>323.35199999999998</v>
      </c>
      <c r="J3226" s="13">
        <v>7.8814700000000002</v>
      </c>
      <c r="K3226" s="13">
        <v>8.2845800000000001</v>
      </c>
      <c r="N3226" s="13">
        <v>265.42399999999998</v>
      </c>
      <c r="O3226" s="13">
        <v>3.27271</v>
      </c>
      <c r="P3226" s="13">
        <v>2.9448599999999998</v>
      </c>
      <c r="S3226" s="13">
        <v>265.32400000000001</v>
      </c>
      <c r="T3226" s="13">
        <v>5.9616699999999998</v>
      </c>
      <c r="U3226" s="13">
        <v>5.5697799999999997</v>
      </c>
    </row>
    <row r="3227" spans="2:21" x14ac:dyDescent="0.35">
      <c r="B3227" s="8">
        <v>325.452</v>
      </c>
      <c r="C3227" s="8"/>
      <c r="D3227" s="8"/>
      <c r="E3227" s="8">
        <v>10.1655</v>
      </c>
      <c r="F3227" s="8">
        <v>10.7385</v>
      </c>
      <c r="I3227" s="13">
        <v>323.452</v>
      </c>
      <c r="J3227" s="13">
        <v>7.8802500000000002</v>
      </c>
      <c r="K3227" s="13">
        <v>8.2881800000000005</v>
      </c>
      <c r="N3227" s="13">
        <v>265.524</v>
      </c>
      <c r="O3227" s="13">
        <v>3.25366</v>
      </c>
      <c r="P3227" s="13">
        <v>2.94204</v>
      </c>
      <c r="S3227" s="13">
        <v>265.42399999999998</v>
      </c>
      <c r="T3227" s="13">
        <v>5.9611799999999997</v>
      </c>
      <c r="U3227" s="13">
        <v>5.5676500000000004</v>
      </c>
    </row>
    <row r="3228" spans="2:21" x14ac:dyDescent="0.35">
      <c r="B3228" s="8">
        <v>325.55200000000002</v>
      </c>
      <c r="C3228" s="8"/>
      <c r="D3228" s="8"/>
      <c r="E3228" s="8">
        <v>10.1671</v>
      </c>
      <c r="F3228" s="8">
        <v>10.743</v>
      </c>
      <c r="I3228" s="13">
        <v>323.55200000000002</v>
      </c>
      <c r="J3228" s="13">
        <v>7.8830600000000004</v>
      </c>
      <c r="K3228" s="13">
        <v>8.2917500000000004</v>
      </c>
      <c r="N3228" s="13">
        <v>265.62400000000002</v>
      </c>
      <c r="O3228" s="13">
        <v>3.2561</v>
      </c>
      <c r="P3228" s="13">
        <v>2.9392200000000002</v>
      </c>
      <c r="S3228" s="13">
        <v>265.524</v>
      </c>
      <c r="T3228" s="13">
        <v>5.9533699999999996</v>
      </c>
      <c r="U3228" s="13">
        <v>5.5655200000000002</v>
      </c>
    </row>
    <row r="3229" spans="2:21" x14ac:dyDescent="0.35">
      <c r="B3229" s="8">
        <v>325.65199999999999</v>
      </c>
      <c r="C3229" s="8"/>
      <c r="D3229" s="8"/>
      <c r="E3229" s="8">
        <v>10.1731</v>
      </c>
      <c r="F3229" s="8">
        <v>10.7475</v>
      </c>
      <c r="I3229" s="13">
        <v>323.65199999999999</v>
      </c>
      <c r="J3229" s="13">
        <v>7.8814700000000002</v>
      </c>
      <c r="K3229" s="13">
        <v>8.2953100000000006</v>
      </c>
      <c r="N3229" s="13">
        <v>265.72399999999999</v>
      </c>
      <c r="O3229" s="13">
        <v>3.2575699999999999</v>
      </c>
      <c r="P3229" s="13">
        <v>2.9363999999999999</v>
      </c>
      <c r="S3229" s="13">
        <v>265.62400000000002</v>
      </c>
      <c r="T3229" s="13">
        <v>5.9645999999999999</v>
      </c>
      <c r="U3229" s="13">
        <v>5.5633900000000001</v>
      </c>
    </row>
    <row r="3230" spans="2:21" x14ac:dyDescent="0.35">
      <c r="B3230" s="8">
        <v>325.75200000000001</v>
      </c>
      <c r="C3230" s="8"/>
      <c r="D3230" s="8"/>
      <c r="E3230" s="8">
        <v>10.1752</v>
      </c>
      <c r="F3230" s="8">
        <v>10.752000000000001</v>
      </c>
      <c r="I3230" s="13">
        <v>323.75200000000001</v>
      </c>
      <c r="J3230" s="13">
        <v>7.8890399999999996</v>
      </c>
      <c r="K3230" s="13">
        <v>8.2988400000000002</v>
      </c>
      <c r="N3230" s="13">
        <v>265.82400000000001</v>
      </c>
      <c r="O3230" s="13">
        <v>3.2502399999999998</v>
      </c>
      <c r="P3230" s="13">
        <v>2.9335900000000001</v>
      </c>
      <c r="S3230" s="13">
        <v>265.72399999999999</v>
      </c>
      <c r="T3230" s="13">
        <v>5.9538599999999997</v>
      </c>
      <c r="U3230" s="13">
        <v>5.5612599999999999</v>
      </c>
    </row>
    <row r="3231" spans="2:21" x14ac:dyDescent="0.35">
      <c r="B3231" s="8">
        <v>325.85199999999998</v>
      </c>
      <c r="C3231" s="8"/>
      <c r="D3231" s="8"/>
      <c r="E3231" s="8">
        <v>10.174899999999999</v>
      </c>
      <c r="F3231" s="8">
        <v>10.756500000000001</v>
      </c>
      <c r="I3231" s="13">
        <v>323.85199999999998</v>
      </c>
      <c r="J3231" s="13">
        <v>7.8952600000000004</v>
      </c>
      <c r="K3231" s="13">
        <v>8.3023600000000002</v>
      </c>
      <c r="N3231" s="13">
        <v>265.92399999999998</v>
      </c>
      <c r="O3231" s="13">
        <v>3.2468300000000001</v>
      </c>
      <c r="P3231" s="13">
        <v>2.9307699999999999</v>
      </c>
      <c r="S3231" s="13">
        <v>265.82400000000001</v>
      </c>
      <c r="T3231" s="13">
        <v>5.9421400000000002</v>
      </c>
      <c r="U3231" s="13">
        <v>5.5591299999999997</v>
      </c>
    </row>
    <row r="3232" spans="2:21" x14ac:dyDescent="0.35">
      <c r="B3232" s="8">
        <v>325.952</v>
      </c>
      <c r="C3232" s="8"/>
      <c r="D3232" s="8"/>
      <c r="E3232" s="8">
        <v>10.174799999999999</v>
      </c>
      <c r="F3232" s="8">
        <v>10.760899999999999</v>
      </c>
      <c r="I3232" s="13">
        <v>323.952</v>
      </c>
      <c r="J3232" s="13">
        <v>7.8928200000000004</v>
      </c>
      <c r="K3232" s="13">
        <v>8.3058599999999991</v>
      </c>
      <c r="N3232" s="13">
        <v>266.024</v>
      </c>
      <c r="O3232" s="13">
        <v>3.2590300000000001</v>
      </c>
      <c r="P3232" s="13">
        <v>2.9279700000000002</v>
      </c>
      <c r="S3232" s="13">
        <v>265.92399999999998</v>
      </c>
      <c r="T3232" s="13">
        <v>5.9436</v>
      </c>
      <c r="U3232" s="13">
        <v>5.5570000000000004</v>
      </c>
    </row>
    <row r="3233" spans="2:21" x14ac:dyDescent="0.35">
      <c r="B3233" s="8">
        <v>326.05200000000002</v>
      </c>
      <c r="C3233" s="8"/>
      <c r="D3233" s="8"/>
      <c r="E3233" s="8">
        <v>10.174200000000001</v>
      </c>
      <c r="F3233" s="8">
        <v>10.7653</v>
      </c>
      <c r="I3233" s="13">
        <v>324.05200000000002</v>
      </c>
      <c r="J3233" s="13">
        <v>7.8990499999999999</v>
      </c>
      <c r="K3233" s="13">
        <v>8.3093500000000002</v>
      </c>
      <c r="N3233" s="13">
        <v>266.12400000000002</v>
      </c>
      <c r="O3233" s="13">
        <v>3.24634</v>
      </c>
      <c r="P3233" s="13">
        <v>2.92516</v>
      </c>
      <c r="S3233" s="13">
        <v>266.024</v>
      </c>
      <c r="T3233" s="13">
        <v>5.9504400000000004</v>
      </c>
      <c r="U3233" s="13">
        <v>5.5548799999999998</v>
      </c>
    </row>
    <row r="3234" spans="2:21" x14ac:dyDescent="0.35">
      <c r="B3234" s="8">
        <v>326.15199999999999</v>
      </c>
      <c r="C3234" s="8"/>
      <c r="D3234" s="8"/>
      <c r="E3234" s="8">
        <v>10.171900000000001</v>
      </c>
      <c r="F3234" s="8">
        <v>10.7697</v>
      </c>
      <c r="I3234" s="13">
        <v>324.15199999999999</v>
      </c>
      <c r="J3234" s="13">
        <v>7.8926999999999996</v>
      </c>
      <c r="K3234" s="13">
        <v>8.3128100000000007</v>
      </c>
      <c r="N3234" s="13">
        <v>266.22399999999999</v>
      </c>
      <c r="O3234" s="13">
        <v>3.2229000000000001</v>
      </c>
      <c r="P3234" s="13">
        <v>2.9223599999999998</v>
      </c>
      <c r="S3234" s="13">
        <v>266.12400000000002</v>
      </c>
      <c r="T3234" s="13">
        <v>5.9587399999999997</v>
      </c>
      <c r="U3234" s="13">
        <v>5.5527499999999996</v>
      </c>
    </row>
    <row r="3235" spans="2:21" x14ac:dyDescent="0.35">
      <c r="B3235" s="8">
        <v>326.25200000000001</v>
      </c>
      <c r="C3235" s="8"/>
      <c r="D3235" s="8"/>
      <c r="E3235" s="8">
        <v>10.166399999999999</v>
      </c>
      <c r="F3235" s="8">
        <v>10.774100000000001</v>
      </c>
      <c r="I3235" s="13">
        <v>324.25200000000001</v>
      </c>
      <c r="J3235" s="13">
        <v>7.8822099999999997</v>
      </c>
      <c r="K3235" s="13">
        <v>8.3162599999999998</v>
      </c>
      <c r="N3235" s="13">
        <v>266.32400000000001</v>
      </c>
      <c r="O3235" s="13">
        <v>3.2219199999999999</v>
      </c>
      <c r="P3235" s="13">
        <v>2.9195600000000002</v>
      </c>
      <c r="S3235" s="13">
        <v>266.22399999999999</v>
      </c>
      <c r="T3235" s="13">
        <v>5.9538599999999997</v>
      </c>
      <c r="U3235" s="13">
        <v>5.55063</v>
      </c>
    </row>
    <row r="3236" spans="2:21" x14ac:dyDescent="0.35">
      <c r="B3236" s="8">
        <v>326.35199999999998</v>
      </c>
      <c r="C3236" s="8"/>
      <c r="D3236" s="8"/>
      <c r="E3236" s="8">
        <v>10.1792</v>
      </c>
      <c r="F3236" s="8">
        <v>10.7784</v>
      </c>
      <c r="I3236" s="13">
        <v>324.35199999999998</v>
      </c>
      <c r="J3236" s="13">
        <v>7.8880600000000003</v>
      </c>
      <c r="K3236" s="13">
        <v>8.3196899999999996</v>
      </c>
      <c r="N3236" s="13">
        <v>266.42399999999998</v>
      </c>
      <c r="O3236" s="13">
        <v>3.2111800000000001</v>
      </c>
      <c r="P3236" s="13">
        <v>2.9167700000000001</v>
      </c>
      <c r="S3236" s="13">
        <v>266.32400000000001</v>
      </c>
      <c r="T3236" s="13">
        <v>5.9567899999999998</v>
      </c>
      <c r="U3236" s="13">
        <v>5.5485100000000003</v>
      </c>
    </row>
    <row r="3237" spans="2:21" x14ac:dyDescent="0.35">
      <c r="B3237" s="8">
        <v>326.452</v>
      </c>
      <c r="C3237" s="8"/>
      <c r="D3237" s="8"/>
      <c r="E3237" s="8">
        <v>10.170999999999999</v>
      </c>
      <c r="F3237" s="8">
        <v>10.7827</v>
      </c>
      <c r="I3237" s="13">
        <v>324.452</v>
      </c>
      <c r="J3237" s="13">
        <v>7.8951399999999996</v>
      </c>
      <c r="K3237" s="13">
        <v>8.3231000000000002</v>
      </c>
      <c r="N3237" s="13">
        <v>266.524</v>
      </c>
      <c r="O3237" s="13">
        <v>3.2009300000000001</v>
      </c>
      <c r="P3237" s="13">
        <v>2.9139699999999999</v>
      </c>
      <c r="S3237" s="13">
        <v>266.42399999999998</v>
      </c>
      <c r="T3237" s="13">
        <v>5.9655800000000001</v>
      </c>
      <c r="U3237" s="13">
        <v>5.5463899999999997</v>
      </c>
    </row>
    <row r="3238" spans="2:21" x14ac:dyDescent="0.35">
      <c r="B3238" s="8">
        <v>326.55200000000002</v>
      </c>
      <c r="C3238" s="8"/>
      <c r="D3238" s="8"/>
      <c r="E3238" s="8">
        <v>10.173299999999999</v>
      </c>
      <c r="F3238" s="8">
        <v>10.787000000000001</v>
      </c>
      <c r="I3238" s="13">
        <v>324.55200000000002</v>
      </c>
      <c r="J3238" s="13">
        <v>7.8998999999999997</v>
      </c>
      <c r="K3238" s="13">
        <v>8.3264899999999997</v>
      </c>
      <c r="N3238" s="13">
        <v>266.62400000000002</v>
      </c>
      <c r="O3238" s="13">
        <v>3.2067899999999998</v>
      </c>
      <c r="P3238" s="13">
        <v>2.9111799999999999</v>
      </c>
      <c r="S3238" s="13">
        <v>266.524</v>
      </c>
      <c r="T3238" s="13">
        <v>5.9665499999999998</v>
      </c>
      <c r="U3238" s="13">
        <v>5.54427</v>
      </c>
    </row>
    <row r="3239" spans="2:21" x14ac:dyDescent="0.35">
      <c r="B3239" s="8">
        <v>326.65199999999999</v>
      </c>
      <c r="C3239" s="8"/>
      <c r="D3239" s="8"/>
      <c r="E3239" s="8">
        <v>10.164199999999999</v>
      </c>
      <c r="F3239" s="8">
        <v>10.7913</v>
      </c>
      <c r="I3239" s="13">
        <v>324.65199999999999</v>
      </c>
      <c r="J3239" s="13">
        <v>7.8861100000000004</v>
      </c>
      <c r="K3239" s="13">
        <v>8.3298699999999997</v>
      </c>
      <c r="N3239" s="13">
        <v>266.72399999999999</v>
      </c>
      <c r="O3239" s="13">
        <v>3.1965300000000001</v>
      </c>
      <c r="P3239" s="13">
        <v>2.9083999999999999</v>
      </c>
      <c r="S3239" s="13">
        <v>266.62400000000002</v>
      </c>
      <c r="T3239" s="13">
        <v>5.96997</v>
      </c>
      <c r="U3239" s="13">
        <v>5.5421500000000004</v>
      </c>
    </row>
    <row r="3240" spans="2:21" x14ac:dyDescent="0.35">
      <c r="B3240" s="8">
        <v>326.75200000000001</v>
      </c>
      <c r="C3240" s="8"/>
      <c r="D3240" s="8"/>
      <c r="E3240" s="8">
        <v>10.17</v>
      </c>
      <c r="F3240" s="8">
        <v>10.795500000000001</v>
      </c>
      <c r="I3240" s="13">
        <v>324.75200000000001</v>
      </c>
      <c r="J3240" s="13">
        <v>7.8842800000000004</v>
      </c>
      <c r="K3240" s="13">
        <v>8.3332200000000007</v>
      </c>
      <c r="N3240" s="13">
        <v>266.82400000000001</v>
      </c>
      <c r="O3240" s="13">
        <v>3.1867700000000001</v>
      </c>
      <c r="P3240" s="13">
        <v>2.9056099999999998</v>
      </c>
      <c r="S3240" s="13">
        <v>266.72399999999999</v>
      </c>
      <c r="T3240" s="13">
        <v>5.9597199999999999</v>
      </c>
      <c r="U3240" s="13">
        <v>5.5400299999999998</v>
      </c>
    </row>
    <row r="3241" spans="2:21" x14ac:dyDescent="0.35">
      <c r="B3241" s="8">
        <v>326.85199999999998</v>
      </c>
      <c r="C3241" s="8"/>
      <c r="D3241" s="8"/>
      <c r="E3241" s="8">
        <v>10.1732</v>
      </c>
      <c r="F3241" s="8">
        <v>10.799799999999999</v>
      </c>
      <c r="I3241" s="13">
        <v>324.85199999999998</v>
      </c>
      <c r="J3241" s="13">
        <v>7.8980699999999997</v>
      </c>
      <c r="K3241" s="13">
        <v>8.33657</v>
      </c>
      <c r="N3241" s="13">
        <v>266.92399999999998</v>
      </c>
      <c r="O3241" s="13">
        <v>3.1828599999999998</v>
      </c>
      <c r="P3241" s="13">
        <v>2.9028299999999998</v>
      </c>
      <c r="S3241" s="13">
        <v>266.82400000000001</v>
      </c>
      <c r="T3241" s="13">
        <v>5.9567899999999998</v>
      </c>
      <c r="U3241" s="13">
        <v>5.5379100000000001</v>
      </c>
    </row>
    <row r="3242" spans="2:21" x14ac:dyDescent="0.35">
      <c r="B3242" s="8">
        <v>326.952</v>
      </c>
      <c r="C3242" s="8"/>
      <c r="D3242" s="8"/>
      <c r="E3242" s="8">
        <v>10.1808</v>
      </c>
      <c r="F3242" s="8">
        <v>10.804</v>
      </c>
      <c r="I3242" s="13">
        <v>324.952</v>
      </c>
      <c r="J3242" s="13">
        <v>7.9035599999999997</v>
      </c>
      <c r="K3242" s="13">
        <v>8.3398900000000005</v>
      </c>
      <c r="N3242" s="13">
        <v>267.024</v>
      </c>
      <c r="O3242" s="13">
        <v>3.1857899999999999</v>
      </c>
      <c r="P3242" s="13">
        <v>2.9000499999999998</v>
      </c>
      <c r="S3242" s="13">
        <v>266.92399999999998</v>
      </c>
      <c r="T3242" s="13">
        <v>5.9323699999999997</v>
      </c>
      <c r="U3242" s="13">
        <v>5.5358000000000001</v>
      </c>
    </row>
    <row r="3243" spans="2:21" x14ac:dyDescent="0.35">
      <c r="B3243" s="8">
        <v>327.05200000000002</v>
      </c>
      <c r="C3243" s="8"/>
      <c r="D3243" s="8"/>
      <c r="E3243" s="8">
        <v>10.190799999999999</v>
      </c>
      <c r="F3243" s="8">
        <v>10.8081</v>
      </c>
      <c r="I3243" s="13">
        <v>325.05200000000002</v>
      </c>
      <c r="J3243" s="13">
        <v>7.8998999999999997</v>
      </c>
      <c r="K3243" s="13">
        <v>8.3431899999999999</v>
      </c>
      <c r="N3243" s="13">
        <v>267.12400000000002</v>
      </c>
      <c r="O3243" s="13">
        <v>3.1726100000000002</v>
      </c>
      <c r="P3243" s="13">
        <v>2.8972799999999999</v>
      </c>
      <c r="S3243" s="13">
        <v>267.024</v>
      </c>
      <c r="T3243" s="13">
        <v>5.9392100000000001</v>
      </c>
      <c r="U3243" s="13">
        <v>5.5336800000000004</v>
      </c>
    </row>
    <row r="3244" spans="2:21" x14ac:dyDescent="0.35">
      <c r="B3244" s="8">
        <v>327.15199999999999</v>
      </c>
      <c r="C3244" s="8"/>
      <c r="D3244" s="8"/>
      <c r="E3244" s="8">
        <v>10.195399999999999</v>
      </c>
      <c r="F3244" s="8">
        <v>10.8123</v>
      </c>
      <c r="I3244" s="13">
        <v>325.15199999999999</v>
      </c>
      <c r="J3244" s="13">
        <v>7.9055200000000001</v>
      </c>
      <c r="K3244" s="13">
        <v>8.3464799999999997</v>
      </c>
      <c r="N3244" s="13">
        <v>267.22399999999999</v>
      </c>
      <c r="O3244" s="13">
        <v>3.16187</v>
      </c>
      <c r="P3244" s="13">
        <v>2.8945099999999999</v>
      </c>
      <c r="S3244" s="13">
        <v>267.12400000000002</v>
      </c>
      <c r="T3244" s="13">
        <v>5.9382299999999999</v>
      </c>
      <c r="U3244" s="13">
        <v>5.5315700000000003</v>
      </c>
    </row>
    <row r="3245" spans="2:21" x14ac:dyDescent="0.35">
      <c r="B3245" s="8">
        <v>327.25200000000001</v>
      </c>
      <c r="C3245" s="8"/>
      <c r="D3245" s="8"/>
      <c r="E3245" s="8">
        <v>10.1915</v>
      </c>
      <c r="F3245" s="8">
        <v>10.8164</v>
      </c>
      <c r="I3245" s="13">
        <v>325.25200000000001</v>
      </c>
      <c r="J3245" s="13">
        <v>7.9020999999999999</v>
      </c>
      <c r="K3245" s="13">
        <v>8.3497599999999998</v>
      </c>
      <c r="N3245" s="13">
        <v>267.32400000000001</v>
      </c>
      <c r="O3245" s="13">
        <v>3.1662599999999999</v>
      </c>
      <c r="P3245" s="13">
        <v>2.89174</v>
      </c>
      <c r="S3245" s="13">
        <v>267.22399999999999</v>
      </c>
      <c r="T3245" s="13">
        <v>5.9323699999999997</v>
      </c>
      <c r="U3245" s="13">
        <v>5.5294499999999998</v>
      </c>
    </row>
    <row r="3246" spans="2:21" x14ac:dyDescent="0.35">
      <c r="B3246" s="8">
        <v>327.35199999999998</v>
      </c>
      <c r="C3246" s="8"/>
      <c r="D3246" s="8"/>
      <c r="E3246" s="8">
        <v>10.189500000000001</v>
      </c>
      <c r="F3246" s="8">
        <v>10.820499999999999</v>
      </c>
      <c r="I3246" s="13">
        <v>325.35199999999998</v>
      </c>
      <c r="J3246" s="13">
        <v>7.8974599999999997</v>
      </c>
      <c r="K3246" s="13">
        <v>8.3530099999999994</v>
      </c>
      <c r="N3246" s="13">
        <v>267.42399999999998</v>
      </c>
      <c r="O3246" s="13">
        <v>3.1682100000000002</v>
      </c>
      <c r="P3246" s="13">
        <v>2.88897</v>
      </c>
      <c r="S3246" s="13">
        <v>267.32400000000001</v>
      </c>
      <c r="T3246" s="13">
        <v>5.9343300000000001</v>
      </c>
      <c r="U3246" s="13">
        <v>5.5273399999999997</v>
      </c>
    </row>
    <row r="3247" spans="2:21" x14ac:dyDescent="0.35">
      <c r="B3247" s="8">
        <v>327.452</v>
      </c>
      <c r="C3247" s="8"/>
      <c r="D3247" s="8"/>
      <c r="E3247" s="8">
        <v>10.1868</v>
      </c>
      <c r="F3247" s="8">
        <v>10.8246</v>
      </c>
      <c r="I3247" s="13">
        <v>325.452</v>
      </c>
      <c r="J3247" s="13">
        <v>7.8980699999999997</v>
      </c>
      <c r="K3247" s="13">
        <v>8.3562499999999993</v>
      </c>
      <c r="N3247" s="13">
        <v>267.524</v>
      </c>
      <c r="O3247" s="13">
        <v>3.15063</v>
      </c>
      <c r="P3247" s="13">
        <v>2.8862100000000002</v>
      </c>
      <c r="S3247" s="13">
        <v>267.42399999999998</v>
      </c>
      <c r="T3247" s="13">
        <v>5.9294399999999996</v>
      </c>
      <c r="U3247" s="13">
        <v>5.5252299999999996</v>
      </c>
    </row>
    <row r="3248" spans="2:21" x14ac:dyDescent="0.35">
      <c r="B3248" s="8">
        <v>327.55200000000002</v>
      </c>
      <c r="C3248" s="8"/>
      <c r="D3248" s="8"/>
      <c r="E3248" s="8">
        <v>10.1791</v>
      </c>
      <c r="F3248" s="8">
        <v>10.8287</v>
      </c>
      <c r="I3248" s="13">
        <v>325.55200000000002</v>
      </c>
      <c r="J3248" s="13">
        <v>7.9094199999999999</v>
      </c>
      <c r="K3248" s="13">
        <v>8.35947</v>
      </c>
      <c r="N3248" s="13">
        <v>267.62400000000002</v>
      </c>
      <c r="O3248" s="13">
        <v>3.1516099999999998</v>
      </c>
      <c r="P3248" s="13">
        <v>2.8834499999999998</v>
      </c>
      <c r="S3248" s="13">
        <v>267.524</v>
      </c>
      <c r="T3248" s="13">
        <v>5.9167500000000004</v>
      </c>
      <c r="U3248" s="13">
        <v>5.5231199999999996</v>
      </c>
    </row>
    <row r="3249" spans="2:21" x14ac:dyDescent="0.35">
      <c r="B3249" s="8">
        <v>327.65199999999999</v>
      </c>
      <c r="C3249" s="8"/>
      <c r="D3249" s="8"/>
      <c r="E3249" s="8">
        <v>10.1915</v>
      </c>
      <c r="F3249" s="8">
        <v>10.832700000000001</v>
      </c>
      <c r="I3249" s="13">
        <v>325.65199999999999</v>
      </c>
      <c r="J3249" s="13">
        <v>7.9075899999999999</v>
      </c>
      <c r="K3249" s="13">
        <v>8.3626699999999996</v>
      </c>
      <c r="N3249" s="13">
        <v>267.72399999999999</v>
      </c>
      <c r="O3249" s="13">
        <v>3.1516099999999998</v>
      </c>
      <c r="P3249" s="13">
        <v>2.88069</v>
      </c>
      <c r="S3249" s="13">
        <v>267.62400000000002</v>
      </c>
      <c r="T3249" s="13">
        <v>5.9138200000000003</v>
      </c>
      <c r="U3249" s="13">
        <v>5.5210100000000004</v>
      </c>
    </row>
    <row r="3250" spans="2:21" x14ac:dyDescent="0.35">
      <c r="B3250" s="8">
        <v>327.75200000000001</v>
      </c>
      <c r="C3250" s="8"/>
      <c r="D3250" s="8"/>
      <c r="E3250" s="8">
        <v>10.191800000000001</v>
      </c>
      <c r="F3250" s="8">
        <v>10.8367</v>
      </c>
      <c r="I3250" s="13">
        <v>325.75200000000001</v>
      </c>
      <c r="J3250" s="13">
        <v>7.8979499999999998</v>
      </c>
      <c r="K3250" s="13">
        <v>8.3658599999999996</v>
      </c>
      <c r="N3250" s="13">
        <v>267.82400000000001</v>
      </c>
      <c r="O3250" s="13">
        <v>3.1418400000000002</v>
      </c>
      <c r="P3250" s="13">
        <v>2.8779400000000002</v>
      </c>
      <c r="S3250" s="13">
        <v>267.72399999999999</v>
      </c>
      <c r="T3250" s="13">
        <v>5.8928200000000004</v>
      </c>
      <c r="U3250" s="13">
        <v>5.51891</v>
      </c>
    </row>
    <row r="3251" spans="2:21" x14ac:dyDescent="0.35">
      <c r="B3251" s="8">
        <v>327.85199999999998</v>
      </c>
      <c r="C3251" s="8"/>
      <c r="D3251" s="8"/>
      <c r="E3251" s="8">
        <v>10.2014</v>
      </c>
      <c r="F3251" s="8">
        <v>10.8407</v>
      </c>
      <c r="I3251" s="13">
        <v>325.85199999999998</v>
      </c>
      <c r="J3251" s="13">
        <v>7.90564</v>
      </c>
      <c r="K3251" s="13">
        <v>8.3690300000000004</v>
      </c>
      <c r="N3251" s="13">
        <v>267.92399999999998</v>
      </c>
      <c r="O3251" s="13">
        <v>3.14331</v>
      </c>
      <c r="P3251" s="13">
        <v>2.8751899999999999</v>
      </c>
      <c r="S3251" s="13">
        <v>267.82400000000001</v>
      </c>
      <c r="T3251" s="13">
        <v>5.9045399999999999</v>
      </c>
      <c r="U3251" s="13">
        <v>5.5167999999999999</v>
      </c>
    </row>
    <row r="3252" spans="2:21" x14ac:dyDescent="0.35">
      <c r="B3252" s="8">
        <v>327.952</v>
      </c>
      <c r="C3252" s="8"/>
      <c r="D3252" s="8"/>
      <c r="E3252" s="8">
        <v>10.199299999999999</v>
      </c>
      <c r="F3252" s="8">
        <v>10.8447</v>
      </c>
      <c r="I3252" s="13">
        <v>325.952</v>
      </c>
      <c r="J3252" s="13">
        <v>7.9057599999999999</v>
      </c>
      <c r="K3252" s="13">
        <v>8.3721899999999998</v>
      </c>
      <c r="N3252" s="13">
        <v>268.024</v>
      </c>
      <c r="O3252" s="13">
        <v>3.1384300000000001</v>
      </c>
      <c r="P3252" s="13">
        <v>2.8724400000000001</v>
      </c>
      <c r="S3252" s="13">
        <v>267.92399999999998</v>
      </c>
      <c r="T3252" s="13">
        <v>5.9011199999999997</v>
      </c>
      <c r="U3252" s="13">
        <v>5.5147000000000004</v>
      </c>
    </row>
    <row r="3253" spans="2:21" x14ac:dyDescent="0.35">
      <c r="B3253" s="8">
        <v>328.05200000000002</v>
      </c>
      <c r="C3253" s="8"/>
      <c r="D3253" s="8"/>
      <c r="E3253" s="8">
        <v>10.203200000000001</v>
      </c>
      <c r="F3253" s="8">
        <v>10.848599999999999</v>
      </c>
      <c r="I3253" s="13">
        <v>326.05200000000002</v>
      </c>
      <c r="J3253" s="13">
        <v>7.9066200000000002</v>
      </c>
      <c r="K3253" s="13">
        <v>8.3753200000000003</v>
      </c>
      <c r="N3253" s="13">
        <v>268.12400000000002</v>
      </c>
      <c r="O3253" s="13">
        <v>3.1252499999999999</v>
      </c>
      <c r="P3253" s="13">
        <v>2.8696999999999999</v>
      </c>
      <c r="S3253" s="13">
        <v>268.024</v>
      </c>
      <c r="T3253" s="13">
        <v>5.9020999999999999</v>
      </c>
      <c r="U3253" s="13">
        <v>5.5125900000000003</v>
      </c>
    </row>
    <row r="3254" spans="2:21" x14ac:dyDescent="0.35">
      <c r="B3254" s="8">
        <v>328.15199999999999</v>
      </c>
      <c r="C3254" s="8"/>
      <c r="D3254" s="8"/>
      <c r="E3254" s="8">
        <v>10.210100000000001</v>
      </c>
      <c r="F3254" s="8">
        <v>10.852499999999999</v>
      </c>
      <c r="I3254" s="13">
        <v>326.15199999999999</v>
      </c>
      <c r="J3254" s="13">
        <v>7.9046599999999998</v>
      </c>
      <c r="K3254" s="13">
        <v>8.3784399999999994</v>
      </c>
      <c r="N3254" s="13">
        <v>268.22399999999999</v>
      </c>
      <c r="O3254" s="13">
        <v>3.1311</v>
      </c>
      <c r="P3254" s="13">
        <v>2.8669500000000001</v>
      </c>
      <c r="S3254" s="13">
        <v>268.12400000000002</v>
      </c>
      <c r="T3254" s="13">
        <v>5.9020999999999999</v>
      </c>
      <c r="U3254" s="13">
        <v>5.5104899999999999</v>
      </c>
    </row>
    <row r="3255" spans="2:21" x14ac:dyDescent="0.35">
      <c r="B3255" s="8">
        <v>328.25200000000001</v>
      </c>
      <c r="C3255" s="8"/>
      <c r="D3255" s="8"/>
      <c r="E3255" s="8">
        <v>10.2111</v>
      </c>
      <c r="F3255" s="8">
        <v>10.856400000000001</v>
      </c>
      <c r="I3255" s="13">
        <v>326.25200000000001</v>
      </c>
      <c r="J3255" s="13">
        <v>7.9134500000000001</v>
      </c>
      <c r="K3255" s="13">
        <v>8.3815500000000007</v>
      </c>
      <c r="N3255" s="13">
        <v>268.32400000000001</v>
      </c>
      <c r="O3255" s="13">
        <v>3.1311</v>
      </c>
      <c r="P3255" s="13">
        <v>2.86422</v>
      </c>
      <c r="S3255" s="13">
        <v>268.22399999999999</v>
      </c>
      <c r="T3255" s="13">
        <v>5.8933099999999996</v>
      </c>
      <c r="U3255" s="13">
        <v>5.5083900000000003</v>
      </c>
    </row>
    <row r="3256" spans="2:21" x14ac:dyDescent="0.35">
      <c r="B3256" s="8">
        <v>328.35199999999998</v>
      </c>
      <c r="C3256" s="8"/>
      <c r="D3256" s="8"/>
      <c r="E3256" s="8">
        <v>10.215</v>
      </c>
      <c r="F3256" s="8">
        <v>10.860300000000001</v>
      </c>
      <c r="I3256" s="13">
        <v>326.35199999999998</v>
      </c>
      <c r="J3256" s="13">
        <v>7.9028299999999998</v>
      </c>
      <c r="K3256" s="13">
        <v>8.3846399999999992</v>
      </c>
      <c r="N3256" s="13">
        <v>268.42399999999998</v>
      </c>
      <c r="O3256" s="13">
        <v>3.1203599999999998</v>
      </c>
      <c r="P3256" s="13">
        <v>2.8614799999999998</v>
      </c>
      <c r="S3256" s="13">
        <v>268.32400000000001</v>
      </c>
      <c r="T3256" s="13">
        <v>5.8796400000000002</v>
      </c>
      <c r="U3256" s="13">
        <v>5.5062899999999999</v>
      </c>
    </row>
    <row r="3257" spans="2:21" x14ac:dyDescent="0.35">
      <c r="B3257" s="8">
        <v>328.452</v>
      </c>
      <c r="C3257" s="8"/>
      <c r="D3257" s="8"/>
      <c r="E3257" s="8">
        <v>10.2158</v>
      </c>
      <c r="F3257" s="8">
        <v>10.8642</v>
      </c>
      <c r="I3257" s="13">
        <v>326.452</v>
      </c>
      <c r="J3257" s="13">
        <v>7.91235</v>
      </c>
      <c r="K3257" s="13">
        <v>8.3877100000000002</v>
      </c>
      <c r="N3257" s="13">
        <v>268.524</v>
      </c>
      <c r="O3257" s="13">
        <v>3.1110799999999998</v>
      </c>
      <c r="P3257" s="13">
        <v>2.8587500000000001</v>
      </c>
      <c r="S3257" s="13">
        <v>268.42399999999998</v>
      </c>
      <c r="T3257" s="13">
        <v>5.8752399999999998</v>
      </c>
      <c r="U3257" s="13">
        <v>5.5041900000000004</v>
      </c>
    </row>
    <row r="3258" spans="2:21" x14ac:dyDescent="0.35">
      <c r="B3258" s="8">
        <v>328.55200000000002</v>
      </c>
      <c r="C3258" s="8"/>
      <c r="D3258" s="8"/>
      <c r="E3258" s="8">
        <v>10.2158</v>
      </c>
      <c r="F3258" s="8">
        <v>10.868</v>
      </c>
      <c r="I3258" s="13">
        <v>326.55200000000002</v>
      </c>
      <c r="J3258" s="13">
        <v>7.9006299999999996</v>
      </c>
      <c r="K3258" s="13">
        <v>8.3907699999999998</v>
      </c>
      <c r="N3258" s="13">
        <v>268.62400000000002</v>
      </c>
      <c r="O3258" s="13">
        <v>3.0979000000000001</v>
      </c>
      <c r="P3258" s="13">
        <v>2.85602</v>
      </c>
      <c r="S3258" s="13">
        <v>268.524</v>
      </c>
      <c r="T3258" s="13">
        <v>5.8796400000000002</v>
      </c>
      <c r="U3258" s="13">
        <v>5.5020899999999999</v>
      </c>
    </row>
    <row r="3259" spans="2:21" x14ac:dyDescent="0.35">
      <c r="B3259" s="8">
        <v>328.65199999999999</v>
      </c>
      <c r="C3259" s="8"/>
      <c r="D3259" s="8"/>
      <c r="E3259" s="8">
        <v>10.2098</v>
      </c>
      <c r="F3259" s="8">
        <v>10.8718</v>
      </c>
      <c r="I3259" s="13">
        <v>326.65199999999999</v>
      </c>
      <c r="J3259" s="13">
        <v>7.9093</v>
      </c>
      <c r="K3259" s="13">
        <v>8.3938100000000002</v>
      </c>
      <c r="N3259" s="13">
        <v>268.72399999999999</v>
      </c>
      <c r="O3259" s="13">
        <v>3.0988799999999999</v>
      </c>
      <c r="P3259" s="13">
        <v>2.8532899999999999</v>
      </c>
      <c r="S3259" s="13">
        <v>268.62400000000002</v>
      </c>
      <c r="T3259" s="13">
        <v>5.8723200000000002</v>
      </c>
      <c r="U3259" s="13">
        <v>5.4999900000000004</v>
      </c>
    </row>
    <row r="3260" spans="2:21" x14ac:dyDescent="0.35">
      <c r="B3260" s="8">
        <v>328.75200000000001</v>
      </c>
      <c r="C3260" s="8"/>
      <c r="D3260" s="8"/>
      <c r="E3260" s="8">
        <v>10.219799999999999</v>
      </c>
      <c r="F3260" s="8">
        <v>10.8756</v>
      </c>
      <c r="I3260" s="13">
        <v>326.75200000000001</v>
      </c>
      <c r="J3260" s="13">
        <v>7.9028299999999998</v>
      </c>
      <c r="K3260" s="13">
        <v>8.3968299999999996</v>
      </c>
      <c r="N3260" s="13">
        <v>268.82400000000001</v>
      </c>
      <c r="O3260" s="13">
        <v>3.1027800000000001</v>
      </c>
      <c r="P3260" s="13">
        <v>2.8505600000000002</v>
      </c>
      <c r="S3260" s="13">
        <v>268.72399999999999</v>
      </c>
      <c r="T3260" s="13">
        <v>5.8679199999999998</v>
      </c>
      <c r="U3260" s="13">
        <v>5.4978899999999999</v>
      </c>
    </row>
    <row r="3261" spans="2:21" x14ac:dyDescent="0.35">
      <c r="B3261" s="8">
        <v>328.85199999999998</v>
      </c>
      <c r="C3261" s="8"/>
      <c r="D3261" s="8"/>
      <c r="E3261" s="8">
        <v>10.226599999999999</v>
      </c>
      <c r="F3261" s="8">
        <v>10.8794</v>
      </c>
      <c r="I3261" s="13">
        <v>326.85199999999998</v>
      </c>
      <c r="J3261" s="13">
        <v>7.9046700000000003</v>
      </c>
      <c r="K3261" s="13">
        <v>8.3998399999999993</v>
      </c>
      <c r="N3261" s="13">
        <v>268.92399999999998</v>
      </c>
      <c r="O3261" s="13">
        <v>3.09009</v>
      </c>
      <c r="P3261" s="13">
        <v>2.8478400000000001</v>
      </c>
      <c r="S3261" s="13">
        <v>268.82400000000001</v>
      </c>
      <c r="T3261" s="13">
        <v>5.8679199999999998</v>
      </c>
      <c r="U3261" s="13">
        <v>5.4958</v>
      </c>
    </row>
    <row r="3262" spans="2:21" x14ac:dyDescent="0.35">
      <c r="B3262" s="8">
        <v>328.952</v>
      </c>
      <c r="C3262" s="8"/>
      <c r="D3262" s="8"/>
      <c r="E3262" s="8">
        <v>10.2264</v>
      </c>
      <c r="F3262" s="8">
        <v>10.8832</v>
      </c>
      <c r="I3262" s="13">
        <v>326.952</v>
      </c>
      <c r="J3262" s="13">
        <v>7.91357</v>
      </c>
      <c r="K3262" s="13">
        <v>8.4028399999999994</v>
      </c>
      <c r="N3262" s="13">
        <v>269.024</v>
      </c>
      <c r="O3262" s="13">
        <v>3.0764200000000002</v>
      </c>
      <c r="P3262" s="13">
        <v>2.8451200000000001</v>
      </c>
      <c r="S3262" s="13">
        <v>268.92399999999998</v>
      </c>
      <c r="T3262" s="13">
        <v>5.8640100000000004</v>
      </c>
      <c r="U3262" s="13">
        <v>5.4936999999999996</v>
      </c>
    </row>
    <row r="3263" spans="2:21" x14ac:dyDescent="0.35">
      <c r="B3263" s="8">
        <v>329.05200000000002</v>
      </c>
      <c r="C3263" s="8"/>
      <c r="D3263" s="8"/>
      <c r="E3263" s="8">
        <v>10.2295</v>
      </c>
      <c r="F3263" s="8">
        <v>10.886900000000001</v>
      </c>
      <c r="I3263" s="13">
        <v>327.05200000000002</v>
      </c>
      <c r="J3263" s="13">
        <v>7.9134500000000001</v>
      </c>
      <c r="K3263" s="13">
        <v>8.4058100000000007</v>
      </c>
      <c r="N3263" s="13">
        <v>269.12400000000002</v>
      </c>
      <c r="O3263" s="13">
        <v>3.07056</v>
      </c>
      <c r="P3263" s="13">
        <v>2.8424100000000001</v>
      </c>
      <c r="S3263" s="13">
        <v>269.024</v>
      </c>
      <c r="T3263" s="13">
        <v>5.8640100000000004</v>
      </c>
      <c r="U3263" s="13">
        <v>5.4916099999999997</v>
      </c>
    </row>
    <row r="3264" spans="2:21" x14ac:dyDescent="0.35">
      <c r="B3264" s="8">
        <v>329.15199999999999</v>
      </c>
      <c r="C3264" s="8"/>
      <c r="D3264" s="8"/>
      <c r="E3264" s="8">
        <v>10.2277</v>
      </c>
      <c r="F3264" s="8">
        <v>10.890599999999999</v>
      </c>
      <c r="I3264" s="13">
        <v>327.15199999999999</v>
      </c>
      <c r="J3264" s="13">
        <v>7.9134500000000001</v>
      </c>
      <c r="K3264" s="13">
        <v>8.4087800000000001</v>
      </c>
      <c r="N3264" s="13">
        <v>269.22399999999999</v>
      </c>
      <c r="O3264" s="13">
        <v>3.0690900000000001</v>
      </c>
      <c r="P3264" s="13">
        <v>2.8397000000000001</v>
      </c>
      <c r="S3264" s="13">
        <v>269.12400000000002</v>
      </c>
      <c r="T3264" s="13">
        <v>5.8640100000000004</v>
      </c>
      <c r="U3264" s="13">
        <v>5.4895199999999997</v>
      </c>
    </row>
    <row r="3265" spans="2:21" x14ac:dyDescent="0.35">
      <c r="B3265" s="8">
        <v>329.25200000000001</v>
      </c>
      <c r="C3265" s="8"/>
      <c r="D3265" s="8"/>
      <c r="E3265" s="8">
        <v>10.2278</v>
      </c>
      <c r="F3265" s="8">
        <v>10.894299999999999</v>
      </c>
      <c r="I3265" s="13">
        <v>327.25200000000001</v>
      </c>
      <c r="J3265" s="13">
        <v>7.9091800000000001</v>
      </c>
      <c r="K3265" s="13">
        <v>8.4117200000000008</v>
      </c>
      <c r="N3265" s="13">
        <v>269.32400000000001</v>
      </c>
      <c r="O3265" s="13">
        <v>3.05688</v>
      </c>
      <c r="P3265" s="13">
        <v>2.8369900000000001</v>
      </c>
      <c r="S3265" s="13">
        <v>269.22399999999999</v>
      </c>
      <c r="T3265" s="13">
        <v>5.8620599999999996</v>
      </c>
      <c r="U3265" s="13">
        <v>5.4874299999999998</v>
      </c>
    </row>
    <row r="3266" spans="2:21" x14ac:dyDescent="0.35">
      <c r="B3266" s="8">
        <v>329.35199999999998</v>
      </c>
      <c r="C3266" s="8"/>
      <c r="D3266" s="8"/>
      <c r="E3266" s="8">
        <v>10.2463</v>
      </c>
      <c r="F3266" s="8">
        <v>10.898</v>
      </c>
      <c r="I3266" s="13">
        <v>327.35199999999998</v>
      </c>
      <c r="J3266" s="13">
        <v>7.8959999999999999</v>
      </c>
      <c r="K3266" s="13">
        <v>8.41465</v>
      </c>
      <c r="N3266" s="13">
        <v>269.42399999999998</v>
      </c>
      <c r="O3266" s="13">
        <v>3.05688</v>
      </c>
      <c r="P3266" s="13">
        <v>2.8342800000000001</v>
      </c>
      <c r="S3266" s="13">
        <v>269.32400000000001</v>
      </c>
      <c r="T3266" s="13">
        <v>5.8562000000000003</v>
      </c>
      <c r="U3266" s="13">
        <v>5.4853399999999999</v>
      </c>
    </row>
    <row r="3267" spans="2:21" x14ac:dyDescent="0.35">
      <c r="B3267" s="8">
        <v>329.452</v>
      </c>
      <c r="C3267" s="8"/>
      <c r="D3267" s="8"/>
      <c r="E3267" s="8">
        <v>10.256</v>
      </c>
      <c r="F3267" s="8">
        <v>10.9016</v>
      </c>
      <c r="I3267" s="13">
        <v>327.452</v>
      </c>
      <c r="J3267" s="13">
        <v>7.9147999999999996</v>
      </c>
      <c r="K3267" s="13">
        <v>8.4175699999999996</v>
      </c>
      <c r="N3267" s="13">
        <v>269.524</v>
      </c>
      <c r="O3267" s="13">
        <v>3.0549300000000001</v>
      </c>
      <c r="P3267" s="13">
        <v>2.8315800000000002</v>
      </c>
      <c r="S3267" s="13">
        <v>269.42399999999998</v>
      </c>
      <c r="T3267" s="13">
        <v>5.8571799999999996</v>
      </c>
      <c r="U3267" s="13">
        <v>5.48325</v>
      </c>
    </row>
    <row r="3268" spans="2:21" x14ac:dyDescent="0.35">
      <c r="B3268" s="8">
        <v>329.55200000000002</v>
      </c>
      <c r="C3268" s="8"/>
      <c r="D3268" s="8"/>
      <c r="E3268" s="8">
        <v>10.254799999999999</v>
      </c>
      <c r="F3268" s="8">
        <v>10.905200000000001</v>
      </c>
      <c r="I3268" s="13">
        <v>327.55200000000002</v>
      </c>
      <c r="J3268" s="13">
        <v>7.9191900000000004</v>
      </c>
      <c r="K3268" s="13">
        <v>8.4204699999999999</v>
      </c>
      <c r="N3268" s="13">
        <v>269.62400000000002</v>
      </c>
      <c r="O3268" s="13">
        <v>3.03735</v>
      </c>
      <c r="P3268" s="13">
        <v>2.8288700000000002</v>
      </c>
      <c r="S3268" s="13">
        <v>269.524</v>
      </c>
      <c r="T3268" s="13">
        <v>5.8532700000000002</v>
      </c>
      <c r="U3268" s="13">
        <v>5.48116</v>
      </c>
    </row>
    <row r="3269" spans="2:21" x14ac:dyDescent="0.35">
      <c r="B3269" s="8">
        <v>329.65199999999999</v>
      </c>
      <c r="C3269" s="8"/>
      <c r="D3269" s="8"/>
      <c r="E3269" s="8">
        <v>10.250999999999999</v>
      </c>
      <c r="F3269" s="8">
        <v>10.908799999999999</v>
      </c>
      <c r="I3269" s="13">
        <v>327.65199999999999</v>
      </c>
      <c r="J3269" s="13">
        <v>7.9268799999999997</v>
      </c>
      <c r="K3269" s="13">
        <v>8.4233499999999992</v>
      </c>
      <c r="N3269" s="13">
        <v>269.72399999999999</v>
      </c>
      <c r="O3269" s="13">
        <v>3.0295399999999999</v>
      </c>
      <c r="P3269" s="13">
        <v>2.8261799999999999</v>
      </c>
      <c r="S3269" s="13">
        <v>269.62400000000002</v>
      </c>
      <c r="T3269" s="13">
        <v>5.8483900000000002</v>
      </c>
      <c r="U3269" s="13">
        <v>5.4790700000000001</v>
      </c>
    </row>
    <row r="3270" spans="2:21" x14ac:dyDescent="0.35">
      <c r="B3270" s="8">
        <v>329.75200000000001</v>
      </c>
      <c r="C3270" s="8"/>
      <c r="D3270" s="8"/>
      <c r="E3270" s="8">
        <v>10.268599999999999</v>
      </c>
      <c r="F3270" s="8">
        <v>10.9124</v>
      </c>
      <c r="I3270" s="13">
        <v>327.75200000000001</v>
      </c>
      <c r="J3270" s="13">
        <v>7.9152800000000001</v>
      </c>
      <c r="K3270" s="13">
        <v>8.4262200000000007</v>
      </c>
      <c r="N3270" s="13">
        <v>269.82400000000001</v>
      </c>
      <c r="O3270" s="13">
        <v>3.02075</v>
      </c>
      <c r="P3270" s="13">
        <v>2.82348</v>
      </c>
      <c r="S3270" s="13">
        <v>269.72399999999999</v>
      </c>
      <c r="T3270" s="13">
        <v>5.84253</v>
      </c>
      <c r="U3270" s="13">
        <v>5.4769899999999998</v>
      </c>
    </row>
    <row r="3271" spans="2:21" x14ac:dyDescent="0.35">
      <c r="B3271" s="8">
        <v>329.85199999999998</v>
      </c>
      <c r="C3271" s="8"/>
      <c r="D3271" s="8"/>
      <c r="E3271" s="8">
        <v>10.266400000000001</v>
      </c>
      <c r="F3271" s="8">
        <v>10.916</v>
      </c>
      <c r="I3271" s="13">
        <v>327.85199999999998</v>
      </c>
      <c r="J3271" s="13">
        <v>7.9244399999999997</v>
      </c>
      <c r="K3271" s="13">
        <v>8.4290800000000008</v>
      </c>
      <c r="N3271" s="13">
        <v>269.92399999999998</v>
      </c>
      <c r="O3271" s="13">
        <v>3.0119600000000002</v>
      </c>
      <c r="P3271" s="13">
        <v>2.8207900000000001</v>
      </c>
      <c r="S3271" s="13">
        <v>269.82400000000001</v>
      </c>
      <c r="T3271" s="13">
        <v>5.8386199999999997</v>
      </c>
      <c r="U3271" s="13">
        <v>5.4748999999999999</v>
      </c>
    </row>
    <row r="3272" spans="2:21" x14ac:dyDescent="0.35">
      <c r="B3272" s="8">
        <v>329.952</v>
      </c>
      <c r="C3272" s="8"/>
      <c r="D3272" s="8"/>
      <c r="E3272" s="8">
        <v>10.255599999999999</v>
      </c>
      <c r="F3272" s="8">
        <v>10.919499999999999</v>
      </c>
      <c r="I3272" s="13">
        <v>327.952</v>
      </c>
      <c r="J3272" s="13">
        <v>7.93201</v>
      </c>
      <c r="K3272" s="13">
        <v>8.4319199999999999</v>
      </c>
      <c r="N3272" s="13">
        <v>270.024</v>
      </c>
      <c r="O3272" s="13">
        <v>3.0002399999999998</v>
      </c>
      <c r="P3272" s="13">
        <v>2.8180999999999998</v>
      </c>
      <c r="S3272" s="13">
        <v>269.92399999999998</v>
      </c>
      <c r="T3272" s="13">
        <v>5.8386199999999997</v>
      </c>
      <c r="U3272" s="13">
        <v>5.4728199999999996</v>
      </c>
    </row>
    <row r="3273" spans="2:21" x14ac:dyDescent="0.35">
      <c r="B3273" s="8">
        <v>330.05200000000002</v>
      </c>
      <c r="C3273" s="8"/>
      <c r="D3273" s="8"/>
      <c r="E3273" s="8">
        <v>10.2637</v>
      </c>
      <c r="F3273" s="8">
        <v>10.9231</v>
      </c>
      <c r="I3273" s="13">
        <v>328.05200000000002</v>
      </c>
      <c r="J3273" s="13">
        <v>7.9222400000000004</v>
      </c>
      <c r="K3273" s="13">
        <v>8.4347399999999997</v>
      </c>
      <c r="N3273" s="13">
        <v>270.12400000000002</v>
      </c>
      <c r="O3273" s="13">
        <v>3.0002399999999998</v>
      </c>
      <c r="P3273" s="13">
        <v>2.81541</v>
      </c>
      <c r="S3273" s="13">
        <v>270.024</v>
      </c>
      <c r="T3273" s="13">
        <v>5.8395999999999999</v>
      </c>
      <c r="U3273" s="13">
        <v>5.4707400000000002</v>
      </c>
    </row>
    <row r="3274" spans="2:21" x14ac:dyDescent="0.35">
      <c r="B3274" s="8">
        <v>330.15199999999999</v>
      </c>
      <c r="C3274" s="8"/>
      <c r="D3274" s="8"/>
      <c r="E3274" s="8">
        <v>10.266500000000001</v>
      </c>
      <c r="F3274" s="8">
        <v>10.926600000000001</v>
      </c>
      <c r="I3274" s="13">
        <v>328.15199999999999</v>
      </c>
      <c r="J3274" s="13">
        <v>7.9204100000000004</v>
      </c>
      <c r="K3274" s="13">
        <v>8.4375499999999999</v>
      </c>
      <c r="N3274" s="13">
        <v>270.22399999999999</v>
      </c>
      <c r="O3274" s="13">
        <v>3.0061</v>
      </c>
      <c r="P3274" s="13">
        <v>2.8127300000000002</v>
      </c>
      <c r="S3274" s="13">
        <v>270.12400000000002</v>
      </c>
      <c r="T3274" s="13">
        <v>5.8410700000000002</v>
      </c>
      <c r="U3274" s="13">
        <v>5.4686500000000002</v>
      </c>
    </row>
    <row r="3275" spans="2:21" x14ac:dyDescent="0.35">
      <c r="B3275" s="8">
        <v>330.25200000000001</v>
      </c>
      <c r="C3275" s="8"/>
      <c r="D3275" s="8"/>
      <c r="E3275" s="8">
        <v>10.2644</v>
      </c>
      <c r="F3275" s="8">
        <v>10.930099999999999</v>
      </c>
      <c r="I3275" s="13">
        <v>328.25200000000001</v>
      </c>
      <c r="J3275" s="13">
        <v>7.9348099999999997</v>
      </c>
      <c r="K3275" s="13">
        <v>8.4403500000000005</v>
      </c>
      <c r="N3275" s="13">
        <v>270.32400000000001</v>
      </c>
      <c r="O3275" s="13">
        <v>3.0002399999999998</v>
      </c>
      <c r="P3275" s="13">
        <v>2.8100499999999999</v>
      </c>
      <c r="S3275" s="13">
        <v>270.22399999999999</v>
      </c>
      <c r="T3275" s="13">
        <v>5.8366699999999998</v>
      </c>
      <c r="U3275" s="13">
        <v>5.4665699999999999</v>
      </c>
    </row>
    <row r="3276" spans="2:21" x14ac:dyDescent="0.35">
      <c r="B3276" s="8">
        <v>330.35199999999998</v>
      </c>
      <c r="C3276" s="8"/>
      <c r="D3276" s="8"/>
      <c r="E3276" s="8">
        <v>10.252700000000001</v>
      </c>
      <c r="F3276" s="8">
        <v>10.9335</v>
      </c>
      <c r="I3276" s="13">
        <v>328.35199999999998</v>
      </c>
      <c r="J3276" s="13">
        <v>7.93872</v>
      </c>
      <c r="K3276" s="13">
        <v>8.44313</v>
      </c>
      <c r="N3276" s="13">
        <v>270.42399999999998</v>
      </c>
      <c r="O3276" s="13">
        <v>2.9865699999999999</v>
      </c>
      <c r="P3276" s="13">
        <v>2.8073700000000001</v>
      </c>
      <c r="S3276" s="13">
        <v>270.32400000000001</v>
      </c>
      <c r="T3276" s="13">
        <v>5.8230000000000004</v>
      </c>
      <c r="U3276" s="13">
        <v>5.4644899999999996</v>
      </c>
    </row>
    <row r="3277" spans="2:21" x14ac:dyDescent="0.35">
      <c r="B3277" s="8">
        <v>330.452</v>
      </c>
      <c r="C3277" s="8"/>
      <c r="D3277" s="8"/>
      <c r="E3277" s="8">
        <v>10.263500000000001</v>
      </c>
      <c r="F3277" s="8">
        <v>10.936999999999999</v>
      </c>
      <c r="I3277" s="13">
        <v>328.452</v>
      </c>
      <c r="J3277" s="13">
        <v>7.9408000000000003</v>
      </c>
      <c r="K3277" s="13">
        <v>8.4458900000000003</v>
      </c>
      <c r="N3277" s="13">
        <v>270.524</v>
      </c>
      <c r="O3277" s="13">
        <v>2.99146</v>
      </c>
      <c r="P3277" s="13">
        <v>2.8047</v>
      </c>
      <c r="S3277" s="13">
        <v>270.42399999999998</v>
      </c>
      <c r="T3277" s="13">
        <v>5.8244600000000002</v>
      </c>
      <c r="U3277" s="13">
        <v>5.4624199999999998</v>
      </c>
    </row>
    <row r="3278" spans="2:21" x14ac:dyDescent="0.35">
      <c r="B3278" s="8">
        <v>330.55200000000002</v>
      </c>
      <c r="C3278" s="8"/>
      <c r="D3278" s="8"/>
      <c r="E3278" s="8">
        <v>10.267300000000001</v>
      </c>
      <c r="F3278" s="8">
        <v>10.9404</v>
      </c>
      <c r="I3278" s="13">
        <v>328.55200000000002</v>
      </c>
      <c r="J3278" s="13">
        <v>7.9465300000000001</v>
      </c>
      <c r="K3278" s="13">
        <v>8.4486399999999993</v>
      </c>
      <c r="N3278" s="13">
        <v>270.62400000000002</v>
      </c>
      <c r="O3278" s="13">
        <v>2.9767999999999999</v>
      </c>
      <c r="P3278" s="13">
        <v>2.8020200000000002</v>
      </c>
      <c r="S3278" s="13">
        <v>270.524</v>
      </c>
      <c r="T3278" s="13">
        <v>5.8151900000000003</v>
      </c>
      <c r="U3278" s="13">
        <v>5.4603400000000004</v>
      </c>
    </row>
    <row r="3279" spans="2:21" x14ac:dyDescent="0.35">
      <c r="B3279" s="8">
        <v>330.65199999999999</v>
      </c>
      <c r="C3279" s="8"/>
      <c r="D3279" s="8"/>
      <c r="E3279" s="8">
        <v>10.262600000000001</v>
      </c>
      <c r="F3279" s="8">
        <v>10.9438</v>
      </c>
      <c r="I3279" s="13">
        <v>328.65199999999999</v>
      </c>
      <c r="J3279" s="13">
        <v>7.9503199999999996</v>
      </c>
      <c r="K3279" s="13">
        <v>8.4513800000000003</v>
      </c>
      <c r="N3279" s="13">
        <v>270.72399999999999</v>
      </c>
      <c r="O3279" s="13">
        <v>2.9709500000000002</v>
      </c>
      <c r="P3279" s="13">
        <v>2.79935</v>
      </c>
      <c r="S3279" s="13">
        <v>270.62400000000002</v>
      </c>
      <c r="T3279" s="13">
        <v>5.8093300000000001</v>
      </c>
      <c r="U3279" s="13">
        <v>5.4582600000000001</v>
      </c>
    </row>
    <row r="3280" spans="2:21" x14ac:dyDescent="0.35">
      <c r="B3280" s="8">
        <v>330.75200000000001</v>
      </c>
      <c r="C3280" s="8"/>
      <c r="D3280" s="8"/>
      <c r="E3280" s="8">
        <v>10.2783</v>
      </c>
      <c r="F3280" s="8">
        <v>10.9472</v>
      </c>
      <c r="I3280" s="13">
        <v>328.75200000000001</v>
      </c>
      <c r="J3280" s="13">
        <v>7.9483600000000001</v>
      </c>
      <c r="K3280" s="13">
        <v>8.4541000000000004</v>
      </c>
      <c r="N3280" s="13">
        <v>270.82400000000001</v>
      </c>
      <c r="O3280" s="13">
        <v>2.9704600000000001</v>
      </c>
      <c r="P3280" s="13">
        <v>2.7966899999999999</v>
      </c>
      <c r="S3280" s="13">
        <v>270.72399999999999</v>
      </c>
      <c r="T3280" s="13">
        <v>5.81128</v>
      </c>
      <c r="U3280" s="13">
        <v>5.4561900000000003</v>
      </c>
    </row>
    <row r="3281" spans="2:21" x14ac:dyDescent="0.35">
      <c r="B3281" s="8">
        <v>330.85199999999998</v>
      </c>
      <c r="C3281" s="8"/>
      <c r="D3281" s="8"/>
      <c r="E3281" s="8">
        <v>10.291700000000001</v>
      </c>
      <c r="F3281" s="8">
        <v>10.9506</v>
      </c>
      <c r="I3281" s="13">
        <v>328.85199999999998</v>
      </c>
      <c r="J3281" s="13">
        <v>7.9377500000000003</v>
      </c>
      <c r="K3281" s="13">
        <v>8.4568100000000008</v>
      </c>
      <c r="N3281" s="13">
        <v>270.92399999999998</v>
      </c>
      <c r="O3281" s="13">
        <v>2.97681</v>
      </c>
      <c r="P3281" s="13">
        <v>2.7940200000000002</v>
      </c>
      <c r="S3281" s="13">
        <v>270.82400000000001</v>
      </c>
      <c r="T3281" s="13">
        <v>5.8093199999999996</v>
      </c>
      <c r="U3281" s="13">
        <v>5.45411</v>
      </c>
    </row>
    <row r="3282" spans="2:21" x14ac:dyDescent="0.35">
      <c r="B3282" s="8">
        <v>330.952</v>
      </c>
      <c r="C3282" s="8"/>
      <c r="D3282" s="8"/>
      <c r="E3282" s="8">
        <v>10.285299999999999</v>
      </c>
      <c r="F3282" s="8">
        <v>10.953900000000001</v>
      </c>
      <c r="I3282" s="13">
        <v>328.952</v>
      </c>
      <c r="J3282" s="13">
        <v>7.94543</v>
      </c>
      <c r="K3282" s="13">
        <v>8.4595099999999999</v>
      </c>
      <c r="N3282" s="13">
        <v>271.024</v>
      </c>
      <c r="O3282" s="13">
        <v>2.9826700000000002</v>
      </c>
      <c r="P3282" s="13">
        <v>2.7913600000000001</v>
      </c>
      <c r="S3282" s="13">
        <v>270.92399999999998</v>
      </c>
      <c r="T3282" s="13">
        <v>5.8093300000000001</v>
      </c>
      <c r="U3282" s="13">
        <v>5.4520400000000002</v>
      </c>
    </row>
    <row r="3283" spans="2:21" x14ac:dyDescent="0.35">
      <c r="B3283" s="8">
        <v>331.05200000000002</v>
      </c>
      <c r="C3283" s="8"/>
      <c r="D3283" s="8"/>
      <c r="E3283" s="8">
        <v>10.286899999999999</v>
      </c>
      <c r="F3283" s="8">
        <v>10.9572</v>
      </c>
      <c r="I3283" s="13">
        <v>329.05200000000002</v>
      </c>
      <c r="J3283" s="13">
        <v>7.9376199999999999</v>
      </c>
      <c r="K3283" s="13">
        <v>8.4621899999999997</v>
      </c>
      <c r="N3283" s="13">
        <v>271.12400000000002</v>
      </c>
      <c r="O3283" s="13">
        <v>2.97485</v>
      </c>
      <c r="P3283" s="13">
        <v>2.7887</v>
      </c>
      <c r="S3283" s="13">
        <v>271.024</v>
      </c>
      <c r="T3283" s="13">
        <v>5.8054199999999998</v>
      </c>
      <c r="U3283" s="13">
        <v>5.4499700000000004</v>
      </c>
    </row>
    <row r="3284" spans="2:21" x14ac:dyDescent="0.35">
      <c r="B3284" s="8">
        <v>331.15199999999999</v>
      </c>
      <c r="C3284" s="8"/>
      <c r="D3284" s="8"/>
      <c r="E3284" s="8">
        <v>10.279299999999999</v>
      </c>
      <c r="F3284" s="8">
        <v>10.9605</v>
      </c>
      <c r="I3284" s="13">
        <v>329.15199999999999</v>
      </c>
      <c r="J3284" s="13">
        <v>7.9486100000000004</v>
      </c>
      <c r="K3284" s="13">
        <v>8.4648500000000002</v>
      </c>
      <c r="N3284" s="13">
        <v>271.22399999999999</v>
      </c>
      <c r="O3284" s="13">
        <v>2.97681</v>
      </c>
      <c r="P3284" s="13">
        <v>2.7860499999999999</v>
      </c>
      <c r="S3284" s="13">
        <v>271.12400000000002</v>
      </c>
      <c r="T3284" s="13">
        <v>5.8107899999999999</v>
      </c>
      <c r="U3284" s="13">
        <v>5.4478900000000001</v>
      </c>
    </row>
    <row r="3285" spans="2:21" x14ac:dyDescent="0.35">
      <c r="B3285" s="8">
        <v>331.25200000000001</v>
      </c>
      <c r="C3285" s="8"/>
      <c r="D3285" s="8"/>
      <c r="E3285" s="8">
        <v>10.2928</v>
      </c>
      <c r="F3285" s="8">
        <v>10.963800000000001</v>
      </c>
      <c r="I3285" s="13">
        <v>329.25200000000001</v>
      </c>
      <c r="J3285" s="13">
        <v>7.9487300000000003</v>
      </c>
      <c r="K3285" s="13">
        <v>8.4674999999999994</v>
      </c>
      <c r="N3285" s="13">
        <v>271.32400000000001</v>
      </c>
      <c r="O3285" s="13">
        <v>2.9689899999999998</v>
      </c>
      <c r="P3285" s="13">
        <v>2.7833999999999999</v>
      </c>
      <c r="S3285" s="13">
        <v>271.22399999999999</v>
      </c>
      <c r="T3285" s="13">
        <v>5.8049299999999997</v>
      </c>
      <c r="U3285" s="13">
        <v>5.4458299999999999</v>
      </c>
    </row>
    <row r="3286" spans="2:21" x14ac:dyDescent="0.35">
      <c r="B3286" s="8">
        <v>331.35199999999998</v>
      </c>
      <c r="C3286" s="8"/>
      <c r="D3286" s="8"/>
      <c r="E3286" s="8">
        <v>10.283899999999999</v>
      </c>
      <c r="F3286" s="8">
        <v>10.9671</v>
      </c>
      <c r="I3286" s="13">
        <v>329.35199999999998</v>
      </c>
      <c r="J3286" s="13">
        <v>7.96326</v>
      </c>
      <c r="K3286" s="13">
        <v>8.4701400000000007</v>
      </c>
      <c r="N3286" s="13">
        <v>271.42399999999998</v>
      </c>
      <c r="O3286" s="13">
        <v>2.9729000000000001</v>
      </c>
      <c r="P3286" s="13">
        <v>2.7807499999999998</v>
      </c>
      <c r="S3286" s="13">
        <v>271.32400000000001</v>
      </c>
      <c r="T3286" s="13">
        <v>5.8190900000000001</v>
      </c>
      <c r="U3286" s="13">
        <v>5.4437600000000002</v>
      </c>
    </row>
    <row r="3287" spans="2:21" x14ac:dyDescent="0.35">
      <c r="B3287" s="8">
        <v>331.452</v>
      </c>
      <c r="C3287" s="8"/>
      <c r="D3287" s="8"/>
      <c r="E3287" s="8">
        <v>10.281000000000001</v>
      </c>
      <c r="F3287" s="8">
        <v>10.9704</v>
      </c>
      <c r="I3287" s="13">
        <v>329.452</v>
      </c>
      <c r="J3287" s="13">
        <v>7.9550799999999997</v>
      </c>
      <c r="K3287" s="13">
        <v>8.4727599999999992</v>
      </c>
      <c r="N3287" s="13">
        <v>271.524</v>
      </c>
      <c r="O3287" s="13">
        <v>2.9670399999999999</v>
      </c>
      <c r="P3287" s="13">
        <v>2.7780999999999998</v>
      </c>
      <c r="S3287" s="13">
        <v>271.42399999999998</v>
      </c>
      <c r="T3287" s="13">
        <v>5.8190900000000001</v>
      </c>
      <c r="U3287" s="13">
        <v>5.4416900000000004</v>
      </c>
    </row>
    <row r="3288" spans="2:21" x14ac:dyDescent="0.35">
      <c r="B3288" s="8">
        <v>331.55200000000002</v>
      </c>
      <c r="C3288" s="8"/>
      <c r="D3288" s="8"/>
      <c r="E3288" s="8">
        <v>10.2911</v>
      </c>
      <c r="F3288" s="8">
        <v>10.973599999999999</v>
      </c>
      <c r="I3288" s="13">
        <v>329.55200000000002</v>
      </c>
      <c r="J3288" s="13">
        <v>7.9526399999999997</v>
      </c>
      <c r="K3288" s="13">
        <v>8.4753699999999998</v>
      </c>
      <c r="N3288" s="13">
        <v>271.62400000000002</v>
      </c>
      <c r="O3288" s="13">
        <v>2.9685100000000002</v>
      </c>
      <c r="P3288" s="13">
        <v>2.7754599999999998</v>
      </c>
      <c r="S3288" s="13">
        <v>271.524</v>
      </c>
      <c r="T3288" s="13">
        <v>5.8190900000000001</v>
      </c>
      <c r="U3288" s="13">
        <v>5.4396199999999997</v>
      </c>
    </row>
    <row r="3289" spans="2:21" x14ac:dyDescent="0.35">
      <c r="B3289" s="8">
        <v>331.65199999999999</v>
      </c>
      <c r="C3289" s="8"/>
      <c r="D3289" s="8"/>
      <c r="E3289" s="8">
        <v>10.2979</v>
      </c>
      <c r="F3289" s="8">
        <v>10.976800000000001</v>
      </c>
      <c r="I3289" s="13">
        <v>329.65199999999999</v>
      </c>
      <c r="J3289" s="13">
        <v>7.9522700000000004</v>
      </c>
      <c r="K3289" s="13">
        <v>8.4779699999999991</v>
      </c>
      <c r="N3289" s="13">
        <v>271.72399999999999</v>
      </c>
      <c r="O3289" s="13">
        <v>2.9782700000000002</v>
      </c>
      <c r="P3289" s="13">
        <v>2.7728199999999998</v>
      </c>
      <c r="S3289" s="13">
        <v>271.62400000000002</v>
      </c>
      <c r="T3289" s="13">
        <v>5.81616</v>
      </c>
      <c r="U3289" s="13">
        <v>5.4375499999999999</v>
      </c>
    </row>
    <row r="3290" spans="2:21" x14ac:dyDescent="0.35">
      <c r="B3290" s="8">
        <v>331.75200000000001</v>
      </c>
      <c r="C3290" s="8"/>
      <c r="D3290" s="8"/>
      <c r="E3290" s="8">
        <v>10.3093</v>
      </c>
      <c r="F3290" s="8">
        <v>10.98</v>
      </c>
      <c r="I3290" s="13">
        <v>329.75200000000001</v>
      </c>
      <c r="J3290" s="13">
        <v>7.9570299999999996</v>
      </c>
      <c r="K3290" s="13">
        <v>8.4805499999999991</v>
      </c>
      <c r="N3290" s="13">
        <v>271.82400000000001</v>
      </c>
      <c r="O3290" s="13">
        <v>2.9738799999999999</v>
      </c>
      <c r="P3290" s="13">
        <v>2.7701799999999999</v>
      </c>
      <c r="S3290" s="13">
        <v>271.72399999999999</v>
      </c>
      <c r="T3290" s="13">
        <v>5.8073699999999997</v>
      </c>
      <c r="U3290" s="13">
        <v>5.4354899999999997</v>
      </c>
    </row>
    <row r="3291" spans="2:21" x14ac:dyDescent="0.35">
      <c r="B3291" s="8">
        <v>331.85199999999998</v>
      </c>
      <c r="C3291" s="8"/>
      <c r="D3291" s="8"/>
      <c r="E3291" s="8">
        <v>10.3071</v>
      </c>
      <c r="F3291" s="8">
        <v>10.9832</v>
      </c>
      <c r="I3291" s="13">
        <v>329.85199999999998</v>
      </c>
      <c r="J3291" s="13">
        <v>7.9476300000000002</v>
      </c>
      <c r="K3291" s="13">
        <v>8.4831199999999995</v>
      </c>
      <c r="N3291" s="13">
        <v>271.92399999999998</v>
      </c>
      <c r="O3291" s="13">
        <v>2.9670399999999999</v>
      </c>
      <c r="P3291" s="13">
        <v>2.7675399999999999</v>
      </c>
      <c r="S3291" s="13">
        <v>271.82400000000001</v>
      </c>
      <c r="T3291" s="13">
        <v>5.8083499999999999</v>
      </c>
      <c r="U3291" s="13">
        <v>5.4334300000000004</v>
      </c>
    </row>
    <row r="3292" spans="2:21" x14ac:dyDescent="0.35">
      <c r="B3292" s="8">
        <v>331.952</v>
      </c>
      <c r="C3292" s="8"/>
      <c r="D3292" s="8"/>
      <c r="E3292" s="8">
        <v>10.303599999999999</v>
      </c>
      <c r="F3292" s="8">
        <v>10.9864</v>
      </c>
      <c r="I3292" s="13">
        <v>329.952</v>
      </c>
      <c r="J3292" s="13">
        <v>7.9573999999999998</v>
      </c>
      <c r="K3292" s="13">
        <v>8.4856700000000007</v>
      </c>
      <c r="N3292" s="13">
        <v>272.024</v>
      </c>
      <c r="O3292" s="13">
        <v>2.9494600000000002</v>
      </c>
      <c r="P3292" s="13">
        <v>2.76491</v>
      </c>
      <c r="S3292" s="13">
        <v>271.92399999999998</v>
      </c>
      <c r="T3292" s="13">
        <v>5.8171400000000002</v>
      </c>
      <c r="U3292" s="13">
        <v>5.4313599999999997</v>
      </c>
    </row>
    <row r="3293" spans="2:21" x14ac:dyDescent="0.35">
      <c r="B3293" s="8">
        <v>332.05200000000002</v>
      </c>
      <c r="C3293" s="8"/>
      <c r="D3293" s="8"/>
      <c r="E3293" s="8">
        <v>10.3094</v>
      </c>
      <c r="F3293" s="8">
        <v>10.9895</v>
      </c>
      <c r="I3293" s="13">
        <v>330.05200000000002</v>
      </c>
      <c r="J3293" s="13">
        <v>7.9521499999999996</v>
      </c>
      <c r="K3293" s="13">
        <v>8.4882100000000005</v>
      </c>
      <c r="N3293" s="13">
        <v>272.12400000000002</v>
      </c>
      <c r="O3293" s="13">
        <v>2.9494600000000002</v>
      </c>
      <c r="P3293" s="13">
        <v>2.7622800000000001</v>
      </c>
      <c r="S3293" s="13">
        <v>272.024</v>
      </c>
      <c r="T3293" s="13">
        <v>5.8151900000000003</v>
      </c>
      <c r="U3293" s="13">
        <v>5.4292999999999996</v>
      </c>
    </row>
    <row r="3294" spans="2:21" x14ac:dyDescent="0.35">
      <c r="B3294" s="8">
        <v>332.15199999999999</v>
      </c>
      <c r="C3294" s="8"/>
      <c r="D3294" s="8"/>
      <c r="E3294" s="8">
        <v>10.3163</v>
      </c>
      <c r="F3294" s="8">
        <v>10.992599999999999</v>
      </c>
      <c r="I3294" s="13">
        <v>330.15199999999999</v>
      </c>
      <c r="J3294" s="13">
        <v>7.9560500000000003</v>
      </c>
      <c r="K3294" s="13">
        <v>8.4907400000000006</v>
      </c>
      <c r="N3294" s="13">
        <v>272.22399999999999</v>
      </c>
      <c r="O3294" s="13">
        <v>2.9494600000000002</v>
      </c>
      <c r="P3294" s="13">
        <v>2.7596500000000002</v>
      </c>
      <c r="S3294" s="13">
        <v>272.12400000000002</v>
      </c>
      <c r="T3294" s="13">
        <v>5.8093300000000001</v>
      </c>
      <c r="U3294" s="13">
        <v>5.4272400000000003</v>
      </c>
    </row>
    <row r="3295" spans="2:21" x14ac:dyDescent="0.35">
      <c r="B3295" s="8">
        <v>332.25200000000001</v>
      </c>
      <c r="C3295" s="8"/>
      <c r="D3295" s="8"/>
      <c r="E3295" s="8">
        <v>10.3124</v>
      </c>
      <c r="F3295" s="8">
        <v>10.995799999999999</v>
      </c>
      <c r="I3295" s="13">
        <v>330.25200000000001</v>
      </c>
      <c r="J3295" s="13">
        <v>7.9465399999999997</v>
      </c>
      <c r="K3295" s="13">
        <v>8.4932599999999994</v>
      </c>
      <c r="N3295" s="13">
        <v>272.32400000000001</v>
      </c>
      <c r="O3295" s="13">
        <v>2.9475099999999999</v>
      </c>
      <c r="P3295" s="13">
        <v>2.7570299999999999</v>
      </c>
      <c r="S3295" s="13">
        <v>272.22399999999999</v>
      </c>
      <c r="T3295" s="13">
        <v>5.7937000000000003</v>
      </c>
      <c r="U3295" s="13">
        <v>5.4251800000000001</v>
      </c>
    </row>
    <row r="3296" spans="2:21" x14ac:dyDescent="0.35">
      <c r="B3296" s="8">
        <v>332.35199999999998</v>
      </c>
      <c r="C3296" s="8"/>
      <c r="D3296" s="8"/>
      <c r="E3296" s="8">
        <v>10.313599999999999</v>
      </c>
      <c r="F3296" s="8">
        <v>10.998799999999999</v>
      </c>
      <c r="I3296" s="13">
        <v>330.35199999999998</v>
      </c>
      <c r="J3296" s="13">
        <v>7.94726</v>
      </c>
      <c r="K3296" s="13">
        <v>8.4957600000000006</v>
      </c>
      <c r="N3296" s="13">
        <v>272.42399999999998</v>
      </c>
      <c r="O3296" s="13">
        <v>2.9426299999999999</v>
      </c>
      <c r="P3296" s="13">
        <v>2.75441</v>
      </c>
      <c r="S3296" s="13">
        <v>272.32400000000001</v>
      </c>
      <c r="T3296" s="13">
        <v>5.7937000000000003</v>
      </c>
      <c r="U3296" s="13">
        <v>5.4231199999999999</v>
      </c>
    </row>
    <row r="3297" spans="2:21" x14ac:dyDescent="0.35">
      <c r="B3297" s="8">
        <v>332.452</v>
      </c>
      <c r="C3297" s="8"/>
      <c r="D3297" s="8"/>
      <c r="E3297" s="8">
        <v>10.3263</v>
      </c>
      <c r="F3297" s="8">
        <v>11.001899999999999</v>
      </c>
      <c r="I3297" s="13">
        <v>330.452</v>
      </c>
      <c r="J3297" s="13">
        <v>7.94421</v>
      </c>
      <c r="K3297" s="13">
        <v>8.4982500000000005</v>
      </c>
      <c r="N3297" s="13">
        <v>272.524</v>
      </c>
      <c r="O3297" s="13">
        <v>2.9416500000000001</v>
      </c>
      <c r="P3297" s="13">
        <v>2.7517900000000002</v>
      </c>
      <c r="S3297" s="13">
        <v>272.42399999999998</v>
      </c>
      <c r="T3297" s="13">
        <v>5.7951699999999997</v>
      </c>
      <c r="U3297" s="13">
        <v>5.4210599999999998</v>
      </c>
    </row>
    <row r="3298" spans="2:21" x14ac:dyDescent="0.35">
      <c r="B3298" s="8">
        <v>332.55200000000002</v>
      </c>
      <c r="C3298" s="8"/>
      <c r="D3298" s="8"/>
      <c r="E3298" s="8">
        <v>10.332599999999999</v>
      </c>
      <c r="F3298" s="8">
        <v>11.005000000000001</v>
      </c>
      <c r="I3298" s="13">
        <v>330.55200000000002</v>
      </c>
      <c r="J3298" s="13">
        <v>7.9522700000000004</v>
      </c>
      <c r="K3298" s="13">
        <v>8.5007199999999994</v>
      </c>
      <c r="N3298" s="13">
        <v>272.62400000000002</v>
      </c>
      <c r="O3298" s="13">
        <v>2.9416500000000001</v>
      </c>
      <c r="P3298" s="13">
        <v>2.7491699999999999</v>
      </c>
      <c r="S3298" s="13">
        <v>272.524</v>
      </c>
      <c r="T3298" s="13">
        <v>5.7995599999999996</v>
      </c>
      <c r="U3298" s="13">
        <v>5.4190100000000001</v>
      </c>
    </row>
    <row r="3299" spans="2:21" x14ac:dyDescent="0.35">
      <c r="B3299" s="8">
        <v>332.65199999999999</v>
      </c>
      <c r="C3299" s="8"/>
      <c r="D3299" s="8"/>
      <c r="E3299" s="8">
        <v>10.3331</v>
      </c>
      <c r="F3299" s="8">
        <v>11.007999999999999</v>
      </c>
      <c r="I3299" s="13">
        <v>330.65199999999999</v>
      </c>
      <c r="J3299" s="13">
        <v>7.9484899999999996</v>
      </c>
      <c r="K3299" s="13">
        <v>8.5031800000000004</v>
      </c>
      <c r="N3299" s="13">
        <v>272.72399999999999</v>
      </c>
      <c r="O3299" s="13">
        <v>2.9416500000000001</v>
      </c>
      <c r="P3299" s="13">
        <v>2.7465600000000001</v>
      </c>
      <c r="S3299" s="13">
        <v>272.62400000000002</v>
      </c>
      <c r="T3299" s="13">
        <v>5.8010299999999999</v>
      </c>
      <c r="U3299" s="13">
        <v>5.4169499999999999</v>
      </c>
    </row>
    <row r="3300" spans="2:21" x14ac:dyDescent="0.35">
      <c r="B3300" s="8">
        <v>332.75200000000001</v>
      </c>
      <c r="C3300" s="8"/>
      <c r="D3300" s="8"/>
      <c r="E3300" s="8">
        <v>10.3307</v>
      </c>
      <c r="F3300" s="8">
        <v>11.010999999999999</v>
      </c>
      <c r="I3300" s="13">
        <v>330.75200000000001</v>
      </c>
      <c r="J3300" s="13">
        <v>7.9398200000000001</v>
      </c>
      <c r="K3300" s="13">
        <v>8.50563</v>
      </c>
      <c r="N3300" s="13">
        <v>272.82400000000001</v>
      </c>
      <c r="O3300" s="13">
        <v>2.9426299999999999</v>
      </c>
      <c r="P3300" s="13">
        <v>2.7439499999999999</v>
      </c>
      <c r="S3300" s="13">
        <v>272.72399999999999</v>
      </c>
      <c r="T3300" s="13">
        <v>5.8054199999999998</v>
      </c>
      <c r="U3300" s="13">
        <v>5.4149000000000003</v>
      </c>
    </row>
    <row r="3301" spans="2:21" x14ac:dyDescent="0.35">
      <c r="B3301" s="8">
        <v>332.85199999999998</v>
      </c>
      <c r="C3301" s="8"/>
      <c r="D3301" s="8"/>
      <c r="E3301" s="8">
        <v>10.328900000000001</v>
      </c>
      <c r="F3301" s="8">
        <v>11.013999999999999</v>
      </c>
      <c r="I3301" s="13">
        <v>330.85199999999998</v>
      </c>
      <c r="J3301" s="13">
        <v>7.9454399999999996</v>
      </c>
      <c r="K3301" s="13">
        <v>8.50807</v>
      </c>
      <c r="N3301" s="13">
        <v>272.92399999999998</v>
      </c>
      <c r="O3301" s="13">
        <v>2.9352999999999998</v>
      </c>
      <c r="P3301" s="13">
        <v>2.7413400000000001</v>
      </c>
      <c r="S3301" s="13">
        <v>272.82400000000001</v>
      </c>
      <c r="T3301" s="13">
        <v>5.8054199999999998</v>
      </c>
      <c r="U3301" s="13">
        <v>5.4128499999999997</v>
      </c>
    </row>
    <row r="3302" spans="2:21" x14ac:dyDescent="0.35">
      <c r="B3302" s="8">
        <v>332.952</v>
      </c>
      <c r="C3302" s="8"/>
      <c r="D3302" s="8"/>
      <c r="E3302" s="8">
        <v>10.335900000000001</v>
      </c>
      <c r="F3302" s="8">
        <v>11.016999999999999</v>
      </c>
      <c r="I3302" s="13">
        <v>330.952</v>
      </c>
      <c r="J3302" s="13">
        <v>7.9534900000000004</v>
      </c>
      <c r="K3302" s="13">
        <v>8.5104900000000008</v>
      </c>
      <c r="N3302" s="13">
        <v>273.024</v>
      </c>
      <c r="O3302" s="13">
        <v>2.9397000000000002</v>
      </c>
      <c r="P3302" s="13">
        <v>2.73874</v>
      </c>
      <c r="S3302" s="13">
        <v>272.92399999999998</v>
      </c>
      <c r="T3302" s="13">
        <v>5.7985800000000003</v>
      </c>
      <c r="U3302" s="13">
        <v>5.4107900000000004</v>
      </c>
    </row>
    <row r="3303" spans="2:21" x14ac:dyDescent="0.35">
      <c r="B3303" s="8">
        <v>333.05200000000002</v>
      </c>
      <c r="C3303" s="8"/>
      <c r="D3303" s="8"/>
      <c r="E3303" s="8">
        <v>10.3279</v>
      </c>
      <c r="F3303" s="8">
        <v>11.02</v>
      </c>
      <c r="I3303" s="13">
        <v>331.05200000000002</v>
      </c>
      <c r="J3303" s="13">
        <v>7.9541000000000004</v>
      </c>
      <c r="K3303" s="13">
        <v>8.5129000000000001</v>
      </c>
      <c r="N3303" s="13">
        <v>273.12400000000002</v>
      </c>
      <c r="O3303" s="13">
        <v>2.93384</v>
      </c>
      <c r="P3303" s="13">
        <v>2.7361399999999998</v>
      </c>
      <c r="S3303" s="13">
        <v>273.024</v>
      </c>
      <c r="T3303" s="13">
        <v>5.8005399999999998</v>
      </c>
      <c r="U3303" s="13">
        <v>5.4087399999999999</v>
      </c>
    </row>
    <row r="3304" spans="2:21" x14ac:dyDescent="0.35">
      <c r="B3304" s="8">
        <v>333.15199999999999</v>
      </c>
      <c r="C3304" s="8"/>
      <c r="D3304" s="8"/>
      <c r="E3304" s="8">
        <v>10.322900000000001</v>
      </c>
      <c r="F3304" s="8">
        <v>11.0229</v>
      </c>
      <c r="I3304" s="13">
        <v>331.15199999999999</v>
      </c>
      <c r="J3304" s="13">
        <v>7.9600799999999996</v>
      </c>
      <c r="K3304" s="13">
        <v>8.5152900000000002</v>
      </c>
      <c r="N3304" s="13">
        <v>273.22399999999999</v>
      </c>
      <c r="O3304" s="13">
        <v>2.9279799999999998</v>
      </c>
      <c r="P3304" s="13">
        <v>2.7335400000000001</v>
      </c>
      <c r="S3304" s="13">
        <v>273.12400000000002</v>
      </c>
      <c r="T3304" s="13">
        <v>5.7966300000000004</v>
      </c>
      <c r="U3304" s="13">
        <v>5.4066900000000002</v>
      </c>
    </row>
    <row r="3305" spans="2:21" x14ac:dyDescent="0.35">
      <c r="B3305" s="8">
        <v>333.25200000000001</v>
      </c>
      <c r="C3305" s="8"/>
      <c r="D3305" s="8"/>
      <c r="E3305" s="8">
        <v>10.327</v>
      </c>
      <c r="F3305" s="8">
        <v>11.0259</v>
      </c>
      <c r="I3305" s="13">
        <v>331.25200000000001</v>
      </c>
      <c r="J3305" s="13">
        <v>7.95716</v>
      </c>
      <c r="K3305" s="13">
        <v>8.5176800000000004</v>
      </c>
      <c r="N3305" s="13">
        <v>273.32400000000001</v>
      </c>
      <c r="O3305" s="13">
        <v>2.9377399999999998</v>
      </c>
      <c r="P3305" s="13">
        <v>2.7309399999999999</v>
      </c>
      <c r="S3305" s="13">
        <v>273.22399999999999</v>
      </c>
      <c r="T3305" s="13">
        <v>5.7995599999999996</v>
      </c>
      <c r="U3305" s="13">
        <v>5.4046399999999997</v>
      </c>
    </row>
    <row r="3306" spans="2:21" x14ac:dyDescent="0.35">
      <c r="B3306" s="8">
        <v>333.35199999999998</v>
      </c>
      <c r="C3306" s="8"/>
      <c r="D3306" s="8"/>
      <c r="E3306" s="8">
        <v>10.3241</v>
      </c>
      <c r="F3306" s="8">
        <v>11.0288</v>
      </c>
      <c r="I3306" s="13">
        <v>331.35199999999998</v>
      </c>
      <c r="J3306" s="13">
        <v>7.9522700000000004</v>
      </c>
      <c r="K3306" s="13">
        <v>8.5200499999999995</v>
      </c>
      <c r="N3306" s="13">
        <v>273.42399999999998</v>
      </c>
      <c r="O3306" s="13">
        <v>2.9216299999999999</v>
      </c>
      <c r="P3306" s="13">
        <v>2.7283499999999998</v>
      </c>
      <c r="S3306" s="13">
        <v>273.32400000000001</v>
      </c>
      <c r="T3306" s="13">
        <v>5.7937000000000003</v>
      </c>
      <c r="U3306" s="13">
        <v>5.40259</v>
      </c>
    </row>
    <row r="3307" spans="2:21" x14ac:dyDescent="0.35">
      <c r="B3307" s="8">
        <v>333.452</v>
      </c>
      <c r="C3307" s="8"/>
      <c r="D3307" s="8"/>
      <c r="E3307" s="8">
        <v>10.325799999999999</v>
      </c>
      <c r="F3307" s="8">
        <v>11.031700000000001</v>
      </c>
      <c r="I3307" s="13">
        <v>331.452</v>
      </c>
      <c r="J3307" s="13">
        <v>7.94726</v>
      </c>
      <c r="K3307" s="13">
        <v>8.5224100000000007</v>
      </c>
      <c r="N3307" s="13">
        <v>273.524</v>
      </c>
      <c r="O3307" s="13">
        <v>2.9221200000000001</v>
      </c>
      <c r="P3307" s="13">
        <v>2.7257600000000002</v>
      </c>
      <c r="S3307" s="13">
        <v>273.42399999999998</v>
      </c>
      <c r="T3307" s="13">
        <v>5.7971199999999996</v>
      </c>
      <c r="U3307" s="13">
        <v>5.40055</v>
      </c>
    </row>
    <row r="3308" spans="2:21" x14ac:dyDescent="0.35">
      <c r="B3308" s="8">
        <v>333.55200000000002</v>
      </c>
      <c r="C3308" s="8"/>
      <c r="D3308" s="8"/>
      <c r="E3308" s="8">
        <v>10.331099999999999</v>
      </c>
      <c r="F3308" s="8">
        <v>11.034599999999999</v>
      </c>
      <c r="I3308" s="13">
        <v>331.55200000000002</v>
      </c>
      <c r="J3308" s="13">
        <v>7.9376199999999999</v>
      </c>
      <c r="K3308" s="13">
        <v>8.5247499999999992</v>
      </c>
      <c r="N3308" s="13">
        <v>273.62400000000002</v>
      </c>
      <c r="O3308" s="13">
        <v>2.9274900000000001</v>
      </c>
      <c r="P3308" s="13">
        <v>2.7231700000000001</v>
      </c>
      <c r="S3308" s="13">
        <v>273.524</v>
      </c>
      <c r="T3308" s="13">
        <v>5.7976099999999997</v>
      </c>
      <c r="U3308" s="13">
        <v>5.3985000000000003</v>
      </c>
    </row>
    <row r="3309" spans="2:21" x14ac:dyDescent="0.35">
      <c r="B3309" s="8">
        <v>333.65199999999999</v>
      </c>
      <c r="C3309" s="8"/>
      <c r="D3309" s="8"/>
      <c r="E3309" s="8">
        <v>10.343400000000001</v>
      </c>
      <c r="F3309" s="8">
        <v>11.0374</v>
      </c>
      <c r="I3309" s="13">
        <v>331.65199999999999</v>
      </c>
      <c r="J3309" s="13">
        <v>7.9532499999999997</v>
      </c>
      <c r="K3309" s="13">
        <v>8.5270899999999994</v>
      </c>
      <c r="N3309" s="13">
        <v>273.72399999999999</v>
      </c>
      <c r="P3309" s="13">
        <v>2.72058</v>
      </c>
      <c r="S3309" s="13">
        <v>273.62400000000002</v>
      </c>
      <c r="T3309" s="13">
        <v>5.7951699999999997</v>
      </c>
      <c r="U3309" s="13">
        <v>5.3964499999999997</v>
      </c>
    </row>
    <row r="3310" spans="2:21" x14ac:dyDescent="0.35">
      <c r="B3310" s="8">
        <v>333.75200000000001</v>
      </c>
      <c r="C3310" s="8"/>
      <c r="D3310" s="8"/>
      <c r="E3310" s="8">
        <v>10.328900000000001</v>
      </c>
      <c r="F3310" s="8">
        <v>11.0403</v>
      </c>
      <c r="I3310" s="13">
        <v>331.75200000000001</v>
      </c>
      <c r="J3310" s="13">
        <v>7.96509</v>
      </c>
      <c r="K3310" s="13">
        <v>8.5294100000000004</v>
      </c>
      <c r="N3310" s="13">
        <v>273.82400000000001</v>
      </c>
      <c r="P3310" s="13">
        <v>2.718</v>
      </c>
      <c r="S3310" s="13">
        <v>273.72399999999999</v>
      </c>
      <c r="U3310" s="13">
        <v>5.3944099999999997</v>
      </c>
    </row>
    <row r="3311" spans="2:21" x14ac:dyDescent="0.35">
      <c r="B3311" s="8">
        <v>333.85199999999998</v>
      </c>
      <c r="C3311" s="8"/>
      <c r="D3311" s="8"/>
      <c r="E3311" s="8">
        <v>10.328099999999999</v>
      </c>
      <c r="F3311" s="8">
        <v>11.043100000000001</v>
      </c>
      <c r="I3311" s="13">
        <v>331.85199999999998</v>
      </c>
      <c r="J3311" s="13">
        <v>7.9626400000000004</v>
      </c>
      <c r="K3311" s="13">
        <v>8.53172</v>
      </c>
      <c r="N3311" s="13">
        <v>273.92399999999998</v>
      </c>
      <c r="P3311" s="13">
        <v>2.7154199999999999</v>
      </c>
      <c r="S3311" s="13">
        <v>273.82400000000001</v>
      </c>
      <c r="U3311" s="13">
        <v>5.3923699999999997</v>
      </c>
    </row>
    <row r="3312" spans="2:21" x14ac:dyDescent="0.35">
      <c r="B3312" s="8">
        <v>333.952</v>
      </c>
      <c r="C3312" s="8"/>
      <c r="D3312" s="8"/>
      <c r="E3312" s="8">
        <v>10.334099999999999</v>
      </c>
      <c r="F3312" s="8">
        <v>11.0459</v>
      </c>
      <c r="I3312" s="13">
        <v>331.952</v>
      </c>
      <c r="J3312" s="13">
        <v>7.9503199999999996</v>
      </c>
      <c r="K3312" s="13">
        <v>8.5340199999999999</v>
      </c>
      <c r="N3312" s="13">
        <v>274.024</v>
      </c>
      <c r="P3312" s="13">
        <v>2.7128399999999999</v>
      </c>
      <c r="S3312" s="13">
        <v>273.92399999999998</v>
      </c>
      <c r="U3312" s="13">
        <v>5.39032</v>
      </c>
    </row>
    <row r="3313" spans="2:21" x14ac:dyDescent="0.35">
      <c r="B3313" s="8">
        <v>334.05200000000002</v>
      </c>
      <c r="C3313" s="8"/>
      <c r="D3313" s="8"/>
      <c r="E3313" s="8">
        <v>10.3409</v>
      </c>
      <c r="F3313" s="8">
        <v>11.0487</v>
      </c>
      <c r="I3313" s="13">
        <v>332.05200000000002</v>
      </c>
      <c r="J3313" s="13">
        <v>7.9606899999999996</v>
      </c>
      <c r="K3313" s="13">
        <v>8.5363000000000007</v>
      </c>
      <c r="N3313" s="13">
        <v>274.12400000000002</v>
      </c>
      <c r="P3313" s="13">
        <v>2.71027</v>
      </c>
      <c r="S3313" s="13">
        <v>274.024</v>
      </c>
      <c r="U3313" s="13">
        <v>5.38828</v>
      </c>
    </row>
    <row r="3314" spans="2:21" x14ac:dyDescent="0.35">
      <c r="B3314" s="8">
        <v>334.15199999999999</v>
      </c>
      <c r="C3314" s="8"/>
      <c r="D3314" s="8"/>
      <c r="E3314" s="8">
        <v>10.341699999999999</v>
      </c>
      <c r="F3314" s="8">
        <v>11.051500000000001</v>
      </c>
      <c r="I3314" s="13">
        <v>332.15199999999999</v>
      </c>
      <c r="J3314" s="13">
        <v>7.9581299999999997</v>
      </c>
      <c r="K3314" s="13">
        <v>8.53857</v>
      </c>
      <c r="N3314" s="13">
        <v>274.22399999999999</v>
      </c>
      <c r="P3314" s="13">
        <v>2.7077</v>
      </c>
      <c r="S3314" s="13">
        <v>274.12400000000002</v>
      </c>
      <c r="U3314" s="13">
        <v>5.3862399999999999</v>
      </c>
    </row>
    <row r="3315" spans="2:21" x14ac:dyDescent="0.35">
      <c r="B3315" s="8">
        <v>334.25200000000001</v>
      </c>
      <c r="C3315" s="8"/>
      <c r="D3315" s="8"/>
      <c r="E3315" s="8">
        <v>10.349600000000001</v>
      </c>
      <c r="F3315" s="8">
        <v>11.0543</v>
      </c>
      <c r="I3315" s="13">
        <v>332.25200000000001</v>
      </c>
      <c r="J3315" s="13">
        <v>7.9527599999999996</v>
      </c>
      <c r="K3315" s="13">
        <v>8.5408299999999997</v>
      </c>
      <c r="N3315" s="13">
        <v>274.32400000000001</v>
      </c>
      <c r="P3315" s="13">
        <v>2.70513</v>
      </c>
      <c r="S3315" s="13">
        <v>274.22399999999999</v>
      </c>
      <c r="U3315" s="13">
        <v>5.3841999999999999</v>
      </c>
    </row>
    <row r="3316" spans="2:21" x14ac:dyDescent="0.35">
      <c r="B3316" s="8">
        <v>334.35199999999998</v>
      </c>
      <c r="C3316" s="8"/>
      <c r="D3316" s="8"/>
      <c r="E3316" s="8">
        <v>10.3523</v>
      </c>
      <c r="F3316" s="8">
        <v>11.0571</v>
      </c>
      <c r="I3316" s="13">
        <v>332.35199999999998</v>
      </c>
      <c r="J3316" s="13">
        <v>7.9581299999999997</v>
      </c>
      <c r="K3316" s="13">
        <v>8.5430799999999998</v>
      </c>
      <c r="N3316" s="13">
        <v>274.42399999999998</v>
      </c>
      <c r="P3316" s="13">
        <v>2.7025600000000001</v>
      </c>
      <c r="S3316" s="13">
        <v>274.32400000000001</v>
      </c>
      <c r="U3316" s="13">
        <v>5.3821700000000003</v>
      </c>
    </row>
    <row r="3317" spans="2:21" x14ac:dyDescent="0.35">
      <c r="B3317" s="8">
        <v>334.452</v>
      </c>
      <c r="C3317" s="8"/>
      <c r="D3317" s="8"/>
      <c r="E3317" s="8"/>
      <c r="F3317" s="8">
        <v>11.059799999999999</v>
      </c>
      <c r="I3317" s="13">
        <v>332.452</v>
      </c>
      <c r="J3317" s="13">
        <v>7.9648399999999997</v>
      </c>
      <c r="K3317" s="13">
        <v>8.5453200000000002</v>
      </c>
      <c r="N3317" s="13">
        <v>274.524</v>
      </c>
      <c r="P3317" s="13">
        <v>2.7</v>
      </c>
      <c r="S3317" s="13">
        <v>274.42399999999998</v>
      </c>
      <c r="U3317" s="13">
        <v>5.3801300000000003</v>
      </c>
    </row>
    <row r="3318" spans="2:21" x14ac:dyDescent="0.35">
      <c r="B3318" s="8">
        <v>334.55200000000002</v>
      </c>
      <c r="C3318" s="8"/>
      <c r="D3318" s="8"/>
      <c r="E3318" s="8"/>
      <c r="F3318" s="8">
        <v>11.0625</v>
      </c>
      <c r="I3318" s="13">
        <v>332.55200000000002</v>
      </c>
      <c r="J3318" s="13">
        <v>7.9551999999999996</v>
      </c>
      <c r="K3318" s="13">
        <v>8.5475399999999997</v>
      </c>
      <c r="N3318" s="13">
        <v>274.62400000000002</v>
      </c>
      <c r="P3318" s="13">
        <v>2.6974399999999998</v>
      </c>
      <c r="S3318" s="13">
        <v>274.524</v>
      </c>
      <c r="U3318" s="13">
        <v>5.3780900000000003</v>
      </c>
    </row>
    <row r="3319" spans="2:21" x14ac:dyDescent="0.35">
      <c r="B3319" s="8">
        <v>334.65199999999999</v>
      </c>
      <c r="C3319" s="8"/>
      <c r="D3319" s="8"/>
      <c r="E3319" s="8"/>
      <c r="F3319" s="8">
        <v>11.065200000000001</v>
      </c>
      <c r="I3319" s="13">
        <v>332.65199999999999</v>
      </c>
      <c r="J3319" s="13">
        <v>7.9688699999999999</v>
      </c>
      <c r="K3319" s="13">
        <v>8.5497499999999995</v>
      </c>
      <c r="N3319" s="13">
        <v>274.72399999999999</v>
      </c>
      <c r="P3319" s="13">
        <v>2.6948799999999999</v>
      </c>
      <c r="S3319" s="13">
        <v>274.62400000000002</v>
      </c>
      <c r="U3319" s="13">
        <v>5.3760599999999998</v>
      </c>
    </row>
    <row r="3320" spans="2:21" x14ac:dyDescent="0.35">
      <c r="B3320" s="8">
        <v>334.75200000000001</v>
      </c>
      <c r="C3320" s="8"/>
      <c r="D3320" s="8"/>
      <c r="E3320" s="8"/>
      <c r="F3320" s="8">
        <v>11.0679</v>
      </c>
      <c r="I3320" s="13">
        <v>332.75200000000001</v>
      </c>
      <c r="J3320" s="13">
        <v>7.9610599999999998</v>
      </c>
      <c r="K3320" s="13">
        <v>8.5519499999999997</v>
      </c>
      <c r="N3320" s="13">
        <v>274.82400000000001</v>
      </c>
      <c r="P3320" s="13">
        <v>2.69232</v>
      </c>
      <c r="S3320" s="13">
        <v>274.72399999999999</v>
      </c>
      <c r="U3320" s="13">
        <v>5.3740199999999998</v>
      </c>
    </row>
    <row r="3321" spans="2:21" x14ac:dyDescent="0.35">
      <c r="B3321" s="8">
        <v>334.85199999999998</v>
      </c>
      <c r="C3321" s="8"/>
      <c r="D3321" s="8"/>
      <c r="E3321" s="8"/>
      <c r="F3321" s="8">
        <v>11.070600000000001</v>
      </c>
      <c r="I3321" s="13">
        <v>332.85199999999998</v>
      </c>
      <c r="J3321" s="13">
        <v>7.9581299999999997</v>
      </c>
      <c r="K3321" s="13">
        <v>8.5541400000000003</v>
      </c>
      <c r="N3321" s="13">
        <v>274.92399999999998</v>
      </c>
      <c r="P3321" s="13">
        <v>2.6897700000000002</v>
      </c>
      <c r="S3321" s="13">
        <v>274.82400000000001</v>
      </c>
      <c r="U3321" s="13">
        <v>5.3719900000000003</v>
      </c>
    </row>
    <row r="3322" spans="2:21" x14ac:dyDescent="0.35">
      <c r="B3322" s="8">
        <v>334.952</v>
      </c>
      <c r="C3322" s="8"/>
      <c r="D3322" s="8"/>
      <c r="E3322" s="8"/>
      <c r="F3322" s="8">
        <v>11.0732</v>
      </c>
      <c r="I3322" s="13">
        <v>332.952</v>
      </c>
      <c r="J3322" s="13">
        <v>7.9549599999999998</v>
      </c>
      <c r="K3322" s="13">
        <v>8.5563199999999995</v>
      </c>
      <c r="N3322" s="13">
        <v>275.024</v>
      </c>
      <c r="P3322" s="13">
        <v>2.6872199999999999</v>
      </c>
      <c r="S3322" s="13">
        <v>274.92399999999998</v>
      </c>
      <c r="U3322" s="13">
        <v>5.3699599999999998</v>
      </c>
    </row>
    <row r="3323" spans="2:21" x14ac:dyDescent="0.35">
      <c r="B3323" s="8">
        <v>335.05200000000002</v>
      </c>
      <c r="C3323" s="8"/>
      <c r="D3323" s="8"/>
      <c r="E3323" s="8"/>
      <c r="F3323" s="8">
        <v>11.075900000000001</v>
      </c>
      <c r="I3323" s="13">
        <v>333.05200000000002</v>
      </c>
      <c r="J3323" s="13">
        <v>7.9561799999999998</v>
      </c>
      <c r="K3323" s="13">
        <v>8.5584900000000008</v>
      </c>
      <c r="N3323" s="13">
        <v>275.12400000000002</v>
      </c>
      <c r="P3323" s="13">
        <v>2.6846700000000001</v>
      </c>
      <c r="S3323" s="13">
        <v>275.024</v>
      </c>
      <c r="U3323" s="13">
        <v>5.3679300000000003</v>
      </c>
    </row>
    <row r="3324" spans="2:21" x14ac:dyDescent="0.35">
      <c r="B3324" s="8">
        <v>335.15199999999999</v>
      </c>
      <c r="C3324" s="8"/>
      <c r="D3324" s="8"/>
      <c r="E3324" s="8"/>
      <c r="F3324" s="8">
        <v>11.0785</v>
      </c>
      <c r="I3324" s="13">
        <v>333.15199999999999</v>
      </c>
      <c r="J3324" s="13">
        <v>7.9520299999999997</v>
      </c>
      <c r="K3324" s="13">
        <v>8.5606399999999994</v>
      </c>
      <c r="N3324" s="13">
        <v>275.22399999999999</v>
      </c>
      <c r="P3324" s="13">
        <v>2.6821299999999999</v>
      </c>
      <c r="S3324" s="13">
        <v>275.12400000000002</v>
      </c>
      <c r="U3324" s="13">
        <v>5.3658999999999999</v>
      </c>
    </row>
    <row r="3325" spans="2:21" x14ac:dyDescent="0.35">
      <c r="B3325" s="8">
        <v>335.25200000000001</v>
      </c>
      <c r="C3325" s="8"/>
      <c r="D3325" s="8"/>
      <c r="E3325" s="8"/>
      <c r="F3325" s="8">
        <v>11.081099999999999</v>
      </c>
      <c r="I3325" s="13">
        <v>333.25200000000001</v>
      </c>
      <c r="J3325" s="13">
        <v>7.9512900000000002</v>
      </c>
      <c r="K3325" s="13">
        <v>8.5627800000000001</v>
      </c>
      <c r="N3325" s="13">
        <v>275.32400000000001</v>
      </c>
      <c r="P3325" s="13">
        <v>2.6795900000000001</v>
      </c>
      <c r="S3325" s="13">
        <v>275.22399999999999</v>
      </c>
      <c r="U3325" s="13">
        <v>5.3638700000000004</v>
      </c>
    </row>
    <row r="3326" spans="2:21" x14ac:dyDescent="0.35">
      <c r="B3326" s="8">
        <v>335.35199999999998</v>
      </c>
      <c r="C3326" s="8"/>
      <c r="D3326" s="8"/>
      <c r="E3326" s="8"/>
      <c r="F3326" s="8">
        <v>11.0837</v>
      </c>
      <c r="I3326" s="13">
        <v>333.35199999999998</v>
      </c>
      <c r="J3326" s="13">
        <v>7.9591099999999999</v>
      </c>
      <c r="K3326" s="13">
        <v>8.5649099999999994</v>
      </c>
      <c r="N3326" s="13">
        <v>275.42399999999998</v>
      </c>
      <c r="P3326" s="13">
        <v>2.6770499999999999</v>
      </c>
      <c r="S3326" s="13">
        <v>275.32400000000001</v>
      </c>
      <c r="U3326" s="13">
        <v>5.3618399999999999</v>
      </c>
    </row>
    <row r="3327" spans="2:21" x14ac:dyDescent="0.35">
      <c r="B3327" s="8">
        <v>335.452</v>
      </c>
      <c r="C3327" s="8"/>
      <c r="D3327" s="8"/>
      <c r="E3327" s="8"/>
      <c r="F3327" s="8">
        <v>11.0863</v>
      </c>
      <c r="I3327" s="13">
        <v>333.452</v>
      </c>
      <c r="J3327" s="13">
        <v>7.9539799999999996</v>
      </c>
      <c r="K3327" s="13">
        <v>8.5670300000000008</v>
      </c>
      <c r="N3327" s="13">
        <v>275.524</v>
      </c>
      <c r="P3327" s="13">
        <v>2.6745100000000002</v>
      </c>
      <c r="S3327" s="13">
        <v>275.42399999999998</v>
      </c>
      <c r="U3327" s="13">
        <v>5.3598100000000004</v>
      </c>
    </row>
    <row r="3328" spans="2:21" x14ac:dyDescent="0.35">
      <c r="B3328" s="8">
        <v>335.55200000000002</v>
      </c>
      <c r="C3328" s="8"/>
      <c r="D3328" s="8"/>
      <c r="E3328" s="8"/>
      <c r="F3328" s="8">
        <v>11.088900000000001</v>
      </c>
      <c r="I3328" s="13">
        <v>333.55200000000002</v>
      </c>
      <c r="J3328" s="13">
        <v>7.9558099999999996</v>
      </c>
      <c r="K3328" s="13">
        <v>8.5691400000000009</v>
      </c>
      <c r="N3328" s="13">
        <v>275.62400000000002</v>
      </c>
      <c r="P3328" s="13">
        <v>2.67198</v>
      </c>
      <c r="S3328" s="13">
        <v>275.524</v>
      </c>
      <c r="U3328" s="13">
        <v>5.3577899999999996</v>
      </c>
    </row>
    <row r="3329" spans="2:21" x14ac:dyDescent="0.35">
      <c r="B3329" s="8">
        <v>335.65199999999999</v>
      </c>
      <c r="C3329" s="8"/>
      <c r="D3329" s="8"/>
      <c r="E3329" s="8"/>
      <c r="F3329" s="8">
        <v>11.0914</v>
      </c>
      <c r="I3329" s="13">
        <v>333.65199999999999</v>
      </c>
      <c r="J3329" s="13">
        <v>7.9490999999999996</v>
      </c>
      <c r="K3329" s="13">
        <v>8.5712399999999995</v>
      </c>
      <c r="N3329" s="13">
        <v>275.72399999999999</v>
      </c>
      <c r="P3329" s="13">
        <v>2.6694499999999999</v>
      </c>
      <c r="S3329" s="13">
        <v>275.62400000000002</v>
      </c>
      <c r="U3329" s="13">
        <v>5.3557600000000001</v>
      </c>
    </row>
    <row r="3330" spans="2:21" x14ac:dyDescent="0.35">
      <c r="B3330" s="8">
        <v>335.75200000000001</v>
      </c>
      <c r="C3330" s="8"/>
      <c r="D3330" s="8"/>
      <c r="E3330" s="8"/>
      <c r="F3330" s="8">
        <v>11.093999999999999</v>
      </c>
      <c r="I3330" s="13">
        <v>333.75200000000001</v>
      </c>
      <c r="J3330" s="13">
        <v>7.94604</v>
      </c>
      <c r="K3330" s="13">
        <v>8.5733200000000007</v>
      </c>
      <c r="N3330" s="13">
        <v>275.82400000000001</v>
      </c>
      <c r="P3330" s="13">
        <v>2.6669200000000002</v>
      </c>
      <c r="S3330" s="13">
        <v>275.72399999999999</v>
      </c>
      <c r="U3330" s="13">
        <v>5.3537400000000002</v>
      </c>
    </row>
    <row r="3331" spans="2:21" x14ac:dyDescent="0.35">
      <c r="B3331" s="8">
        <v>335.85199999999998</v>
      </c>
      <c r="C3331" s="8"/>
      <c r="D3331" s="8"/>
      <c r="E3331" s="8"/>
      <c r="F3331" s="8">
        <v>11.096500000000001</v>
      </c>
      <c r="I3331" s="13">
        <v>333.85199999999998</v>
      </c>
      <c r="J3331" s="13">
        <v>7.9433600000000002</v>
      </c>
      <c r="K3331" s="13">
        <v>8.5754000000000001</v>
      </c>
      <c r="N3331" s="13">
        <v>275.92399999999998</v>
      </c>
      <c r="P3331" s="13">
        <v>2.66439</v>
      </c>
      <c r="S3331" s="13">
        <v>275.82400000000001</v>
      </c>
      <c r="U3331" s="13">
        <v>5.3517200000000003</v>
      </c>
    </row>
    <row r="3332" spans="2:21" x14ac:dyDescent="0.35">
      <c r="B3332" s="8">
        <v>335.952</v>
      </c>
      <c r="C3332" s="8"/>
      <c r="D3332" s="8"/>
      <c r="E3332" s="8"/>
      <c r="F3332" s="8">
        <v>11.099</v>
      </c>
      <c r="I3332" s="13">
        <v>333.952</v>
      </c>
      <c r="J3332" s="13">
        <v>7.9461700000000004</v>
      </c>
      <c r="K3332" s="13">
        <v>8.5774600000000003</v>
      </c>
      <c r="N3332" s="13">
        <v>276.024</v>
      </c>
      <c r="P3332" s="13">
        <v>2.66187</v>
      </c>
      <c r="S3332" s="13">
        <v>275.92399999999998</v>
      </c>
      <c r="U3332" s="13">
        <v>5.3496899999999998</v>
      </c>
    </row>
    <row r="3333" spans="2:21" x14ac:dyDescent="0.35">
      <c r="B3333" s="8">
        <v>336.05200000000002</v>
      </c>
      <c r="C3333" s="8"/>
      <c r="D3333" s="8"/>
      <c r="E3333" s="8"/>
      <c r="F3333" s="8">
        <v>11.1015</v>
      </c>
      <c r="I3333" s="13">
        <v>334.05200000000002</v>
      </c>
      <c r="J3333" s="13">
        <v>7.9521499999999996</v>
      </c>
      <c r="K3333" s="13">
        <v>8.5795100000000009</v>
      </c>
      <c r="N3333" s="13">
        <v>276.12400000000002</v>
      </c>
      <c r="P3333" s="13">
        <v>2.6593499999999999</v>
      </c>
      <c r="S3333" s="13">
        <v>276.024</v>
      </c>
      <c r="U3333" s="13">
        <v>5.3476699999999999</v>
      </c>
    </row>
    <row r="3334" spans="2:21" x14ac:dyDescent="0.35">
      <c r="B3334" s="8">
        <v>336.15199999999999</v>
      </c>
      <c r="C3334" s="8"/>
      <c r="D3334" s="8"/>
      <c r="E3334" s="8"/>
      <c r="F3334" s="8">
        <v>11.103999999999999</v>
      </c>
      <c r="I3334" s="13">
        <v>334.15199999999999</v>
      </c>
      <c r="J3334" s="13">
        <v>7.9490999999999996</v>
      </c>
      <c r="K3334" s="13">
        <v>8.5815599999999996</v>
      </c>
      <c r="N3334" s="13">
        <v>276.22399999999999</v>
      </c>
      <c r="P3334" s="13">
        <v>2.6568299999999998</v>
      </c>
      <c r="S3334" s="13">
        <v>276.12400000000002</v>
      </c>
      <c r="U3334" s="13">
        <v>5.34565</v>
      </c>
    </row>
    <row r="3335" spans="2:21" x14ac:dyDescent="0.35">
      <c r="B3335" s="8">
        <v>336.25200000000001</v>
      </c>
      <c r="C3335" s="8"/>
      <c r="D3335" s="8"/>
      <c r="E3335" s="8"/>
      <c r="F3335" s="8">
        <v>11.106400000000001</v>
      </c>
      <c r="I3335" s="13">
        <v>334.25200000000001</v>
      </c>
      <c r="J3335" s="13">
        <v>7.9554400000000003</v>
      </c>
      <c r="K3335" s="13">
        <v>8.5835899999999992</v>
      </c>
      <c r="N3335" s="13">
        <v>276.32400000000001</v>
      </c>
      <c r="P3335" s="13">
        <v>2.6543199999999998</v>
      </c>
      <c r="S3335" s="13">
        <v>276.22399999999999</v>
      </c>
      <c r="U3335" s="13">
        <v>5.3436300000000001</v>
      </c>
    </row>
    <row r="3336" spans="2:21" x14ac:dyDescent="0.35">
      <c r="B3336" s="8">
        <v>336.35199999999998</v>
      </c>
      <c r="C3336" s="8"/>
      <c r="D3336" s="8"/>
      <c r="E3336" s="8"/>
      <c r="F3336" s="8">
        <v>11.1089</v>
      </c>
      <c r="I3336" s="13">
        <v>334.35199999999998</v>
      </c>
      <c r="J3336" s="13">
        <v>7.96387</v>
      </c>
      <c r="K3336" s="13">
        <v>8.5856100000000009</v>
      </c>
      <c r="N3336" s="13">
        <v>276.42399999999998</v>
      </c>
      <c r="P3336" s="13">
        <v>2.6518000000000002</v>
      </c>
      <c r="S3336" s="13">
        <v>276.32400000000001</v>
      </c>
      <c r="U3336" s="13">
        <v>5.3416199999999998</v>
      </c>
    </row>
    <row r="3337" spans="2:21" x14ac:dyDescent="0.35">
      <c r="B3337" s="8">
        <v>336.452</v>
      </c>
      <c r="C3337" s="8"/>
      <c r="D3337" s="8"/>
      <c r="E3337" s="8"/>
      <c r="F3337" s="8">
        <v>11.1113</v>
      </c>
      <c r="I3337" s="13">
        <v>334.452</v>
      </c>
      <c r="J3337" s="13">
        <v>7.9560500000000003</v>
      </c>
      <c r="K3337" s="13">
        <v>8.5876199999999994</v>
      </c>
      <c r="N3337" s="13">
        <v>276.524</v>
      </c>
      <c r="P3337" s="13">
        <v>2.6493000000000002</v>
      </c>
      <c r="S3337" s="13">
        <v>276.42399999999998</v>
      </c>
      <c r="U3337" s="13">
        <v>5.3395999999999999</v>
      </c>
    </row>
    <row r="3338" spans="2:21" x14ac:dyDescent="0.35">
      <c r="B3338" s="8">
        <v>336.55200000000002</v>
      </c>
      <c r="C3338" s="8"/>
      <c r="D3338" s="8"/>
      <c r="E3338" s="8"/>
      <c r="F3338" s="8">
        <v>11.1137</v>
      </c>
      <c r="I3338" s="13">
        <v>334.55200000000002</v>
      </c>
      <c r="J3338" s="13">
        <v>7.94543</v>
      </c>
      <c r="K3338" s="13">
        <v>8.5896100000000004</v>
      </c>
      <c r="N3338" s="13">
        <v>276.62400000000002</v>
      </c>
      <c r="P3338" s="13">
        <v>2.6467900000000002</v>
      </c>
      <c r="S3338" s="13">
        <v>276.524</v>
      </c>
      <c r="U3338" s="13">
        <v>5.33758</v>
      </c>
    </row>
    <row r="3339" spans="2:21" x14ac:dyDescent="0.35">
      <c r="B3339" s="8">
        <v>336.65199999999999</v>
      </c>
      <c r="C3339" s="8"/>
      <c r="D3339" s="8"/>
      <c r="E3339" s="8"/>
      <c r="F3339" s="8">
        <v>11.116099999999999</v>
      </c>
      <c r="I3339" s="13">
        <v>334.65199999999999</v>
      </c>
      <c r="J3339" s="13">
        <v>7.9559300000000004</v>
      </c>
      <c r="K3339" s="13">
        <v>8.5915999999999997</v>
      </c>
      <c r="N3339" s="13">
        <v>276.72399999999999</v>
      </c>
      <c r="P3339" s="13">
        <v>2.6442800000000002</v>
      </c>
      <c r="S3339" s="13">
        <v>276.62400000000002</v>
      </c>
      <c r="U3339" s="13">
        <v>5.3355699999999997</v>
      </c>
    </row>
    <row r="3340" spans="2:21" x14ac:dyDescent="0.35">
      <c r="B3340" s="8">
        <v>336.75200000000001</v>
      </c>
      <c r="C3340" s="8"/>
      <c r="D3340" s="8"/>
      <c r="E3340" s="8"/>
      <c r="F3340" s="8">
        <v>11.118499999999999</v>
      </c>
      <c r="I3340" s="13">
        <v>334.75200000000001</v>
      </c>
      <c r="J3340" s="13">
        <v>7.9503199999999996</v>
      </c>
      <c r="K3340" s="13">
        <v>8.5935799999999993</v>
      </c>
      <c r="N3340" s="13">
        <v>276.82400000000001</v>
      </c>
      <c r="P3340" s="13">
        <v>2.6417799999999998</v>
      </c>
      <c r="S3340" s="13">
        <v>276.72399999999999</v>
      </c>
      <c r="U3340" s="13">
        <v>5.3335600000000003</v>
      </c>
    </row>
    <row r="3341" spans="2:21" x14ac:dyDescent="0.35">
      <c r="B3341" s="8">
        <v>336.85199999999998</v>
      </c>
      <c r="C3341" s="8"/>
      <c r="D3341" s="8"/>
      <c r="E3341" s="8"/>
      <c r="F3341" s="8">
        <v>11.120900000000001</v>
      </c>
      <c r="I3341" s="13">
        <v>334.85199999999998</v>
      </c>
      <c r="J3341" s="13">
        <v>7.9451900000000002</v>
      </c>
      <c r="K3341" s="13">
        <v>8.5955399999999997</v>
      </c>
      <c r="N3341" s="13">
        <v>276.92399999999998</v>
      </c>
      <c r="P3341" s="13">
        <v>2.6392799999999998</v>
      </c>
      <c r="S3341" s="13">
        <v>276.82400000000001</v>
      </c>
      <c r="U3341" s="13">
        <v>5.3315400000000004</v>
      </c>
    </row>
    <row r="3342" spans="2:21" x14ac:dyDescent="0.35">
      <c r="B3342" s="8">
        <v>336.952</v>
      </c>
      <c r="C3342" s="8"/>
      <c r="D3342" s="8"/>
      <c r="E3342" s="8"/>
      <c r="F3342" s="8">
        <v>11.1233</v>
      </c>
      <c r="I3342" s="13">
        <v>334.952</v>
      </c>
      <c r="J3342" s="13">
        <v>7.9531200000000002</v>
      </c>
      <c r="K3342" s="13">
        <v>8.5975000000000001</v>
      </c>
      <c r="N3342" s="13">
        <v>277.024</v>
      </c>
      <c r="P3342" s="13">
        <v>2.63679</v>
      </c>
      <c r="S3342" s="13">
        <v>276.92399999999998</v>
      </c>
      <c r="U3342" s="13">
        <v>5.3295300000000001</v>
      </c>
    </row>
    <row r="3343" spans="2:21" x14ac:dyDescent="0.35">
      <c r="B3343" s="8">
        <v>337.05200000000002</v>
      </c>
      <c r="C3343" s="8"/>
      <c r="D3343" s="8"/>
      <c r="E3343" s="8"/>
      <c r="F3343" s="8">
        <v>11.1256</v>
      </c>
      <c r="I3343" s="13">
        <v>335.05200000000002</v>
      </c>
      <c r="J3343" s="13">
        <v>7.94421</v>
      </c>
      <c r="K3343" s="13">
        <v>8.5994399999999995</v>
      </c>
      <c r="N3343" s="13">
        <v>277.12400000000002</v>
      </c>
      <c r="P3343" s="13">
        <v>2.63429</v>
      </c>
      <c r="S3343" s="13">
        <v>277.024</v>
      </c>
      <c r="U3343" s="13">
        <v>5.3275199999999998</v>
      </c>
    </row>
    <row r="3344" spans="2:21" x14ac:dyDescent="0.35">
      <c r="B3344" s="8">
        <v>337.15199999999999</v>
      </c>
      <c r="C3344" s="8"/>
      <c r="D3344" s="8"/>
      <c r="E3344" s="8"/>
      <c r="F3344" s="8">
        <v>11.128</v>
      </c>
      <c r="I3344" s="13">
        <v>335.15199999999999</v>
      </c>
      <c r="J3344" s="13">
        <v>7.9510500000000004</v>
      </c>
      <c r="K3344" s="13">
        <v>8.6013800000000007</v>
      </c>
      <c r="N3344" s="13">
        <v>277.22399999999999</v>
      </c>
      <c r="P3344" s="13">
        <v>2.6318000000000001</v>
      </c>
      <c r="S3344" s="13">
        <v>277.12400000000002</v>
      </c>
      <c r="U3344" s="13">
        <v>5.3255100000000004</v>
      </c>
    </row>
    <row r="3345" spans="2:21" x14ac:dyDescent="0.35">
      <c r="B3345" s="8">
        <v>337.25200000000001</v>
      </c>
      <c r="C3345" s="8"/>
      <c r="D3345" s="8"/>
      <c r="E3345" s="8"/>
      <c r="F3345" s="8">
        <v>11.1303</v>
      </c>
      <c r="I3345" s="13">
        <v>335.25200000000001</v>
      </c>
      <c r="J3345" s="13">
        <v>7.9542299999999999</v>
      </c>
      <c r="K3345" s="13">
        <v>8.6033000000000008</v>
      </c>
      <c r="N3345" s="13">
        <v>277.32400000000001</v>
      </c>
      <c r="P3345" s="13">
        <v>2.6293099999999998</v>
      </c>
      <c r="S3345" s="13">
        <v>277.22399999999999</v>
      </c>
      <c r="U3345" s="13">
        <v>5.3235000000000001</v>
      </c>
    </row>
    <row r="3346" spans="2:21" x14ac:dyDescent="0.35">
      <c r="B3346" s="8">
        <v>337.35199999999998</v>
      </c>
      <c r="C3346" s="8"/>
      <c r="D3346" s="8"/>
      <c r="E3346" s="8"/>
      <c r="F3346" s="8">
        <v>11.1326</v>
      </c>
      <c r="I3346" s="13">
        <v>335.35199999999998</v>
      </c>
      <c r="J3346" s="13">
        <v>7.96204</v>
      </c>
      <c r="K3346" s="13">
        <v>8.6052199999999992</v>
      </c>
      <c r="N3346" s="13">
        <v>277.42399999999998</v>
      </c>
      <c r="P3346" s="13">
        <v>2.62683</v>
      </c>
      <c r="S3346" s="13">
        <v>277.32400000000001</v>
      </c>
      <c r="U3346" s="13">
        <v>5.3214899999999998</v>
      </c>
    </row>
    <row r="3347" spans="2:21" x14ac:dyDescent="0.35">
      <c r="B3347" s="8">
        <v>337.452</v>
      </c>
      <c r="C3347" s="8"/>
      <c r="D3347" s="8"/>
      <c r="E3347" s="8"/>
      <c r="F3347" s="8">
        <v>11.1349</v>
      </c>
      <c r="I3347" s="13">
        <v>335.452</v>
      </c>
      <c r="J3347" s="13">
        <v>7.9587399999999997</v>
      </c>
      <c r="K3347" s="13">
        <v>8.6071200000000001</v>
      </c>
      <c r="N3347" s="13">
        <v>277.524</v>
      </c>
      <c r="P3347" s="13">
        <v>2.6243400000000001</v>
      </c>
      <c r="S3347" s="13">
        <v>277.42399999999998</v>
      </c>
      <c r="U3347" s="13">
        <v>5.3194900000000001</v>
      </c>
    </row>
    <row r="3348" spans="2:21" x14ac:dyDescent="0.35">
      <c r="B3348" s="8">
        <v>337.55200000000002</v>
      </c>
      <c r="C3348" s="8"/>
      <c r="D3348" s="8"/>
      <c r="E3348" s="8"/>
      <c r="F3348" s="8">
        <v>11.1372</v>
      </c>
      <c r="I3348" s="13">
        <v>335.55200000000002</v>
      </c>
      <c r="J3348" s="13">
        <v>7.9510500000000004</v>
      </c>
      <c r="K3348" s="13">
        <v>8.6090099999999996</v>
      </c>
      <c r="N3348" s="13">
        <v>277.62400000000002</v>
      </c>
      <c r="P3348" s="13">
        <v>2.6218599999999999</v>
      </c>
      <c r="S3348" s="13">
        <v>277.524</v>
      </c>
      <c r="U3348" s="13">
        <v>5.3174799999999998</v>
      </c>
    </row>
    <row r="3349" spans="2:21" x14ac:dyDescent="0.35">
      <c r="B3349" s="8">
        <v>337.65199999999999</v>
      </c>
      <c r="C3349" s="8"/>
      <c r="D3349" s="8"/>
      <c r="E3349" s="8"/>
      <c r="F3349" s="8">
        <v>11.1394</v>
      </c>
      <c r="I3349" s="13">
        <v>335.65199999999999</v>
      </c>
      <c r="J3349" s="13">
        <v>7.9619099999999996</v>
      </c>
      <c r="K3349" s="13">
        <v>8.6109000000000009</v>
      </c>
      <c r="N3349" s="13">
        <v>277.72399999999999</v>
      </c>
      <c r="P3349" s="13">
        <v>2.61938</v>
      </c>
      <c r="S3349" s="13">
        <v>277.62400000000002</v>
      </c>
      <c r="U3349" s="13">
        <v>5.31548</v>
      </c>
    </row>
    <row r="3350" spans="2:21" x14ac:dyDescent="0.35">
      <c r="B3350" s="8">
        <v>337.75200000000001</v>
      </c>
      <c r="C3350" s="8"/>
      <c r="D3350" s="8"/>
      <c r="E3350" s="8"/>
      <c r="F3350" s="8">
        <v>11.1417</v>
      </c>
      <c r="I3350" s="13">
        <v>335.75200000000001</v>
      </c>
      <c r="J3350" s="13">
        <v>7.9551999999999996</v>
      </c>
      <c r="K3350" s="13">
        <v>8.6127699999999994</v>
      </c>
      <c r="N3350" s="13">
        <v>277.82400000000001</v>
      </c>
      <c r="P3350" s="13">
        <v>2.6169099999999998</v>
      </c>
      <c r="S3350" s="13">
        <v>277.72399999999999</v>
      </c>
      <c r="U3350" s="13">
        <v>7.1484800000000002</v>
      </c>
    </row>
    <row r="3351" spans="2:21" x14ac:dyDescent="0.35">
      <c r="B3351" s="8">
        <v>337.85199999999998</v>
      </c>
      <c r="C3351" s="8"/>
      <c r="D3351" s="8"/>
      <c r="E3351" s="8"/>
      <c r="F3351" s="8">
        <v>11.1439</v>
      </c>
      <c r="I3351" s="13">
        <v>335.85199999999998</v>
      </c>
      <c r="J3351" s="13">
        <v>7.9462900000000003</v>
      </c>
      <c r="K3351" s="13">
        <v>8.61463</v>
      </c>
      <c r="N3351" s="13">
        <v>277.92399999999998</v>
      </c>
      <c r="P3351" s="13">
        <v>4.5119100000000003</v>
      </c>
      <c r="S3351" s="13">
        <v>277.82400000000001</v>
      </c>
      <c r="U3351" s="13">
        <v>7.1792899999999999</v>
      </c>
    </row>
    <row r="3352" spans="2:21" x14ac:dyDescent="0.35">
      <c r="B3352" s="8">
        <v>337.952</v>
      </c>
      <c r="C3352" s="8"/>
      <c r="D3352" s="8"/>
      <c r="E3352" s="8"/>
      <c r="F3352" s="8">
        <v>9.4209300000000002</v>
      </c>
      <c r="I3352" s="13">
        <v>335.952</v>
      </c>
      <c r="J3352" s="13">
        <v>7.9471400000000001</v>
      </c>
      <c r="K3352" s="13">
        <v>8.6164900000000006</v>
      </c>
      <c r="N3352" s="13">
        <v>278.024</v>
      </c>
      <c r="P3352" s="13">
        <v>4.5455699999999997</v>
      </c>
      <c r="S3352" s="13">
        <v>277.92399999999998</v>
      </c>
      <c r="U3352" s="13">
        <v>7.2100799999999996</v>
      </c>
    </row>
    <row r="3353" spans="2:21" x14ac:dyDescent="0.35">
      <c r="B3353" s="8">
        <v>338.05200000000002</v>
      </c>
      <c r="C3353" s="8"/>
      <c r="D3353" s="8"/>
      <c r="E3353" s="8"/>
      <c r="F3353" s="8">
        <v>9.4041800000000002</v>
      </c>
      <c r="I3353" s="13">
        <v>336.05200000000002</v>
      </c>
      <c r="K3353" s="13">
        <v>8.6183300000000003</v>
      </c>
      <c r="N3353" s="13">
        <v>278.12400000000002</v>
      </c>
      <c r="P3353" s="13">
        <v>4.5792000000000002</v>
      </c>
      <c r="S3353" s="13">
        <v>278.024</v>
      </c>
      <c r="U3353" s="13">
        <v>7.2408099999999997</v>
      </c>
    </row>
    <row r="3354" spans="2:21" x14ac:dyDescent="0.35">
      <c r="B3354" s="8">
        <v>338.15199999999999</v>
      </c>
      <c r="C3354" s="8"/>
      <c r="D3354" s="8"/>
      <c r="E3354" s="8"/>
      <c r="F3354" s="8">
        <v>9.38748</v>
      </c>
      <c r="I3354" s="13">
        <v>336.15199999999999</v>
      </c>
      <c r="K3354" s="13">
        <v>8.6201600000000003</v>
      </c>
      <c r="N3354" s="13">
        <v>278.22399999999999</v>
      </c>
      <c r="P3354" s="13">
        <v>4.6127500000000001</v>
      </c>
      <c r="S3354" s="13">
        <v>278.12400000000002</v>
      </c>
      <c r="U3354" s="13">
        <v>7.2715100000000001</v>
      </c>
    </row>
    <row r="3355" spans="2:21" x14ac:dyDescent="0.35">
      <c r="B3355" s="8">
        <v>338.25200000000001</v>
      </c>
      <c r="C3355" s="8"/>
      <c r="D3355" s="8"/>
      <c r="E3355" s="8"/>
      <c r="F3355" s="8">
        <v>9.3708399999999994</v>
      </c>
      <c r="I3355" s="13">
        <v>336.25200000000001</v>
      </c>
      <c r="K3355" s="13">
        <v>8.6219900000000003</v>
      </c>
      <c r="N3355" s="13">
        <v>278.32400000000001</v>
      </c>
      <c r="P3355" s="13">
        <v>4.6462500000000002</v>
      </c>
      <c r="S3355" s="13">
        <v>278.22399999999999</v>
      </c>
      <c r="U3355" s="13">
        <v>7.3021500000000001</v>
      </c>
    </row>
    <row r="3356" spans="2:21" x14ac:dyDescent="0.35">
      <c r="B3356" s="8">
        <v>338.35199999999998</v>
      </c>
      <c r="C3356" s="8"/>
      <c r="D3356" s="8"/>
      <c r="E3356" s="8"/>
      <c r="F3356" s="8">
        <v>9.3542500000000004</v>
      </c>
      <c r="I3356" s="13">
        <v>336.35199999999998</v>
      </c>
      <c r="K3356" s="13">
        <v>8.6237999999999992</v>
      </c>
      <c r="N3356" s="13">
        <v>278.42399999999998</v>
      </c>
      <c r="P3356" s="13">
        <v>4.67971</v>
      </c>
      <c r="S3356" s="13">
        <v>278.32400000000001</v>
      </c>
      <c r="U3356" s="13">
        <v>7.3327499999999999</v>
      </c>
    </row>
    <row r="3357" spans="2:21" x14ac:dyDescent="0.35">
      <c r="B3357" s="8">
        <v>338.452</v>
      </c>
      <c r="C3357" s="8"/>
      <c r="D3357" s="8"/>
      <c r="E3357" s="8"/>
      <c r="F3357" s="8">
        <v>9.3377199999999991</v>
      </c>
      <c r="I3357" s="13">
        <v>336.452</v>
      </c>
      <c r="K3357" s="13">
        <v>8.6256000000000004</v>
      </c>
      <c r="N3357" s="13">
        <v>278.524</v>
      </c>
      <c r="P3357" s="13">
        <v>4.7130999999999998</v>
      </c>
      <c r="S3357" s="13">
        <v>278.42399999999998</v>
      </c>
      <c r="U3357" s="13">
        <v>7.3633300000000004</v>
      </c>
    </row>
    <row r="3358" spans="2:21" x14ac:dyDescent="0.35">
      <c r="B3358" s="8">
        <v>338.55200000000002</v>
      </c>
      <c r="C3358" s="8"/>
      <c r="D3358" s="8"/>
      <c r="E3358" s="8"/>
      <c r="F3358" s="8">
        <v>9.3212499999999991</v>
      </c>
      <c r="I3358" s="13">
        <v>336.55200000000002</v>
      </c>
      <c r="K3358" s="13">
        <v>8.6273999999999997</v>
      </c>
      <c r="N3358" s="13">
        <v>278.62400000000002</v>
      </c>
      <c r="P3358" s="13">
        <v>4.7464500000000003</v>
      </c>
      <c r="S3358" s="13">
        <v>278.524</v>
      </c>
      <c r="U3358" s="13">
        <v>7.39384</v>
      </c>
    </row>
    <row r="3359" spans="2:21" x14ac:dyDescent="0.35">
      <c r="B3359" s="8">
        <v>338.65199999999999</v>
      </c>
      <c r="C3359" s="8"/>
      <c r="D3359" s="8"/>
      <c r="E3359" s="8"/>
      <c r="F3359" s="8">
        <v>9.3048199999999994</v>
      </c>
      <c r="I3359" s="13">
        <v>336.65199999999999</v>
      </c>
      <c r="K3359" s="13">
        <v>8.6291799999999999</v>
      </c>
      <c r="N3359" s="13">
        <v>278.72399999999999</v>
      </c>
      <c r="P3359" s="13">
        <v>4.7797299999999998</v>
      </c>
      <c r="S3359" s="13">
        <v>278.62400000000002</v>
      </c>
      <c r="U3359" s="13">
        <v>7.4243300000000003</v>
      </c>
    </row>
    <row r="3360" spans="2:21" x14ac:dyDescent="0.35">
      <c r="B3360" s="8">
        <v>338.75200000000001</v>
      </c>
      <c r="C3360" s="8"/>
      <c r="D3360" s="8"/>
      <c r="E3360" s="8"/>
      <c r="F3360" s="8">
        <v>9.2884499999999992</v>
      </c>
      <c r="I3360" s="13">
        <v>336.75200000000001</v>
      </c>
      <c r="K3360" s="13">
        <v>8.63096</v>
      </c>
      <c r="N3360" s="13">
        <v>278.82400000000001</v>
      </c>
      <c r="P3360" s="13">
        <v>4.8129499999999998</v>
      </c>
      <c r="S3360" s="13">
        <v>278.72399999999999</v>
      </c>
      <c r="U3360" s="13">
        <v>7.4547600000000003</v>
      </c>
    </row>
    <row r="3361" spans="2:21" x14ac:dyDescent="0.35">
      <c r="B3361" s="8">
        <v>338.85199999999998</v>
      </c>
      <c r="C3361" s="8"/>
      <c r="D3361" s="8"/>
      <c r="E3361" s="8"/>
      <c r="F3361" s="8">
        <v>9.2721300000000006</v>
      </c>
      <c r="I3361" s="13">
        <v>336.85199999999998</v>
      </c>
      <c r="K3361" s="13">
        <v>8.6327200000000008</v>
      </c>
      <c r="N3361" s="13">
        <v>278.92399999999998</v>
      </c>
      <c r="P3361" s="13">
        <v>4.8461400000000001</v>
      </c>
      <c r="S3361" s="13">
        <v>278.82400000000001</v>
      </c>
      <c r="U3361" s="13">
        <v>7.4851400000000003</v>
      </c>
    </row>
    <row r="3362" spans="2:21" x14ac:dyDescent="0.35">
      <c r="B3362" s="8">
        <v>338.952</v>
      </c>
      <c r="C3362" s="8"/>
      <c r="D3362" s="8"/>
      <c r="E3362" s="8"/>
      <c r="F3362" s="8">
        <v>9.2558699999999998</v>
      </c>
      <c r="I3362" s="13">
        <v>336.952</v>
      </c>
      <c r="K3362" s="13">
        <v>8.6344799999999999</v>
      </c>
      <c r="N3362" s="13">
        <v>279.024</v>
      </c>
      <c r="P3362" s="13">
        <v>4.8792499999999999</v>
      </c>
      <c r="S3362" s="13">
        <v>278.92399999999998</v>
      </c>
      <c r="U3362" s="13">
        <v>7.5155000000000003</v>
      </c>
    </row>
    <row r="3363" spans="2:21" x14ac:dyDescent="0.35">
      <c r="B3363" s="8">
        <v>339.05200000000002</v>
      </c>
      <c r="C3363" s="8"/>
      <c r="D3363" s="8"/>
      <c r="E3363" s="8"/>
      <c r="F3363" s="8">
        <v>9.2396600000000007</v>
      </c>
      <c r="I3363" s="13">
        <v>337.05200000000002</v>
      </c>
      <c r="K3363" s="13">
        <v>8.6362199999999998</v>
      </c>
      <c r="N3363" s="13">
        <v>279.12400000000002</v>
      </c>
      <c r="P3363" s="13">
        <v>4.9123299999999999</v>
      </c>
      <c r="S3363" s="13">
        <v>279.024</v>
      </c>
      <c r="U3363" s="13">
        <v>7.5457900000000002</v>
      </c>
    </row>
    <row r="3364" spans="2:21" x14ac:dyDescent="0.35">
      <c r="B3364" s="8">
        <v>339.15199999999999</v>
      </c>
      <c r="C3364" s="8"/>
      <c r="D3364" s="8"/>
      <c r="E3364" s="8"/>
      <c r="F3364" s="8">
        <v>9.2234999999999996</v>
      </c>
      <c r="I3364" s="13">
        <v>337.15199999999999</v>
      </c>
      <c r="K3364" s="13">
        <v>8.6379599999999996</v>
      </c>
      <c r="N3364" s="13">
        <v>279.22399999999999</v>
      </c>
      <c r="P3364" s="13">
        <v>4.9453300000000002</v>
      </c>
      <c r="S3364" s="13">
        <v>279.12400000000002</v>
      </c>
      <c r="U3364" s="13">
        <v>7.57606</v>
      </c>
    </row>
    <row r="3365" spans="2:21" x14ac:dyDescent="0.35">
      <c r="B3365" s="8">
        <v>339.25200000000001</v>
      </c>
      <c r="C3365" s="8"/>
      <c r="D3365" s="8"/>
      <c r="E3365" s="8"/>
      <c r="F3365" s="8">
        <v>9.2073900000000002</v>
      </c>
      <c r="I3365" s="13">
        <v>337.25200000000001</v>
      </c>
      <c r="K3365" s="13">
        <v>8.6396899999999999</v>
      </c>
      <c r="N3365" s="13">
        <v>279.32400000000001</v>
      </c>
      <c r="P3365" s="13">
        <v>4.9782799999999998</v>
      </c>
      <c r="S3365" s="13">
        <v>279.22399999999999</v>
      </c>
      <c r="U3365" s="13">
        <v>7.6062700000000003</v>
      </c>
    </row>
    <row r="3366" spans="2:21" x14ac:dyDescent="0.35">
      <c r="B3366" s="8">
        <v>339.35199999999998</v>
      </c>
      <c r="C3366" s="8"/>
      <c r="D3366" s="8"/>
      <c r="E3366" s="8"/>
      <c r="F3366" s="8">
        <v>9.1913300000000007</v>
      </c>
      <c r="I3366" s="13">
        <v>337.35199999999998</v>
      </c>
      <c r="K3366" s="13">
        <v>8.6414100000000005</v>
      </c>
      <c r="N3366" s="13">
        <v>279.42399999999998</v>
      </c>
      <c r="P3366" s="13">
        <v>5.01119</v>
      </c>
      <c r="S3366" s="13">
        <v>279.32400000000001</v>
      </c>
      <c r="U3366" s="13">
        <v>7.6364400000000003</v>
      </c>
    </row>
    <row r="3367" spans="2:21" x14ac:dyDescent="0.35">
      <c r="B3367" s="8">
        <v>339.452</v>
      </c>
      <c r="C3367" s="8"/>
      <c r="D3367" s="8"/>
      <c r="E3367" s="8"/>
      <c r="F3367" s="8">
        <v>9.1753300000000007</v>
      </c>
      <c r="I3367" s="13">
        <v>337.452</v>
      </c>
      <c r="K3367" s="13">
        <v>8.6431100000000001</v>
      </c>
      <c r="N3367" s="13">
        <v>279.524</v>
      </c>
      <c r="P3367" s="13">
        <v>5.0440199999999997</v>
      </c>
      <c r="S3367" s="13">
        <v>279.42399999999998</v>
      </c>
      <c r="U3367" s="13">
        <v>7.6665700000000001</v>
      </c>
    </row>
    <row r="3368" spans="2:21" x14ac:dyDescent="0.35">
      <c r="B3368" s="8">
        <v>339.55200000000002</v>
      </c>
      <c r="C3368" s="8"/>
      <c r="D3368" s="8"/>
      <c r="E3368" s="8"/>
      <c r="F3368" s="8">
        <v>9.1593800000000005</v>
      </c>
      <c r="I3368" s="13">
        <v>337.55200000000002</v>
      </c>
      <c r="K3368" s="13">
        <v>8.6448099999999997</v>
      </c>
      <c r="N3368" s="13">
        <v>279.62400000000002</v>
      </c>
      <c r="P3368" s="13">
        <v>5.0768199999999997</v>
      </c>
      <c r="S3368" s="13">
        <v>279.524</v>
      </c>
      <c r="U3368" s="13">
        <v>7.69665</v>
      </c>
    </row>
    <row r="3369" spans="2:21" x14ac:dyDescent="0.35">
      <c r="B3369" s="8">
        <v>339.65199999999999</v>
      </c>
      <c r="C3369" s="8"/>
      <c r="D3369" s="8"/>
      <c r="E3369" s="8"/>
      <c r="F3369" s="8">
        <v>9.1434700000000007</v>
      </c>
      <c r="I3369" s="13">
        <v>337.65199999999999</v>
      </c>
      <c r="K3369" s="13">
        <v>8.6464999999999996</v>
      </c>
      <c r="N3369" s="13">
        <v>279.72399999999999</v>
      </c>
      <c r="P3369" s="13">
        <v>5.1095499999999996</v>
      </c>
      <c r="S3369" s="13">
        <v>279.62400000000002</v>
      </c>
      <c r="U3369" s="13">
        <v>7.7267000000000001</v>
      </c>
    </row>
    <row r="3370" spans="2:21" x14ac:dyDescent="0.35">
      <c r="B3370" s="8">
        <v>339.75200000000001</v>
      </c>
      <c r="C3370" s="8"/>
      <c r="D3370" s="8"/>
      <c r="E3370" s="8"/>
      <c r="F3370" s="8">
        <v>9.1276200000000003</v>
      </c>
      <c r="I3370" s="13">
        <v>337.75200000000001</v>
      </c>
      <c r="K3370" s="13">
        <v>8.64818</v>
      </c>
      <c r="N3370" s="13">
        <v>279.82400000000001</v>
      </c>
      <c r="P3370" s="13">
        <v>5.1422100000000004</v>
      </c>
      <c r="S3370" s="13">
        <v>279.72399999999999</v>
      </c>
      <c r="U3370" s="13">
        <v>7.7566899999999999</v>
      </c>
    </row>
    <row r="3371" spans="2:21" x14ac:dyDescent="0.35">
      <c r="B3371" s="8">
        <v>339.85199999999998</v>
      </c>
      <c r="C3371" s="8"/>
      <c r="D3371" s="8"/>
      <c r="E3371" s="8"/>
      <c r="F3371" s="8">
        <v>9.1118100000000002</v>
      </c>
      <c r="I3371" s="13">
        <v>337.85199999999998</v>
      </c>
      <c r="K3371" s="13">
        <v>6.8511800000000003</v>
      </c>
      <c r="N3371" s="13">
        <v>279.92399999999998</v>
      </c>
      <c r="P3371" s="13">
        <v>5.1748500000000002</v>
      </c>
      <c r="S3371" s="13">
        <v>279.82400000000001</v>
      </c>
      <c r="U3371" s="13">
        <v>7.7866299999999997</v>
      </c>
    </row>
    <row r="3372" spans="2:21" x14ac:dyDescent="0.35">
      <c r="B3372" s="8">
        <v>339.952</v>
      </c>
      <c r="C3372" s="8"/>
      <c r="D3372" s="8"/>
      <c r="E3372" s="8"/>
      <c r="F3372" s="8">
        <v>9.0960599999999996</v>
      </c>
      <c r="I3372" s="13">
        <v>337.952</v>
      </c>
      <c r="K3372" s="13">
        <v>6.8378899999999998</v>
      </c>
      <c r="N3372" s="13">
        <v>280.024</v>
      </c>
      <c r="P3372" s="13">
        <v>5.2073999999999998</v>
      </c>
      <c r="S3372" s="13">
        <v>279.92399999999998</v>
      </c>
      <c r="U3372" s="13">
        <v>7.8165500000000003</v>
      </c>
    </row>
    <row r="3373" spans="2:21" x14ac:dyDescent="0.35">
      <c r="B3373" s="8">
        <v>340.05200000000002</v>
      </c>
      <c r="C3373" s="8"/>
      <c r="D3373" s="8"/>
      <c r="E3373" s="8"/>
      <c r="F3373" s="8">
        <v>9.0803600000000007</v>
      </c>
      <c r="I3373" s="13">
        <v>338.05200000000002</v>
      </c>
      <c r="K3373" s="13">
        <v>6.8246399999999996</v>
      </c>
      <c r="N3373" s="13">
        <v>280.12400000000002</v>
      </c>
      <c r="P3373" s="13">
        <v>5.2399199999999997</v>
      </c>
      <c r="S3373" s="13">
        <v>280.024</v>
      </c>
      <c r="U3373" s="13">
        <v>7.8464</v>
      </c>
    </row>
    <row r="3374" spans="2:21" x14ac:dyDescent="0.35">
      <c r="B3374" s="8">
        <v>340.15199999999999</v>
      </c>
      <c r="C3374" s="8"/>
      <c r="D3374" s="8"/>
      <c r="E3374" s="8"/>
      <c r="F3374" s="8">
        <v>9.0647000000000002</v>
      </c>
      <c r="I3374" s="13">
        <v>338.15199999999999</v>
      </c>
      <c r="K3374" s="13">
        <v>6.81142</v>
      </c>
      <c r="N3374" s="13">
        <v>280.22399999999999</v>
      </c>
      <c r="P3374" s="13">
        <v>5.2723599999999999</v>
      </c>
      <c r="S3374" s="13">
        <v>280.12400000000002</v>
      </c>
      <c r="U3374" s="13">
        <v>7.8762299999999996</v>
      </c>
    </row>
    <row r="3375" spans="2:21" x14ac:dyDescent="0.35">
      <c r="B3375" s="8">
        <v>340.25200000000001</v>
      </c>
      <c r="C3375" s="8"/>
      <c r="D3375" s="8"/>
      <c r="E3375" s="8"/>
      <c r="F3375" s="8">
        <v>9.0490999999999993</v>
      </c>
      <c r="I3375" s="13">
        <v>338.25200000000001</v>
      </c>
      <c r="K3375" s="13">
        <v>6.7982300000000002</v>
      </c>
      <c r="N3375" s="13">
        <v>280.32400000000001</v>
      </c>
      <c r="P3375" s="13">
        <v>5.3047500000000003</v>
      </c>
      <c r="S3375" s="13">
        <v>280.22399999999999</v>
      </c>
      <c r="U3375" s="13">
        <v>7.9059900000000001</v>
      </c>
    </row>
    <row r="3376" spans="2:21" x14ac:dyDescent="0.35">
      <c r="B3376" s="8">
        <v>340.35199999999998</v>
      </c>
      <c r="C3376" s="8"/>
      <c r="D3376" s="8"/>
      <c r="E3376" s="8"/>
      <c r="F3376" s="8">
        <v>9.0335400000000003</v>
      </c>
      <c r="I3376" s="13">
        <v>338.35199999999998</v>
      </c>
      <c r="K3376" s="13">
        <v>6.7850900000000003</v>
      </c>
      <c r="N3376" s="13">
        <v>280.42399999999998</v>
      </c>
      <c r="P3376" s="13">
        <v>5.3371000000000004</v>
      </c>
      <c r="S3376" s="13">
        <v>280.32400000000001</v>
      </c>
      <c r="U3376" s="13">
        <v>7.9357100000000003</v>
      </c>
    </row>
    <row r="3377" spans="2:21" x14ac:dyDescent="0.35">
      <c r="B3377" s="8">
        <v>340.452</v>
      </c>
      <c r="C3377" s="8"/>
      <c r="D3377" s="8"/>
      <c r="E3377" s="8"/>
      <c r="F3377" s="8">
        <v>9.0180299999999995</v>
      </c>
      <c r="I3377" s="13">
        <v>338.452</v>
      </c>
      <c r="K3377" s="13">
        <v>6.7719800000000001</v>
      </c>
      <c r="N3377" s="13">
        <v>280.524</v>
      </c>
      <c r="P3377" s="13">
        <v>5.3693799999999996</v>
      </c>
      <c r="S3377" s="13">
        <v>280.42399999999998</v>
      </c>
      <c r="U3377" s="13">
        <v>7.9653999999999998</v>
      </c>
    </row>
    <row r="3378" spans="2:21" x14ac:dyDescent="0.35">
      <c r="B3378" s="8">
        <v>340.55200000000002</v>
      </c>
      <c r="C3378" s="8"/>
      <c r="D3378" s="8"/>
      <c r="E3378" s="8"/>
      <c r="F3378" s="8">
        <v>9.0025700000000004</v>
      </c>
      <c r="I3378" s="13">
        <v>338.55200000000002</v>
      </c>
      <c r="K3378" s="13">
        <v>6.7588999999999997</v>
      </c>
      <c r="N3378" s="13">
        <v>280.62400000000002</v>
      </c>
      <c r="O3378" s="13">
        <v>4.6811600000000002</v>
      </c>
      <c r="P3378" s="13">
        <v>5.4016200000000003</v>
      </c>
      <c r="S3378" s="13">
        <v>280.524</v>
      </c>
      <c r="U3378" s="13">
        <v>7.9950299999999999</v>
      </c>
    </row>
    <row r="3379" spans="2:21" x14ac:dyDescent="0.35">
      <c r="B3379" s="8">
        <v>340.65199999999999</v>
      </c>
      <c r="C3379" s="8"/>
      <c r="D3379" s="8"/>
      <c r="E3379" s="8"/>
      <c r="F3379" s="8">
        <v>8.9871599999999994</v>
      </c>
      <c r="I3379" s="13">
        <v>338.65199999999999</v>
      </c>
      <c r="K3379" s="13">
        <v>6.74587</v>
      </c>
      <c r="N3379" s="13">
        <v>280.72399999999999</v>
      </c>
      <c r="O3379" s="13">
        <v>4.7265600000000001</v>
      </c>
      <c r="P3379" s="13">
        <v>5.4337799999999996</v>
      </c>
      <c r="S3379" s="13">
        <v>280.62400000000002</v>
      </c>
      <c r="T3379" s="13">
        <v>7.5561499999999997</v>
      </c>
      <c r="U3379" s="13">
        <v>8.0246399999999998</v>
      </c>
    </row>
    <row r="3380" spans="2:21" x14ac:dyDescent="0.35">
      <c r="B3380" s="8">
        <v>340.75200000000001</v>
      </c>
      <c r="C3380" s="8"/>
      <c r="D3380" s="8"/>
      <c r="E3380" s="8">
        <v>8.9721700000000002</v>
      </c>
      <c r="F3380" s="8">
        <v>8.9717900000000004</v>
      </c>
      <c r="I3380" s="13">
        <v>338.75200000000001</v>
      </c>
      <c r="K3380" s="13">
        <v>6.7328599999999996</v>
      </c>
      <c r="N3380" s="13">
        <v>280.82400000000001</v>
      </c>
      <c r="O3380" s="13">
        <v>4.7773399999999997</v>
      </c>
      <c r="P3380" s="13">
        <v>5.4658800000000003</v>
      </c>
      <c r="S3380" s="13">
        <v>280.72399999999999</v>
      </c>
      <c r="T3380" s="13">
        <v>7.5730000000000004</v>
      </c>
      <c r="U3380" s="13">
        <v>8.0541699999999992</v>
      </c>
    </row>
    <row r="3381" spans="2:21" x14ac:dyDescent="0.35">
      <c r="B3381" s="8">
        <v>340.85199999999998</v>
      </c>
      <c r="C3381" s="8"/>
      <c r="D3381" s="8"/>
      <c r="E3381" s="8">
        <v>8.9161400000000004</v>
      </c>
      <c r="F3381" s="8">
        <v>8.9564699999999995</v>
      </c>
      <c r="I3381" s="13">
        <v>338.85199999999998</v>
      </c>
      <c r="K3381" s="13">
        <v>6.7198900000000004</v>
      </c>
      <c r="N3381" s="13">
        <v>280.92399999999998</v>
      </c>
      <c r="O3381" s="13">
        <v>4.8261799999999999</v>
      </c>
      <c r="P3381" s="13">
        <v>5.4979500000000003</v>
      </c>
      <c r="S3381" s="13">
        <v>280.82400000000001</v>
      </c>
      <c r="T3381" s="13">
        <v>7.6374399999999998</v>
      </c>
      <c r="U3381" s="13">
        <v>8.0836699999999997</v>
      </c>
    </row>
    <row r="3382" spans="2:21" x14ac:dyDescent="0.35">
      <c r="B3382" s="8">
        <v>340.952</v>
      </c>
      <c r="C3382" s="8"/>
      <c r="D3382" s="8"/>
      <c r="E3382" s="8">
        <v>8.8850099999999994</v>
      </c>
      <c r="F3382" s="8">
        <v>8.9412000000000003</v>
      </c>
      <c r="I3382" s="13">
        <v>338.952</v>
      </c>
      <c r="K3382" s="13">
        <v>6.7069599999999996</v>
      </c>
      <c r="N3382" s="13">
        <v>281.024</v>
      </c>
      <c r="O3382" s="13">
        <v>4.8945299999999996</v>
      </c>
      <c r="P3382" s="13">
        <v>5.5299399999999999</v>
      </c>
      <c r="S3382" s="13">
        <v>280.92399999999998</v>
      </c>
      <c r="T3382" s="13">
        <v>7.6855500000000001</v>
      </c>
      <c r="U3382" s="13">
        <v>8.11313</v>
      </c>
    </row>
    <row r="3383" spans="2:21" x14ac:dyDescent="0.35">
      <c r="B3383" s="8">
        <v>341.05200000000002</v>
      </c>
      <c r="C3383" s="8"/>
      <c r="D3383" s="8"/>
      <c r="E3383" s="8">
        <v>8.8507099999999994</v>
      </c>
      <c r="F3383" s="8">
        <v>8.9259799999999991</v>
      </c>
      <c r="I3383" s="13">
        <v>339.05200000000002</v>
      </c>
      <c r="K3383" s="13">
        <v>6.69407</v>
      </c>
      <c r="N3383" s="13">
        <v>281.12400000000002</v>
      </c>
      <c r="O3383" s="13">
        <v>4.9353100000000003</v>
      </c>
      <c r="P3383" s="13">
        <v>5.5618999999999996</v>
      </c>
      <c r="S3383" s="13">
        <v>281.024</v>
      </c>
      <c r="T3383" s="13">
        <v>7.7312000000000003</v>
      </c>
      <c r="U3383" s="13">
        <v>8.1425300000000007</v>
      </c>
    </row>
    <row r="3384" spans="2:21" x14ac:dyDescent="0.35">
      <c r="B3384" s="8">
        <v>341.15199999999999</v>
      </c>
      <c r="C3384" s="8"/>
      <c r="D3384" s="8"/>
      <c r="E3384" s="8">
        <v>8.8391099999999998</v>
      </c>
      <c r="F3384" s="8">
        <v>8.9108000000000001</v>
      </c>
      <c r="I3384" s="13">
        <v>339.15199999999999</v>
      </c>
      <c r="K3384" s="13">
        <v>6.6812100000000001</v>
      </c>
      <c r="N3384" s="13">
        <v>281.22399999999999</v>
      </c>
      <c r="O3384" s="13">
        <v>4.9995099999999999</v>
      </c>
      <c r="P3384" s="13">
        <v>5.5937799999999998</v>
      </c>
      <c r="S3384" s="13">
        <v>281.12400000000002</v>
      </c>
      <c r="T3384" s="13">
        <v>7.7697900000000004</v>
      </c>
      <c r="U3384" s="13">
        <v>8.1719100000000005</v>
      </c>
    </row>
    <row r="3385" spans="2:21" x14ac:dyDescent="0.35">
      <c r="B3385" s="8">
        <v>341.25200000000001</v>
      </c>
      <c r="C3385" s="8"/>
      <c r="D3385" s="8"/>
      <c r="E3385" s="8">
        <v>8.8096899999999998</v>
      </c>
      <c r="F3385" s="8">
        <v>8.8956700000000009</v>
      </c>
      <c r="I3385" s="13">
        <v>339.25200000000001</v>
      </c>
      <c r="K3385" s="13">
        <v>6.66838</v>
      </c>
      <c r="N3385" s="13">
        <v>281.32400000000001</v>
      </c>
      <c r="O3385" s="13">
        <v>5.0356399999999999</v>
      </c>
      <c r="P3385" s="13">
        <v>5.6256000000000004</v>
      </c>
      <c r="S3385" s="13">
        <v>281.22399999999999</v>
      </c>
      <c r="T3385" s="13">
        <v>7.8317899999999998</v>
      </c>
      <c r="U3385" s="13">
        <v>8.2012199999999993</v>
      </c>
    </row>
    <row r="3386" spans="2:21" x14ac:dyDescent="0.35">
      <c r="B3386" s="8">
        <v>341.35199999999998</v>
      </c>
      <c r="C3386" s="8"/>
      <c r="D3386" s="8"/>
      <c r="E3386" s="8">
        <v>8.7797900000000002</v>
      </c>
      <c r="F3386" s="8">
        <v>8.8805800000000001</v>
      </c>
      <c r="I3386" s="13">
        <v>339.35199999999998</v>
      </c>
      <c r="K3386" s="13">
        <v>6.6555799999999996</v>
      </c>
      <c r="N3386" s="13">
        <v>281.42399999999998</v>
      </c>
      <c r="O3386" s="13">
        <v>5.0915600000000003</v>
      </c>
      <c r="P3386" s="13">
        <v>5.6573900000000004</v>
      </c>
      <c r="S3386" s="13">
        <v>281.32400000000001</v>
      </c>
      <c r="T3386" s="13">
        <v>7.8737700000000004</v>
      </c>
      <c r="U3386" s="13">
        <v>8.23048</v>
      </c>
    </row>
    <row r="3387" spans="2:21" x14ac:dyDescent="0.35">
      <c r="B3387" s="8">
        <v>341.452</v>
      </c>
      <c r="C3387" s="8"/>
      <c r="D3387" s="8"/>
      <c r="E3387" s="8">
        <v>8.7504899999999992</v>
      </c>
      <c r="F3387" s="8">
        <v>8.8655399999999993</v>
      </c>
      <c r="I3387" s="13">
        <v>339.452</v>
      </c>
      <c r="K3387" s="13">
        <v>6.64283</v>
      </c>
      <c r="N3387" s="13">
        <v>281.524</v>
      </c>
      <c r="O3387" s="13">
        <v>5.1411100000000003</v>
      </c>
      <c r="P3387" s="13">
        <v>5.6890900000000002</v>
      </c>
      <c r="S3387" s="13">
        <v>281.42399999999998</v>
      </c>
      <c r="T3387" s="13">
        <v>7.9177200000000001</v>
      </c>
      <c r="U3387" s="13">
        <v>8.2597199999999997</v>
      </c>
    </row>
    <row r="3388" spans="2:21" x14ac:dyDescent="0.35">
      <c r="B3388" s="8">
        <v>341.55200000000002</v>
      </c>
      <c r="C3388" s="8"/>
      <c r="D3388" s="8"/>
      <c r="E3388" s="8">
        <v>8.7474399999999992</v>
      </c>
      <c r="F3388" s="8">
        <v>8.8505400000000005</v>
      </c>
      <c r="I3388" s="13">
        <v>339.55200000000002</v>
      </c>
      <c r="K3388" s="13">
        <v>6.6301100000000002</v>
      </c>
      <c r="N3388" s="13">
        <v>281.62400000000002</v>
      </c>
      <c r="O3388" s="13">
        <v>5.1923899999999996</v>
      </c>
      <c r="P3388" s="13">
        <v>5.7207699999999999</v>
      </c>
      <c r="S3388" s="13">
        <v>281.524</v>
      </c>
      <c r="T3388" s="13">
        <v>8.0107400000000002</v>
      </c>
      <c r="U3388" s="13">
        <v>8.2888900000000003</v>
      </c>
    </row>
    <row r="3389" spans="2:21" x14ac:dyDescent="0.35">
      <c r="B3389" s="8">
        <v>341.65199999999999</v>
      </c>
      <c r="C3389" s="8"/>
      <c r="D3389" s="8"/>
      <c r="E3389" s="8">
        <v>8.7226599999999994</v>
      </c>
      <c r="F3389" s="8">
        <v>8.8355899999999998</v>
      </c>
      <c r="I3389" s="13">
        <v>339.65199999999999</v>
      </c>
      <c r="K3389" s="13">
        <v>6.6174200000000001</v>
      </c>
      <c r="N3389" s="13">
        <v>281.72399999999999</v>
      </c>
      <c r="O3389" s="13">
        <v>5.2597699999999996</v>
      </c>
      <c r="P3389" s="13">
        <v>5.7523600000000004</v>
      </c>
      <c r="S3389" s="13">
        <v>281.62400000000002</v>
      </c>
      <c r="T3389" s="13">
        <v>8.0642099999999992</v>
      </c>
      <c r="U3389" s="13">
        <v>8.3180399999999999</v>
      </c>
    </row>
    <row r="3390" spans="2:21" x14ac:dyDescent="0.35">
      <c r="B3390" s="8">
        <v>341.75200000000001</v>
      </c>
      <c r="C3390" s="8"/>
      <c r="D3390" s="8"/>
      <c r="E3390" s="8">
        <v>8.6966599999999996</v>
      </c>
      <c r="F3390" s="8">
        <v>8.8206900000000008</v>
      </c>
      <c r="I3390" s="13">
        <v>339.75200000000001</v>
      </c>
      <c r="J3390" s="13">
        <v>6.6823800000000002</v>
      </c>
      <c r="K3390" s="13">
        <v>6.6047599999999997</v>
      </c>
      <c r="N3390" s="13">
        <v>281.82400000000001</v>
      </c>
      <c r="O3390" s="13">
        <v>5.3227500000000001</v>
      </c>
      <c r="P3390" s="13">
        <v>5.7839</v>
      </c>
      <c r="S3390" s="13">
        <v>281.72399999999999</v>
      </c>
      <c r="T3390" s="13">
        <v>8.1047399999999996</v>
      </c>
      <c r="U3390" s="13">
        <v>8.3471100000000007</v>
      </c>
    </row>
    <row r="3391" spans="2:21" x14ac:dyDescent="0.35">
      <c r="B3391" s="8">
        <v>341.85199999999998</v>
      </c>
      <c r="C3391" s="8"/>
      <c r="D3391" s="8"/>
      <c r="E3391" s="8">
        <v>8.6757799999999996</v>
      </c>
      <c r="F3391" s="8">
        <v>8.8058200000000006</v>
      </c>
      <c r="I3391" s="13">
        <v>339.85199999999998</v>
      </c>
      <c r="J3391" s="13">
        <v>6.6315999999999997</v>
      </c>
      <c r="K3391" s="13">
        <v>6.5921399999999997</v>
      </c>
      <c r="N3391" s="13">
        <v>281.92399999999998</v>
      </c>
      <c r="O3391" s="13">
        <v>5.3605999999999998</v>
      </c>
      <c r="P3391" s="13">
        <v>5.8154000000000003</v>
      </c>
      <c r="S3391" s="13">
        <v>281.82400000000001</v>
      </c>
      <c r="T3391" s="13">
        <v>8.2101900000000008</v>
      </c>
      <c r="U3391" s="13">
        <v>8.3761500000000009</v>
      </c>
    </row>
    <row r="3392" spans="2:21" x14ac:dyDescent="0.35">
      <c r="B3392" s="8">
        <v>341.952</v>
      </c>
      <c r="C3392" s="8"/>
      <c r="D3392" s="8"/>
      <c r="E3392" s="8">
        <v>8.6386699999999994</v>
      </c>
      <c r="F3392" s="8">
        <v>8.7910000000000004</v>
      </c>
      <c r="I3392" s="13">
        <v>339.952</v>
      </c>
      <c r="J3392" s="13">
        <v>6.5954600000000001</v>
      </c>
      <c r="K3392" s="13">
        <v>6.5795500000000002</v>
      </c>
      <c r="N3392" s="13">
        <v>282.024</v>
      </c>
      <c r="O3392" s="13">
        <v>5.4194300000000002</v>
      </c>
      <c r="P3392" s="13">
        <v>5.8468200000000001</v>
      </c>
      <c r="S3392" s="13">
        <v>281.92399999999998</v>
      </c>
      <c r="T3392" s="13">
        <v>8.2539099999999994</v>
      </c>
      <c r="U3392" s="13">
        <v>8.4051500000000008</v>
      </c>
    </row>
    <row r="3393" spans="2:21" x14ac:dyDescent="0.35">
      <c r="B3393" s="8">
        <v>342.05200000000002</v>
      </c>
      <c r="C3393" s="8"/>
      <c r="D3393" s="8"/>
      <c r="E3393" s="8">
        <v>8.6126699999999996</v>
      </c>
      <c r="F3393" s="8">
        <v>8.7762399999999996</v>
      </c>
      <c r="I3393" s="13">
        <v>340.05200000000002</v>
      </c>
      <c r="J3393" s="13">
        <v>6.5488299999999997</v>
      </c>
      <c r="K3393" s="13">
        <v>6.5670099999999998</v>
      </c>
      <c r="N3393" s="13">
        <v>282.12400000000002</v>
      </c>
      <c r="O3393" s="13">
        <v>5.4631400000000001</v>
      </c>
      <c r="P3393" s="13">
        <v>5.8781999999999996</v>
      </c>
      <c r="S3393" s="13">
        <v>282.024</v>
      </c>
      <c r="T3393" s="13">
        <v>8.3288600000000006</v>
      </c>
      <c r="U3393" s="13">
        <v>8.4340899999999994</v>
      </c>
    </row>
    <row r="3394" spans="2:21" x14ac:dyDescent="0.35">
      <c r="B3394" s="8">
        <v>342.15199999999999</v>
      </c>
      <c r="C3394" s="8"/>
      <c r="D3394" s="8"/>
      <c r="E3394" s="8">
        <v>8.5998599999999996</v>
      </c>
      <c r="F3394" s="8">
        <v>8.7615099999999995</v>
      </c>
      <c r="I3394" s="13">
        <v>340.15199999999999</v>
      </c>
      <c r="J3394" s="13">
        <v>6.5244099999999996</v>
      </c>
      <c r="K3394" s="13">
        <v>6.5544900000000004</v>
      </c>
      <c r="N3394" s="13">
        <v>282.22399999999999</v>
      </c>
      <c r="O3394" s="13">
        <v>5.50854</v>
      </c>
      <c r="P3394" s="13">
        <v>5.90951</v>
      </c>
      <c r="S3394" s="13">
        <v>282.12400000000002</v>
      </c>
      <c r="T3394" s="13">
        <v>8.4011300000000002</v>
      </c>
      <c r="U3394" s="13">
        <v>8.4629999999999992</v>
      </c>
    </row>
    <row r="3395" spans="2:21" x14ac:dyDescent="0.35">
      <c r="B3395" s="8">
        <v>342.25200000000001</v>
      </c>
      <c r="C3395" s="8"/>
      <c r="D3395" s="8"/>
      <c r="E3395" s="8">
        <v>8.5783699999999996</v>
      </c>
      <c r="F3395" s="8">
        <v>8.7468199999999996</v>
      </c>
      <c r="I3395" s="13">
        <v>340.25200000000001</v>
      </c>
      <c r="J3395" s="13">
        <v>6.5166000000000004</v>
      </c>
      <c r="K3395" s="13">
        <v>6.5419999999999998</v>
      </c>
      <c r="N3395" s="13">
        <v>282.32400000000001</v>
      </c>
      <c r="O3395" s="13">
        <v>5.5844699999999996</v>
      </c>
      <c r="P3395" s="13">
        <v>5.94076</v>
      </c>
      <c r="S3395" s="13">
        <v>282.22399999999999</v>
      </c>
      <c r="T3395" s="13">
        <v>8.4597200000000008</v>
      </c>
      <c r="U3395" s="13">
        <v>8.4918499999999995</v>
      </c>
    </row>
    <row r="3396" spans="2:21" x14ac:dyDescent="0.35">
      <c r="B3396" s="8">
        <v>342.35199999999998</v>
      </c>
      <c r="C3396" s="8"/>
      <c r="D3396" s="8"/>
      <c r="E3396" s="8">
        <v>8.56189</v>
      </c>
      <c r="F3396" s="8">
        <v>8.7321799999999996</v>
      </c>
      <c r="I3396" s="13">
        <v>340.35199999999998</v>
      </c>
      <c r="J3396" s="13">
        <v>6.4849899999999998</v>
      </c>
      <c r="K3396" s="13">
        <v>6.5295500000000004</v>
      </c>
      <c r="N3396" s="13">
        <v>282.42399999999998</v>
      </c>
      <c r="O3396" s="13">
        <v>5.6479499999999998</v>
      </c>
      <c r="P3396" s="13">
        <v>5.9719699999999998</v>
      </c>
      <c r="S3396" s="13">
        <v>282.32400000000001</v>
      </c>
      <c r="T3396" s="13">
        <v>8.5131800000000002</v>
      </c>
      <c r="U3396" s="13">
        <v>8.5206499999999998</v>
      </c>
    </row>
    <row r="3397" spans="2:21" x14ac:dyDescent="0.35">
      <c r="B3397" s="8">
        <v>342.452</v>
      </c>
      <c r="C3397" s="8"/>
      <c r="D3397" s="8"/>
      <c r="E3397" s="8">
        <v>8.5511499999999998</v>
      </c>
      <c r="F3397" s="8">
        <v>8.7175799999999999</v>
      </c>
      <c r="I3397" s="13">
        <v>340.452</v>
      </c>
      <c r="J3397" s="13">
        <v>6.4710700000000001</v>
      </c>
      <c r="K3397" s="13">
        <v>6.5171299999999999</v>
      </c>
      <c r="N3397" s="13">
        <v>282.524</v>
      </c>
      <c r="O3397" s="13">
        <v>5.6872600000000002</v>
      </c>
      <c r="P3397" s="13">
        <v>6.0031100000000004</v>
      </c>
      <c r="S3397" s="13">
        <v>282.42399999999998</v>
      </c>
      <c r="T3397" s="13">
        <v>8.5595700000000008</v>
      </c>
      <c r="U3397" s="13">
        <v>8.5494199999999996</v>
      </c>
    </row>
    <row r="3398" spans="2:21" x14ac:dyDescent="0.35">
      <c r="B3398" s="8">
        <v>342.55200000000002</v>
      </c>
      <c r="C3398" s="8"/>
      <c r="D3398" s="8"/>
      <c r="E3398" s="8">
        <v>8.5325900000000008</v>
      </c>
      <c r="F3398" s="8">
        <v>8.7030200000000004</v>
      </c>
      <c r="I3398" s="13">
        <v>340.55200000000002</v>
      </c>
      <c r="J3398" s="13">
        <v>6.4276099999999996</v>
      </c>
      <c r="K3398" s="13">
        <v>6.50474</v>
      </c>
      <c r="N3398" s="13">
        <v>282.62400000000002</v>
      </c>
      <c r="O3398" s="13">
        <v>5.7399899999999997</v>
      </c>
      <c r="P3398" s="13">
        <v>6.0342099999999999</v>
      </c>
      <c r="S3398" s="13">
        <v>282.524</v>
      </c>
      <c r="T3398" s="13">
        <v>8.6137700000000006</v>
      </c>
      <c r="U3398" s="13">
        <v>8.5781200000000002</v>
      </c>
    </row>
    <row r="3399" spans="2:21" x14ac:dyDescent="0.35">
      <c r="B3399" s="8">
        <v>342.65199999999999</v>
      </c>
      <c r="C3399" s="8"/>
      <c r="D3399" s="8"/>
      <c r="E3399" s="8">
        <v>8.5040300000000002</v>
      </c>
      <c r="F3399" s="8">
        <v>8.6885100000000008</v>
      </c>
      <c r="I3399" s="13">
        <v>340.65199999999999</v>
      </c>
      <c r="J3399" s="13">
        <v>6.3926999999999996</v>
      </c>
      <c r="K3399" s="13">
        <v>6.4923900000000003</v>
      </c>
      <c r="N3399" s="13">
        <v>282.72399999999999</v>
      </c>
      <c r="O3399" s="13">
        <v>5.7670899999999996</v>
      </c>
      <c r="P3399" s="13">
        <v>6.0652299999999997</v>
      </c>
      <c r="S3399" s="13">
        <v>282.62400000000002</v>
      </c>
      <c r="T3399" s="13">
        <v>8.6418499999999998</v>
      </c>
      <c r="U3399" s="13">
        <v>8.6067999999999998</v>
      </c>
    </row>
    <row r="3400" spans="2:21" x14ac:dyDescent="0.35">
      <c r="B3400" s="8">
        <v>342.75200000000001</v>
      </c>
      <c r="C3400" s="8"/>
      <c r="D3400" s="8"/>
      <c r="E3400" s="8">
        <v>8.4787599999999994</v>
      </c>
      <c r="F3400" s="8">
        <v>8.6740399999999998</v>
      </c>
      <c r="I3400" s="13">
        <v>340.75200000000001</v>
      </c>
      <c r="J3400" s="13">
        <v>6.3594999999999997</v>
      </c>
      <c r="K3400" s="13">
        <v>6.4800700000000004</v>
      </c>
      <c r="N3400" s="13">
        <v>282.82400000000001</v>
      </c>
      <c r="O3400" s="13">
        <v>5.8141999999999996</v>
      </c>
      <c r="P3400" s="13">
        <v>6.09619</v>
      </c>
      <c r="S3400" s="13">
        <v>282.72399999999999</v>
      </c>
      <c r="T3400" s="13">
        <v>8.68506</v>
      </c>
      <c r="U3400" s="13">
        <v>8.6354100000000003</v>
      </c>
    </row>
    <row r="3401" spans="2:21" x14ac:dyDescent="0.35">
      <c r="B3401" s="8">
        <v>342.85199999999998</v>
      </c>
      <c r="C3401" s="8"/>
      <c r="D3401" s="8"/>
      <c r="E3401" s="8">
        <v>8.4639900000000008</v>
      </c>
      <c r="F3401" s="8">
        <v>8.6596100000000007</v>
      </c>
      <c r="I3401" s="13">
        <v>340.85199999999998</v>
      </c>
      <c r="J3401" s="13">
        <v>6.34436</v>
      </c>
      <c r="K3401" s="13">
        <v>6.4677800000000003</v>
      </c>
      <c r="N3401" s="13">
        <v>282.92399999999998</v>
      </c>
      <c r="O3401" s="13">
        <v>5.8583999999999996</v>
      </c>
      <c r="P3401" s="13">
        <v>6.1271100000000001</v>
      </c>
      <c r="S3401" s="13">
        <v>282.82400000000001</v>
      </c>
      <c r="T3401" s="13">
        <v>8.7182600000000008</v>
      </c>
      <c r="U3401" s="13">
        <v>8.6639700000000008</v>
      </c>
    </row>
    <row r="3402" spans="2:21" x14ac:dyDescent="0.35">
      <c r="B3402" s="8">
        <v>342.952</v>
      </c>
      <c r="C3402" s="8"/>
      <c r="D3402" s="8"/>
      <c r="E3402" s="8">
        <v>8.4458000000000002</v>
      </c>
      <c r="F3402" s="8">
        <v>8.6452200000000001</v>
      </c>
      <c r="I3402" s="13">
        <v>340.952</v>
      </c>
      <c r="J3402" s="13">
        <v>6.3226399999999998</v>
      </c>
      <c r="K3402" s="13">
        <v>6.4555199999999999</v>
      </c>
      <c r="N3402" s="13">
        <v>283.024</v>
      </c>
      <c r="O3402" s="13">
        <v>5.9094199999999999</v>
      </c>
      <c r="P3402" s="13">
        <v>6.1579600000000001</v>
      </c>
      <c r="S3402" s="13">
        <v>282.92399999999998</v>
      </c>
      <c r="T3402" s="13">
        <v>8.7666000000000004</v>
      </c>
      <c r="U3402" s="13">
        <v>8.6925100000000004</v>
      </c>
    </row>
    <row r="3403" spans="2:21" x14ac:dyDescent="0.35">
      <c r="B3403" s="8">
        <v>343.05200000000002</v>
      </c>
      <c r="C3403" s="8"/>
      <c r="D3403" s="8"/>
      <c r="E3403" s="8">
        <v>8.43689</v>
      </c>
      <c r="F3403" s="8">
        <v>8.6308799999999994</v>
      </c>
      <c r="I3403" s="13">
        <v>341.05200000000002</v>
      </c>
      <c r="J3403" s="13">
        <v>6.3048099999999998</v>
      </c>
      <c r="K3403" s="13">
        <v>6.4432999999999998</v>
      </c>
      <c r="N3403" s="13">
        <v>283.12400000000002</v>
      </c>
      <c r="O3403" s="13">
        <v>5.9526399999999997</v>
      </c>
      <c r="P3403" s="13">
        <v>6.1887699999999999</v>
      </c>
      <c r="S3403" s="13">
        <v>283.024</v>
      </c>
      <c r="T3403" s="13">
        <v>8.8269000000000002</v>
      </c>
      <c r="U3403" s="13">
        <v>8.7209699999999994</v>
      </c>
    </row>
    <row r="3404" spans="2:21" x14ac:dyDescent="0.35">
      <c r="B3404" s="8">
        <v>343.15199999999999</v>
      </c>
      <c r="C3404" s="8"/>
      <c r="D3404" s="8"/>
      <c r="E3404" s="8">
        <v>8.4123599999999996</v>
      </c>
      <c r="F3404" s="8">
        <v>8.6165699999999994</v>
      </c>
      <c r="I3404" s="13">
        <v>341.15199999999999</v>
      </c>
      <c r="J3404" s="13">
        <v>6.2705099999999998</v>
      </c>
      <c r="K3404" s="13">
        <v>6.4311100000000003</v>
      </c>
      <c r="N3404" s="13">
        <v>283.22399999999999</v>
      </c>
      <c r="O3404" s="13">
        <v>5.9941399999999998</v>
      </c>
      <c r="P3404" s="13">
        <v>6.2195</v>
      </c>
      <c r="S3404" s="13">
        <v>283.12400000000002</v>
      </c>
      <c r="T3404" s="13">
        <v>8.8691399999999998</v>
      </c>
      <c r="U3404" s="13">
        <v>8.7494099999999992</v>
      </c>
    </row>
    <row r="3405" spans="2:21" x14ac:dyDescent="0.35">
      <c r="B3405" s="8">
        <v>343.25200000000001</v>
      </c>
      <c r="C3405" s="8"/>
      <c r="D3405" s="8"/>
      <c r="E3405" s="8">
        <v>8.4006299999999996</v>
      </c>
      <c r="F3405" s="8">
        <v>8.6023099999999992</v>
      </c>
      <c r="I3405" s="13">
        <v>341.25200000000001</v>
      </c>
      <c r="J3405" s="13">
        <v>6.23475</v>
      </c>
      <c r="K3405" s="13">
        <v>6.4189499999999997</v>
      </c>
      <c r="N3405" s="13">
        <v>283.32400000000001</v>
      </c>
      <c r="O3405" s="13">
        <v>6.04345</v>
      </c>
      <c r="P3405" s="13">
        <v>6.2501699999999998</v>
      </c>
      <c r="S3405" s="13">
        <v>283.22399999999999</v>
      </c>
      <c r="T3405" s="13">
        <v>8.8984400000000008</v>
      </c>
      <c r="U3405" s="13">
        <v>8.7777799999999999</v>
      </c>
    </row>
    <row r="3406" spans="2:21" x14ac:dyDescent="0.35">
      <c r="B3406" s="8">
        <v>343.35199999999998</v>
      </c>
      <c r="C3406" s="8"/>
      <c r="D3406" s="8"/>
      <c r="E3406" s="8">
        <v>8.3850099999999994</v>
      </c>
      <c r="F3406" s="8">
        <v>8.5880799999999997</v>
      </c>
      <c r="I3406" s="13">
        <v>341.35199999999998</v>
      </c>
      <c r="J3406" s="13">
        <v>6.2299800000000003</v>
      </c>
      <c r="K3406" s="13">
        <v>6.4068300000000002</v>
      </c>
      <c r="N3406" s="13">
        <v>283.42399999999998</v>
      </c>
      <c r="O3406" s="13">
        <v>6.07911</v>
      </c>
      <c r="P3406" s="13">
        <v>6.2808000000000002</v>
      </c>
      <c r="S3406" s="13">
        <v>283.32400000000001</v>
      </c>
      <c r="T3406" s="13">
        <v>8.9204100000000004</v>
      </c>
      <c r="U3406" s="13">
        <v>8.8061100000000003</v>
      </c>
    </row>
    <row r="3407" spans="2:21" x14ac:dyDescent="0.35">
      <c r="B3407" s="8">
        <v>343.452</v>
      </c>
      <c r="C3407" s="8"/>
      <c r="D3407" s="8"/>
      <c r="E3407" s="8">
        <v>8.3535199999999996</v>
      </c>
      <c r="F3407" s="8">
        <v>8.5739000000000001</v>
      </c>
      <c r="I3407" s="13">
        <v>341.452</v>
      </c>
      <c r="J3407" s="13">
        <v>6.2171599999999998</v>
      </c>
      <c r="K3407" s="13">
        <v>6.39473</v>
      </c>
      <c r="N3407" s="13">
        <v>283.524</v>
      </c>
      <c r="O3407" s="13">
        <v>6.1069300000000002</v>
      </c>
      <c r="P3407" s="13">
        <v>6.3113599999999996</v>
      </c>
      <c r="S3407" s="13">
        <v>283.42399999999998</v>
      </c>
      <c r="T3407" s="13">
        <v>8.9789999999999992</v>
      </c>
      <c r="U3407" s="13">
        <v>8.8344000000000005</v>
      </c>
    </row>
    <row r="3408" spans="2:21" x14ac:dyDescent="0.35">
      <c r="B3408" s="8">
        <v>343.55200000000002</v>
      </c>
      <c r="C3408" s="8"/>
      <c r="D3408" s="8"/>
      <c r="E3408" s="8">
        <v>8.3333700000000004</v>
      </c>
      <c r="F3408" s="8">
        <v>8.5597700000000003</v>
      </c>
      <c r="I3408" s="13">
        <v>341.55200000000002</v>
      </c>
      <c r="J3408" s="13">
        <v>6.18201</v>
      </c>
      <c r="K3408" s="13">
        <v>6.3826700000000001</v>
      </c>
      <c r="N3408" s="13">
        <v>283.62400000000002</v>
      </c>
      <c r="O3408" s="13">
        <v>6.1679700000000004</v>
      </c>
      <c r="P3408" s="13">
        <v>6.3418799999999997</v>
      </c>
      <c r="S3408" s="13">
        <v>283.524</v>
      </c>
      <c r="T3408" s="13">
        <v>9.0210000000000008</v>
      </c>
      <c r="U3408" s="13">
        <v>8.8626299999999993</v>
      </c>
    </row>
    <row r="3409" spans="2:21" x14ac:dyDescent="0.35">
      <c r="B3409" s="8">
        <v>343.65199999999999</v>
      </c>
      <c r="C3409" s="8"/>
      <c r="D3409" s="8"/>
      <c r="E3409" s="8">
        <v>8.3175100000000004</v>
      </c>
      <c r="F3409" s="8">
        <v>8.5456599999999998</v>
      </c>
      <c r="I3409" s="13">
        <v>341.65199999999999</v>
      </c>
      <c r="J3409" s="13">
        <v>6.1613800000000003</v>
      </c>
      <c r="K3409" s="13">
        <v>6.3706399999999999</v>
      </c>
      <c r="N3409" s="13">
        <v>283.72399999999999</v>
      </c>
      <c r="O3409" s="13">
        <v>6.1938500000000003</v>
      </c>
      <c r="P3409" s="13">
        <v>6.3723200000000002</v>
      </c>
      <c r="S3409" s="13">
        <v>283.62400000000002</v>
      </c>
      <c r="T3409" s="13">
        <v>9.0698299999999996</v>
      </c>
      <c r="U3409" s="13">
        <v>8.8908299999999993</v>
      </c>
    </row>
    <row r="3410" spans="2:21" x14ac:dyDescent="0.35">
      <c r="B3410" s="8">
        <v>343.75200000000001</v>
      </c>
      <c r="C3410" s="8"/>
      <c r="D3410" s="8"/>
      <c r="E3410" s="8">
        <v>8.2901600000000002</v>
      </c>
      <c r="F3410" s="8">
        <v>8.5315999999999992</v>
      </c>
      <c r="I3410" s="13">
        <v>341.75200000000001</v>
      </c>
      <c r="J3410" s="13">
        <v>6.1514899999999999</v>
      </c>
      <c r="K3410" s="13">
        <v>6.3586400000000003</v>
      </c>
      <c r="N3410" s="13">
        <v>283.82400000000001</v>
      </c>
      <c r="O3410" s="13">
        <v>6.2187400000000004</v>
      </c>
      <c r="P3410" s="13">
        <v>6.4027000000000003</v>
      </c>
      <c r="S3410" s="13">
        <v>283.72399999999999</v>
      </c>
      <c r="T3410" s="13">
        <v>9.11646</v>
      </c>
      <c r="U3410" s="13">
        <v>8.9189600000000002</v>
      </c>
    </row>
    <row r="3411" spans="2:21" x14ac:dyDescent="0.35">
      <c r="B3411" s="8">
        <v>343.85199999999998</v>
      </c>
      <c r="C3411" s="8"/>
      <c r="D3411" s="8"/>
      <c r="E3411" s="8">
        <v>8.2686799999999998</v>
      </c>
      <c r="F3411" s="8">
        <v>8.5175800000000006</v>
      </c>
      <c r="I3411" s="13">
        <v>341.85199999999998</v>
      </c>
      <c r="J3411" s="13">
        <v>6.1418400000000002</v>
      </c>
      <c r="K3411" s="13">
        <v>6.3466699999999996</v>
      </c>
      <c r="N3411" s="13">
        <v>283.92399999999998</v>
      </c>
      <c r="O3411" s="13">
        <v>6.2490199999999998</v>
      </c>
      <c r="P3411" s="13">
        <v>6.4330400000000001</v>
      </c>
      <c r="S3411" s="13">
        <v>283.82400000000001</v>
      </c>
      <c r="T3411" s="13">
        <v>9.1560000000000006</v>
      </c>
      <c r="U3411" s="13">
        <v>8.9470399999999994</v>
      </c>
    </row>
    <row r="3412" spans="2:21" x14ac:dyDescent="0.35">
      <c r="B3412" s="8">
        <v>343.952</v>
      </c>
      <c r="C3412" s="8"/>
      <c r="D3412" s="8"/>
      <c r="E3412" s="8">
        <v>8.2454800000000006</v>
      </c>
      <c r="F3412" s="8">
        <v>8.5036000000000005</v>
      </c>
      <c r="I3412" s="13">
        <v>341.952</v>
      </c>
      <c r="J3412" s="13">
        <v>6.1221899999999998</v>
      </c>
      <c r="K3412" s="13">
        <v>6.3347300000000004</v>
      </c>
      <c r="N3412" s="13">
        <v>284.024</v>
      </c>
      <c r="O3412" s="13">
        <v>6.2661100000000003</v>
      </c>
      <c r="P3412" s="13">
        <v>6.4633099999999999</v>
      </c>
      <c r="S3412" s="13">
        <v>283.92399999999998</v>
      </c>
      <c r="T3412" s="13">
        <v>9.1906700000000008</v>
      </c>
      <c r="U3412" s="13">
        <v>8.9750899999999998</v>
      </c>
    </row>
    <row r="3413" spans="2:21" x14ac:dyDescent="0.35">
      <c r="B3413" s="8">
        <v>344.05200000000002</v>
      </c>
      <c r="C3413" s="8"/>
      <c r="D3413" s="8"/>
      <c r="E3413" s="8">
        <v>8.2149699999999992</v>
      </c>
      <c r="F3413" s="8">
        <v>8.4896700000000003</v>
      </c>
      <c r="I3413" s="13">
        <v>342.05200000000002</v>
      </c>
      <c r="J3413" s="13">
        <v>6.0880099999999997</v>
      </c>
      <c r="K3413" s="13">
        <v>6.3228299999999997</v>
      </c>
      <c r="N3413" s="13">
        <v>284.12400000000002</v>
      </c>
      <c r="O3413" s="13">
        <v>6.30518</v>
      </c>
      <c r="P3413" s="13">
        <v>6.4935299999999998</v>
      </c>
      <c r="S3413" s="13">
        <v>284.024</v>
      </c>
      <c r="T3413" s="13">
        <v>9.2185100000000002</v>
      </c>
      <c r="U3413" s="13">
        <v>9.0030800000000006</v>
      </c>
    </row>
    <row r="3414" spans="2:21" x14ac:dyDescent="0.35">
      <c r="B3414" s="8">
        <v>344.15199999999999</v>
      </c>
      <c r="C3414" s="8"/>
      <c r="D3414" s="8"/>
      <c r="E3414" s="8">
        <v>8.2071500000000004</v>
      </c>
      <c r="F3414" s="8">
        <v>8.4757599999999993</v>
      </c>
      <c r="I3414" s="13">
        <v>342.15199999999999</v>
      </c>
      <c r="J3414" s="13">
        <v>6.0725100000000003</v>
      </c>
      <c r="K3414" s="13">
        <v>6.3109500000000001</v>
      </c>
      <c r="N3414" s="13">
        <v>284.22399999999999</v>
      </c>
      <c r="O3414" s="13">
        <v>6.3442400000000001</v>
      </c>
      <c r="P3414" s="13">
        <v>6.5236799999999997</v>
      </c>
      <c r="S3414" s="13">
        <v>284.12400000000002</v>
      </c>
      <c r="T3414" s="13">
        <v>9.24634</v>
      </c>
      <c r="U3414" s="13">
        <v>9.0310299999999994</v>
      </c>
    </row>
    <row r="3415" spans="2:21" x14ac:dyDescent="0.35">
      <c r="B3415" s="8">
        <v>344.25200000000001</v>
      </c>
      <c r="C3415" s="8"/>
      <c r="D3415" s="8"/>
      <c r="E3415" s="8">
        <v>8.1910399999999992</v>
      </c>
      <c r="F3415" s="8">
        <v>8.4619</v>
      </c>
      <c r="I3415" s="13">
        <v>342.25200000000001</v>
      </c>
      <c r="J3415" s="13">
        <v>6.0528599999999999</v>
      </c>
      <c r="K3415" s="13">
        <v>6.2991099999999998</v>
      </c>
      <c r="N3415" s="13">
        <v>284.32400000000001</v>
      </c>
      <c r="O3415" s="13">
        <v>6.3813399999999998</v>
      </c>
      <c r="P3415" s="13">
        <v>6.5537700000000001</v>
      </c>
      <c r="S3415" s="13">
        <v>284.22399999999999</v>
      </c>
      <c r="T3415" s="13">
        <v>9.27515</v>
      </c>
      <c r="U3415" s="13">
        <v>9.0589200000000005</v>
      </c>
    </row>
    <row r="3416" spans="2:21" x14ac:dyDescent="0.35">
      <c r="B3416" s="8">
        <v>344.35199999999998</v>
      </c>
      <c r="C3416" s="8"/>
      <c r="D3416" s="8"/>
      <c r="E3416" s="8">
        <v>8.1859099999999998</v>
      </c>
      <c r="F3416" s="8">
        <v>8.4480799999999991</v>
      </c>
      <c r="I3416" s="13">
        <v>342.35199999999998</v>
      </c>
      <c r="J3416" s="13">
        <v>6.0383300000000002</v>
      </c>
      <c r="K3416" s="13">
        <v>6.2872899999999996</v>
      </c>
      <c r="N3416" s="13">
        <v>284.42399999999998</v>
      </c>
      <c r="O3416" s="13">
        <v>6.4291999999999998</v>
      </c>
      <c r="P3416" s="13">
        <v>6.5838200000000002</v>
      </c>
      <c r="S3416" s="13">
        <v>284.32400000000001</v>
      </c>
      <c r="T3416" s="13">
        <v>9.3088300000000004</v>
      </c>
      <c r="U3416" s="13">
        <v>9.0867599999999999</v>
      </c>
    </row>
    <row r="3417" spans="2:21" x14ac:dyDescent="0.35">
      <c r="B3417" s="8">
        <v>344.452</v>
      </c>
      <c r="C3417" s="8"/>
      <c r="D3417" s="8"/>
      <c r="E3417" s="8">
        <v>8.1663800000000002</v>
      </c>
      <c r="F3417" s="8">
        <v>8.4342900000000007</v>
      </c>
      <c r="I3417" s="13">
        <v>342.452</v>
      </c>
      <c r="J3417" s="13">
        <v>6.0236799999999997</v>
      </c>
      <c r="K3417" s="13">
        <v>6.2755099999999997</v>
      </c>
      <c r="N3417" s="13">
        <v>284.524</v>
      </c>
      <c r="O3417" s="13">
        <v>6.46143</v>
      </c>
      <c r="P3417" s="13">
        <v>6.6137899999999998</v>
      </c>
      <c r="S3417" s="13">
        <v>284.42399999999998</v>
      </c>
      <c r="T3417" s="13">
        <v>9.3415499999999998</v>
      </c>
      <c r="U3417" s="13">
        <v>9.1145700000000005</v>
      </c>
    </row>
    <row r="3418" spans="2:21" x14ac:dyDescent="0.35">
      <c r="B3418" s="8">
        <v>344.55200000000002</v>
      </c>
      <c r="C3418" s="8"/>
      <c r="D3418" s="8"/>
      <c r="E3418" s="8">
        <v>8.1494099999999996</v>
      </c>
      <c r="F3418" s="8">
        <v>8.4205500000000004</v>
      </c>
      <c r="I3418" s="13">
        <v>342.55200000000002</v>
      </c>
      <c r="J3418" s="13">
        <v>5.9912099999999997</v>
      </c>
      <c r="K3418" s="13">
        <v>6.2637600000000004</v>
      </c>
      <c r="N3418" s="13">
        <v>284.62400000000002</v>
      </c>
      <c r="O3418" s="13">
        <v>6.4990300000000003</v>
      </c>
      <c r="P3418" s="13">
        <v>6.6437200000000001</v>
      </c>
      <c r="S3418" s="13">
        <v>284.524</v>
      </c>
      <c r="T3418" s="13">
        <v>9.3864699999999992</v>
      </c>
      <c r="U3418" s="13">
        <v>9.1423100000000002</v>
      </c>
    </row>
    <row r="3419" spans="2:21" x14ac:dyDescent="0.35">
      <c r="B3419" s="8">
        <v>344.65199999999999</v>
      </c>
      <c r="C3419" s="8"/>
      <c r="D3419" s="8"/>
      <c r="E3419" s="8">
        <v>8.1284200000000002</v>
      </c>
      <c r="F3419" s="8">
        <v>8.4068400000000008</v>
      </c>
      <c r="I3419" s="13">
        <v>342.65199999999999</v>
      </c>
      <c r="J3419" s="13">
        <v>5.9689899999999998</v>
      </c>
      <c r="K3419" s="13">
        <v>6.25204</v>
      </c>
      <c r="N3419" s="13">
        <v>284.72399999999999</v>
      </c>
      <c r="O3419" s="13">
        <v>6.5297900000000002</v>
      </c>
      <c r="P3419" s="13">
        <v>6.6735800000000003</v>
      </c>
      <c r="S3419" s="13">
        <v>284.62400000000002</v>
      </c>
      <c r="T3419" s="13">
        <v>9.4294399999999996</v>
      </c>
      <c r="U3419" s="13">
        <v>9.1700199999999992</v>
      </c>
    </row>
    <row r="3420" spans="2:21" x14ac:dyDescent="0.35">
      <c r="B3420" s="8">
        <v>344.75200000000001</v>
      </c>
      <c r="C3420" s="8"/>
      <c r="D3420" s="8"/>
      <c r="E3420" s="8">
        <v>8.1140100000000004</v>
      </c>
      <c r="F3420" s="8">
        <v>8.3931699999999996</v>
      </c>
      <c r="I3420" s="13">
        <v>342.75200000000001</v>
      </c>
      <c r="J3420" s="13">
        <v>5.9554499999999999</v>
      </c>
      <c r="K3420" s="13">
        <v>6.2403399999999998</v>
      </c>
      <c r="N3420" s="13">
        <v>284.82400000000001</v>
      </c>
      <c r="O3420" s="13">
        <v>6.5605399999999996</v>
      </c>
      <c r="P3420" s="13">
        <v>6.7033699999999996</v>
      </c>
      <c r="S3420" s="13">
        <v>284.72399999999999</v>
      </c>
      <c r="T3420" s="13">
        <v>9.4548299999999994</v>
      </c>
      <c r="U3420" s="13">
        <v>9.1976600000000008</v>
      </c>
    </row>
    <row r="3421" spans="2:21" x14ac:dyDescent="0.35">
      <c r="B3421" s="8">
        <v>344.85199999999998</v>
      </c>
      <c r="C3421" s="8"/>
      <c r="D3421" s="8"/>
      <c r="E3421" s="8">
        <v>8.1066900000000004</v>
      </c>
      <c r="F3421" s="8">
        <v>8.3795400000000004</v>
      </c>
      <c r="I3421" s="13">
        <v>342.85199999999998</v>
      </c>
      <c r="J3421" s="13">
        <v>5.9445800000000002</v>
      </c>
      <c r="K3421" s="13">
        <v>6.2286799999999998</v>
      </c>
      <c r="N3421" s="13">
        <v>284.92399999999998</v>
      </c>
      <c r="O3421" s="13">
        <v>6.6098699999999999</v>
      </c>
      <c r="P3421" s="13">
        <v>6.7331300000000001</v>
      </c>
      <c r="S3421" s="13">
        <v>284.82400000000001</v>
      </c>
      <c r="T3421" s="13">
        <v>9.4977999999999998</v>
      </c>
      <c r="U3421" s="13">
        <v>9.2252500000000008</v>
      </c>
    </row>
    <row r="3422" spans="2:21" x14ac:dyDescent="0.35">
      <c r="B3422" s="8">
        <v>344.952</v>
      </c>
      <c r="C3422" s="8"/>
      <c r="D3422" s="8"/>
      <c r="E3422" s="8">
        <v>8.0959500000000002</v>
      </c>
      <c r="F3422" s="8">
        <v>8.3659499999999998</v>
      </c>
      <c r="I3422" s="13">
        <v>342.952</v>
      </c>
      <c r="J3422" s="13">
        <v>5.9222400000000004</v>
      </c>
      <c r="K3422" s="13">
        <v>6.2170500000000004</v>
      </c>
      <c r="N3422" s="13">
        <v>285.024</v>
      </c>
      <c r="O3422" s="13">
        <v>6.6384299999999996</v>
      </c>
      <c r="P3422" s="13">
        <v>6.76281</v>
      </c>
      <c r="S3422" s="13">
        <v>284.92399999999998</v>
      </c>
      <c r="T3422" s="13">
        <v>9.5407700000000002</v>
      </c>
      <c r="U3422" s="13">
        <v>9.2528100000000002</v>
      </c>
    </row>
    <row r="3423" spans="2:21" x14ac:dyDescent="0.35">
      <c r="B3423" s="8">
        <v>345.05200000000002</v>
      </c>
      <c r="C3423" s="8"/>
      <c r="D3423" s="8"/>
      <c r="E3423" s="8">
        <v>8.0752000000000006</v>
      </c>
      <c r="F3423" s="8">
        <v>8.3523899999999998</v>
      </c>
      <c r="I3423" s="13">
        <v>343.05200000000002</v>
      </c>
      <c r="J3423" s="13">
        <v>5.9133300000000002</v>
      </c>
      <c r="K3423" s="13">
        <v>6.2054499999999999</v>
      </c>
      <c r="N3423" s="13">
        <v>285.12400000000002</v>
      </c>
      <c r="O3423" s="13">
        <v>6.6760299999999999</v>
      </c>
      <c r="P3423" s="13">
        <v>6.79244</v>
      </c>
      <c r="S3423" s="13">
        <v>285.024</v>
      </c>
      <c r="T3423" s="13">
        <v>9.5798299999999994</v>
      </c>
      <c r="U3423" s="13">
        <v>9.2803100000000001</v>
      </c>
    </row>
    <row r="3424" spans="2:21" x14ac:dyDescent="0.35">
      <c r="B3424" s="8">
        <v>345.15199999999999</v>
      </c>
      <c r="C3424" s="8"/>
      <c r="D3424" s="8"/>
      <c r="E3424" s="8">
        <v>8.0568799999999996</v>
      </c>
      <c r="F3424" s="8">
        <v>8.33887</v>
      </c>
      <c r="I3424" s="13">
        <v>343.15199999999999</v>
      </c>
      <c r="J3424" s="13">
        <v>5.9016099999999998</v>
      </c>
      <c r="K3424" s="13">
        <v>6.1938700000000004</v>
      </c>
      <c r="N3424" s="13">
        <v>285.22399999999999</v>
      </c>
      <c r="O3424" s="13">
        <v>6.7170399999999999</v>
      </c>
      <c r="P3424" s="13">
        <v>6.8220000000000001</v>
      </c>
      <c r="S3424" s="13">
        <v>285.12400000000002</v>
      </c>
      <c r="T3424" s="13">
        <v>9.6091300000000004</v>
      </c>
      <c r="U3424" s="13">
        <v>9.3077699999999997</v>
      </c>
    </row>
    <row r="3425" spans="2:21" x14ac:dyDescent="0.35">
      <c r="B3425" s="8">
        <v>345.25200000000001</v>
      </c>
      <c r="C3425" s="8"/>
      <c r="D3425" s="8"/>
      <c r="E3425" s="8">
        <v>8.02942</v>
      </c>
      <c r="F3425" s="8">
        <v>8.3253900000000005</v>
      </c>
      <c r="I3425" s="13">
        <v>343.25200000000001</v>
      </c>
      <c r="J3425" s="13">
        <v>5.8773200000000001</v>
      </c>
      <c r="K3425" s="13">
        <v>6.1823300000000003</v>
      </c>
      <c r="N3425" s="13">
        <v>285.32400000000001</v>
      </c>
      <c r="O3425" s="13">
        <v>6.7595200000000002</v>
      </c>
      <c r="P3425" s="13">
        <v>6.8514999999999997</v>
      </c>
      <c r="S3425" s="13">
        <v>285.22399999999999</v>
      </c>
      <c r="T3425" s="13">
        <v>9.6579599999999992</v>
      </c>
      <c r="U3425" s="13">
        <v>9.3351600000000001</v>
      </c>
    </row>
    <row r="3426" spans="2:21" x14ac:dyDescent="0.35">
      <c r="B3426" s="8">
        <v>345.35199999999998</v>
      </c>
      <c r="C3426" s="8"/>
      <c r="D3426" s="8"/>
      <c r="E3426" s="8">
        <v>8.0058600000000002</v>
      </c>
      <c r="F3426" s="8">
        <v>8.3119499999999995</v>
      </c>
      <c r="I3426" s="13">
        <v>343.35199999999998</v>
      </c>
      <c r="J3426" s="13">
        <v>5.8635299999999999</v>
      </c>
      <c r="K3426" s="13">
        <v>6.17082</v>
      </c>
      <c r="N3426" s="13">
        <v>285.42399999999998</v>
      </c>
      <c r="O3426" s="13">
        <v>6.7819900000000004</v>
      </c>
      <c r="P3426" s="13">
        <v>6.88096</v>
      </c>
      <c r="S3426" s="13">
        <v>285.32400000000001</v>
      </c>
      <c r="T3426" s="13">
        <v>9.6877499999999994</v>
      </c>
      <c r="U3426" s="13">
        <v>9.3625100000000003</v>
      </c>
    </row>
    <row r="3427" spans="2:21" x14ac:dyDescent="0.35">
      <c r="B3427" s="8">
        <v>345.452</v>
      </c>
      <c r="C3427" s="8"/>
      <c r="D3427" s="8"/>
      <c r="E3427" s="8">
        <v>7.9857100000000001</v>
      </c>
      <c r="F3427" s="8">
        <v>8.2985399999999991</v>
      </c>
      <c r="I3427" s="13">
        <v>343.452</v>
      </c>
      <c r="J3427" s="13">
        <v>5.8491200000000001</v>
      </c>
      <c r="K3427" s="13">
        <v>6.1593299999999997</v>
      </c>
      <c r="N3427" s="13">
        <v>285.524</v>
      </c>
      <c r="O3427" s="13">
        <v>6.8239700000000001</v>
      </c>
      <c r="P3427" s="13">
        <v>6.9103500000000002</v>
      </c>
      <c r="S3427" s="13">
        <v>285.42399999999998</v>
      </c>
      <c r="T3427" s="13">
        <v>9.7341300000000004</v>
      </c>
      <c r="U3427" s="13">
        <v>9.3898200000000003</v>
      </c>
    </row>
    <row r="3428" spans="2:21" x14ac:dyDescent="0.35">
      <c r="B3428" s="8">
        <v>345.55200000000002</v>
      </c>
      <c r="C3428" s="8"/>
      <c r="D3428" s="8"/>
      <c r="E3428" s="8">
        <v>7.9553200000000004</v>
      </c>
      <c r="F3428" s="8">
        <v>8.2851700000000008</v>
      </c>
      <c r="I3428" s="13">
        <v>343.55200000000002</v>
      </c>
      <c r="J3428" s="13">
        <v>5.8362999999999996</v>
      </c>
      <c r="K3428" s="13">
        <v>6.1478799999999998</v>
      </c>
      <c r="N3428" s="13">
        <v>285.62400000000002</v>
      </c>
      <c r="O3428" s="13">
        <v>6.8732899999999999</v>
      </c>
      <c r="P3428" s="13">
        <v>6.9396899999999997</v>
      </c>
      <c r="S3428" s="13">
        <v>285.524</v>
      </c>
      <c r="T3428" s="13">
        <v>9.75854</v>
      </c>
      <c r="U3428" s="13">
        <v>9.4170700000000007</v>
      </c>
    </row>
    <row r="3429" spans="2:21" x14ac:dyDescent="0.35">
      <c r="B3429" s="8">
        <v>345.65199999999999</v>
      </c>
      <c r="C3429" s="8"/>
      <c r="D3429" s="8"/>
      <c r="E3429" s="8">
        <v>7.9433600000000002</v>
      </c>
      <c r="F3429" s="8">
        <v>8.2718399999999992</v>
      </c>
      <c r="I3429" s="13">
        <v>343.65199999999999</v>
      </c>
      <c r="J3429" s="13">
        <v>5.8245800000000001</v>
      </c>
      <c r="K3429" s="13">
        <v>6.13645</v>
      </c>
      <c r="N3429" s="13">
        <v>285.72399999999999</v>
      </c>
      <c r="O3429" s="13">
        <v>6.9245599999999996</v>
      </c>
      <c r="P3429" s="13">
        <v>6.9689500000000004</v>
      </c>
      <c r="S3429" s="13">
        <v>285.62400000000002</v>
      </c>
      <c r="T3429" s="13">
        <v>9.7790599999999994</v>
      </c>
      <c r="U3429" s="13">
        <v>9.4442799999999991</v>
      </c>
    </row>
    <row r="3430" spans="2:21" x14ac:dyDescent="0.35">
      <c r="B3430" s="8">
        <v>345.75200000000001</v>
      </c>
      <c r="C3430" s="8"/>
      <c r="D3430" s="8"/>
      <c r="E3430" s="8">
        <v>7.9151600000000002</v>
      </c>
      <c r="F3430" s="8">
        <v>8.25854</v>
      </c>
      <c r="I3430" s="13">
        <v>343.75200000000001</v>
      </c>
      <c r="J3430" s="13">
        <v>5.8009000000000004</v>
      </c>
      <c r="K3430" s="13">
        <v>6.1250600000000004</v>
      </c>
      <c r="N3430" s="13">
        <v>285.82400000000001</v>
      </c>
      <c r="O3430" s="13">
        <v>6.9553200000000004</v>
      </c>
      <c r="P3430" s="13">
        <v>6.9981499999999999</v>
      </c>
      <c r="S3430" s="13">
        <v>285.72399999999999</v>
      </c>
      <c r="T3430" s="13">
        <v>9.8269000000000002</v>
      </c>
      <c r="U3430" s="13">
        <v>9.4714200000000002</v>
      </c>
    </row>
    <row r="3431" spans="2:21" x14ac:dyDescent="0.35">
      <c r="B3431" s="8">
        <v>345.85199999999998</v>
      </c>
      <c r="C3431" s="8"/>
      <c r="D3431" s="8"/>
      <c r="E3431" s="8">
        <v>7.8870800000000001</v>
      </c>
      <c r="F3431" s="8">
        <v>8.2452699999999997</v>
      </c>
      <c r="I3431" s="13">
        <v>343.85199999999998</v>
      </c>
      <c r="J3431" s="13">
        <v>5.7802699999999998</v>
      </c>
      <c r="K3431" s="13">
        <v>6.1136900000000001</v>
      </c>
      <c r="N3431" s="13">
        <v>285.92399999999998</v>
      </c>
      <c r="O3431" s="13">
        <v>6.9978100000000003</v>
      </c>
      <c r="P3431" s="13">
        <v>7.0273199999999996</v>
      </c>
      <c r="S3431" s="13">
        <v>285.82400000000001</v>
      </c>
      <c r="T3431" s="13">
        <v>9.8713300000000004</v>
      </c>
      <c r="U3431" s="13">
        <v>9.4985099999999996</v>
      </c>
    </row>
    <row r="3432" spans="2:21" x14ac:dyDescent="0.35">
      <c r="B3432" s="8">
        <v>345.952</v>
      </c>
      <c r="C3432" s="8"/>
      <c r="D3432" s="8"/>
      <c r="E3432" s="8">
        <v>7.8738999999999999</v>
      </c>
      <c r="F3432" s="8">
        <v>8.2320499999999992</v>
      </c>
      <c r="I3432" s="13">
        <v>343.952</v>
      </c>
      <c r="J3432" s="13">
        <v>5.7592800000000004</v>
      </c>
      <c r="K3432" s="13">
        <v>6.1023500000000004</v>
      </c>
      <c r="N3432" s="13">
        <v>286.024</v>
      </c>
      <c r="O3432" s="13">
        <v>7.0256299999999996</v>
      </c>
      <c r="P3432" s="13">
        <v>7.0564</v>
      </c>
      <c r="S3432" s="13">
        <v>285.92399999999998</v>
      </c>
      <c r="T3432" s="13">
        <v>9.8981899999999996</v>
      </c>
      <c r="U3432" s="13">
        <v>9.5255700000000001</v>
      </c>
    </row>
    <row r="3433" spans="2:21" x14ac:dyDescent="0.35">
      <c r="B3433" s="8">
        <v>346.05200000000002</v>
      </c>
      <c r="C3433" s="8"/>
      <c r="D3433" s="8"/>
      <c r="E3433" s="8">
        <v>7.8303200000000004</v>
      </c>
      <c r="F3433" s="8">
        <v>8.2188599999999994</v>
      </c>
      <c r="I3433" s="13">
        <v>344.05200000000002</v>
      </c>
      <c r="J3433" s="13">
        <v>5.74756</v>
      </c>
      <c r="K3433" s="13">
        <v>6.0910399999999996</v>
      </c>
      <c r="N3433" s="13">
        <v>286.12400000000002</v>
      </c>
      <c r="O3433" s="13">
        <v>7.0602999999999998</v>
      </c>
      <c r="P3433" s="13">
        <v>7.0854499999999998</v>
      </c>
      <c r="S3433" s="13">
        <v>286.024</v>
      </c>
      <c r="T3433" s="13">
        <v>9.9333500000000008</v>
      </c>
      <c r="U3433" s="13">
        <v>9.5525699999999993</v>
      </c>
    </row>
    <row r="3434" spans="2:21" x14ac:dyDescent="0.35">
      <c r="B3434" s="8">
        <v>346.15199999999999</v>
      </c>
      <c r="C3434" s="8"/>
      <c r="D3434" s="8"/>
      <c r="E3434" s="8">
        <v>7.8077399999999999</v>
      </c>
      <c r="F3434" s="8">
        <v>8.2057000000000002</v>
      </c>
      <c r="I3434" s="13">
        <v>344.15199999999999</v>
      </c>
      <c r="J3434" s="13">
        <v>5.7285199999999996</v>
      </c>
      <c r="K3434" s="13">
        <v>6.0797600000000003</v>
      </c>
      <c r="N3434" s="13">
        <v>286.22399999999999</v>
      </c>
      <c r="O3434" s="13">
        <v>7.1096199999999996</v>
      </c>
      <c r="P3434" s="13">
        <v>7.1144100000000003</v>
      </c>
      <c r="S3434" s="13">
        <v>286.12400000000002</v>
      </c>
      <c r="T3434" s="13">
        <v>9.9931699999999992</v>
      </c>
      <c r="U3434" s="13">
        <v>9.5795200000000005</v>
      </c>
    </row>
    <row r="3435" spans="2:21" x14ac:dyDescent="0.35">
      <c r="B3435" s="8">
        <v>346.25200000000001</v>
      </c>
      <c r="C3435" s="8"/>
      <c r="D3435" s="8"/>
      <c r="E3435" s="8">
        <v>7.8001699999999996</v>
      </c>
      <c r="F3435" s="8">
        <v>8.1925799999999995</v>
      </c>
      <c r="I3435" s="13">
        <v>344.25200000000001</v>
      </c>
      <c r="J3435" s="13">
        <v>5.7105699999999997</v>
      </c>
      <c r="K3435" s="13">
        <v>6.0685000000000002</v>
      </c>
      <c r="N3435" s="13">
        <v>286.32400000000001</v>
      </c>
      <c r="O3435" s="13">
        <v>7.1555099999999996</v>
      </c>
      <c r="P3435" s="13">
        <v>7.1433200000000001</v>
      </c>
      <c r="S3435" s="13">
        <v>286.22399999999999</v>
      </c>
      <c r="T3435" s="13">
        <v>10.029299999999999</v>
      </c>
      <c r="U3435" s="13">
        <v>9.60642</v>
      </c>
    </row>
    <row r="3436" spans="2:21" x14ac:dyDescent="0.35">
      <c r="B3436" s="8">
        <v>346.35199999999998</v>
      </c>
      <c r="C3436" s="8"/>
      <c r="D3436" s="8"/>
      <c r="E3436" s="8">
        <v>7.7962600000000002</v>
      </c>
      <c r="F3436" s="8">
        <v>8.1795000000000009</v>
      </c>
      <c r="I3436" s="13">
        <v>344.35199999999998</v>
      </c>
      <c r="J3436" s="13">
        <v>5.7048300000000003</v>
      </c>
      <c r="K3436" s="13">
        <v>6.0572800000000004</v>
      </c>
      <c r="N3436" s="13">
        <v>286.42399999999998</v>
      </c>
      <c r="O3436" s="13">
        <v>7.1901900000000003</v>
      </c>
      <c r="P3436" s="13">
        <v>7.17218</v>
      </c>
      <c r="S3436" s="13">
        <v>286.32400000000001</v>
      </c>
      <c r="T3436" s="13">
        <v>10.061500000000001</v>
      </c>
      <c r="U3436" s="13">
        <v>9.6332599999999999</v>
      </c>
    </row>
    <row r="3437" spans="2:21" x14ac:dyDescent="0.35">
      <c r="B3437" s="8">
        <v>346.452</v>
      </c>
      <c r="C3437" s="8"/>
      <c r="D3437" s="8"/>
      <c r="E3437" s="8">
        <v>7.7647700000000004</v>
      </c>
      <c r="F3437" s="8">
        <v>8.1664499999999993</v>
      </c>
      <c r="I3437" s="13">
        <v>344.452</v>
      </c>
      <c r="J3437" s="13">
        <v>5.6908000000000003</v>
      </c>
      <c r="K3437" s="13">
        <v>6.0460799999999999</v>
      </c>
      <c r="N3437" s="13">
        <v>286.524</v>
      </c>
      <c r="O3437" s="13">
        <v>7.2297399999999996</v>
      </c>
      <c r="P3437" s="13">
        <v>7.2009699999999999</v>
      </c>
      <c r="S3437" s="13">
        <v>286.42399999999998</v>
      </c>
      <c r="T3437" s="13">
        <v>10.097200000000001</v>
      </c>
      <c r="U3437" s="13">
        <v>9.6600599999999996</v>
      </c>
    </row>
    <row r="3438" spans="2:21" x14ac:dyDescent="0.35">
      <c r="B3438" s="8">
        <v>346.55200000000002</v>
      </c>
      <c r="C3438" s="8"/>
      <c r="D3438" s="8"/>
      <c r="E3438" s="8">
        <v>7.7572000000000001</v>
      </c>
      <c r="F3438" s="8">
        <v>8.1534399999999998</v>
      </c>
      <c r="I3438" s="13">
        <v>344.55200000000002</v>
      </c>
      <c r="J3438" s="13">
        <v>5.6733399999999996</v>
      </c>
      <c r="K3438" s="13">
        <v>6.03491</v>
      </c>
      <c r="N3438" s="13">
        <v>286.62400000000002</v>
      </c>
      <c r="O3438" s="13">
        <v>7.27271</v>
      </c>
      <c r="P3438" s="13">
        <v>7.2297200000000004</v>
      </c>
      <c r="S3438" s="13">
        <v>286.524</v>
      </c>
      <c r="T3438" s="13">
        <v>10.1348</v>
      </c>
      <c r="U3438" s="13">
        <v>9.6867999999999999</v>
      </c>
    </row>
    <row r="3439" spans="2:21" x14ac:dyDescent="0.35">
      <c r="B3439" s="8">
        <v>346.65199999999999</v>
      </c>
      <c r="C3439" s="8"/>
      <c r="D3439" s="8"/>
      <c r="E3439" s="8">
        <v>7.7431599999999996</v>
      </c>
      <c r="F3439" s="8">
        <v>8.1404599999999991</v>
      </c>
      <c r="I3439" s="13">
        <v>344.65199999999999</v>
      </c>
      <c r="J3439" s="13">
        <v>5.6719999999999997</v>
      </c>
      <c r="K3439" s="13">
        <v>6.0237699999999998</v>
      </c>
      <c r="N3439" s="13">
        <v>286.72399999999999</v>
      </c>
      <c r="O3439" s="13">
        <v>7.3381299999999996</v>
      </c>
      <c r="P3439" s="13">
        <v>7.2583799999999998</v>
      </c>
      <c r="S3439" s="13">
        <v>286.62400000000002</v>
      </c>
      <c r="T3439" s="13">
        <v>10.1709</v>
      </c>
      <c r="U3439" s="13">
        <v>9.7134999999999998</v>
      </c>
    </row>
    <row r="3440" spans="2:21" x14ac:dyDescent="0.35">
      <c r="B3440" s="8">
        <v>346.75200000000001</v>
      </c>
      <c r="C3440" s="8"/>
      <c r="D3440" s="8"/>
      <c r="E3440" s="8">
        <v>7.7202099999999998</v>
      </c>
      <c r="F3440" s="8">
        <v>8.1275099999999991</v>
      </c>
      <c r="I3440" s="13">
        <v>344.75200000000001</v>
      </c>
      <c r="J3440" s="13">
        <v>5.6436799999999998</v>
      </c>
      <c r="K3440" s="13">
        <v>6.0126600000000003</v>
      </c>
      <c r="N3440" s="13">
        <v>286.82400000000001</v>
      </c>
      <c r="O3440" s="13">
        <v>7.3825700000000003</v>
      </c>
      <c r="P3440" s="13">
        <v>7.2869900000000003</v>
      </c>
      <c r="S3440" s="13">
        <v>286.72399999999999</v>
      </c>
      <c r="T3440" s="13">
        <v>10.194800000000001</v>
      </c>
      <c r="U3440" s="13">
        <v>9.7401400000000002</v>
      </c>
    </row>
    <row r="3441" spans="2:21" x14ac:dyDescent="0.35">
      <c r="B3441" s="8">
        <v>346.85199999999998</v>
      </c>
      <c r="C3441" s="8"/>
      <c r="D3441" s="8"/>
      <c r="E3441" s="8">
        <v>7.7070299999999996</v>
      </c>
      <c r="F3441" s="8">
        <v>8.1145999999999994</v>
      </c>
      <c r="I3441" s="13">
        <v>344.85199999999998</v>
      </c>
      <c r="J3441" s="13">
        <v>5.6422100000000004</v>
      </c>
      <c r="K3441" s="13">
        <v>6.0015799999999997</v>
      </c>
      <c r="N3441" s="13">
        <v>286.92399999999998</v>
      </c>
      <c r="O3441" s="13">
        <v>7.43872</v>
      </c>
      <c r="P3441" s="13">
        <v>7.3155599999999996</v>
      </c>
      <c r="S3441" s="13">
        <v>286.82400000000001</v>
      </c>
      <c r="T3441" s="13">
        <v>10.231</v>
      </c>
      <c r="U3441" s="13">
        <v>9.7667199999999994</v>
      </c>
    </row>
    <row r="3442" spans="2:21" x14ac:dyDescent="0.35">
      <c r="B3442" s="8">
        <v>346.952</v>
      </c>
      <c r="C3442" s="8"/>
      <c r="D3442" s="8"/>
      <c r="E3442" s="8">
        <v>7.6900599999999999</v>
      </c>
      <c r="F3442" s="8">
        <v>8.1017200000000003</v>
      </c>
      <c r="I3442" s="13">
        <v>344.952</v>
      </c>
      <c r="J3442" s="13">
        <v>5.6330499999999999</v>
      </c>
      <c r="K3442" s="13">
        <v>5.9905200000000001</v>
      </c>
      <c r="N3442" s="13">
        <v>287.024</v>
      </c>
      <c r="O3442" s="13">
        <v>7.4577600000000004</v>
      </c>
      <c r="P3442" s="13">
        <v>7.3440500000000002</v>
      </c>
      <c r="S3442" s="13">
        <v>286.92399999999998</v>
      </c>
      <c r="T3442" s="13">
        <v>10.2759</v>
      </c>
      <c r="U3442" s="13">
        <v>9.7932699999999997</v>
      </c>
    </row>
    <row r="3443" spans="2:21" x14ac:dyDescent="0.35">
      <c r="B3443" s="8">
        <v>347.05200000000002</v>
      </c>
      <c r="C3443" s="8"/>
      <c r="D3443" s="8"/>
      <c r="E3443" s="8">
        <v>7.6759000000000004</v>
      </c>
      <c r="F3443" s="8">
        <v>8.0888899999999992</v>
      </c>
      <c r="I3443" s="13">
        <v>345.05200000000002</v>
      </c>
      <c r="J3443" s="13">
        <v>5.6114499999999996</v>
      </c>
      <c r="K3443" s="13">
        <v>5.9794900000000002</v>
      </c>
      <c r="N3443" s="13">
        <v>287.12400000000002</v>
      </c>
      <c r="O3443" s="13">
        <v>7.4968300000000001</v>
      </c>
      <c r="P3443" s="13">
        <v>7.37249</v>
      </c>
      <c r="S3443" s="13">
        <v>287.024</v>
      </c>
      <c r="T3443" s="13">
        <v>10.321300000000001</v>
      </c>
      <c r="U3443" s="13">
        <v>9.8197500000000009</v>
      </c>
    </row>
    <row r="3444" spans="2:21" x14ac:dyDescent="0.35">
      <c r="B3444" s="8">
        <v>347.15199999999999</v>
      </c>
      <c r="C3444" s="8"/>
      <c r="D3444" s="8"/>
      <c r="E3444" s="8">
        <v>7.6726099999999997</v>
      </c>
      <c r="F3444" s="8">
        <v>8.0760799999999993</v>
      </c>
      <c r="I3444" s="13">
        <v>345.15199999999999</v>
      </c>
      <c r="J3444" s="13">
        <v>5.5881299999999996</v>
      </c>
      <c r="K3444" s="13">
        <v>5.9684900000000001</v>
      </c>
      <c r="N3444" s="13">
        <v>287.22399999999999</v>
      </c>
      <c r="O3444" s="13">
        <v>7.5568799999999996</v>
      </c>
      <c r="P3444" s="13">
        <v>7.4008599999999998</v>
      </c>
      <c r="S3444" s="13">
        <v>287.12400000000002</v>
      </c>
      <c r="T3444" s="13">
        <v>10.364699999999999</v>
      </c>
      <c r="U3444" s="13">
        <v>9.8461999999999996</v>
      </c>
    </row>
    <row r="3445" spans="2:21" x14ac:dyDescent="0.35">
      <c r="B3445" s="8">
        <v>347.25200000000001</v>
      </c>
      <c r="C3445" s="8"/>
      <c r="D3445" s="8"/>
      <c r="E3445" s="8">
        <v>7.6593</v>
      </c>
      <c r="F3445" s="8">
        <v>8.0632999999999999</v>
      </c>
      <c r="I3445" s="13">
        <v>345.25200000000001</v>
      </c>
      <c r="J3445" s="13">
        <v>5.5784900000000004</v>
      </c>
      <c r="K3445" s="13">
        <v>5.9575100000000001</v>
      </c>
      <c r="N3445" s="13">
        <v>287.32400000000001</v>
      </c>
      <c r="O3445" s="13">
        <v>7.5769000000000002</v>
      </c>
      <c r="P3445" s="13">
        <v>7.4291700000000001</v>
      </c>
      <c r="S3445" s="13">
        <v>287.22399999999999</v>
      </c>
      <c r="T3445" s="13">
        <v>10.392099999999999</v>
      </c>
      <c r="U3445" s="13">
        <v>9.8725799999999992</v>
      </c>
    </row>
    <row r="3446" spans="2:21" x14ac:dyDescent="0.35">
      <c r="B3446" s="8">
        <v>347.35199999999998</v>
      </c>
      <c r="C3446" s="8"/>
      <c r="D3446" s="8"/>
      <c r="E3446" s="8">
        <v>7.6466000000000003</v>
      </c>
      <c r="F3446" s="8">
        <v>8.0505600000000008</v>
      </c>
      <c r="I3446" s="13">
        <v>345.35199999999998</v>
      </c>
      <c r="J3446" s="13">
        <v>5.5648200000000001</v>
      </c>
      <c r="K3446" s="13">
        <v>5.9465700000000004</v>
      </c>
      <c r="N3446" s="13">
        <v>287.42399999999998</v>
      </c>
      <c r="O3446" s="13">
        <v>7.61158</v>
      </c>
      <c r="P3446" s="13">
        <v>7.4574299999999996</v>
      </c>
      <c r="S3446" s="13">
        <v>287.32400000000001</v>
      </c>
      <c r="T3446" s="13">
        <v>10.435499999999999</v>
      </c>
      <c r="U3446" s="13">
        <v>9.8988999999999994</v>
      </c>
    </row>
    <row r="3447" spans="2:21" x14ac:dyDescent="0.35">
      <c r="B3447" s="8">
        <v>347.452</v>
      </c>
      <c r="C3447" s="8"/>
      <c r="D3447" s="8"/>
      <c r="E3447" s="8">
        <v>7.6184099999999999</v>
      </c>
      <c r="F3447" s="8">
        <v>8.0378500000000006</v>
      </c>
      <c r="I3447" s="13">
        <v>345.452</v>
      </c>
      <c r="J3447" s="13">
        <v>5.5422399999999996</v>
      </c>
      <c r="K3447" s="13">
        <v>5.9356400000000002</v>
      </c>
      <c r="N3447" s="13">
        <v>287.524</v>
      </c>
      <c r="O3447" s="13">
        <v>7.6384299999999996</v>
      </c>
      <c r="P3447" s="13">
        <v>7.4856199999999999</v>
      </c>
      <c r="S3447" s="13">
        <v>287.42399999999998</v>
      </c>
      <c r="T3447" s="13">
        <v>10.4597</v>
      </c>
      <c r="U3447" s="13">
        <v>9.9251900000000006</v>
      </c>
    </row>
    <row r="3448" spans="2:21" x14ac:dyDescent="0.35">
      <c r="B3448" s="8">
        <v>347.55200000000002</v>
      </c>
      <c r="C3448" s="8"/>
      <c r="D3448" s="8"/>
      <c r="E3448" s="8">
        <v>7.6019300000000003</v>
      </c>
      <c r="F3448" s="8">
        <v>8.0251800000000006</v>
      </c>
      <c r="I3448" s="13">
        <v>345.55200000000002</v>
      </c>
      <c r="J3448" s="13">
        <v>5.5366200000000001</v>
      </c>
      <c r="K3448" s="13">
        <v>5.9247500000000004</v>
      </c>
      <c r="N3448" s="13">
        <v>287.62400000000002</v>
      </c>
      <c r="O3448" s="13">
        <v>7.6687000000000003</v>
      </c>
      <c r="P3448" s="13">
        <v>7.5137700000000001</v>
      </c>
      <c r="S3448" s="13">
        <v>287.524</v>
      </c>
      <c r="T3448" s="13">
        <v>10.4983</v>
      </c>
      <c r="U3448" s="13">
        <v>9.9514200000000006</v>
      </c>
    </row>
    <row r="3449" spans="2:21" x14ac:dyDescent="0.35">
      <c r="B3449" s="8">
        <v>347.65199999999999</v>
      </c>
      <c r="C3449" s="8"/>
      <c r="D3449" s="8"/>
      <c r="E3449" s="8">
        <v>7.5839800000000004</v>
      </c>
      <c r="F3449" s="8">
        <v>8.0125399999999996</v>
      </c>
      <c r="I3449" s="13">
        <v>345.65199999999999</v>
      </c>
      <c r="J3449" s="13">
        <v>5.5175799999999997</v>
      </c>
      <c r="K3449" s="13">
        <v>5.9138900000000003</v>
      </c>
      <c r="N3449" s="13">
        <v>287.72399999999999</v>
      </c>
      <c r="O3449" s="13">
        <v>7.7087399999999997</v>
      </c>
      <c r="P3449" s="13">
        <v>7.54183</v>
      </c>
      <c r="S3449" s="13">
        <v>287.62400000000002</v>
      </c>
      <c r="T3449" s="13">
        <v>10.535399999999999</v>
      </c>
      <c r="U3449" s="13">
        <v>9.9776000000000007</v>
      </c>
    </row>
    <row r="3450" spans="2:21" x14ac:dyDescent="0.35">
      <c r="B3450" s="8">
        <v>347.75200000000001</v>
      </c>
      <c r="C3450" s="8"/>
      <c r="D3450" s="8"/>
      <c r="E3450" s="8">
        <v>7.5593300000000001</v>
      </c>
      <c r="F3450" s="8">
        <v>7.99993</v>
      </c>
      <c r="I3450" s="13">
        <v>345.75200000000001</v>
      </c>
      <c r="J3450" s="13">
        <v>5.5014599999999998</v>
      </c>
      <c r="K3450" s="13">
        <v>5.9030500000000004</v>
      </c>
      <c r="N3450" s="13">
        <v>287.82400000000001</v>
      </c>
      <c r="O3450" s="13">
        <v>7.7595200000000002</v>
      </c>
      <c r="P3450" s="13">
        <v>7.5698400000000001</v>
      </c>
      <c r="S3450" s="13">
        <v>287.72399999999999</v>
      </c>
      <c r="T3450" s="13">
        <v>10.569100000000001</v>
      </c>
      <c r="U3450" s="13">
        <v>10.0037</v>
      </c>
    </row>
    <row r="3451" spans="2:21" x14ac:dyDescent="0.35">
      <c r="B3451" s="8">
        <v>347.85199999999998</v>
      </c>
      <c r="C3451" s="8"/>
      <c r="D3451" s="8"/>
      <c r="E3451" s="8">
        <v>7.5479700000000003</v>
      </c>
      <c r="F3451" s="8">
        <v>7.9873500000000002</v>
      </c>
      <c r="I3451" s="13">
        <v>345.85199999999998</v>
      </c>
      <c r="J3451" s="13">
        <v>5.5013399999999999</v>
      </c>
      <c r="K3451" s="13">
        <v>5.8922400000000001</v>
      </c>
      <c r="N3451" s="13">
        <v>287.92399999999998</v>
      </c>
      <c r="O3451" s="13">
        <v>7.8083499999999999</v>
      </c>
      <c r="P3451" s="13">
        <v>7.59781</v>
      </c>
      <c r="S3451" s="13">
        <v>287.82400000000001</v>
      </c>
      <c r="T3451" s="13">
        <v>10.592000000000001</v>
      </c>
      <c r="U3451" s="13">
        <v>10.0298</v>
      </c>
    </row>
    <row r="3452" spans="2:21" x14ac:dyDescent="0.35">
      <c r="B3452" s="8">
        <v>347.952</v>
      </c>
      <c r="C3452" s="8"/>
      <c r="D3452" s="8"/>
      <c r="E3452" s="8">
        <v>7.5395500000000002</v>
      </c>
      <c r="F3452" s="8">
        <v>7.9748099999999997</v>
      </c>
      <c r="I3452" s="13">
        <v>345.952</v>
      </c>
      <c r="J3452" s="13">
        <v>5.4863200000000001</v>
      </c>
      <c r="K3452" s="13">
        <v>5.8814500000000001</v>
      </c>
      <c r="N3452" s="13">
        <v>288.024</v>
      </c>
      <c r="O3452" s="13">
        <v>7.8366699999999998</v>
      </c>
      <c r="P3452" s="13">
        <v>7.6256899999999996</v>
      </c>
      <c r="S3452" s="13">
        <v>287.92399999999998</v>
      </c>
      <c r="T3452" s="13">
        <v>10.6389</v>
      </c>
      <c r="U3452" s="13">
        <v>10.0558</v>
      </c>
    </row>
    <row r="3453" spans="2:21" x14ac:dyDescent="0.35">
      <c r="B3453" s="8">
        <v>348.05200000000002</v>
      </c>
      <c r="C3453" s="8"/>
      <c r="D3453" s="8"/>
      <c r="E3453" s="8">
        <v>7.5185500000000003</v>
      </c>
      <c r="F3453" s="8">
        <v>7.9622999999999999</v>
      </c>
      <c r="I3453" s="13">
        <v>346.05200000000002</v>
      </c>
      <c r="J3453" s="13">
        <v>5.4622799999999998</v>
      </c>
      <c r="K3453" s="13">
        <v>5.8706899999999997</v>
      </c>
      <c r="N3453" s="13">
        <v>288.12400000000002</v>
      </c>
      <c r="O3453" s="13">
        <v>7.8718300000000001</v>
      </c>
      <c r="P3453" s="13">
        <v>7.6535399999999996</v>
      </c>
      <c r="S3453" s="13">
        <v>288.024</v>
      </c>
      <c r="T3453" s="13">
        <v>10.6653</v>
      </c>
      <c r="U3453" s="13">
        <v>10.081799999999999</v>
      </c>
    </row>
    <row r="3454" spans="2:21" x14ac:dyDescent="0.35">
      <c r="B3454" s="8">
        <v>348.15199999999999</v>
      </c>
      <c r="C3454" s="8"/>
      <c r="D3454" s="8"/>
      <c r="E3454" s="8">
        <v>7.4960899999999997</v>
      </c>
      <c r="F3454" s="8">
        <v>7.9498199999999999</v>
      </c>
      <c r="I3454" s="13">
        <v>346.15199999999999</v>
      </c>
      <c r="J3454" s="13">
        <v>5.4612999999999996</v>
      </c>
      <c r="K3454" s="13">
        <v>5.8599600000000001</v>
      </c>
      <c r="N3454" s="13">
        <v>288.22399999999999</v>
      </c>
      <c r="O3454" s="13">
        <v>7.9084500000000002</v>
      </c>
      <c r="P3454" s="13">
        <v>7.6813000000000002</v>
      </c>
      <c r="S3454" s="13">
        <v>288.12400000000002</v>
      </c>
      <c r="T3454" s="13">
        <v>10.6965</v>
      </c>
      <c r="U3454" s="13">
        <v>10.107699999999999</v>
      </c>
    </row>
    <row r="3455" spans="2:21" x14ac:dyDescent="0.35">
      <c r="B3455" s="8">
        <v>348.25200000000001</v>
      </c>
      <c r="C3455" s="8"/>
      <c r="D3455" s="8"/>
      <c r="E3455" s="8">
        <v>7.4519000000000002</v>
      </c>
      <c r="F3455" s="8">
        <v>7.9373800000000001</v>
      </c>
      <c r="I3455" s="13">
        <v>346.25200000000001</v>
      </c>
      <c r="J3455" s="13">
        <v>5.4554400000000003</v>
      </c>
      <c r="K3455" s="13">
        <v>5.8492499999999996</v>
      </c>
      <c r="N3455" s="13">
        <v>288.32400000000001</v>
      </c>
      <c r="O3455" s="13">
        <v>7.93628</v>
      </c>
      <c r="P3455" s="13">
        <v>7.7090100000000001</v>
      </c>
      <c r="S3455" s="13">
        <v>288.22399999999999</v>
      </c>
      <c r="T3455" s="13">
        <v>10.726800000000001</v>
      </c>
      <c r="U3455" s="13">
        <v>10.133599999999999</v>
      </c>
    </row>
    <row r="3456" spans="2:21" x14ac:dyDescent="0.35">
      <c r="B3456" s="8">
        <v>348.35199999999998</v>
      </c>
      <c r="C3456" s="8"/>
      <c r="D3456" s="8"/>
      <c r="E3456" s="8">
        <v>7.4409200000000002</v>
      </c>
      <c r="F3456" s="8">
        <v>7.9249599999999996</v>
      </c>
      <c r="I3456" s="13">
        <v>346.35199999999998</v>
      </c>
      <c r="J3456" s="13">
        <v>5.4436</v>
      </c>
      <c r="K3456" s="13">
        <v>5.8385699999999998</v>
      </c>
      <c r="N3456" s="13">
        <v>288.42399999999998</v>
      </c>
      <c r="O3456" s="13">
        <v>7.9787600000000003</v>
      </c>
      <c r="P3456" s="13">
        <v>7.7366700000000002</v>
      </c>
      <c r="S3456" s="13">
        <v>288.32400000000001</v>
      </c>
      <c r="T3456" s="13">
        <v>10.7615</v>
      </c>
      <c r="U3456" s="13">
        <v>10.1594</v>
      </c>
    </row>
    <row r="3457" spans="2:21" x14ac:dyDescent="0.35">
      <c r="B3457" s="8">
        <v>348.452</v>
      </c>
      <c r="C3457" s="8"/>
      <c r="D3457" s="8"/>
      <c r="E3457" s="8">
        <v>7.4445800000000002</v>
      </c>
      <c r="F3457" s="8">
        <v>7.9125800000000002</v>
      </c>
      <c r="I3457" s="13">
        <v>346.452</v>
      </c>
      <c r="J3457" s="13">
        <v>5.4318799999999996</v>
      </c>
      <c r="K3457" s="13">
        <v>5.8279199999999998</v>
      </c>
      <c r="N3457" s="13">
        <v>288.524</v>
      </c>
      <c r="O3457" s="13">
        <v>8.0080600000000004</v>
      </c>
      <c r="P3457" s="13">
        <v>7.7642499999999997</v>
      </c>
      <c r="S3457" s="13">
        <v>288.42399999999998</v>
      </c>
      <c r="T3457" s="13">
        <v>10.7927</v>
      </c>
      <c r="U3457" s="13">
        <v>10.1851</v>
      </c>
    </row>
    <row r="3458" spans="2:21" x14ac:dyDescent="0.35">
      <c r="B3458" s="8">
        <v>348.55200000000002</v>
      </c>
      <c r="C3458" s="8"/>
      <c r="D3458" s="8"/>
      <c r="E3458" s="8">
        <v>7.4261499999999998</v>
      </c>
      <c r="F3458" s="8">
        <v>7.9002299999999996</v>
      </c>
      <c r="I3458" s="13">
        <v>346.55200000000002</v>
      </c>
      <c r="J3458" s="13">
        <v>5.4115000000000002</v>
      </c>
      <c r="K3458" s="13">
        <v>5.8172899999999998</v>
      </c>
      <c r="N3458" s="13">
        <v>288.62400000000002</v>
      </c>
      <c r="O3458" s="13">
        <v>8.0363799999999994</v>
      </c>
      <c r="P3458" s="13">
        <v>7.7917899999999998</v>
      </c>
      <c r="S3458" s="13">
        <v>288.524</v>
      </c>
      <c r="T3458" s="13">
        <v>10.8347</v>
      </c>
      <c r="U3458" s="13">
        <v>10.210800000000001</v>
      </c>
    </row>
    <row r="3459" spans="2:21" x14ac:dyDescent="0.35">
      <c r="B3459" s="8">
        <v>348.65199999999999</v>
      </c>
      <c r="C3459" s="8"/>
      <c r="D3459" s="8"/>
      <c r="E3459" s="8">
        <v>7.4162600000000003</v>
      </c>
      <c r="F3459" s="8">
        <v>7.8879099999999998</v>
      </c>
      <c r="I3459" s="13">
        <v>346.65199999999999</v>
      </c>
      <c r="J3459" s="13">
        <v>5.3994099999999996</v>
      </c>
      <c r="K3459" s="13">
        <v>5.8066899999999997</v>
      </c>
      <c r="N3459" s="13">
        <v>288.72399999999999</v>
      </c>
      <c r="O3459" s="13">
        <v>8.0930199999999992</v>
      </c>
      <c r="P3459" s="13">
        <v>7.8192599999999999</v>
      </c>
      <c r="S3459" s="13">
        <v>288.62400000000002</v>
      </c>
      <c r="T3459" s="13">
        <v>10.860099999999999</v>
      </c>
      <c r="U3459" s="13">
        <v>10.236499999999999</v>
      </c>
    </row>
    <row r="3460" spans="2:21" x14ac:dyDescent="0.35">
      <c r="B3460" s="8">
        <v>348.75200000000001</v>
      </c>
      <c r="C3460" s="8"/>
      <c r="D3460" s="8"/>
      <c r="E3460" s="8">
        <v>7.4145500000000002</v>
      </c>
      <c r="F3460" s="8">
        <v>7.8756300000000001</v>
      </c>
      <c r="I3460" s="13">
        <v>346.75200000000001</v>
      </c>
      <c r="J3460" s="13">
        <v>5.3830600000000004</v>
      </c>
      <c r="K3460" s="13">
        <v>5.7961200000000002</v>
      </c>
      <c r="N3460" s="13">
        <v>288.82400000000001</v>
      </c>
      <c r="O3460" s="13">
        <v>8.1179199999999998</v>
      </c>
      <c r="P3460" s="13">
        <v>7.84666</v>
      </c>
      <c r="S3460" s="13">
        <v>288.72399999999999</v>
      </c>
      <c r="T3460" s="13">
        <v>10.8872</v>
      </c>
      <c r="U3460" s="13">
        <v>10.2621</v>
      </c>
    </row>
    <row r="3461" spans="2:21" x14ac:dyDescent="0.35">
      <c r="B3461" s="8">
        <v>348.85199999999998</v>
      </c>
      <c r="C3461" s="8"/>
      <c r="D3461" s="8"/>
      <c r="E3461" s="8">
        <v>7.4345699999999999</v>
      </c>
      <c r="F3461" s="8">
        <v>7.8633699999999997</v>
      </c>
      <c r="I3461" s="13">
        <v>346.85199999999998</v>
      </c>
      <c r="J3461" s="13">
        <v>5.37439</v>
      </c>
      <c r="K3461" s="13">
        <v>5.7855699999999999</v>
      </c>
      <c r="N3461" s="13">
        <v>288.92399999999998</v>
      </c>
      <c r="O3461" s="13">
        <v>8.15259</v>
      </c>
      <c r="P3461" s="13">
        <v>7.8740199999999998</v>
      </c>
      <c r="S3461" s="13">
        <v>288.82400000000001</v>
      </c>
      <c r="T3461" s="13">
        <v>10.9077</v>
      </c>
      <c r="U3461" s="13">
        <v>10.287599999999999</v>
      </c>
    </row>
    <row r="3462" spans="2:21" x14ac:dyDescent="0.35">
      <c r="B3462" s="8">
        <v>348.952</v>
      </c>
      <c r="C3462" s="8"/>
      <c r="D3462" s="8"/>
      <c r="E3462" s="8">
        <v>7.4289500000000004</v>
      </c>
      <c r="F3462" s="8">
        <v>7.8511499999999996</v>
      </c>
      <c r="I3462" s="13">
        <v>346.952</v>
      </c>
      <c r="J3462" s="13">
        <v>5.3684099999999999</v>
      </c>
      <c r="K3462" s="13">
        <v>5.7750399999999997</v>
      </c>
      <c r="N3462" s="13">
        <v>289.024</v>
      </c>
      <c r="O3462" s="13">
        <v>8.1894500000000008</v>
      </c>
      <c r="P3462" s="13">
        <v>7.9013</v>
      </c>
      <c r="S3462" s="13">
        <v>288.92399999999998</v>
      </c>
      <c r="T3462" s="13">
        <v>10.9351</v>
      </c>
      <c r="U3462" s="13">
        <v>10.3131</v>
      </c>
    </row>
    <row r="3463" spans="2:21" x14ac:dyDescent="0.35">
      <c r="B3463" s="8">
        <v>349.05200000000002</v>
      </c>
      <c r="C3463" s="8"/>
      <c r="D3463" s="8"/>
      <c r="E3463" s="8"/>
      <c r="F3463" s="8">
        <v>7.8389499999999996</v>
      </c>
      <c r="I3463" s="13">
        <v>347.05200000000002</v>
      </c>
      <c r="J3463" s="13">
        <v>5.3558300000000001</v>
      </c>
      <c r="K3463" s="13">
        <v>5.7645499999999998</v>
      </c>
      <c r="N3463" s="13">
        <v>289.12400000000002</v>
      </c>
      <c r="O3463" s="13">
        <v>8.2119199999999992</v>
      </c>
      <c r="P3463" s="13">
        <v>7.9285399999999999</v>
      </c>
      <c r="S3463" s="13">
        <v>289.024</v>
      </c>
      <c r="T3463" s="13">
        <v>10.972200000000001</v>
      </c>
      <c r="U3463" s="13">
        <v>10.3385</v>
      </c>
    </row>
    <row r="3464" spans="2:21" x14ac:dyDescent="0.35">
      <c r="B3464" s="8">
        <v>349.15199999999999</v>
      </c>
      <c r="C3464" s="8"/>
      <c r="D3464" s="8"/>
      <c r="E3464" s="8"/>
      <c r="F3464" s="8">
        <v>7.8267899999999999</v>
      </c>
      <c r="I3464" s="13">
        <v>347.15199999999999</v>
      </c>
      <c r="J3464" s="13">
        <v>5.3439899999999998</v>
      </c>
      <c r="K3464" s="13">
        <v>5.7540699999999996</v>
      </c>
      <c r="N3464" s="13">
        <v>289.22399999999999</v>
      </c>
      <c r="O3464" s="13">
        <v>8.2583000000000002</v>
      </c>
      <c r="P3464" s="13">
        <v>7.9557000000000002</v>
      </c>
      <c r="S3464" s="13">
        <v>289.12400000000002</v>
      </c>
      <c r="T3464" s="13">
        <v>10.9937</v>
      </c>
      <c r="U3464" s="13">
        <v>10.363899999999999</v>
      </c>
    </row>
    <row r="3465" spans="2:21" x14ac:dyDescent="0.35">
      <c r="B3465" s="8">
        <v>349.25200000000001</v>
      </c>
      <c r="C3465" s="8"/>
      <c r="D3465" s="8"/>
      <c r="E3465" s="8"/>
      <c r="F3465" s="8">
        <v>7.8146599999999999</v>
      </c>
      <c r="I3465" s="13">
        <v>347.25200000000001</v>
      </c>
      <c r="J3465" s="13">
        <v>5.3275100000000002</v>
      </c>
      <c r="K3465" s="13">
        <v>5.7436199999999999</v>
      </c>
      <c r="N3465" s="13">
        <v>289.32400000000001</v>
      </c>
      <c r="O3465" s="13">
        <v>8.2973599999999994</v>
      </c>
      <c r="P3465" s="13">
        <v>7.9828000000000001</v>
      </c>
      <c r="S3465" s="13">
        <v>289.22399999999999</v>
      </c>
      <c r="T3465" s="13">
        <v>11.0166</v>
      </c>
      <c r="U3465" s="13">
        <v>10.3893</v>
      </c>
    </row>
    <row r="3466" spans="2:21" x14ac:dyDescent="0.35">
      <c r="B3466" s="8">
        <v>349.35199999999998</v>
      </c>
      <c r="C3466" s="8"/>
      <c r="D3466" s="8"/>
      <c r="E3466" s="8"/>
      <c r="F3466" s="8">
        <v>7.8025599999999997</v>
      </c>
      <c r="I3466" s="13">
        <v>347.35199999999998</v>
      </c>
      <c r="J3466" s="13">
        <v>5.3205499999999999</v>
      </c>
      <c r="K3466" s="13">
        <v>5.7332000000000001</v>
      </c>
      <c r="N3466" s="13">
        <v>289.42399999999998</v>
      </c>
      <c r="O3466" s="13">
        <v>8.3273899999999994</v>
      </c>
      <c r="P3466" s="13">
        <v>8.0098500000000001</v>
      </c>
      <c r="S3466" s="13">
        <v>289.32400000000001</v>
      </c>
      <c r="T3466" s="13">
        <v>11.069100000000001</v>
      </c>
      <c r="U3466" s="13">
        <v>10.4145</v>
      </c>
    </row>
    <row r="3467" spans="2:21" x14ac:dyDescent="0.35">
      <c r="B3467" s="8">
        <v>349.452</v>
      </c>
      <c r="C3467" s="8"/>
      <c r="D3467" s="8"/>
      <c r="E3467" s="8"/>
      <c r="F3467" s="8">
        <v>7.7904900000000001</v>
      </c>
      <c r="I3467" s="13">
        <v>347.452</v>
      </c>
      <c r="K3467" s="13">
        <v>5.7228000000000003</v>
      </c>
      <c r="N3467" s="13">
        <v>289.524</v>
      </c>
      <c r="O3467" s="13">
        <v>8.3644999999999996</v>
      </c>
      <c r="P3467" s="13">
        <v>8.0368300000000001</v>
      </c>
      <c r="S3467" s="13">
        <v>289.42399999999998</v>
      </c>
      <c r="T3467" s="13">
        <v>11.0974</v>
      </c>
      <c r="U3467" s="13">
        <v>10.4398</v>
      </c>
    </row>
    <row r="3468" spans="2:21" x14ac:dyDescent="0.35">
      <c r="B3468" s="8">
        <v>349.55200000000002</v>
      </c>
      <c r="C3468" s="8"/>
      <c r="D3468" s="8"/>
      <c r="E3468" s="8"/>
      <c r="F3468" s="8">
        <v>7.7784500000000003</v>
      </c>
      <c r="I3468" s="13">
        <v>347.55200000000002</v>
      </c>
      <c r="K3468" s="13">
        <v>5.7124300000000003</v>
      </c>
      <c r="N3468" s="13">
        <v>289.62400000000002</v>
      </c>
      <c r="O3468" s="13">
        <v>8.3889200000000006</v>
      </c>
      <c r="P3468" s="13">
        <v>8.0637600000000003</v>
      </c>
      <c r="S3468" s="13">
        <v>289.524</v>
      </c>
      <c r="T3468" s="13">
        <v>11.1272</v>
      </c>
      <c r="U3468" s="13">
        <v>10.4649</v>
      </c>
    </row>
    <row r="3469" spans="2:21" x14ac:dyDescent="0.35">
      <c r="B3469" s="8">
        <v>349.65199999999999</v>
      </c>
      <c r="C3469" s="8"/>
      <c r="D3469" s="8"/>
      <c r="E3469" s="8"/>
      <c r="F3469" s="8">
        <v>7.7664400000000002</v>
      </c>
      <c r="I3469" s="13">
        <v>347.65199999999999</v>
      </c>
      <c r="K3469" s="13">
        <v>5.7020900000000001</v>
      </c>
      <c r="N3469" s="13">
        <v>289.72399999999999</v>
      </c>
      <c r="O3469" s="13">
        <v>8.4255399999999998</v>
      </c>
      <c r="P3469" s="13">
        <v>8.0906199999999995</v>
      </c>
      <c r="S3469" s="13">
        <v>289.62400000000002</v>
      </c>
      <c r="T3469" s="13">
        <v>11.157500000000001</v>
      </c>
      <c r="U3469" s="13">
        <v>10.49</v>
      </c>
    </row>
    <row r="3470" spans="2:21" x14ac:dyDescent="0.35">
      <c r="B3470" s="8">
        <v>349.75200000000001</v>
      </c>
      <c r="C3470" s="8"/>
      <c r="D3470" s="8"/>
      <c r="E3470" s="8"/>
      <c r="F3470" s="8">
        <v>7.7544599999999999</v>
      </c>
      <c r="I3470" s="13">
        <v>347.75200000000001</v>
      </c>
      <c r="K3470" s="13">
        <v>5.6917600000000004</v>
      </c>
      <c r="N3470" s="13">
        <v>289.82400000000001</v>
      </c>
      <c r="O3470" s="13">
        <v>8.4768000000000008</v>
      </c>
      <c r="P3470" s="13">
        <v>8.1174099999999996</v>
      </c>
      <c r="S3470" s="13">
        <v>289.72399999999999</v>
      </c>
      <c r="T3470" s="13">
        <v>11.183299999999999</v>
      </c>
      <c r="U3470" s="13">
        <v>10.5151</v>
      </c>
    </row>
    <row r="3471" spans="2:21" x14ac:dyDescent="0.35">
      <c r="B3471" s="8">
        <v>349.85199999999998</v>
      </c>
      <c r="C3471" s="8"/>
      <c r="D3471" s="8"/>
      <c r="E3471" s="8"/>
      <c r="F3471" s="8">
        <v>7.7425100000000002</v>
      </c>
      <c r="I3471" s="13">
        <v>347.85199999999998</v>
      </c>
      <c r="K3471" s="13">
        <v>5.68147</v>
      </c>
      <c r="N3471" s="13">
        <v>289.92399999999998</v>
      </c>
      <c r="O3471" s="13">
        <v>8.5314999999999994</v>
      </c>
      <c r="P3471" s="13">
        <v>8.1441599999999994</v>
      </c>
      <c r="S3471" s="13">
        <v>289.82400000000001</v>
      </c>
      <c r="T3471" s="13">
        <v>11.2156</v>
      </c>
      <c r="U3471" s="13">
        <v>10.540100000000001</v>
      </c>
    </row>
    <row r="3472" spans="2:21" x14ac:dyDescent="0.35">
      <c r="B3472" s="8">
        <v>349.952</v>
      </c>
      <c r="C3472" s="8"/>
      <c r="D3472" s="8"/>
      <c r="E3472" s="8"/>
      <c r="F3472" s="8">
        <v>7.7305900000000003</v>
      </c>
      <c r="I3472" s="13">
        <v>347.952</v>
      </c>
      <c r="K3472" s="13">
        <v>5.6711999999999998</v>
      </c>
      <c r="N3472" s="13">
        <v>290.024</v>
      </c>
      <c r="O3472" s="13">
        <v>8.5559100000000008</v>
      </c>
      <c r="P3472" s="13">
        <v>8.1708400000000001</v>
      </c>
      <c r="S3472" s="13">
        <v>289.92399999999998</v>
      </c>
      <c r="T3472" s="13">
        <v>11.2371</v>
      </c>
      <c r="U3472" s="13">
        <v>10.565099999999999</v>
      </c>
    </row>
    <row r="3473" spans="2:21" x14ac:dyDescent="0.35">
      <c r="B3473" s="8">
        <v>350.05200000000002</v>
      </c>
      <c r="C3473" s="8"/>
      <c r="D3473" s="8"/>
      <c r="E3473" s="8"/>
      <c r="F3473" s="8">
        <v>7.7187000000000001</v>
      </c>
      <c r="I3473" s="13">
        <v>348.05200000000002</v>
      </c>
      <c r="K3473" s="13">
        <v>5.6609499999999997</v>
      </c>
      <c r="N3473" s="13">
        <v>290.12400000000002</v>
      </c>
      <c r="O3473" s="13">
        <v>8.58521</v>
      </c>
      <c r="P3473" s="13">
        <v>8.1974599999999995</v>
      </c>
      <c r="S3473" s="13">
        <v>290.024</v>
      </c>
      <c r="T3473" s="13">
        <v>11.2639</v>
      </c>
      <c r="U3473" s="13">
        <v>10.59</v>
      </c>
    </row>
    <row r="3474" spans="2:21" x14ac:dyDescent="0.35">
      <c r="B3474" s="8">
        <v>350.15199999999999</v>
      </c>
      <c r="C3474" s="8"/>
      <c r="D3474" s="8"/>
      <c r="E3474" s="8"/>
      <c r="F3474" s="8">
        <v>7.7068399999999997</v>
      </c>
      <c r="I3474" s="13">
        <v>348.15199999999999</v>
      </c>
      <c r="K3474" s="13">
        <v>5.6507300000000003</v>
      </c>
      <c r="N3474" s="13">
        <v>290.22399999999999</v>
      </c>
      <c r="O3474" s="13">
        <v>8.6203599999999998</v>
      </c>
      <c r="P3474" s="13">
        <v>8.2240099999999998</v>
      </c>
      <c r="S3474" s="13">
        <v>290.12400000000002</v>
      </c>
      <c r="T3474" s="13">
        <v>11.283899999999999</v>
      </c>
      <c r="U3474" s="13">
        <v>10.614800000000001</v>
      </c>
    </row>
    <row r="3475" spans="2:21" x14ac:dyDescent="0.35">
      <c r="B3475" s="8">
        <v>350.25200000000001</v>
      </c>
      <c r="C3475" s="8"/>
      <c r="D3475" s="8"/>
      <c r="E3475" s="8"/>
      <c r="F3475" s="8">
        <v>7.6950000000000003</v>
      </c>
      <c r="I3475" s="13">
        <v>348.25200000000001</v>
      </c>
      <c r="K3475" s="13">
        <v>5.64053</v>
      </c>
      <c r="N3475" s="13">
        <v>290.32400000000001</v>
      </c>
      <c r="O3475" s="13">
        <v>8.6418400000000002</v>
      </c>
      <c r="P3475" s="13">
        <v>8.2505000000000006</v>
      </c>
      <c r="S3475" s="13">
        <v>290.22399999999999</v>
      </c>
      <c r="T3475" s="13">
        <v>11.311999999999999</v>
      </c>
      <c r="U3475" s="13">
        <v>10.6396</v>
      </c>
    </row>
    <row r="3476" spans="2:21" x14ac:dyDescent="0.35">
      <c r="B3476" s="8">
        <v>350.35199999999998</v>
      </c>
      <c r="C3476" s="8"/>
      <c r="D3476" s="8"/>
      <c r="E3476" s="8"/>
      <c r="F3476" s="8">
        <v>7.6832000000000003</v>
      </c>
      <c r="I3476" s="13">
        <v>348.35199999999998</v>
      </c>
      <c r="K3476" s="13">
        <v>5.63035</v>
      </c>
      <c r="N3476" s="13">
        <v>290.42399999999998</v>
      </c>
      <c r="O3476" s="13">
        <v>8.6735900000000008</v>
      </c>
      <c r="P3476" s="13">
        <v>8.2769499999999994</v>
      </c>
      <c r="S3476" s="13">
        <v>290.32400000000001</v>
      </c>
      <c r="T3476" s="13">
        <v>11.3545</v>
      </c>
      <c r="U3476" s="13">
        <v>10.664300000000001</v>
      </c>
    </row>
    <row r="3477" spans="2:21" x14ac:dyDescent="0.35">
      <c r="B3477" s="8">
        <v>350.452</v>
      </c>
      <c r="C3477" s="8"/>
      <c r="D3477" s="8"/>
      <c r="E3477" s="8"/>
      <c r="F3477" s="8">
        <v>7.67143</v>
      </c>
      <c r="I3477" s="13">
        <v>348.452</v>
      </c>
      <c r="K3477" s="13">
        <v>5.6201999999999996</v>
      </c>
      <c r="N3477" s="13">
        <v>290.524</v>
      </c>
      <c r="O3477" s="13">
        <v>8.7148400000000006</v>
      </c>
      <c r="P3477" s="13">
        <v>8.3033199999999994</v>
      </c>
      <c r="S3477" s="13">
        <v>290.42399999999998</v>
      </c>
      <c r="T3477" s="13">
        <v>11.3809</v>
      </c>
      <c r="U3477" s="13">
        <v>10.689</v>
      </c>
    </row>
    <row r="3478" spans="2:21" x14ac:dyDescent="0.35">
      <c r="B3478" s="8">
        <v>350.55200000000002</v>
      </c>
      <c r="C3478" s="8"/>
      <c r="D3478" s="8"/>
      <c r="E3478" s="8"/>
      <c r="F3478" s="8">
        <v>7.6596900000000003</v>
      </c>
      <c r="I3478" s="13">
        <v>348.55200000000002</v>
      </c>
      <c r="K3478" s="13">
        <v>5.61008</v>
      </c>
      <c r="N3478" s="13">
        <v>290.62400000000002</v>
      </c>
      <c r="O3478" s="13">
        <v>8.7534200000000002</v>
      </c>
      <c r="P3478" s="13">
        <v>8.3296399999999995</v>
      </c>
      <c r="S3478" s="13">
        <v>290.524</v>
      </c>
      <c r="T3478" s="13">
        <v>11.397500000000001</v>
      </c>
      <c r="U3478" s="13">
        <v>10.7136</v>
      </c>
    </row>
    <row r="3479" spans="2:21" x14ac:dyDescent="0.35">
      <c r="B3479" s="8">
        <v>350.65199999999999</v>
      </c>
      <c r="C3479" s="8"/>
      <c r="D3479" s="8"/>
      <c r="E3479" s="8"/>
      <c r="F3479" s="8">
        <v>7.6479699999999999</v>
      </c>
      <c r="I3479" s="13">
        <v>348.65199999999999</v>
      </c>
      <c r="K3479" s="13">
        <v>5.5999800000000004</v>
      </c>
      <c r="N3479" s="13">
        <v>290.72399999999999</v>
      </c>
      <c r="O3479" s="13">
        <v>8.7993199999999998</v>
      </c>
      <c r="P3479" s="13">
        <v>8.3558800000000009</v>
      </c>
      <c r="S3479" s="13">
        <v>290.62400000000002</v>
      </c>
      <c r="T3479" s="13">
        <v>11.4407</v>
      </c>
      <c r="U3479" s="13">
        <v>10.738200000000001</v>
      </c>
    </row>
    <row r="3480" spans="2:21" x14ac:dyDescent="0.35">
      <c r="B3480" s="8">
        <v>350.75200000000001</v>
      </c>
      <c r="C3480" s="8"/>
      <c r="D3480" s="8"/>
      <c r="E3480" s="8"/>
      <c r="F3480" s="8">
        <v>7.6362800000000002</v>
      </c>
      <c r="I3480" s="13">
        <v>348.75200000000001</v>
      </c>
      <c r="K3480" s="13">
        <v>5.5899000000000001</v>
      </c>
      <c r="N3480" s="13">
        <v>290.82400000000001</v>
      </c>
      <c r="O3480" s="13">
        <v>8.8308099999999996</v>
      </c>
      <c r="P3480" s="13">
        <v>8.3820700000000006</v>
      </c>
      <c r="S3480" s="13">
        <v>290.72399999999999</v>
      </c>
      <c r="T3480" s="13">
        <v>11.4709</v>
      </c>
      <c r="U3480" s="13">
        <v>10.762700000000001</v>
      </c>
    </row>
    <row r="3481" spans="2:21" x14ac:dyDescent="0.35">
      <c r="B3481" s="8">
        <v>350.85199999999998</v>
      </c>
      <c r="C3481" s="8"/>
      <c r="D3481" s="8"/>
      <c r="E3481" s="8"/>
      <c r="F3481" s="8">
        <v>7.6246299999999998</v>
      </c>
      <c r="I3481" s="13">
        <v>348.85199999999998</v>
      </c>
      <c r="K3481" s="13">
        <v>5.5798500000000004</v>
      </c>
      <c r="N3481" s="13">
        <v>290.92399999999998</v>
      </c>
      <c r="O3481" s="13">
        <v>8.8561999999999994</v>
      </c>
      <c r="P3481" s="13">
        <v>8.4082100000000004</v>
      </c>
      <c r="S3481" s="13">
        <v>290.82400000000001</v>
      </c>
      <c r="T3481" s="13">
        <v>11.509499999999999</v>
      </c>
      <c r="U3481" s="13">
        <v>10.7872</v>
      </c>
    </row>
    <row r="3482" spans="2:21" x14ac:dyDescent="0.35">
      <c r="B3482" s="8">
        <v>350.952</v>
      </c>
      <c r="C3482" s="8"/>
      <c r="D3482" s="8"/>
      <c r="E3482" s="8"/>
      <c r="F3482" s="8">
        <v>7.6130000000000004</v>
      </c>
      <c r="I3482" s="13">
        <v>348.952</v>
      </c>
      <c r="K3482" s="13">
        <v>5.56982</v>
      </c>
      <c r="N3482" s="13">
        <v>291.024</v>
      </c>
      <c r="O3482" s="13">
        <v>8.8894000000000002</v>
      </c>
      <c r="P3482" s="13">
        <v>8.4342699999999997</v>
      </c>
      <c r="S3482" s="13">
        <v>290.92399999999998</v>
      </c>
      <c r="T3482" s="13">
        <v>11.535399999999999</v>
      </c>
      <c r="U3482" s="13">
        <v>10.8116</v>
      </c>
    </row>
    <row r="3483" spans="2:21" x14ac:dyDescent="0.35">
      <c r="B3483" s="8">
        <v>351.05200000000002</v>
      </c>
      <c r="C3483" s="8"/>
      <c r="D3483" s="8"/>
      <c r="E3483" s="8"/>
      <c r="F3483" s="8">
        <v>7.6013999999999999</v>
      </c>
      <c r="I3483" s="13">
        <v>349.05200000000002</v>
      </c>
      <c r="K3483" s="13">
        <v>5.5598200000000002</v>
      </c>
      <c r="N3483" s="13">
        <v>291.12400000000002</v>
      </c>
      <c r="O3483" s="13">
        <v>8.9309100000000008</v>
      </c>
      <c r="P3483" s="13">
        <v>8.4602799999999991</v>
      </c>
      <c r="S3483" s="13">
        <v>291.024</v>
      </c>
      <c r="T3483" s="13">
        <v>11.567600000000001</v>
      </c>
      <c r="U3483" s="13">
        <v>10.835900000000001</v>
      </c>
    </row>
    <row r="3484" spans="2:21" x14ac:dyDescent="0.35">
      <c r="B3484" s="8">
        <v>351.15199999999999</v>
      </c>
      <c r="C3484" s="8"/>
      <c r="D3484" s="8"/>
      <c r="E3484" s="8"/>
      <c r="F3484" s="8">
        <v>7.5898199999999996</v>
      </c>
      <c r="I3484" s="13">
        <v>349.15199999999999</v>
      </c>
      <c r="K3484" s="13">
        <v>5.5498399999999997</v>
      </c>
      <c r="N3484" s="13">
        <v>291.22399999999999</v>
      </c>
      <c r="O3484" s="13">
        <v>8.96509</v>
      </c>
      <c r="P3484" s="13">
        <v>8.4862199999999994</v>
      </c>
      <c r="S3484" s="13">
        <v>291.12400000000002</v>
      </c>
      <c r="T3484" s="13">
        <v>11.5945</v>
      </c>
      <c r="U3484" s="13">
        <v>10.860200000000001</v>
      </c>
    </row>
    <row r="3485" spans="2:21" x14ac:dyDescent="0.35">
      <c r="B3485" s="8">
        <v>351.25200000000001</v>
      </c>
      <c r="C3485" s="8"/>
      <c r="D3485" s="8"/>
      <c r="E3485" s="8"/>
      <c r="F3485" s="8">
        <v>7.5782800000000003</v>
      </c>
      <c r="I3485" s="13">
        <v>349.25200000000001</v>
      </c>
      <c r="K3485" s="13">
        <v>5.5398800000000001</v>
      </c>
      <c r="N3485" s="13">
        <v>291.32400000000001</v>
      </c>
      <c r="O3485" s="13">
        <v>9.0080500000000008</v>
      </c>
      <c r="P3485" s="13">
        <v>8.5121000000000002</v>
      </c>
      <c r="S3485" s="13">
        <v>291.22399999999999</v>
      </c>
      <c r="T3485" s="13">
        <v>11.631600000000001</v>
      </c>
      <c r="U3485" s="13">
        <v>10.884499999999999</v>
      </c>
    </row>
    <row r="3486" spans="2:21" x14ac:dyDescent="0.35">
      <c r="B3486" s="8">
        <v>351.35199999999998</v>
      </c>
      <c r="C3486" s="8"/>
      <c r="D3486" s="8"/>
      <c r="E3486" s="8"/>
      <c r="F3486" s="8">
        <v>7.5667600000000004</v>
      </c>
      <c r="I3486" s="13">
        <v>349.35199999999998</v>
      </c>
      <c r="K3486" s="13">
        <v>5.5299399999999999</v>
      </c>
      <c r="N3486" s="13">
        <v>291.42399999999998</v>
      </c>
      <c r="O3486" s="13">
        <v>9.0480999999999998</v>
      </c>
      <c r="P3486" s="13">
        <v>8.5379299999999994</v>
      </c>
      <c r="S3486" s="13">
        <v>291.32400000000001</v>
      </c>
      <c r="T3486" s="13">
        <v>11.6472</v>
      </c>
      <c r="U3486" s="13">
        <v>10.9087</v>
      </c>
    </row>
    <row r="3487" spans="2:21" x14ac:dyDescent="0.35">
      <c r="B3487" s="8">
        <v>351.452</v>
      </c>
      <c r="C3487" s="8"/>
      <c r="D3487" s="8"/>
      <c r="E3487" s="8"/>
      <c r="F3487" s="8">
        <v>7.5552700000000002</v>
      </c>
      <c r="I3487" s="13">
        <v>349.452</v>
      </c>
      <c r="K3487" s="13">
        <v>5.5200300000000002</v>
      </c>
      <c r="N3487" s="13">
        <v>291.524</v>
      </c>
      <c r="O3487" s="13">
        <v>9.0803200000000004</v>
      </c>
      <c r="P3487" s="13">
        <v>8.5636799999999997</v>
      </c>
      <c r="S3487" s="13">
        <v>291.42399999999998</v>
      </c>
      <c r="T3487" s="13">
        <v>11.665800000000001</v>
      </c>
      <c r="U3487" s="13">
        <v>10.9328</v>
      </c>
    </row>
    <row r="3488" spans="2:21" x14ac:dyDescent="0.35">
      <c r="B3488" s="8">
        <v>351.55200000000002</v>
      </c>
      <c r="C3488" s="8"/>
      <c r="D3488" s="8"/>
      <c r="E3488" s="8"/>
      <c r="F3488" s="8">
        <v>7.5438200000000002</v>
      </c>
      <c r="I3488" s="13">
        <v>349.55200000000002</v>
      </c>
      <c r="K3488" s="13">
        <v>5.5101500000000003</v>
      </c>
      <c r="N3488" s="13">
        <v>291.62400000000002</v>
      </c>
      <c r="O3488" s="13">
        <v>9.0944900000000004</v>
      </c>
      <c r="P3488" s="13">
        <v>8.5893899999999999</v>
      </c>
      <c r="S3488" s="13">
        <v>291.524</v>
      </c>
      <c r="T3488" s="13">
        <v>11.703900000000001</v>
      </c>
      <c r="U3488" s="13">
        <v>10.956899999999999</v>
      </c>
    </row>
    <row r="3489" spans="2:21" x14ac:dyDescent="0.35">
      <c r="B3489" s="8">
        <v>351.65199999999999</v>
      </c>
      <c r="C3489" s="8"/>
      <c r="D3489" s="8"/>
      <c r="E3489" s="8"/>
      <c r="F3489" s="8">
        <v>7.5323799999999999</v>
      </c>
      <c r="I3489" s="13">
        <v>349.65199999999999</v>
      </c>
      <c r="K3489" s="13">
        <v>5.5002800000000001</v>
      </c>
      <c r="N3489" s="13">
        <v>291.72399999999999</v>
      </c>
      <c r="O3489" s="13">
        <v>9.1418499999999998</v>
      </c>
      <c r="P3489" s="13">
        <v>8.6150199999999995</v>
      </c>
      <c r="S3489" s="13">
        <v>291.62400000000002</v>
      </c>
      <c r="T3489" s="13">
        <v>11.715299999999999</v>
      </c>
      <c r="U3489" s="13">
        <v>10.9809</v>
      </c>
    </row>
    <row r="3490" spans="2:21" x14ac:dyDescent="0.35">
      <c r="B3490" s="8">
        <v>351.75200000000001</v>
      </c>
      <c r="C3490" s="8"/>
      <c r="D3490" s="8"/>
      <c r="E3490" s="8"/>
      <c r="F3490" s="8">
        <v>7.5209799999999998</v>
      </c>
      <c r="I3490" s="13">
        <v>349.75200000000001</v>
      </c>
      <c r="K3490" s="13">
        <v>5.4904400000000004</v>
      </c>
      <c r="N3490" s="13">
        <v>291.82400000000001</v>
      </c>
      <c r="O3490" s="13">
        <v>9.1743100000000002</v>
      </c>
      <c r="P3490" s="13">
        <v>8.6405899999999995</v>
      </c>
      <c r="S3490" s="13">
        <v>291.72399999999999</v>
      </c>
      <c r="T3490" s="13">
        <v>11.7432</v>
      </c>
      <c r="U3490" s="13">
        <v>11.004799999999999</v>
      </c>
    </row>
    <row r="3491" spans="2:21" x14ac:dyDescent="0.35">
      <c r="B3491" s="8">
        <v>351.85199999999998</v>
      </c>
      <c r="C3491" s="8"/>
      <c r="D3491" s="8"/>
      <c r="E3491" s="8"/>
      <c r="F3491" s="8">
        <v>7.5095999999999998</v>
      </c>
      <c r="I3491" s="13">
        <v>349.85199999999998</v>
      </c>
      <c r="K3491" s="13">
        <v>5.48062</v>
      </c>
      <c r="N3491" s="13">
        <v>291.92399999999998</v>
      </c>
      <c r="O3491" s="13">
        <v>9.2036200000000008</v>
      </c>
      <c r="P3491" s="13">
        <v>8.6661199999999994</v>
      </c>
      <c r="S3491" s="13">
        <v>291.82400000000001</v>
      </c>
      <c r="T3491" s="13">
        <v>11.769500000000001</v>
      </c>
      <c r="U3491" s="13">
        <v>11.0288</v>
      </c>
    </row>
    <row r="3492" spans="2:21" x14ac:dyDescent="0.35">
      <c r="B3492" s="8">
        <v>351.952</v>
      </c>
      <c r="C3492" s="8"/>
      <c r="D3492" s="8"/>
      <c r="E3492" s="8">
        <v>7.1247499999999997</v>
      </c>
      <c r="F3492" s="8">
        <v>7.4982499999999996</v>
      </c>
      <c r="I3492" s="13">
        <v>349.952</v>
      </c>
      <c r="K3492" s="13">
        <v>5.4708300000000003</v>
      </c>
      <c r="N3492" s="13">
        <v>292.024</v>
      </c>
      <c r="O3492" s="13">
        <v>9.2504899999999992</v>
      </c>
      <c r="P3492" s="13">
        <v>8.6915700000000005</v>
      </c>
      <c r="S3492" s="13">
        <v>291.92399999999998</v>
      </c>
      <c r="T3492" s="13">
        <v>11.8123</v>
      </c>
      <c r="U3492" s="13">
        <v>11.0526</v>
      </c>
    </row>
    <row r="3493" spans="2:21" x14ac:dyDescent="0.35">
      <c r="B3493" s="8">
        <v>352.05200000000002</v>
      </c>
      <c r="C3493" s="8"/>
      <c r="D3493" s="8"/>
      <c r="E3493" s="8">
        <v>7.0935100000000002</v>
      </c>
      <c r="F3493" s="8">
        <v>7.4869300000000001</v>
      </c>
      <c r="I3493" s="13">
        <v>350.05200000000002</v>
      </c>
      <c r="K3493" s="13">
        <v>5.4610599999999998</v>
      </c>
      <c r="N3493" s="13">
        <v>292.12400000000002</v>
      </c>
      <c r="O3493" s="13">
        <v>9.2919900000000002</v>
      </c>
      <c r="P3493" s="13">
        <v>8.7169699999999999</v>
      </c>
      <c r="S3493" s="13">
        <v>292.024</v>
      </c>
      <c r="T3493" s="13">
        <v>11.842499999999999</v>
      </c>
      <c r="U3493" s="13">
        <v>11.0764</v>
      </c>
    </row>
    <row r="3494" spans="2:21" x14ac:dyDescent="0.35">
      <c r="B3494" s="8">
        <v>352.15199999999999</v>
      </c>
      <c r="C3494" s="8"/>
      <c r="D3494" s="8"/>
      <c r="E3494" s="8">
        <v>7.0544399999999996</v>
      </c>
      <c r="F3494" s="8">
        <v>7.4756299999999998</v>
      </c>
      <c r="I3494" s="13">
        <v>350.15199999999999</v>
      </c>
      <c r="K3494" s="13">
        <v>5.4513100000000003</v>
      </c>
      <c r="N3494" s="13">
        <v>292.22399999999999</v>
      </c>
      <c r="O3494" s="13">
        <v>9.3098100000000006</v>
      </c>
      <c r="P3494" s="13">
        <v>8.7422900000000006</v>
      </c>
      <c r="S3494" s="13">
        <v>292.12400000000002</v>
      </c>
      <c r="T3494" s="13">
        <v>11.857200000000001</v>
      </c>
      <c r="U3494" s="13">
        <v>11.100199999999999</v>
      </c>
    </row>
    <row r="3495" spans="2:21" x14ac:dyDescent="0.35">
      <c r="B3495" s="8">
        <v>352.25200000000001</v>
      </c>
      <c r="C3495" s="8"/>
      <c r="D3495" s="8"/>
      <c r="E3495" s="8">
        <v>7.0283199999999999</v>
      </c>
      <c r="F3495" s="8">
        <v>7.4643600000000001</v>
      </c>
      <c r="I3495" s="13">
        <v>350.25200000000001</v>
      </c>
      <c r="K3495" s="13">
        <v>5.4415899999999997</v>
      </c>
      <c r="N3495" s="13">
        <v>292.32400000000001</v>
      </c>
      <c r="O3495" s="13">
        <v>9.34497</v>
      </c>
      <c r="P3495" s="13">
        <v>8.76755</v>
      </c>
      <c r="S3495" s="13">
        <v>292.22399999999999</v>
      </c>
      <c r="T3495" s="13">
        <v>11.880100000000001</v>
      </c>
      <c r="U3495" s="13">
        <v>11.123799999999999</v>
      </c>
    </row>
    <row r="3496" spans="2:21" x14ac:dyDescent="0.35">
      <c r="B3496" s="8">
        <v>352.35199999999998</v>
      </c>
      <c r="C3496" s="8"/>
      <c r="D3496" s="8"/>
      <c r="E3496" s="8">
        <v>6.9910800000000002</v>
      </c>
      <c r="F3496" s="8">
        <v>7.4531200000000002</v>
      </c>
      <c r="I3496" s="13">
        <v>350.35199999999998</v>
      </c>
      <c r="K3496" s="13">
        <v>5.4318799999999996</v>
      </c>
      <c r="N3496" s="13">
        <v>292.42399999999998</v>
      </c>
      <c r="O3496" s="13">
        <v>9.3801299999999994</v>
      </c>
      <c r="P3496" s="13">
        <v>8.7927700000000009</v>
      </c>
      <c r="S3496" s="13">
        <v>292.32400000000001</v>
      </c>
      <c r="T3496" s="13">
        <v>11.9026</v>
      </c>
      <c r="U3496" s="13">
        <v>11.147399999999999</v>
      </c>
    </row>
    <row r="3497" spans="2:21" x14ac:dyDescent="0.35">
      <c r="B3497" s="8">
        <v>352.452</v>
      </c>
      <c r="C3497" s="8"/>
      <c r="D3497" s="8"/>
      <c r="E3497" s="8">
        <v>6.9599599999999997</v>
      </c>
      <c r="F3497" s="8">
        <v>7.4419000000000004</v>
      </c>
      <c r="I3497" s="13">
        <v>350.452</v>
      </c>
      <c r="K3497" s="13">
        <v>5.4222000000000001</v>
      </c>
      <c r="N3497" s="13">
        <v>292.524</v>
      </c>
      <c r="O3497" s="13">
        <v>9.4143100000000004</v>
      </c>
      <c r="P3497" s="13">
        <v>8.8179099999999995</v>
      </c>
      <c r="S3497" s="13">
        <v>292.42399999999998</v>
      </c>
      <c r="T3497" s="13">
        <v>11.916700000000001</v>
      </c>
      <c r="U3497" s="13">
        <v>11.170999999999999</v>
      </c>
    </row>
    <row r="3498" spans="2:21" x14ac:dyDescent="0.35">
      <c r="B3498" s="8">
        <v>352.55200000000002</v>
      </c>
      <c r="C3498" s="8"/>
      <c r="D3498" s="8"/>
      <c r="E3498" s="8">
        <v>6.9179700000000004</v>
      </c>
      <c r="F3498" s="8">
        <v>7.43072</v>
      </c>
      <c r="I3498" s="13">
        <v>350.55200000000002</v>
      </c>
      <c r="K3498" s="13">
        <v>5.4125500000000004</v>
      </c>
      <c r="N3498" s="13">
        <v>292.62400000000002</v>
      </c>
      <c r="O3498" s="13">
        <v>9.4514200000000006</v>
      </c>
      <c r="P3498" s="13">
        <v>8.843</v>
      </c>
      <c r="S3498" s="13">
        <v>292.524</v>
      </c>
      <c r="T3498" s="13">
        <v>11.9636</v>
      </c>
      <c r="U3498" s="13">
        <v>11.1945</v>
      </c>
    </row>
    <row r="3499" spans="2:21" x14ac:dyDescent="0.35">
      <c r="B3499" s="8">
        <v>352.65199999999999</v>
      </c>
      <c r="C3499" s="8"/>
      <c r="D3499" s="8"/>
      <c r="E3499" s="8">
        <v>6.8884299999999996</v>
      </c>
      <c r="F3499" s="8">
        <v>7.4195599999999997</v>
      </c>
      <c r="I3499" s="13">
        <v>350.65199999999999</v>
      </c>
      <c r="K3499" s="13">
        <v>5.4029100000000003</v>
      </c>
      <c r="N3499" s="13">
        <v>292.72399999999999</v>
      </c>
      <c r="O3499" s="13">
        <v>9.4704599999999992</v>
      </c>
      <c r="P3499" s="13">
        <v>8.8680199999999996</v>
      </c>
      <c r="S3499" s="13">
        <v>292.62400000000002</v>
      </c>
      <c r="T3499" s="13">
        <v>11.988</v>
      </c>
      <c r="U3499" s="13">
        <v>11.218</v>
      </c>
    </row>
    <row r="3500" spans="2:21" x14ac:dyDescent="0.35">
      <c r="B3500" s="8">
        <v>352.75200000000001</v>
      </c>
      <c r="C3500" s="8"/>
      <c r="D3500" s="8"/>
      <c r="E3500" s="8">
        <v>6.8532700000000002</v>
      </c>
      <c r="F3500" s="8">
        <v>7.4084199999999996</v>
      </c>
      <c r="I3500" s="13">
        <v>350.75200000000001</v>
      </c>
      <c r="K3500" s="13">
        <v>5.3933</v>
      </c>
      <c r="N3500" s="13">
        <v>292.82400000000001</v>
      </c>
      <c r="O3500" s="13">
        <v>9.4919399999999996</v>
      </c>
      <c r="P3500" s="13">
        <v>8.89297</v>
      </c>
      <c r="S3500" s="13">
        <v>292.72399999999999</v>
      </c>
      <c r="T3500" s="13">
        <v>12.012499999999999</v>
      </c>
      <c r="U3500" s="13">
        <v>11.241400000000001</v>
      </c>
    </row>
    <row r="3501" spans="2:21" x14ac:dyDescent="0.35">
      <c r="B3501" s="8">
        <v>352.85199999999998</v>
      </c>
      <c r="C3501" s="8"/>
      <c r="D3501" s="8"/>
      <c r="E3501" s="8">
        <v>6.8203100000000001</v>
      </c>
      <c r="F3501" s="8">
        <v>7.3973100000000001</v>
      </c>
      <c r="I3501" s="13">
        <v>350.85199999999998</v>
      </c>
      <c r="K3501" s="13">
        <v>5.3837099999999998</v>
      </c>
      <c r="N3501" s="13">
        <v>292.92399999999998</v>
      </c>
      <c r="O3501" s="13">
        <v>9.5285700000000002</v>
      </c>
      <c r="P3501" s="13">
        <v>8.9178800000000003</v>
      </c>
      <c r="S3501" s="13">
        <v>292.82400000000001</v>
      </c>
      <c r="T3501" s="13">
        <v>12.032</v>
      </c>
      <c r="U3501" s="13">
        <v>11.264699999999999</v>
      </c>
    </row>
    <row r="3502" spans="2:21" x14ac:dyDescent="0.35">
      <c r="B3502" s="8">
        <v>352.952</v>
      </c>
      <c r="C3502" s="8"/>
      <c r="D3502" s="8"/>
      <c r="E3502" s="8">
        <v>6.8067599999999997</v>
      </c>
      <c r="F3502" s="8">
        <v>7.3862300000000003</v>
      </c>
      <c r="I3502" s="13">
        <v>350.952</v>
      </c>
      <c r="K3502" s="13">
        <v>5.3741399999999997</v>
      </c>
      <c r="N3502" s="13">
        <v>293.024</v>
      </c>
      <c r="O3502" s="13">
        <v>9.5493199999999998</v>
      </c>
      <c r="P3502" s="13">
        <v>8.9427099999999999</v>
      </c>
      <c r="S3502" s="13">
        <v>292.92399999999998</v>
      </c>
      <c r="T3502" s="13">
        <v>12.0679</v>
      </c>
      <c r="U3502" s="13">
        <v>11.288</v>
      </c>
    </row>
    <row r="3503" spans="2:21" x14ac:dyDescent="0.35">
      <c r="B3503" s="8">
        <v>353.05200000000002</v>
      </c>
      <c r="C3503" s="8"/>
      <c r="D3503" s="8"/>
      <c r="E3503" s="8">
        <v>6.7841800000000001</v>
      </c>
      <c r="F3503" s="8">
        <v>7.3751699999999998</v>
      </c>
      <c r="I3503" s="13">
        <v>351.05200000000002</v>
      </c>
      <c r="K3503" s="13">
        <v>5.3646000000000003</v>
      </c>
      <c r="N3503" s="13">
        <v>293.12400000000002</v>
      </c>
      <c r="O3503" s="13">
        <v>9.5620100000000008</v>
      </c>
      <c r="P3503" s="13">
        <v>8.9674999999999994</v>
      </c>
      <c r="S3503" s="13">
        <v>293.024</v>
      </c>
      <c r="T3503" s="13">
        <v>12.095700000000001</v>
      </c>
      <c r="U3503" s="13">
        <v>11.311299999999999</v>
      </c>
    </row>
    <row r="3504" spans="2:21" x14ac:dyDescent="0.35">
      <c r="B3504" s="8">
        <v>353.15199999999999</v>
      </c>
      <c r="C3504" s="8"/>
      <c r="D3504" s="8"/>
      <c r="E3504" s="8">
        <v>6.7596400000000001</v>
      </c>
      <c r="F3504" s="8">
        <v>7.3641399999999999</v>
      </c>
      <c r="I3504" s="13">
        <v>351.15199999999999</v>
      </c>
      <c r="K3504" s="13">
        <v>5.3550700000000004</v>
      </c>
      <c r="N3504" s="13">
        <v>293.22399999999999</v>
      </c>
      <c r="O3504" s="13">
        <v>9.5878899999999998</v>
      </c>
      <c r="P3504" s="13">
        <v>8.99221</v>
      </c>
      <c r="S3504" s="13">
        <v>293.12400000000002</v>
      </c>
      <c r="T3504" s="13">
        <v>12.117699999999999</v>
      </c>
      <c r="U3504" s="13">
        <v>11.3345</v>
      </c>
    </row>
    <row r="3505" spans="2:21" x14ac:dyDescent="0.35">
      <c r="B3505" s="8">
        <v>353.25200000000001</v>
      </c>
      <c r="C3505" s="8"/>
      <c r="D3505" s="8"/>
      <c r="E3505" s="8">
        <v>6.7425499999999996</v>
      </c>
      <c r="F3505" s="8">
        <v>7.3531399999999998</v>
      </c>
      <c r="I3505" s="13">
        <v>351.25200000000001</v>
      </c>
      <c r="K3505" s="13">
        <v>5.3455700000000004</v>
      </c>
      <c r="N3505" s="13">
        <v>293.32400000000001</v>
      </c>
      <c r="O3505" s="13">
        <v>9.6205999999999996</v>
      </c>
      <c r="P3505" s="13">
        <v>9.0168499999999998</v>
      </c>
      <c r="S3505" s="13">
        <v>293.22399999999999</v>
      </c>
      <c r="T3505" s="13">
        <v>12.1357</v>
      </c>
      <c r="U3505" s="13">
        <v>11.3576</v>
      </c>
    </row>
    <row r="3506" spans="2:21" x14ac:dyDescent="0.35">
      <c r="B3506" s="8">
        <v>353.35199999999998</v>
      </c>
      <c r="C3506" s="8"/>
      <c r="D3506" s="8"/>
      <c r="E3506" s="8">
        <v>6.7384000000000004</v>
      </c>
      <c r="F3506" s="8">
        <v>7.3421599999999998</v>
      </c>
      <c r="I3506" s="13">
        <v>351.35199999999998</v>
      </c>
      <c r="K3506" s="13">
        <v>5.3360900000000004</v>
      </c>
      <c r="N3506" s="13">
        <v>293.42399999999998</v>
      </c>
      <c r="O3506" s="13">
        <v>9.66113</v>
      </c>
      <c r="P3506" s="13">
        <v>9.0414499999999993</v>
      </c>
      <c r="S3506" s="13">
        <v>293.32400000000001</v>
      </c>
      <c r="T3506" s="13">
        <v>12.1677</v>
      </c>
      <c r="U3506" s="13">
        <v>11.380599999999999</v>
      </c>
    </row>
    <row r="3507" spans="2:21" x14ac:dyDescent="0.35">
      <c r="B3507" s="8">
        <v>353.452</v>
      </c>
      <c r="C3507" s="8"/>
      <c r="D3507" s="8"/>
      <c r="E3507" s="8">
        <v>6.7252200000000002</v>
      </c>
      <c r="F3507" s="8">
        <v>7.3311999999999999</v>
      </c>
      <c r="I3507" s="13">
        <v>351.452</v>
      </c>
      <c r="K3507" s="13">
        <v>5.3266299999999998</v>
      </c>
      <c r="N3507" s="13">
        <v>293.524</v>
      </c>
      <c r="O3507" s="13">
        <v>9.6872600000000002</v>
      </c>
      <c r="P3507" s="13">
        <v>9.0659799999999997</v>
      </c>
      <c r="S3507" s="13">
        <v>293.42399999999998</v>
      </c>
      <c r="T3507" s="13">
        <v>12.1912</v>
      </c>
      <c r="U3507" s="13">
        <v>11.403600000000001</v>
      </c>
    </row>
    <row r="3508" spans="2:21" x14ac:dyDescent="0.35">
      <c r="B3508" s="8">
        <v>353.55200000000002</v>
      </c>
      <c r="C3508" s="8"/>
      <c r="D3508" s="8"/>
      <c r="E3508" s="8">
        <v>6.7257100000000003</v>
      </c>
      <c r="F3508" s="8">
        <v>7.3202800000000003</v>
      </c>
      <c r="I3508" s="13">
        <v>351.55200000000002</v>
      </c>
      <c r="K3508" s="13">
        <v>5.3171999999999997</v>
      </c>
      <c r="N3508" s="13">
        <v>293.62400000000002</v>
      </c>
      <c r="O3508" s="13">
        <v>9.7028800000000004</v>
      </c>
      <c r="P3508" s="13">
        <v>9.0904500000000006</v>
      </c>
      <c r="S3508" s="13">
        <v>293.524</v>
      </c>
      <c r="T3508" s="13">
        <v>12.203900000000001</v>
      </c>
      <c r="U3508" s="13">
        <v>11.426600000000001</v>
      </c>
    </row>
    <row r="3509" spans="2:21" x14ac:dyDescent="0.35">
      <c r="B3509" s="8">
        <v>353.65199999999999</v>
      </c>
      <c r="C3509" s="8"/>
      <c r="D3509" s="8"/>
      <c r="E3509" s="8">
        <v>6.7244900000000003</v>
      </c>
      <c r="F3509" s="8">
        <v>7.3093700000000004</v>
      </c>
      <c r="I3509" s="13">
        <v>351.65199999999999</v>
      </c>
      <c r="K3509" s="13">
        <v>5.3077899999999998</v>
      </c>
      <c r="N3509" s="13">
        <v>293.72399999999999</v>
      </c>
      <c r="O3509" s="13">
        <v>9.74634</v>
      </c>
      <c r="P3509" s="13">
        <v>9.1148500000000006</v>
      </c>
      <c r="S3509" s="13">
        <v>293.62400000000002</v>
      </c>
      <c r="T3509" s="13">
        <v>12.2332</v>
      </c>
      <c r="U3509" s="13">
        <v>11.4495</v>
      </c>
    </row>
    <row r="3510" spans="2:21" x14ac:dyDescent="0.35">
      <c r="B3510" s="8">
        <v>353.75200000000001</v>
      </c>
      <c r="C3510" s="8"/>
      <c r="D3510" s="8"/>
      <c r="E3510" s="8">
        <v>6.7240000000000002</v>
      </c>
      <c r="F3510" s="8">
        <v>7.2984999999999998</v>
      </c>
      <c r="I3510" s="13">
        <v>351.75200000000001</v>
      </c>
      <c r="K3510" s="13">
        <v>5.2984</v>
      </c>
      <c r="N3510" s="13">
        <v>293.82400000000001</v>
      </c>
      <c r="O3510" s="13">
        <v>9.7712400000000006</v>
      </c>
      <c r="P3510" s="13">
        <v>9.1391899999999993</v>
      </c>
      <c r="S3510" s="13">
        <v>293.72399999999999</v>
      </c>
      <c r="T3510" s="13">
        <v>12.2722</v>
      </c>
      <c r="U3510" s="13">
        <v>11.472300000000001</v>
      </c>
    </row>
    <row r="3511" spans="2:21" x14ac:dyDescent="0.35">
      <c r="B3511" s="8">
        <v>353.85199999999998</v>
      </c>
      <c r="C3511" s="8"/>
      <c r="D3511" s="8"/>
      <c r="E3511" s="8">
        <v>6.7351099999999997</v>
      </c>
      <c r="F3511" s="8">
        <v>7.2876500000000002</v>
      </c>
      <c r="I3511" s="13">
        <v>351.85199999999998</v>
      </c>
      <c r="K3511" s="13">
        <v>5.2890199999999998</v>
      </c>
      <c r="N3511" s="13">
        <v>293.92399999999998</v>
      </c>
      <c r="O3511" s="13">
        <v>9.7946799999999996</v>
      </c>
      <c r="P3511" s="13">
        <v>9.1634799999999998</v>
      </c>
      <c r="S3511" s="13">
        <v>293.82400000000001</v>
      </c>
      <c r="T3511" s="13">
        <v>12.2957</v>
      </c>
      <c r="U3511" s="13">
        <v>11.495100000000001</v>
      </c>
    </row>
    <row r="3512" spans="2:21" x14ac:dyDescent="0.35">
      <c r="B3512" s="8">
        <v>353.952</v>
      </c>
      <c r="C3512" s="8"/>
      <c r="D3512" s="8"/>
      <c r="E3512" s="8">
        <v>6.7364499999999996</v>
      </c>
      <c r="F3512" s="8">
        <v>7.2768199999999998</v>
      </c>
      <c r="I3512" s="13">
        <v>351.952</v>
      </c>
      <c r="K3512" s="13">
        <v>5.2796799999999999</v>
      </c>
      <c r="N3512" s="13">
        <v>294.024</v>
      </c>
      <c r="O3512" s="13">
        <v>9.8107900000000008</v>
      </c>
      <c r="P3512" s="13">
        <v>9.1876999999999995</v>
      </c>
      <c r="S3512" s="13">
        <v>293.92399999999998</v>
      </c>
      <c r="T3512" s="13">
        <v>12.3127</v>
      </c>
      <c r="U3512" s="13">
        <v>11.517799999999999</v>
      </c>
    </row>
    <row r="3513" spans="2:21" x14ac:dyDescent="0.35">
      <c r="B3513" s="8">
        <v>354.05200000000002</v>
      </c>
      <c r="C3513" s="8"/>
      <c r="D3513" s="8"/>
      <c r="E3513" s="8">
        <v>6.7189899999999998</v>
      </c>
      <c r="F3513" s="8">
        <v>7.2660200000000001</v>
      </c>
      <c r="I3513" s="13">
        <v>352.05200000000002</v>
      </c>
      <c r="K3513" s="13">
        <v>5.2703499999999996</v>
      </c>
      <c r="N3513" s="13">
        <v>294.12400000000002</v>
      </c>
      <c r="O3513" s="13">
        <v>9.8408200000000008</v>
      </c>
      <c r="P3513" s="13">
        <v>9.2118699999999993</v>
      </c>
      <c r="S3513" s="13">
        <v>294.024</v>
      </c>
      <c r="T3513" s="13">
        <v>12.3284</v>
      </c>
      <c r="U3513" s="13">
        <v>11.5405</v>
      </c>
    </row>
    <row r="3514" spans="2:21" x14ac:dyDescent="0.35">
      <c r="B3514" s="8">
        <v>354.15199999999999</v>
      </c>
      <c r="C3514" s="8"/>
      <c r="D3514" s="8"/>
      <c r="E3514" s="8">
        <v>6.6995800000000001</v>
      </c>
      <c r="F3514" s="8">
        <v>7.2552399999999997</v>
      </c>
      <c r="I3514" s="13">
        <v>352.15199999999999</v>
      </c>
      <c r="K3514" s="13">
        <v>5.2610400000000004</v>
      </c>
      <c r="N3514" s="13">
        <v>294.22399999999999</v>
      </c>
      <c r="O3514" s="13">
        <v>9.8657199999999996</v>
      </c>
      <c r="P3514" s="13">
        <v>9.2359600000000004</v>
      </c>
      <c r="S3514" s="13">
        <v>294.12400000000002</v>
      </c>
      <c r="T3514" s="13">
        <v>12.364699999999999</v>
      </c>
      <c r="U3514" s="13">
        <v>11.5631</v>
      </c>
    </row>
    <row r="3515" spans="2:21" x14ac:dyDescent="0.35">
      <c r="B3515" s="8">
        <v>354.25200000000001</v>
      </c>
      <c r="C3515" s="8"/>
      <c r="D3515" s="8"/>
      <c r="E3515" s="8">
        <v>6.6877399999999998</v>
      </c>
      <c r="F3515" s="8">
        <v>7.2444899999999999</v>
      </c>
      <c r="I3515" s="13">
        <v>352.25200000000001</v>
      </c>
      <c r="K3515" s="13">
        <v>5.25176</v>
      </c>
      <c r="N3515" s="13">
        <v>294.32400000000001</v>
      </c>
      <c r="O3515" s="13">
        <v>9.8959899999999994</v>
      </c>
      <c r="P3515" s="13">
        <v>9.2599900000000002</v>
      </c>
      <c r="S3515" s="13">
        <v>294.22399999999999</v>
      </c>
      <c r="T3515" s="13">
        <v>12.3833</v>
      </c>
      <c r="U3515" s="13">
        <v>11.585599999999999</v>
      </c>
    </row>
    <row r="3516" spans="2:21" x14ac:dyDescent="0.35">
      <c r="B3516" s="8">
        <v>354.35199999999998</v>
      </c>
      <c r="C3516" s="8"/>
      <c r="D3516" s="8"/>
      <c r="E3516" s="8">
        <v>6.6898200000000001</v>
      </c>
      <c r="F3516" s="8">
        <v>7.2337699999999998</v>
      </c>
      <c r="I3516" s="13">
        <v>352.35199999999998</v>
      </c>
      <c r="K3516" s="13">
        <v>5.2424999999999997</v>
      </c>
      <c r="N3516" s="13">
        <v>294.42399999999998</v>
      </c>
      <c r="O3516" s="13">
        <v>9.9316399999999998</v>
      </c>
      <c r="P3516" s="13">
        <v>9.2839700000000001</v>
      </c>
      <c r="S3516" s="13">
        <v>294.32400000000001</v>
      </c>
      <c r="T3516" s="13">
        <v>12.4077</v>
      </c>
      <c r="U3516" s="13">
        <v>11.6081</v>
      </c>
    </row>
    <row r="3517" spans="2:21" x14ac:dyDescent="0.35">
      <c r="B3517" s="8">
        <v>354.452</v>
      </c>
      <c r="C3517" s="8"/>
      <c r="D3517" s="8"/>
      <c r="E3517" s="8">
        <v>6.6700400000000002</v>
      </c>
      <c r="F3517" s="8">
        <v>7.2230600000000003</v>
      </c>
      <c r="I3517" s="13">
        <v>352.452</v>
      </c>
      <c r="K3517" s="13">
        <v>5.23325</v>
      </c>
      <c r="N3517" s="13">
        <v>294.524</v>
      </c>
      <c r="O3517" s="13">
        <v>9.9624000000000006</v>
      </c>
      <c r="P3517" s="13">
        <v>9.3078800000000008</v>
      </c>
      <c r="S3517" s="13">
        <v>294.42399999999998</v>
      </c>
      <c r="T3517" s="13">
        <v>12.436999999999999</v>
      </c>
      <c r="U3517" s="13">
        <v>11.6305</v>
      </c>
    </row>
    <row r="3518" spans="2:21" x14ac:dyDescent="0.35">
      <c r="B3518" s="8">
        <v>354.55200000000002</v>
      </c>
      <c r="C3518" s="8"/>
      <c r="D3518" s="8"/>
      <c r="E3518" s="8">
        <v>6.6633300000000002</v>
      </c>
      <c r="F3518" s="8">
        <v>7.2123900000000001</v>
      </c>
      <c r="I3518" s="13">
        <v>352.55200000000002</v>
      </c>
      <c r="K3518" s="13">
        <v>5.22403</v>
      </c>
      <c r="N3518" s="13">
        <v>294.62400000000002</v>
      </c>
      <c r="O3518" s="13">
        <v>9.9799799999999994</v>
      </c>
      <c r="P3518" s="13">
        <v>9.3317300000000003</v>
      </c>
      <c r="S3518" s="13">
        <v>294.524</v>
      </c>
      <c r="T3518" s="13">
        <v>12.4612</v>
      </c>
      <c r="U3518" s="13">
        <v>11.652900000000001</v>
      </c>
    </row>
    <row r="3519" spans="2:21" x14ac:dyDescent="0.35">
      <c r="B3519" s="8">
        <v>354.65199999999999</v>
      </c>
      <c r="C3519" s="8"/>
      <c r="D3519" s="8"/>
      <c r="E3519" s="8">
        <v>6.6424599999999998</v>
      </c>
      <c r="F3519" s="8">
        <v>7.20174</v>
      </c>
      <c r="I3519" s="13">
        <v>352.65199999999999</v>
      </c>
      <c r="K3519" s="13">
        <v>5.2148300000000001</v>
      </c>
      <c r="N3519" s="13">
        <v>294.72399999999999</v>
      </c>
      <c r="O3519" s="13">
        <v>10.009</v>
      </c>
      <c r="P3519" s="13">
        <v>9.3555200000000003</v>
      </c>
      <c r="S3519" s="13">
        <v>294.62400000000002</v>
      </c>
      <c r="T3519" s="13">
        <v>12.4763</v>
      </c>
      <c r="U3519" s="13">
        <v>11.6752</v>
      </c>
    </row>
    <row r="3520" spans="2:21" x14ac:dyDescent="0.35">
      <c r="B3520" s="8">
        <v>354.75200000000001</v>
      </c>
      <c r="C3520" s="8"/>
      <c r="D3520" s="8"/>
      <c r="E3520" s="8">
        <v>6.6333000000000002</v>
      </c>
      <c r="F3520" s="8">
        <v>7.1911100000000001</v>
      </c>
      <c r="I3520" s="13">
        <v>352.75200000000001</v>
      </c>
      <c r="K3520" s="13">
        <v>5.20566</v>
      </c>
      <c r="N3520" s="13">
        <v>294.82400000000001</v>
      </c>
      <c r="O3520" s="13">
        <v>10.0344</v>
      </c>
      <c r="P3520" s="13">
        <v>9.3792399999999994</v>
      </c>
      <c r="S3520" s="13">
        <v>294.72399999999999</v>
      </c>
      <c r="T3520" s="13">
        <v>12.5046</v>
      </c>
      <c r="U3520" s="13">
        <v>11.6975</v>
      </c>
    </row>
    <row r="3521" spans="2:21" x14ac:dyDescent="0.35">
      <c r="B3521" s="8">
        <v>354.85199999999998</v>
      </c>
      <c r="C3521" s="8"/>
      <c r="D3521" s="8"/>
      <c r="E3521" s="8">
        <v>6.6232899999999999</v>
      </c>
      <c r="F3521" s="8">
        <v>7.1805000000000003</v>
      </c>
      <c r="I3521" s="13">
        <v>352.85199999999998</v>
      </c>
      <c r="K3521" s="13">
        <v>5.1965000000000003</v>
      </c>
      <c r="N3521" s="13">
        <v>294.92399999999998</v>
      </c>
      <c r="O3521" s="13">
        <v>10.049099999999999</v>
      </c>
      <c r="P3521" s="13">
        <v>9.4029100000000003</v>
      </c>
      <c r="S3521" s="13">
        <v>294.82400000000001</v>
      </c>
      <c r="T3521" s="13">
        <v>12.532</v>
      </c>
      <c r="U3521" s="13">
        <v>11.7197</v>
      </c>
    </row>
    <row r="3522" spans="2:21" x14ac:dyDescent="0.35">
      <c r="B3522" s="8">
        <v>354.952</v>
      </c>
      <c r="C3522" s="8"/>
      <c r="D3522" s="8"/>
      <c r="E3522" s="8">
        <v>6.6085200000000004</v>
      </c>
      <c r="F3522" s="8">
        <v>7.1699200000000003</v>
      </c>
      <c r="I3522" s="13">
        <v>352.952</v>
      </c>
      <c r="K3522" s="13">
        <v>5.18736</v>
      </c>
      <c r="N3522" s="13">
        <v>295.024</v>
      </c>
      <c r="O3522" s="13">
        <v>10.0725</v>
      </c>
      <c r="P3522" s="13">
        <v>9.4265100000000004</v>
      </c>
      <c r="S3522" s="13">
        <v>294.92399999999998</v>
      </c>
      <c r="T3522" s="13">
        <v>12.55</v>
      </c>
      <c r="U3522" s="13">
        <v>11.7418</v>
      </c>
    </row>
    <row r="3523" spans="2:21" x14ac:dyDescent="0.35">
      <c r="B3523" s="8">
        <v>355.05200000000002</v>
      </c>
      <c r="C3523" s="8"/>
      <c r="D3523" s="8"/>
      <c r="E3523" s="8">
        <v>6.6027800000000001</v>
      </c>
      <c r="F3523" s="8">
        <v>7.15937</v>
      </c>
      <c r="I3523" s="13">
        <v>353.05200000000002</v>
      </c>
      <c r="K3523" s="13">
        <v>5.1782500000000002</v>
      </c>
      <c r="N3523" s="13">
        <v>295.12400000000002</v>
      </c>
      <c r="O3523" s="13">
        <v>10.1038</v>
      </c>
      <c r="P3523" s="13">
        <v>9.4500600000000006</v>
      </c>
      <c r="S3523" s="13">
        <v>295.024</v>
      </c>
      <c r="T3523" s="13">
        <v>12.567600000000001</v>
      </c>
      <c r="U3523" s="13">
        <v>11.7639</v>
      </c>
    </row>
    <row r="3524" spans="2:21" x14ac:dyDescent="0.35">
      <c r="B3524" s="8">
        <v>355.15199999999999</v>
      </c>
      <c r="C3524" s="8"/>
      <c r="D3524" s="8"/>
      <c r="E3524" s="8">
        <v>6.5970500000000003</v>
      </c>
      <c r="F3524" s="8">
        <v>7.1488399999999999</v>
      </c>
      <c r="I3524" s="13">
        <v>353.15199999999999</v>
      </c>
      <c r="K3524" s="13">
        <v>5.1691500000000001</v>
      </c>
      <c r="N3524" s="13">
        <v>295.22399999999999</v>
      </c>
      <c r="O3524" s="13">
        <v>10.127700000000001</v>
      </c>
      <c r="P3524" s="13">
        <v>9.4735300000000002</v>
      </c>
      <c r="S3524" s="13">
        <v>295.12400000000002</v>
      </c>
      <c r="T3524" s="13">
        <v>12.5991</v>
      </c>
      <c r="U3524" s="13">
        <v>11.786</v>
      </c>
    </row>
    <row r="3525" spans="2:21" x14ac:dyDescent="0.35">
      <c r="B3525" s="8">
        <v>355.25200000000001</v>
      </c>
      <c r="C3525" s="8"/>
      <c r="D3525" s="8"/>
      <c r="E3525" s="8">
        <v>6.5891099999999998</v>
      </c>
      <c r="F3525" s="8">
        <v>7.1383299999999998</v>
      </c>
      <c r="I3525" s="13">
        <v>353.25200000000001</v>
      </c>
      <c r="K3525" s="13">
        <v>5.1600700000000002</v>
      </c>
      <c r="N3525" s="13">
        <v>295.32400000000001</v>
      </c>
      <c r="O3525" s="13">
        <v>10.1685</v>
      </c>
      <c r="P3525" s="13">
        <v>9.4969400000000004</v>
      </c>
      <c r="S3525" s="13">
        <v>295.22399999999999</v>
      </c>
      <c r="T3525" s="13">
        <v>12.622999999999999</v>
      </c>
      <c r="U3525" s="13">
        <v>11.8079</v>
      </c>
    </row>
    <row r="3526" spans="2:21" x14ac:dyDescent="0.35">
      <c r="B3526" s="8">
        <v>355.35199999999998</v>
      </c>
      <c r="C3526" s="8"/>
      <c r="D3526" s="8"/>
      <c r="E3526" s="8">
        <v>6.5771499999999996</v>
      </c>
      <c r="F3526" s="8">
        <v>7.1278499999999996</v>
      </c>
      <c r="I3526" s="13">
        <v>353.35199999999998</v>
      </c>
      <c r="K3526" s="13">
        <v>5.1510199999999999</v>
      </c>
      <c r="N3526" s="13">
        <v>295.42399999999998</v>
      </c>
      <c r="O3526" s="13">
        <v>10.189500000000001</v>
      </c>
      <c r="P3526" s="13">
        <v>9.5203100000000003</v>
      </c>
      <c r="S3526" s="13">
        <v>295.32400000000001</v>
      </c>
      <c r="T3526" s="13">
        <v>12.639900000000001</v>
      </c>
      <c r="U3526" s="13">
        <v>11.829800000000001</v>
      </c>
    </row>
    <row r="3527" spans="2:21" x14ac:dyDescent="0.35">
      <c r="B3527" s="8">
        <v>355.452</v>
      </c>
      <c r="C3527" s="8"/>
      <c r="D3527" s="8"/>
      <c r="E3527" s="8">
        <v>6.5599400000000001</v>
      </c>
      <c r="F3527" s="8">
        <v>7.1173900000000003</v>
      </c>
      <c r="I3527" s="13">
        <v>353.452</v>
      </c>
      <c r="K3527" s="13">
        <v>5.1419899999999998</v>
      </c>
      <c r="N3527" s="13">
        <v>295.524</v>
      </c>
      <c r="O3527" s="13">
        <v>10.216799999999999</v>
      </c>
      <c r="P3527" s="13">
        <v>9.5435999999999996</v>
      </c>
      <c r="S3527" s="13">
        <v>295.42399999999998</v>
      </c>
      <c r="T3527" s="13">
        <v>12.654299999999999</v>
      </c>
      <c r="U3527" s="13">
        <v>11.851699999999999</v>
      </c>
    </row>
    <row r="3528" spans="2:21" x14ac:dyDescent="0.35">
      <c r="B3528" s="8">
        <v>355.55200000000002</v>
      </c>
      <c r="C3528" s="8"/>
      <c r="D3528" s="8"/>
      <c r="E3528" s="8">
        <v>6.55396</v>
      </c>
      <c r="F3528" s="8">
        <v>7.1069500000000003</v>
      </c>
      <c r="I3528" s="13">
        <v>353.55200000000002</v>
      </c>
      <c r="K3528" s="13">
        <v>5.1329700000000003</v>
      </c>
      <c r="N3528" s="13">
        <v>295.62400000000002</v>
      </c>
      <c r="O3528" s="13">
        <v>10.2554</v>
      </c>
      <c r="P3528" s="13">
        <v>9.5668399999999991</v>
      </c>
      <c r="S3528" s="13">
        <v>295.524</v>
      </c>
      <c r="T3528" s="13">
        <v>12.684100000000001</v>
      </c>
      <c r="U3528" s="13">
        <v>11.8735</v>
      </c>
    </row>
    <row r="3529" spans="2:21" x14ac:dyDescent="0.35">
      <c r="B3529" s="8">
        <v>355.65199999999999</v>
      </c>
      <c r="C3529" s="8"/>
      <c r="D3529" s="8"/>
      <c r="E3529" s="8">
        <v>6.5402800000000001</v>
      </c>
      <c r="F3529" s="8">
        <v>7.0965400000000001</v>
      </c>
      <c r="I3529" s="13">
        <v>353.65199999999999</v>
      </c>
      <c r="K3529" s="13">
        <v>5.1239800000000004</v>
      </c>
      <c r="N3529" s="13">
        <v>295.72399999999999</v>
      </c>
      <c r="O3529" s="13">
        <v>10.273899999999999</v>
      </c>
      <c r="P3529" s="13">
        <v>9.59</v>
      </c>
      <c r="S3529" s="13">
        <v>295.62400000000002</v>
      </c>
      <c r="T3529" s="13">
        <v>12.707000000000001</v>
      </c>
      <c r="U3529" s="13">
        <v>11.895200000000001</v>
      </c>
    </row>
    <row r="3530" spans="2:21" x14ac:dyDescent="0.35">
      <c r="B3530" s="8">
        <v>355.75200000000001</v>
      </c>
      <c r="C3530" s="8"/>
      <c r="D3530" s="8"/>
      <c r="E3530" s="8">
        <v>6.5417500000000004</v>
      </c>
      <c r="F3530" s="8">
        <v>7.0861499999999999</v>
      </c>
      <c r="I3530" s="13">
        <v>353.75200000000001</v>
      </c>
      <c r="K3530" s="13">
        <v>5.1150099999999998</v>
      </c>
      <c r="N3530" s="13">
        <v>295.82400000000001</v>
      </c>
      <c r="O3530" s="13">
        <v>10.2944</v>
      </c>
      <c r="P3530" s="13">
        <v>9.6131100000000007</v>
      </c>
      <c r="S3530" s="13">
        <v>295.72399999999999</v>
      </c>
      <c r="T3530" s="13">
        <v>12.738</v>
      </c>
      <c r="U3530" s="13">
        <v>11.9169</v>
      </c>
    </row>
    <row r="3531" spans="2:21" x14ac:dyDescent="0.35">
      <c r="B3531" s="8">
        <v>355.85199999999998</v>
      </c>
      <c r="C3531" s="8"/>
      <c r="D3531" s="8"/>
      <c r="E3531" s="8">
        <v>6.52637</v>
      </c>
      <c r="F3531" s="8">
        <v>7.07578</v>
      </c>
      <c r="I3531" s="13">
        <v>353.85199999999998</v>
      </c>
      <c r="K3531" s="13">
        <v>5.1060600000000003</v>
      </c>
      <c r="N3531" s="13">
        <v>295.92399999999998</v>
      </c>
      <c r="O3531" s="13">
        <v>10.3035</v>
      </c>
      <c r="P3531" s="13">
        <v>9.6361600000000003</v>
      </c>
      <c r="S3531" s="13">
        <v>295.82400000000001</v>
      </c>
      <c r="T3531" s="13">
        <v>12.7585</v>
      </c>
      <c r="U3531" s="13">
        <v>11.938499999999999</v>
      </c>
    </row>
    <row r="3532" spans="2:21" x14ac:dyDescent="0.35">
      <c r="B3532" s="8">
        <v>355.952</v>
      </c>
      <c r="C3532" s="8"/>
      <c r="D3532" s="8"/>
      <c r="E3532" s="8">
        <v>6.5228299999999999</v>
      </c>
      <c r="F3532" s="8">
        <v>7.0654399999999997</v>
      </c>
      <c r="I3532" s="13">
        <v>353.952</v>
      </c>
      <c r="K3532" s="13">
        <v>5.0971200000000003</v>
      </c>
      <c r="N3532" s="13">
        <v>296.024</v>
      </c>
      <c r="O3532" s="13">
        <v>10.3323</v>
      </c>
      <c r="P3532" s="13">
        <v>9.6591400000000007</v>
      </c>
      <c r="S3532" s="13">
        <v>295.92399999999998</v>
      </c>
      <c r="T3532" s="13">
        <v>12.7776</v>
      </c>
      <c r="U3532" s="13">
        <v>11.960100000000001</v>
      </c>
    </row>
    <row r="3533" spans="2:21" x14ac:dyDescent="0.35">
      <c r="B3533" s="8">
        <v>356.05200000000002</v>
      </c>
      <c r="C3533" s="8"/>
      <c r="D3533" s="8"/>
      <c r="E3533" s="8">
        <v>6.5137900000000002</v>
      </c>
      <c r="F3533" s="8">
        <v>7.0551199999999996</v>
      </c>
      <c r="I3533" s="13">
        <v>354.05200000000002</v>
      </c>
      <c r="K3533" s="13">
        <v>5.0882100000000001</v>
      </c>
      <c r="N3533" s="13">
        <v>296.12400000000002</v>
      </c>
      <c r="O3533" s="13">
        <v>10.3523</v>
      </c>
      <c r="P3533" s="13">
        <v>9.6820699999999995</v>
      </c>
      <c r="S3533" s="13">
        <v>296.024</v>
      </c>
      <c r="T3533" s="13">
        <v>12.7979</v>
      </c>
      <c r="U3533" s="13">
        <v>11.9816</v>
      </c>
    </row>
    <row r="3534" spans="2:21" x14ac:dyDescent="0.35">
      <c r="B3534" s="8">
        <v>356.15199999999999</v>
      </c>
      <c r="C3534" s="8"/>
      <c r="D3534" s="8"/>
      <c r="E3534" s="8">
        <v>6.4824200000000003</v>
      </c>
      <c r="F3534" s="8">
        <v>7.0448300000000001</v>
      </c>
      <c r="I3534" s="13">
        <v>354.15199999999999</v>
      </c>
      <c r="K3534" s="13">
        <v>5.0793200000000001</v>
      </c>
      <c r="N3534" s="13">
        <v>296.22399999999999</v>
      </c>
      <c r="O3534" s="13">
        <v>10.368399999999999</v>
      </c>
      <c r="P3534" s="13">
        <v>9.7049299999999992</v>
      </c>
      <c r="S3534" s="13">
        <v>296.12400000000002</v>
      </c>
      <c r="T3534" s="13">
        <v>12.8223</v>
      </c>
      <c r="U3534" s="13">
        <v>12.003</v>
      </c>
    </row>
    <row r="3535" spans="2:21" x14ac:dyDescent="0.35">
      <c r="B3535" s="8">
        <v>356.25200000000001</v>
      </c>
      <c r="C3535" s="8"/>
      <c r="D3535" s="8"/>
      <c r="E3535" s="8">
        <v>6.4572799999999999</v>
      </c>
      <c r="F3535" s="8">
        <v>7.0345500000000003</v>
      </c>
      <c r="I3535" s="13">
        <v>354.25200000000001</v>
      </c>
      <c r="K3535" s="13">
        <v>5.0704500000000001</v>
      </c>
      <c r="N3535" s="13">
        <v>296.32400000000001</v>
      </c>
      <c r="O3535" s="13">
        <v>10.381600000000001</v>
      </c>
      <c r="P3535" s="13">
        <v>9.7277299999999993</v>
      </c>
      <c r="S3535" s="13">
        <v>296.22399999999999</v>
      </c>
      <c r="T3535" s="13">
        <v>12.841799999999999</v>
      </c>
      <c r="U3535" s="13">
        <v>12.0244</v>
      </c>
    </row>
    <row r="3536" spans="2:21" x14ac:dyDescent="0.35">
      <c r="B3536" s="8">
        <v>356.35199999999998</v>
      </c>
      <c r="C3536" s="8"/>
      <c r="D3536" s="8"/>
      <c r="E3536" s="8">
        <v>6.4622799999999998</v>
      </c>
      <c r="F3536" s="8">
        <v>7.0243000000000002</v>
      </c>
      <c r="I3536" s="13">
        <v>354.35199999999998</v>
      </c>
      <c r="K3536" s="13">
        <v>5.0616000000000003</v>
      </c>
      <c r="N3536" s="13">
        <v>296.42399999999998</v>
      </c>
      <c r="O3536" s="13">
        <v>10.410600000000001</v>
      </c>
      <c r="P3536" s="13">
        <v>9.75047</v>
      </c>
      <c r="S3536" s="13">
        <v>296.32400000000001</v>
      </c>
      <c r="T3536" s="13">
        <v>12.867699999999999</v>
      </c>
      <c r="U3536" s="13">
        <v>12.0457</v>
      </c>
    </row>
    <row r="3537" spans="2:21" x14ac:dyDescent="0.35">
      <c r="B3537" s="8">
        <v>356.452</v>
      </c>
      <c r="C3537" s="8"/>
      <c r="D3537" s="8"/>
      <c r="E3537" s="8">
        <v>6.4503199999999996</v>
      </c>
      <c r="F3537" s="8">
        <v>7.0140799999999999</v>
      </c>
      <c r="I3537" s="13">
        <v>354.452</v>
      </c>
      <c r="K3537" s="13">
        <v>5.0527600000000001</v>
      </c>
      <c r="N3537" s="13">
        <v>296.524</v>
      </c>
      <c r="O3537" s="13">
        <v>10.4297</v>
      </c>
      <c r="P3537" s="13">
        <v>9.7731399999999997</v>
      </c>
      <c r="S3537" s="13">
        <v>296.42399999999998</v>
      </c>
      <c r="T3537" s="13">
        <v>12.8911</v>
      </c>
      <c r="U3537" s="13">
        <v>12.067</v>
      </c>
    </row>
    <row r="3538" spans="2:21" x14ac:dyDescent="0.35">
      <c r="B3538" s="8">
        <v>356.55200000000002</v>
      </c>
      <c r="C3538" s="8"/>
      <c r="D3538" s="8"/>
      <c r="E3538" s="8">
        <v>6.4269999999999996</v>
      </c>
      <c r="F3538" s="8">
        <v>7.00387</v>
      </c>
      <c r="I3538" s="13">
        <v>354.55200000000002</v>
      </c>
      <c r="K3538" s="13">
        <v>5.0439499999999997</v>
      </c>
      <c r="N3538" s="13">
        <v>296.62400000000002</v>
      </c>
      <c r="O3538" s="13">
        <v>10.466799999999999</v>
      </c>
      <c r="P3538" s="13">
        <v>9.7957699999999992</v>
      </c>
      <c r="S3538" s="13">
        <v>296.524</v>
      </c>
      <c r="T3538" s="13">
        <v>12.9072</v>
      </c>
      <c r="U3538" s="13">
        <v>12.088200000000001</v>
      </c>
    </row>
    <row r="3539" spans="2:21" x14ac:dyDescent="0.35">
      <c r="B3539" s="8">
        <v>356.65199999999999</v>
      </c>
      <c r="C3539" s="8"/>
      <c r="D3539" s="8"/>
      <c r="E3539" s="8">
        <v>6.4240700000000004</v>
      </c>
      <c r="F3539" s="8">
        <v>6.99369</v>
      </c>
      <c r="I3539" s="13">
        <v>354.65199999999999</v>
      </c>
      <c r="K3539" s="13">
        <v>5.0351600000000003</v>
      </c>
      <c r="N3539" s="13">
        <v>296.72399999999999</v>
      </c>
      <c r="O3539" s="13">
        <v>10.481</v>
      </c>
      <c r="P3539" s="13">
        <v>9.8183100000000003</v>
      </c>
      <c r="S3539" s="13">
        <v>296.62400000000002</v>
      </c>
      <c r="T3539" s="13">
        <v>12.9331</v>
      </c>
      <c r="U3539" s="13">
        <v>12.109400000000001</v>
      </c>
    </row>
    <row r="3540" spans="2:21" x14ac:dyDescent="0.35">
      <c r="B3540" s="8">
        <v>356.75200000000001</v>
      </c>
      <c r="C3540" s="8"/>
      <c r="D3540" s="8"/>
      <c r="E3540" s="8">
        <v>6.4223600000000003</v>
      </c>
      <c r="F3540" s="8">
        <v>6.98353</v>
      </c>
      <c r="I3540" s="13">
        <v>354.75200000000001</v>
      </c>
      <c r="K3540" s="13">
        <v>5.0263900000000001</v>
      </c>
      <c r="N3540" s="13">
        <v>296.82400000000001</v>
      </c>
      <c r="O3540" s="13">
        <v>10.5015</v>
      </c>
      <c r="P3540" s="13">
        <v>9.8407999999999998</v>
      </c>
      <c r="S3540" s="13">
        <v>296.72399999999999</v>
      </c>
      <c r="T3540" s="13">
        <v>12.949199999999999</v>
      </c>
      <c r="U3540" s="13">
        <v>12.1304</v>
      </c>
    </row>
    <row r="3541" spans="2:21" x14ac:dyDescent="0.35">
      <c r="B3541" s="8">
        <v>356.85199999999998</v>
      </c>
      <c r="C3541" s="8"/>
      <c r="D3541" s="8"/>
      <c r="E3541" s="8">
        <v>6.4200400000000002</v>
      </c>
      <c r="F3541" s="8">
        <v>6.9733999999999998</v>
      </c>
      <c r="I3541" s="13">
        <v>354.85199999999998</v>
      </c>
      <c r="K3541" s="13">
        <v>5.0176299999999996</v>
      </c>
      <c r="N3541" s="13">
        <v>296.92399999999998</v>
      </c>
      <c r="O3541" s="13">
        <v>10.526899999999999</v>
      </c>
      <c r="P3541" s="13">
        <v>9.8632399999999993</v>
      </c>
      <c r="S3541" s="13">
        <v>296.82400000000001</v>
      </c>
      <c r="T3541" s="13">
        <v>12.968999999999999</v>
      </c>
      <c r="U3541" s="13">
        <v>12.1515</v>
      </c>
    </row>
    <row r="3542" spans="2:21" x14ac:dyDescent="0.35">
      <c r="B3542" s="8">
        <v>356.952</v>
      </c>
      <c r="C3542" s="8"/>
      <c r="D3542" s="8"/>
      <c r="E3542" s="8">
        <v>6.4058799999999998</v>
      </c>
      <c r="F3542" s="8">
        <v>6.9632800000000001</v>
      </c>
      <c r="I3542" s="13">
        <v>354.952</v>
      </c>
      <c r="K3542" s="13">
        <v>5.0088999999999997</v>
      </c>
      <c r="N3542" s="13">
        <v>297.024</v>
      </c>
      <c r="O3542" s="13">
        <v>10.542999999999999</v>
      </c>
      <c r="P3542" s="13">
        <v>9.8856000000000002</v>
      </c>
      <c r="S3542" s="13">
        <v>296.92399999999998</v>
      </c>
      <c r="T3542" s="13">
        <v>12.987299999999999</v>
      </c>
      <c r="U3542" s="13">
        <v>12.172499999999999</v>
      </c>
    </row>
    <row r="3543" spans="2:21" x14ac:dyDescent="0.35">
      <c r="B3543" s="8">
        <v>357.05200000000002</v>
      </c>
      <c r="C3543" s="8"/>
      <c r="D3543" s="8"/>
      <c r="E3543" s="8">
        <v>6.4045399999999999</v>
      </c>
      <c r="F3543" s="8">
        <v>6.9531900000000002</v>
      </c>
      <c r="I3543" s="13">
        <v>355.05200000000002</v>
      </c>
      <c r="K3543" s="13">
        <v>5.0001899999999999</v>
      </c>
      <c r="N3543" s="13">
        <v>297.12400000000002</v>
      </c>
      <c r="O3543" s="13">
        <v>10.569599999999999</v>
      </c>
      <c r="P3543" s="13">
        <v>9.9079200000000007</v>
      </c>
      <c r="S3543" s="13">
        <v>297.024</v>
      </c>
      <c r="T3543" s="13">
        <v>13.019</v>
      </c>
      <c r="U3543" s="13">
        <v>12.1934</v>
      </c>
    </row>
    <row r="3544" spans="2:21" x14ac:dyDescent="0.35">
      <c r="B3544" s="8">
        <v>357.15199999999999</v>
      </c>
      <c r="C3544" s="8"/>
      <c r="D3544" s="8"/>
      <c r="E3544" s="8">
        <v>6.3987999999999996</v>
      </c>
      <c r="F3544" s="8">
        <v>6.9431200000000004</v>
      </c>
      <c r="I3544" s="13">
        <v>355.15199999999999</v>
      </c>
      <c r="K3544" s="13">
        <v>4.9914899999999998</v>
      </c>
      <c r="N3544" s="13">
        <v>297.22399999999999</v>
      </c>
      <c r="O3544" s="13">
        <v>10.591100000000001</v>
      </c>
      <c r="P3544" s="13">
        <v>9.9301600000000008</v>
      </c>
      <c r="S3544" s="13">
        <v>297.12400000000002</v>
      </c>
      <c r="T3544" s="13">
        <v>13.042999999999999</v>
      </c>
      <c r="U3544" s="13">
        <v>12.2142</v>
      </c>
    </row>
    <row r="3545" spans="2:21" x14ac:dyDescent="0.35">
      <c r="B3545" s="8">
        <v>357.25200000000001</v>
      </c>
      <c r="C3545" s="8"/>
      <c r="D3545" s="8"/>
      <c r="E3545" s="8">
        <v>6.3889199999999997</v>
      </c>
      <c r="F3545" s="8">
        <v>6.9330699999999998</v>
      </c>
      <c r="I3545" s="13">
        <v>355.25200000000001</v>
      </c>
      <c r="K3545" s="13">
        <v>4.9828099999999997</v>
      </c>
      <c r="N3545" s="13">
        <v>297.32400000000001</v>
      </c>
      <c r="O3545" s="13">
        <v>10.599399999999999</v>
      </c>
      <c r="P3545" s="13">
        <v>9.9523399999999995</v>
      </c>
      <c r="S3545" s="13">
        <v>297.22399999999999</v>
      </c>
      <c r="T3545" s="13">
        <v>13.050800000000001</v>
      </c>
      <c r="U3545" s="13">
        <v>12.234999999999999</v>
      </c>
    </row>
    <row r="3546" spans="2:21" x14ac:dyDescent="0.35">
      <c r="B3546" s="8">
        <v>357.35199999999998</v>
      </c>
      <c r="C3546" s="8"/>
      <c r="D3546" s="8"/>
      <c r="E3546" s="8">
        <v>6.3791500000000001</v>
      </c>
      <c r="F3546" s="8">
        <v>6.9230499999999999</v>
      </c>
      <c r="I3546" s="13">
        <v>355.35199999999998</v>
      </c>
      <c r="K3546" s="13">
        <v>4.9741600000000004</v>
      </c>
      <c r="N3546" s="13">
        <v>297.42399999999998</v>
      </c>
      <c r="O3546" s="13">
        <v>10.616</v>
      </c>
      <c r="P3546" s="13">
        <v>9.9744700000000002</v>
      </c>
      <c r="S3546" s="13">
        <v>297.32400000000001</v>
      </c>
      <c r="T3546" s="13">
        <v>13.0596</v>
      </c>
      <c r="U3546" s="13">
        <v>12.255699999999999</v>
      </c>
    </row>
    <row r="3547" spans="2:21" x14ac:dyDescent="0.35">
      <c r="B3547" s="8">
        <v>357.452</v>
      </c>
      <c r="C3547" s="8"/>
      <c r="D3547" s="8"/>
      <c r="E3547" s="8">
        <v>6.3704900000000002</v>
      </c>
      <c r="F3547" s="8">
        <v>6.9130500000000001</v>
      </c>
      <c r="I3547" s="13">
        <v>355.452</v>
      </c>
      <c r="K3547" s="13">
        <v>4.9655199999999997</v>
      </c>
      <c r="N3547" s="13">
        <v>297.524</v>
      </c>
      <c r="O3547" s="13">
        <v>10.6523</v>
      </c>
      <c r="P3547" s="13">
        <v>9.9965200000000003</v>
      </c>
      <c r="S3547" s="13">
        <v>297.42399999999998</v>
      </c>
      <c r="T3547" s="13">
        <v>13.075699999999999</v>
      </c>
      <c r="U3547" s="13">
        <v>12.276400000000001</v>
      </c>
    </row>
    <row r="3548" spans="2:21" x14ac:dyDescent="0.35">
      <c r="B3548" s="8">
        <v>357.55200000000002</v>
      </c>
      <c r="C3548" s="8"/>
      <c r="D3548" s="8"/>
      <c r="E3548" s="8">
        <v>6.3783000000000003</v>
      </c>
      <c r="F3548" s="8">
        <v>6.9030699999999996</v>
      </c>
      <c r="I3548" s="13">
        <v>355.55200000000002</v>
      </c>
      <c r="K3548" s="13">
        <v>4.9569000000000001</v>
      </c>
      <c r="N3548" s="13">
        <v>297.62400000000002</v>
      </c>
      <c r="O3548" s="13">
        <v>10.689</v>
      </c>
      <c r="P3548" s="13">
        <v>10.0185</v>
      </c>
      <c r="S3548" s="13">
        <v>297.524</v>
      </c>
      <c r="T3548" s="13">
        <v>13.1021</v>
      </c>
      <c r="U3548" s="13">
        <v>12.297000000000001</v>
      </c>
    </row>
    <row r="3549" spans="2:21" x14ac:dyDescent="0.35">
      <c r="B3549" s="8">
        <v>357.65199999999999</v>
      </c>
      <c r="C3549" s="8"/>
      <c r="D3549" s="8"/>
      <c r="E3549" s="8">
        <v>6.3720699999999999</v>
      </c>
      <c r="F3549" s="8">
        <v>6.8931100000000001</v>
      </c>
      <c r="I3549" s="13">
        <v>355.65199999999999</v>
      </c>
      <c r="K3549" s="13">
        <v>4.9482999999999997</v>
      </c>
      <c r="N3549" s="13">
        <v>297.72399999999999</v>
      </c>
      <c r="O3549" s="13">
        <v>10.712899999999999</v>
      </c>
      <c r="P3549" s="13">
        <v>10.0405</v>
      </c>
      <c r="S3549" s="13">
        <v>297.62400000000002</v>
      </c>
      <c r="T3549" s="13">
        <v>13.117699999999999</v>
      </c>
      <c r="U3549" s="13">
        <v>12.317600000000001</v>
      </c>
    </row>
    <row r="3550" spans="2:21" x14ac:dyDescent="0.35">
      <c r="B3550" s="8">
        <v>357.75200000000001</v>
      </c>
      <c r="C3550" s="8"/>
      <c r="D3550" s="8"/>
      <c r="E3550" s="8">
        <v>6.3479000000000001</v>
      </c>
      <c r="F3550" s="8">
        <v>6.8831699999999998</v>
      </c>
      <c r="I3550" s="13">
        <v>355.75200000000001</v>
      </c>
      <c r="K3550" s="13">
        <v>4.9397200000000003</v>
      </c>
      <c r="N3550" s="13">
        <v>297.82400000000001</v>
      </c>
      <c r="O3550" s="13">
        <v>10.7349</v>
      </c>
      <c r="P3550" s="13">
        <v>10.0623</v>
      </c>
      <c r="S3550" s="13">
        <v>297.72399999999999</v>
      </c>
      <c r="T3550" s="13">
        <v>13.125</v>
      </c>
      <c r="U3550" s="13">
        <v>12.338100000000001</v>
      </c>
    </row>
    <row r="3551" spans="2:21" x14ac:dyDescent="0.35">
      <c r="B3551" s="8">
        <v>357.85199999999998</v>
      </c>
      <c r="C3551" s="8"/>
      <c r="D3551" s="8"/>
      <c r="E3551" s="8">
        <v>6.34619</v>
      </c>
      <c r="F3551" s="8">
        <v>6.8732499999999996</v>
      </c>
      <c r="I3551" s="13">
        <v>355.85199999999998</v>
      </c>
      <c r="J3551" s="13">
        <v>4.2988299999999997</v>
      </c>
      <c r="K3551" s="13">
        <v>4.9311600000000002</v>
      </c>
      <c r="N3551" s="13">
        <v>297.92399999999998</v>
      </c>
      <c r="O3551" s="13">
        <v>10.7422</v>
      </c>
      <c r="P3551" s="13">
        <v>10.084199999999999</v>
      </c>
      <c r="S3551" s="13">
        <v>297.82400000000001</v>
      </c>
      <c r="T3551" s="13">
        <v>13.1411</v>
      </c>
      <c r="U3551" s="13">
        <v>12.358499999999999</v>
      </c>
    </row>
    <row r="3552" spans="2:21" x14ac:dyDescent="0.35">
      <c r="B3552" s="8">
        <v>357.952</v>
      </c>
      <c r="C3552" s="8"/>
      <c r="D3552" s="8"/>
      <c r="E3552" s="8">
        <v>6.3409399999999998</v>
      </c>
      <c r="F3552" s="8">
        <v>6.8633600000000001</v>
      </c>
      <c r="I3552" s="13">
        <v>355.952</v>
      </c>
      <c r="J3552" s="13">
        <v>4.3002900000000004</v>
      </c>
      <c r="K3552" s="13">
        <v>4.9226200000000002</v>
      </c>
      <c r="N3552" s="13">
        <v>298.024</v>
      </c>
      <c r="O3552" s="13">
        <v>10.746600000000001</v>
      </c>
      <c r="P3552" s="13">
        <v>10.1059</v>
      </c>
      <c r="S3552" s="13">
        <v>297.92399999999998</v>
      </c>
      <c r="T3552" s="13">
        <v>13.170199999999999</v>
      </c>
      <c r="U3552" s="13">
        <v>12.3789</v>
      </c>
    </row>
    <row r="3553" spans="2:21" x14ac:dyDescent="0.35">
      <c r="B3553" s="8">
        <v>358.05200000000002</v>
      </c>
      <c r="C3553" s="8"/>
      <c r="D3553" s="8"/>
      <c r="E3553" s="8">
        <v>6.3281299999999998</v>
      </c>
      <c r="F3553" s="8">
        <v>6.8534899999999999</v>
      </c>
      <c r="I3553" s="13">
        <v>356.05200000000002</v>
      </c>
      <c r="J3553" s="13">
        <v>4.2854000000000001</v>
      </c>
      <c r="K3553" s="13">
        <v>4.9141000000000004</v>
      </c>
      <c r="N3553" s="13">
        <v>298.12400000000002</v>
      </c>
      <c r="O3553" s="13">
        <v>10.773400000000001</v>
      </c>
      <c r="P3553" s="13">
        <v>10.127599999999999</v>
      </c>
      <c r="S3553" s="13">
        <v>298.024</v>
      </c>
      <c r="T3553" s="13">
        <v>13.186</v>
      </c>
      <c r="U3553" s="13">
        <v>12.3993</v>
      </c>
    </row>
    <row r="3554" spans="2:21" x14ac:dyDescent="0.35">
      <c r="B3554" s="8">
        <v>358.15199999999999</v>
      </c>
      <c r="C3554" s="8"/>
      <c r="D3554" s="8"/>
      <c r="E3554" s="8">
        <v>6.3153100000000002</v>
      </c>
      <c r="F3554" s="8">
        <v>6.8436399999999997</v>
      </c>
      <c r="I3554" s="13">
        <v>356.15199999999999</v>
      </c>
      <c r="J3554" s="13">
        <v>4.2714800000000004</v>
      </c>
      <c r="K3554" s="13">
        <v>4.9055900000000001</v>
      </c>
      <c r="N3554" s="13">
        <v>298.22399999999999</v>
      </c>
      <c r="O3554" s="13">
        <v>10.7964</v>
      </c>
      <c r="P3554" s="13">
        <v>10.1492</v>
      </c>
      <c r="S3554" s="13">
        <v>298.12400000000002</v>
      </c>
      <c r="T3554" s="13">
        <v>13.202199999999999</v>
      </c>
      <c r="U3554" s="13">
        <v>12.419499999999999</v>
      </c>
    </row>
    <row r="3555" spans="2:21" x14ac:dyDescent="0.35">
      <c r="B3555" s="8">
        <v>358.25200000000001</v>
      </c>
      <c r="C3555" s="8"/>
      <c r="D3555" s="8"/>
      <c r="E3555" s="8">
        <v>6.2880900000000004</v>
      </c>
      <c r="F3555" s="8">
        <v>6.8338099999999997</v>
      </c>
      <c r="I3555" s="13">
        <v>356.25200000000001</v>
      </c>
      <c r="J3555" s="13">
        <v>4.2679400000000003</v>
      </c>
      <c r="K3555" s="13">
        <v>4.8971099999999996</v>
      </c>
      <c r="N3555" s="13">
        <v>298.32400000000001</v>
      </c>
      <c r="O3555" s="13">
        <v>10.808299999999999</v>
      </c>
      <c r="P3555" s="13">
        <v>10.1708</v>
      </c>
      <c r="S3555" s="13">
        <v>298.22399999999999</v>
      </c>
      <c r="T3555" s="13">
        <v>13.214399999999999</v>
      </c>
      <c r="U3555" s="13">
        <v>12.4397</v>
      </c>
    </row>
    <row r="3556" spans="2:21" x14ac:dyDescent="0.35">
      <c r="B3556" s="8">
        <v>358.35199999999998</v>
      </c>
      <c r="C3556" s="8"/>
      <c r="D3556" s="8"/>
      <c r="E3556" s="8">
        <v>6.2814899999999998</v>
      </c>
      <c r="F3556" s="8">
        <v>6.8239999999999998</v>
      </c>
      <c r="I3556" s="13">
        <v>356.35199999999998</v>
      </c>
      <c r="J3556" s="13">
        <v>4.2547600000000001</v>
      </c>
      <c r="K3556" s="13">
        <v>4.8886399999999997</v>
      </c>
      <c r="N3556" s="13">
        <v>298.42399999999998</v>
      </c>
      <c r="O3556" s="13">
        <v>10.8352</v>
      </c>
      <c r="P3556" s="13">
        <v>10.192299999999999</v>
      </c>
      <c r="S3556" s="13">
        <v>298.32400000000001</v>
      </c>
      <c r="T3556" s="13">
        <v>13.23</v>
      </c>
      <c r="U3556" s="13">
        <v>12.459899999999999</v>
      </c>
    </row>
    <row r="3557" spans="2:21" x14ac:dyDescent="0.35">
      <c r="B3557" s="8">
        <v>358.452</v>
      </c>
      <c r="C3557" s="8"/>
      <c r="D3557" s="8"/>
      <c r="E3557" s="8">
        <v>6.2716099999999999</v>
      </c>
      <c r="F3557" s="8">
        <v>6.8142100000000001</v>
      </c>
      <c r="I3557" s="13">
        <v>356.452</v>
      </c>
      <c r="J3557" s="13">
        <v>4.2343799999999998</v>
      </c>
      <c r="K3557" s="13">
        <v>4.8801899999999998</v>
      </c>
      <c r="N3557" s="13">
        <v>298.524</v>
      </c>
      <c r="O3557" s="13">
        <v>10.873799999999999</v>
      </c>
      <c r="P3557" s="13">
        <v>10.213699999999999</v>
      </c>
      <c r="S3557" s="13">
        <v>298.42399999999998</v>
      </c>
      <c r="T3557" s="13">
        <v>13.238300000000001</v>
      </c>
      <c r="U3557" s="13">
        <v>12.479900000000001</v>
      </c>
    </row>
    <row r="3558" spans="2:21" x14ac:dyDescent="0.35">
      <c r="B3558" s="8">
        <v>358.55200000000002</v>
      </c>
      <c r="C3558" s="8"/>
      <c r="D3558" s="8"/>
      <c r="E3558" s="8">
        <v>6.2572000000000001</v>
      </c>
      <c r="F3558" s="8">
        <v>6.8044500000000001</v>
      </c>
      <c r="I3558" s="13">
        <v>356.55200000000002</v>
      </c>
      <c r="J3558" s="13">
        <v>4.2200899999999999</v>
      </c>
      <c r="K3558" s="13">
        <v>4.8717600000000001</v>
      </c>
      <c r="N3558" s="13">
        <v>298.62400000000002</v>
      </c>
      <c r="O3558" s="13">
        <v>10.8848</v>
      </c>
      <c r="P3558" s="13">
        <v>10.235099999999999</v>
      </c>
      <c r="S3558" s="13">
        <v>298.524</v>
      </c>
      <c r="T3558" s="13">
        <v>13.262700000000001</v>
      </c>
      <c r="U3558" s="13">
        <v>12.5</v>
      </c>
    </row>
    <row r="3559" spans="2:21" x14ac:dyDescent="0.35">
      <c r="B3559" s="8">
        <v>358.65199999999999</v>
      </c>
      <c r="C3559" s="8"/>
      <c r="D3559" s="8"/>
      <c r="E3559" s="8">
        <v>6.2601300000000002</v>
      </c>
      <c r="F3559" s="8">
        <v>6.7946999999999997</v>
      </c>
      <c r="I3559" s="13">
        <v>356.65199999999999</v>
      </c>
      <c r="J3559" s="13">
        <v>4.2021499999999996</v>
      </c>
      <c r="K3559" s="13">
        <v>4.8633499999999996</v>
      </c>
      <c r="N3559" s="13">
        <v>298.72399999999999</v>
      </c>
      <c r="O3559" s="13">
        <v>10.8926</v>
      </c>
      <c r="P3559" s="13">
        <v>10.256500000000001</v>
      </c>
      <c r="S3559" s="13">
        <v>298.62400000000002</v>
      </c>
      <c r="T3559" s="13">
        <v>13.280799999999999</v>
      </c>
      <c r="U3559" s="13">
        <v>12.5199</v>
      </c>
    </row>
    <row r="3560" spans="2:21" x14ac:dyDescent="0.35">
      <c r="B3560" s="8">
        <v>358.75200000000001</v>
      </c>
      <c r="C3560" s="8"/>
      <c r="D3560" s="8"/>
      <c r="E3560" s="8">
        <v>6.2541500000000001</v>
      </c>
      <c r="F3560" s="8">
        <v>6.78498</v>
      </c>
      <c r="I3560" s="13">
        <v>356.75200000000001</v>
      </c>
      <c r="J3560" s="13">
        <v>4.1867700000000001</v>
      </c>
      <c r="K3560" s="13">
        <v>4.8549600000000002</v>
      </c>
      <c r="N3560" s="13">
        <v>298.82400000000001</v>
      </c>
      <c r="O3560" s="13">
        <v>10.912100000000001</v>
      </c>
      <c r="P3560" s="13">
        <v>10.277699999999999</v>
      </c>
      <c r="S3560" s="13">
        <v>298.72399999999999</v>
      </c>
      <c r="T3560" s="13">
        <v>13.2949</v>
      </c>
      <c r="U3560" s="13">
        <v>12.5398</v>
      </c>
    </row>
    <row r="3561" spans="2:21" x14ac:dyDescent="0.35">
      <c r="B3561" s="8">
        <v>358.85199999999998</v>
      </c>
      <c r="C3561" s="8"/>
      <c r="D3561" s="8"/>
      <c r="E3561" s="8">
        <v>6.2474400000000001</v>
      </c>
      <c r="F3561" s="8">
        <v>6.7752699999999999</v>
      </c>
      <c r="I3561" s="13">
        <v>356.85199999999998</v>
      </c>
      <c r="J3561" s="13">
        <v>4.1833499999999999</v>
      </c>
      <c r="K3561" s="13">
        <v>4.84659</v>
      </c>
      <c r="N3561" s="13">
        <v>298.92399999999998</v>
      </c>
      <c r="O3561" s="13">
        <v>10.9194</v>
      </c>
      <c r="P3561" s="13">
        <v>10.2989</v>
      </c>
      <c r="S3561" s="13">
        <v>298.82400000000001</v>
      </c>
      <c r="T3561" s="13">
        <v>13.3123</v>
      </c>
      <c r="U3561" s="13">
        <v>12.559699999999999</v>
      </c>
    </row>
    <row r="3562" spans="2:21" x14ac:dyDescent="0.35">
      <c r="B3562" s="8">
        <v>358.952</v>
      </c>
      <c r="C3562" s="8"/>
      <c r="D3562" s="8"/>
      <c r="E3562" s="8">
        <v>6.2294900000000002</v>
      </c>
      <c r="F3562" s="8">
        <v>6.7655900000000004</v>
      </c>
      <c r="I3562" s="13">
        <v>356.952</v>
      </c>
      <c r="J3562" s="13">
        <v>4.1828599999999998</v>
      </c>
      <c r="K3562" s="13">
        <v>4.8382300000000003</v>
      </c>
      <c r="N3562" s="13">
        <v>299.024</v>
      </c>
      <c r="O3562" s="13">
        <v>10.9497</v>
      </c>
      <c r="P3562" s="13">
        <v>10.3201</v>
      </c>
      <c r="S3562" s="13">
        <v>298.92399999999998</v>
      </c>
      <c r="T3562" s="13">
        <v>13.346399999999999</v>
      </c>
      <c r="U3562" s="13">
        <v>12.579499999999999</v>
      </c>
    </row>
    <row r="3563" spans="2:21" x14ac:dyDescent="0.35">
      <c r="B3563" s="8">
        <v>359.05200000000002</v>
      </c>
      <c r="C3563" s="8"/>
      <c r="D3563" s="8"/>
      <c r="E3563" s="8">
        <v>6.2238800000000003</v>
      </c>
      <c r="F3563" s="8">
        <v>6.7559300000000002</v>
      </c>
      <c r="I3563" s="13">
        <v>357.05200000000002</v>
      </c>
      <c r="J3563" s="13">
        <v>4.1701699999999997</v>
      </c>
      <c r="K3563" s="13">
        <v>4.8298899999999998</v>
      </c>
      <c r="N3563" s="13">
        <v>299.12400000000002</v>
      </c>
      <c r="O3563" s="13">
        <v>10.961399999999999</v>
      </c>
      <c r="P3563" s="13">
        <v>10.341100000000001</v>
      </c>
      <c r="S3563" s="13">
        <v>299.024</v>
      </c>
      <c r="T3563" s="13">
        <v>13.3591</v>
      </c>
      <c r="U3563" s="13">
        <v>12.5992</v>
      </c>
    </row>
    <row r="3564" spans="2:21" x14ac:dyDescent="0.35">
      <c r="B3564" s="8">
        <v>359.15199999999999</v>
      </c>
      <c r="C3564" s="8"/>
      <c r="D3564" s="8"/>
      <c r="E3564" s="8">
        <v>6.2064199999999996</v>
      </c>
      <c r="F3564" s="8">
        <v>6.7462900000000001</v>
      </c>
      <c r="I3564" s="13">
        <v>357.15199999999999</v>
      </c>
      <c r="J3564" s="13">
        <v>4.1654099999999996</v>
      </c>
      <c r="K3564" s="13">
        <v>4.8215700000000004</v>
      </c>
      <c r="N3564" s="13">
        <v>299.22399999999999</v>
      </c>
      <c r="O3564" s="13">
        <v>10.9658</v>
      </c>
      <c r="P3564" s="13">
        <v>10.3622</v>
      </c>
      <c r="S3564" s="13">
        <v>299.12400000000002</v>
      </c>
      <c r="T3564" s="13">
        <v>13.3865</v>
      </c>
      <c r="U3564" s="13">
        <v>12.6189</v>
      </c>
    </row>
    <row r="3565" spans="2:21" x14ac:dyDescent="0.35">
      <c r="B3565" s="8">
        <v>359.25200000000001</v>
      </c>
      <c r="C3565" s="8"/>
      <c r="D3565" s="8"/>
      <c r="E3565" s="8">
        <v>6.2011700000000003</v>
      </c>
      <c r="F3565" s="8">
        <v>6.7366700000000002</v>
      </c>
      <c r="I3565" s="13">
        <v>357.25200000000001</v>
      </c>
      <c r="J3565" s="13">
        <v>4.1545399999999999</v>
      </c>
      <c r="K3565" s="13">
        <v>4.8132700000000002</v>
      </c>
      <c r="N3565" s="13">
        <v>299.32400000000001</v>
      </c>
      <c r="O3565" s="13">
        <v>10.9727</v>
      </c>
      <c r="P3565" s="13">
        <v>10.383100000000001</v>
      </c>
      <c r="S3565" s="13">
        <v>299.22399999999999</v>
      </c>
      <c r="T3565" s="13">
        <v>13.401899999999999</v>
      </c>
      <c r="U3565" s="13">
        <v>12.638500000000001</v>
      </c>
    </row>
    <row r="3566" spans="2:21" x14ac:dyDescent="0.35">
      <c r="B3566" s="8">
        <v>359.35199999999998</v>
      </c>
      <c r="C3566" s="8"/>
      <c r="D3566" s="8"/>
      <c r="E3566" s="8">
        <v>6.1835899999999997</v>
      </c>
      <c r="F3566" s="8">
        <v>6.7270700000000003</v>
      </c>
      <c r="I3566" s="13">
        <v>357.35199999999998</v>
      </c>
      <c r="J3566" s="13">
        <v>4.1518499999999996</v>
      </c>
      <c r="K3566" s="13">
        <v>4.8049900000000001</v>
      </c>
      <c r="N3566" s="13">
        <v>299.42399999999998</v>
      </c>
      <c r="O3566" s="13">
        <v>10.986599999999999</v>
      </c>
      <c r="P3566" s="13">
        <v>10.404</v>
      </c>
      <c r="S3566" s="13">
        <v>299.32400000000001</v>
      </c>
      <c r="T3566" s="13">
        <v>13.410600000000001</v>
      </c>
      <c r="U3566" s="13">
        <v>12.657999999999999</v>
      </c>
    </row>
    <row r="3567" spans="2:21" x14ac:dyDescent="0.35">
      <c r="B3567" s="8">
        <v>359.452</v>
      </c>
      <c r="C3567" s="8"/>
      <c r="D3567" s="8"/>
      <c r="E3567" s="8">
        <v>6.1779799999999998</v>
      </c>
      <c r="F3567" s="8">
        <v>6.7174899999999997</v>
      </c>
      <c r="I3567" s="13">
        <v>357.452</v>
      </c>
      <c r="J3567" s="13">
        <v>4.1369600000000002</v>
      </c>
      <c r="K3567" s="13">
        <v>4.7967199999999997</v>
      </c>
      <c r="N3567" s="13">
        <v>299.524</v>
      </c>
      <c r="O3567" s="13">
        <v>11.0161</v>
      </c>
      <c r="P3567" s="13">
        <v>10.424799999999999</v>
      </c>
      <c r="S3567" s="13">
        <v>299.42399999999998</v>
      </c>
      <c r="T3567" s="13">
        <v>13.435499999999999</v>
      </c>
      <c r="U3567" s="13">
        <v>12.6775</v>
      </c>
    </row>
    <row r="3568" spans="2:21" x14ac:dyDescent="0.35">
      <c r="B3568" s="8">
        <v>359.55200000000002</v>
      </c>
      <c r="C3568" s="8"/>
      <c r="D3568" s="8"/>
      <c r="E3568" s="8">
        <v>6.1643100000000004</v>
      </c>
      <c r="F3568" s="8">
        <v>6.7079300000000002</v>
      </c>
      <c r="I3568" s="13">
        <v>357.55200000000002</v>
      </c>
      <c r="J3568" s="13">
        <v>4.1337900000000003</v>
      </c>
      <c r="K3568" s="13">
        <v>4.7884799999999998</v>
      </c>
      <c r="N3568" s="13">
        <v>299.62400000000002</v>
      </c>
      <c r="O3568" s="13">
        <v>11.0244</v>
      </c>
      <c r="P3568" s="13">
        <v>10.445600000000001</v>
      </c>
      <c r="S3568" s="13">
        <v>299.524</v>
      </c>
      <c r="T3568" s="13">
        <v>13.4375</v>
      </c>
      <c r="U3568" s="13">
        <v>12.696899999999999</v>
      </c>
    </row>
    <row r="3569" spans="2:21" x14ac:dyDescent="0.35">
      <c r="B3569" s="8">
        <v>359.65199999999999</v>
      </c>
      <c r="C3569" s="8"/>
      <c r="D3569" s="8"/>
      <c r="E3569" s="8">
        <v>6.1604000000000001</v>
      </c>
      <c r="F3569" s="8">
        <v>6.6984000000000004</v>
      </c>
      <c r="I3569" s="13">
        <v>357.65199999999999</v>
      </c>
      <c r="J3569" s="13">
        <v>4.11829</v>
      </c>
      <c r="K3569" s="13">
        <v>4.7802499999999997</v>
      </c>
      <c r="N3569" s="13">
        <v>299.72399999999999</v>
      </c>
      <c r="O3569" s="13">
        <v>11.034700000000001</v>
      </c>
      <c r="P3569" s="13">
        <v>10.4663</v>
      </c>
      <c r="S3569" s="13">
        <v>299.62400000000002</v>
      </c>
      <c r="T3569" s="13">
        <v>13.453099999999999</v>
      </c>
      <c r="U3569" s="13">
        <v>12.7163</v>
      </c>
    </row>
    <row r="3570" spans="2:21" x14ac:dyDescent="0.35">
      <c r="B3570" s="8">
        <v>359.75200000000001</v>
      </c>
      <c r="C3570" s="8"/>
      <c r="D3570" s="8"/>
      <c r="E3570" s="8">
        <v>6.1505099999999997</v>
      </c>
      <c r="F3570" s="8">
        <v>6.6888800000000002</v>
      </c>
      <c r="I3570" s="13">
        <v>357.75200000000001</v>
      </c>
      <c r="J3570" s="13">
        <v>4.1086400000000003</v>
      </c>
      <c r="K3570" s="13">
        <v>4.7720399999999996</v>
      </c>
      <c r="N3570" s="13">
        <v>299.82400000000001</v>
      </c>
      <c r="O3570" s="13">
        <v>11.0337</v>
      </c>
      <c r="P3570" s="13">
        <v>10.487</v>
      </c>
      <c r="S3570" s="13">
        <v>299.72399999999999</v>
      </c>
      <c r="T3570" s="13">
        <v>13.4551</v>
      </c>
      <c r="U3570" s="13">
        <v>12.7356</v>
      </c>
    </row>
    <row r="3571" spans="2:21" x14ac:dyDescent="0.35">
      <c r="B3571" s="8">
        <v>359.85199999999998</v>
      </c>
      <c r="C3571" s="8"/>
      <c r="D3571" s="8"/>
      <c r="E3571" s="8">
        <v>6.1270800000000003</v>
      </c>
      <c r="F3571" s="8">
        <v>6.6793800000000001</v>
      </c>
      <c r="I3571" s="13">
        <v>357.85199999999998</v>
      </c>
      <c r="J3571" s="13">
        <v>4.0908199999999999</v>
      </c>
      <c r="K3571" s="13">
        <v>4.7638400000000001</v>
      </c>
      <c r="N3571" s="13">
        <v>299.92399999999998</v>
      </c>
      <c r="O3571" s="13">
        <v>11.0444</v>
      </c>
      <c r="P3571" s="13">
        <v>10.5076</v>
      </c>
      <c r="S3571" s="13">
        <v>299.82400000000001</v>
      </c>
      <c r="T3571" s="13">
        <v>13.4604</v>
      </c>
      <c r="U3571" s="13">
        <v>12.754799999999999</v>
      </c>
    </row>
    <row r="3572" spans="2:21" x14ac:dyDescent="0.35">
      <c r="B3572" s="8">
        <v>359.952</v>
      </c>
      <c r="C3572" s="8"/>
      <c r="D3572" s="8"/>
      <c r="E3572" s="8">
        <v>6.1232899999999999</v>
      </c>
      <c r="F3572" s="8">
        <v>6.6699000000000002</v>
      </c>
      <c r="I3572" s="13">
        <v>357.952</v>
      </c>
      <c r="J3572" s="13">
        <v>4.0605500000000001</v>
      </c>
      <c r="K3572" s="13">
        <v>4.7556700000000003</v>
      </c>
      <c r="N3572" s="13">
        <v>300.024</v>
      </c>
      <c r="O3572" s="13">
        <v>11.0571</v>
      </c>
      <c r="P3572" s="13">
        <v>10.5281</v>
      </c>
      <c r="S3572" s="13">
        <v>299.92399999999998</v>
      </c>
      <c r="T3572" s="13">
        <v>13.491</v>
      </c>
      <c r="U3572" s="13">
        <v>12.773999999999999</v>
      </c>
    </row>
    <row r="3573" spans="2:21" x14ac:dyDescent="0.35">
      <c r="B3573" s="8">
        <v>360.05200000000002</v>
      </c>
      <c r="C3573" s="8"/>
      <c r="D3573" s="8"/>
      <c r="E3573" s="8">
        <v>6.1152300000000004</v>
      </c>
      <c r="F3573" s="8">
        <v>6.66045</v>
      </c>
      <c r="I3573" s="13">
        <v>358.05200000000002</v>
      </c>
      <c r="J3573" s="13">
        <v>4.0517599999999998</v>
      </c>
      <c r="K3573" s="13">
        <v>4.7475100000000001</v>
      </c>
      <c r="N3573" s="13">
        <v>300.12400000000002</v>
      </c>
      <c r="O3573" s="13">
        <v>11.089399999999999</v>
      </c>
      <c r="P3573" s="13">
        <v>10.5486</v>
      </c>
      <c r="S3573" s="13">
        <v>300.024</v>
      </c>
      <c r="T3573" s="13">
        <v>13.502700000000001</v>
      </c>
      <c r="U3573" s="13">
        <v>12.793200000000001</v>
      </c>
    </row>
    <row r="3574" spans="2:21" x14ac:dyDescent="0.35">
      <c r="B3574" s="8">
        <v>360.15199999999999</v>
      </c>
      <c r="C3574" s="8"/>
      <c r="D3574" s="8"/>
      <c r="E3574" s="8">
        <v>6.1009500000000001</v>
      </c>
      <c r="F3574" s="8">
        <v>6.6510100000000003</v>
      </c>
      <c r="I3574" s="13">
        <v>358.15199999999999</v>
      </c>
      <c r="J3574" s="13">
        <v>4.03247</v>
      </c>
      <c r="K3574" s="13">
        <v>4.7393700000000001</v>
      </c>
      <c r="N3574" s="13">
        <v>300.22399999999999</v>
      </c>
      <c r="O3574" s="13">
        <v>11.110799999999999</v>
      </c>
      <c r="P3574" s="13">
        <v>10.569000000000001</v>
      </c>
      <c r="S3574" s="13">
        <v>300.12400000000002</v>
      </c>
      <c r="T3574" s="13">
        <v>13.501200000000001</v>
      </c>
      <c r="U3574" s="13">
        <v>12.812200000000001</v>
      </c>
    </row>
    <row r="3575" spans="2:21" x14ac:dyDescent="0.35">
      <c r="B3575" s="8">
        <v>360.25200000000001</v>
      </c>
      <c r="C3575" s="8"/>
      <c r="D3575" s="8"/>
      <c r="E3575" s="8">
        <v>6.1029099999999996</v>
      </c>
      <c r="F3575" s="8">
        <v>6.6415899999999999</v>
      </c>
      <c r="I3575" s="13">
        <v>358.25200000000001</v>
      </c>
      <c r="J3575" s="13">
        <v>4.0365000000000002</v>
      </c>
      <c r="K3575" s="13">
        <v>4.7312500000000002</v>
      </c>
      <c r="N3575" s="13">
        <v>300.32400000000001</v>
      </c>
      <c r="O3575" s="13">
        <v>11.138199999999999</v>
      </c>
      <c r="P3575" s="13">
        <v>10.5893</v>
      </c>
      <c r="S3575" s="13">
        <v>300.22399999999999</v>
      </c>
      <c r="T3575" s="13">
        <v>13.52</v>
      </c>
      <c r="U3575" s="13">
        <v>12.831200000000001</v>
      </c>
    </row>
    <row r="3576" spans="2:21" x14ac:dyDescent="0.35">
      <c r="B3576" s="8">
        <v>360.35199999999998</v>
      </c>
      <c r="C3576" s="8"/>
      <c r="D3576" s="8"/>
      <c r="E3576" s="8">
        <v>6.0822799999999999</v>
      </c>
      <c r="F3576" s="8">
        <v>6.6321899999999996</v>
      </c>
      <c r="I3576" s="13">
        <v>358.35199999999998</v>
      </c>
      <c r="J3576" s="13">
        <v>4.0333300000000003</v>
      </c>
      <c r="K3576" s="13">
        <v>4.7231399999999999</v>
      </c>
      <c r="N3576" s="13">
        <v>300.42399999999998</v>
      </c>
      <c r="O3576" s="13">
        <v>11.145300000000001</v>
      </c>
      <c r="P3576" s="13">
        <v>10.6096</v>
      </c>
      <c r="S3576" s="13">
        <v>300.32400000000001</v>
      </c>
      <c r="T3576" s="13">
        <v>13.5322</v>
      </c>
      <c r="U3576" s="13">
        <v>12.850199999999999</v>
      </c>
    </row>
    <row r="3577" spans="2:21" x14ac:dyDescent="0.35">
      <c r="B3577" s="8">
        <v>360.452</v>
      </c>
      <c r="C3577" s="8"/>
      <c r="D3577" s="8"/>
      <c r="E3577" s="8">
        <v>6.0821500000000004</v>
      </c>
      <c r="F3577" s="8">
        <v>6.6228100000000003</v>
      </c>
      <c r="I3577" s="13">
        <v>358.452</v>
      </c>
      <c r="J3577" s="13">
        <v>4.0268600000000001</v>
      </c>
      <c r="K3577" s="13">
        <v>4.7150499999999997</v>
      </c>
      <c r="N3577" s="13">
        <v>300.524</v>
      </c>
      <c r="O3577" s="13">
        <v>11.152100000000001</v>
      </c>
      <c r="P3577" s="13">
        <v>10.629799999999999</v>
      </c>
      <c r="S3577" s="13">
        <v>300.42399999999998</v>
      </c>
      <c r="T3577" s="13">
        <v>13.557600000000001</v>
      </c>
      <c r="U3577" s="13">
        <v>12.8691</v>
      </c>
    </row>
    <row r="3578" spans="2:21" x14ac:dyDescent="0.35">
      <c r="B3578" s="8">
        <v>360.55200000000002</v>
      </c>
      <c r="C3578" s="8"/>
      <c r="D3578" s="8"/>
      <c r="E3578" s="8">
        <v>6.06189</v>
      </c>
      <c r="F3578" s="8">
        <v>6.6134599999999999</v>
      </c>
      <c r="I3578" s="13">
        <v>358.55200000000002</v>
      </c>
      <c r="J3578" s="13">
        <v>4.0228299999999999</v>
      </c>
      <c r="K3578" s="13">
        <v>4.7069799999999997</v>
      </c>
      <c r="N3578" s="13">
        <v>300.62400000000002</v>
      </c>
      <c r="O3578" s="13">
        <v>11.1807</v>
      </c>
      <c r="P3578" s="13">
        <v>10.65</v>
      </c>
      <c r="S3578" s="13">
        <v>300.524</v>
      </c>
      <c r="T3578" s="13">
        <v>13.564500000000001</v>
      </c>
      <c r="U3578" s="13">
        <v>12.8879</v>
      </c>
    </row>
    <row r="3579" spans="2:21" x14ac:dyDescent="0.35">
      <c r="B3579" s="8">
        <v>360.65199999999999</v>
      </c>
      <c r="C3579" s="8"/>
      <c r="D3579" s="8"/>
      <c r="E3579" s="8">
        <v>6.0578599999999998</v>
      </c>
      <c r="F3579" s="8">
        <v>6.60412</v>
      </c>
      <c r="I3579" s="13">
        <v>358.65199999999999</v>
      </c>
      <c r="J3579" s="13">
        <v>4.0187999999999997</v>
      </c>
      <c r="K3579" s="13">
        <v>4.6989299999999998</v>
      </c>
      <c r="N3579" s="13">
        <v>300.72399999999999</v>
      </c>
      <c r="O3579" s="13">
        <v>11.2119</v>
      </c>
      <c r="P3579" s="13">
        <v>10.6701</v>
      </c>
      <c r="S3579" s="13">
        <v>300.62400000000002</v>
      </c>
      <c r="T3579" s="13">
        <v>13.5815</v>
      </c>
      <c r="U3579" s="13">
        <v>12.906700000000001</v>
      </c>
    </row>
    <row r="3580" spans="2:21" x14ac:dyDescent="0.35">
      <c r="B3580" s="8">
        <v>360.75200000000001</v>
      </c>
      <c r="C3580" s="8"/>
      <c r="D3580" s="8"/>
      <c r="E3580" s="8">
        <v>6.0498000000000003</v>
      </c>
      <c r="F3580" s="8">
        <v>6.5948000000000002</v>
      </c>
      <c r="I3580" s="13">
        <v>358.75200000000001</v>
      </c>
      <c r="J3580" s="13">
        <v>4.0247799999999998</v>
      </c>
      <c r="K3580" s="13">
        <v>4.6908899999999996</v>
      </c>
      <c r="N3580" s="13">
        <v>300.82400000000001</v>
      </c>
      <c r="O3580" s="13">
        <v>11.2334</v>
      </c>
      <c r="P3580" s="13">
        <v>10.690099999999999</v>
      </c>
      <c r="S3580" s="13">
        <v>300.72399999999999</v>
      </c>
      <c r="T3580" s="13">
        <v>13.598100000000001</v>
      </c>
      <c r="U3580" s="13">
        <v>12.9254</v>
      </c>
    </row>
    <row r="3581" spans="2:21" x14ac:dyDescent="0.35">
      <c r="B3581" s="8">
        <v>360.85199999999998</v>
      </c>
      <c r="C3581" s="8"/>
      <c r="D3581" s="8"/>
      <c r="E3581" s="8">
        <v>6.0267299999999997</v>
      </c>
      <c r="F3581" s="8">
        <v>6.5854999999999997</v>
      </c>
      <c r="I3581" s="13">
        <v>358.85199999999998</v>
      </c>
      <c r="J3581" s="13">
        <v>4.0108699999999997</v>
      </c>
      <c r="K3581" s="13">
        <v>4.6828799999999999</v>
      </c>
      <c r="N3581" s="13">
        <v>300.92399999999998</v>
      </c>
      <c r="O3581" s="13">
        <v>11.2554</v>
      </c>
      <c r="P3581" s="13">
        <v>10.710100000000001</v>
      </c>
      <c r="S3581" s="13">
        <v>300.82400000000001</v>
      </c>
      <c r="T3581" s="13">
        <v>13.609400000000001</v>
      </c>
      <c r="U3581" s="13">
        <v>12.944000000000001</v>
      </c>
    </row>
    <row r="3582" spans="2:21" x14ac:dyDescent="0.35">
      <c r="B3582" s="8">
        <v>360.952</v>
      </c>
      <c r="C3582" s="8"/>
      <c r="D3582" s="8"/>
      <c r="E3582" s="8">
        <v>6.0194099999999997</v>
      </c>
      <c r="F3582" s="8">
        <v>6.5762200000000002</v>
      </c>
      <c r="I3582" s="13">
        <v>358.952</v>
      </c>
      <c r="J3582" s="13">
        <v>4.0130600000000003</v>
      </c>
      <c r="K3582" s="13">
        <v>4.6748799999999999</v>
      </c>
      <c r="N3582" s="13">
        <v>301.024</v>
      </c>
      <c r="O3582" s="13">
        <v>11.265599999999999</v>
      </c>
      <c r="P3582" s="13">
        <v>10.73</v>
      </c>
      <c r="S3582" s="13">
        <v>300.92399999999998</v>
      </c>
      <c r="T3582" s="13">
        <v>13.6182</v>
      </c>
      <c r="U3582" s="13">
        <v>12.9626</v>
      </c>
    </row>
    <row r="3583" spans="2:21" x14ac:dyDescent="0.35">
      <c r="B3583" s="8">
        <v>361.05200000000002</v>
      </c>
      <c r="C3583" s="8"/>
      <c r="D3583" s="8"/>
      <c r="E3583" s="8">
        <v>5.9943799999999996</v>
      </c>
      <c r="F3583" s="8">
        <v>6.5669599999999999</v>
      </c>
      <c r="I3583" s="13">
        <v>359.05200000000002</v>
      </c>
      <c r="J3583" s="13">
        <v>3.9893800000000001</v>
      </c>
      <c r="K3583" s="13">
        <v>4.6668900000000004</v>
      </c>
      <c r="N3583" s="13">
        <v>301.12400000000002</v>
      </c>
      <c r="O3583" s="13">
        <v>11.288600000000001</v>
      </c>
      <c r="P3583" s="13">
        <v>10.7499</v>
      </c>
      <c r="S3583" s="13">
        <v>301.024</v>
      </c>
      <c r="T3583" s="13">
        <v>13.6257</v>
      </c>
      <c r="U3583" s="13">
        <v>12.9811</v>
      </c>
    </row>
    <row r="3584" spans="2:21" x14ac:dyDescent="0.35">
      <c r="B3584" s="8">
        <v>361.15199999999999</v>
      </c>
      <c r="C3584" s="8"/>
      <c r="D3584" s="8"/>
      <c r="E3584" s="8">
        <v>5.9882799999999996</v>
      </c>
      <c r="F3584" s="8">
        <v>6.5577199999999998</v>
      </c>
      <c r="I3584" s="13">
        <v>359.15199999999999</v>
      </c>
      <c r="J3584" s="13">
        <v>3.9819300000000002</v>
      </c>
      <c r="K3584" s="13">
        <v>4.6589299999999998</v>
      </c>
      <c r="N3584" s="13">
        <v>301.22399999999999</v>
      </c>
      <c r="O3584" s="13">
        <v>11.3047</v>
      </c>
      <c r="P3584" s="13">
        <v>10.7697</v>
      </c>
      <c r="S3584" s="13">
        <v>301.12400000000002</v>
      </c>
      <c r="T3584" s="13">
        <v>13.637</v>
      </c>
      <c r="U3584" s="13">
        <v>12.999599999999999</v>
      </c>
    </row>
    <row r="3585" spans="2:21" x14ac:dyDescent="0.35">
      <c r="B3585" s="8">
        <v>361.25200000000001</v>
      </c>
      <c r="C3585" s="8"/>
      <c r="D3585" s="8"/>
      <c r="E3585" s="8">
        <v>5.9648399999999997</v>
      </c>
      <c r="F3585" s="8">
        <v>6.5484900000000001</v>
      </c>
      <c r="I3585" s="13">
        <v>359.25200000000001</v>
      </c>
      <c r="J3585" s="13">
        <v>3.9628899999999998</v>
      </c>
      <c r="K3585" s="13">
        <v>4.6509799999999997</v>
      </c>
      <c r="N3585" s="13">
        <v>301.32400000000001</v>
      </c>
      <c r="O3585" s="13">
        <v>11.314500000000001</v>
      </c>
      <c r="P3585" s="13">
        <v>10.789400000000001</v>
      </c>
      <c r="S3585" s="13">
        <v>301.22399999999999</v>
      </c>
      <c r="T3585" s="13">
        <v>13.661099999999999</v>
      </c>
      <c r="U3585" s="13">
        <v>13.018000000000001</v>
      </c>
    </row>
    <row r="3586" spans="2:21" x14ac:dyDescent="0.35">
      <c r="B3586" s="8">
        <v>361.35199999999998</v>
      </c>
      <c r="C3586" s="8"/>
      <c r="D3586" s="8"/>
      <c r="E3586" s="8">
        <v>5.9335899999999997</v>
      </c>
      <c r="F3586" s="8">
        <v>6.5392900000000003</v>
      </c>
      <c r="I3586" s="13">
        <v>359.35199999999998</v>
      </c>
      <c r="J3586" s="13">
        <v>3.9613</v>
      </c>
      <c r="K3586" s="13">
        <v>4.6430400000000001</v>
      </c>
      <c r="N3586" s="13">
        <v>301.42399999999998</v>
      </c>
      <c r="O3586" s="13">
        <v>11.329800000000001</v>
      </c>
      <c r="P3586" s="13">
        <v>10.809100000000001</v>
      </c>
      <c r="S3586" s="13">
        <v>301.32400000000001</v>
      </c>
      <c r="T3586" s="13">
        <v>13.671900000000001</v>
      </c>
      <c r="U3586" s="13">
        <v>13.036300000000001</v>
      </c>
    </row>
    <row r="3587" spans="2:21" x14ac:dyDescent="0.35">
      <c r="B3587" s="8">
        <v>361.452</v>
      </c>
      <c r="C3587" s="8"/>
      <c r="D3587" s="8"/>
      <c r="E3587" s="8">
        <v>5.9290799999999999</v>
      </c>
      <c r="F3587" s="8">
        <v>6.5301099999999996</v>
      </c>
      <c r="I3587" s="13">
        <v>359.452</v>
      </c>
      <c r="J3587" s="13">
        <v>3.9544700000000002</v>
      </c>
      <c r="K3587" s="13">
        <v>4.6351300000000002</v>
      </c>
      <c r="N3587" s="13">
        <v>301.524</v>
      </c>
      <c r="O3587" s="13">
        <v>11.3584</v>
      </c>
      <c r="P3587" s="13">
        <v>10.8287</v>
      </c>
      <c r="S3587" s="13">
        <v>301.42399999999998</v>
      </c>
      <c r="T3587" s="13">
        <v>13.6851</v>
      </c>
      <c r="U3587" s="13">
        <v>13.054600000000001</v>
      </c>
    </row>
    <row r="3588" spans="2:21" x14ac:dyDescent="0.35">
      <c r="B3588" s="8">
        <v>361.55200000000002</v>
      </c>
      <c r="C3588" s="8"/>
      <c r="D3588" s="8"/>
      <c r="E3588" s="8">
        <v>5.9093</v>
      </c>
      <c r="F3588" s="8">
        <v>6.5209400000000004</v>
      </c>
      <c r="I3588" s="13">
        <v>359.55200000000002</v>
      </c>
      <c r="J3588" s="13">
        <v>3.9375</v>
      </c>
      <c r="K3588" s="13">
        <v>4.62723</v>
      </c>
      <c r="N3588" s="13">
        <v>301.62400000000002</v>
      </c>
      <c r="O3588" s="13">
        <v>11.3872</v>
      </c>
      <c r="P3588" s="13">
        <v>10.8483</v>
      </c>
      <c r="S3588" s="13">
        <v>301.524</v>
      </c>
      <c r="T3588" s="13">
        <v>13.6997</v>
      </c>
      <c r="U3588" s="13">
        <v>13.072800000000001</v>
      </c>
    </row>
    <row r="3589" spans="2:21" x14ac:dyDescent="0.35">
      <c r="B3589" s="8">
        <v>361.65199999999999</v>
      </c>
      <c r="C3589" s="8"/>
      <c r="D3589" s="8"/>
      <c r="E3589" s="8">
        <v>5.9063699999999999</v>
      </c>
      <c r="F3589" s="8">
        <v>6.5118</v>
      </c>
      <c r="I3589" s="13">
        <v>359.65199999999999</v>
      </c>
      <c r="J3589" s="13">
        <v>3.9260299999999999</v>
      </c>
      <c r="K3589" s="13">
        <v>4.6193499999999998</v>
      </c>
      <c r="N3589" s="13">
        <v>301.72399999999999</v>
      </c>
      <c r="O3589" s="13">
        <v>11.4087</v>
      </c>
      <c r="P3589" s="13">
        <v>10.867800000000001</v>
      </c>
      <c r="S3589" s="13">
        <v>301.62400000000002</v>
      </c>
      <c r="T3589" s="13">
        <v>13.7173</v>
      </c>
      <c r="U3589" s="13">
        <v>13.090999999999999</v>
      </c>
    </row>
    <row r="3590" spans="2:21" x14ac:dyDescent="0.35">
      <c r="B3590" s="8">
        <v>361.75200000000001</v>
      </c>
      <c r="C3590" s="8"/>
      <c r="D3590" s="8"/>
      <c r="E3590" s="8">
        <v>5.8935500000000003</v>
      </c>
      <c r="F3590" s="8">
        <v>6.5026700000000002</v>
      </c>
      <c r="I3590" s="13">
        <v>359.75200000000001</v>
      </c>
      <c r="J3590" s="13">
        <v>3.9133300000000002</v>
      </c>
      <c r="K3590" s="13">
        <v>4.6114800000000002</v>
      </c>
      <c r="N3590" s="13">
        <v>301.82400000000001</v>
      </c>
      <c r="O3590" s="13">
        <v>11.439399999999999</v>
      </c>
      <c r="P3590" s="13">
        <v>10.8872</v>
      </c>
      <c r="S3590" s="13">
        <v>301.72399999999999</v>
      </c>
      <c r="T3590" s="13">
        <v>13.7402</v>
      </c>
      <c r="U3590" s="13">
        <v>13.1091</v>
      </c>
    </row>
    <row r="3591" spans="2:21" x14ac:dyDescent="0.35">
      <c r="B3591" s="8">
        <v>361.85199999999998</v>
      </c>
      <c r="C3591" s="8"/>
      <c r="D3591" s="8"/>
      <c r="E3591" s="8">
        <v>5.8730500000000001</v>
      </c>
      <c r="F3591" s="8">
        <v>6.4935600000000004</v>
      </c>
      <c r="I3591" s="13">
        <v>359.85199999999998</v>
      </c>
      <c r="J3591" s="13">
        <v>3.9054000000000002</v>
      </c>
      <c r="K3591" s="13">
        <v>4.6036400000000004</v>
      </c>
      <c r="N3591" s="13">
        <v>301.92399999999998</v>
      </c>
      <c r="O3591" s="13">
        <v>11.4536</v>
      </c>
      <c r="P3591" s="13">
        <v>10.906599999999999</v>
      </c>
      <c r="S3591" s="13">
        <v>301.82400000000001</v>
      </c>
      <c r="T3591" s="13">
        <v>13.750500000000001</v>
      </c>
      <c r="U3591" s="13">
        <v>13.1271</v>
      </c>
    </row>
    <row r="3592" spans="2:21" x14ac:dyDescent="0.35">
      <c r="B3592" s="8">
        <v>361.952</v>
      </c>
      <c r="C3592" s="8"/>
      <c r="D3592" s="8"/>
      <c r="E3592" s="8">
        <v>5.8565699999999996</v>
      </c>
      <c r="F3592" s="8">
        <v>6.48447</v>
      </c>
      <c r="I3592" s="13">
        <v>359.952</v>
      </c>
      <c r="J3592" s="13">
        <v>3.8909899999999999</v>
      </c>
      <c r="K3592" s="13">
        <v>4.5957999999999997</v>
      </c>
      <c r="N3592" s="13">
        <v>302.024</v>
      </c>
      <c r="O3592" s="13">
        <v>11.476599999999999</v>
      </c>
      <c r="P3592" s="13">
        <v>10.9259</v>
      </c>
      <c r="S3592" s="13">
        <v>301.92399999999998</v>
      </c>
      <c r="T3592" s="13">
        <v>13.757300000000001</v>
      </c>
      <c r="U3592" s="13">
        <v>13.145099999999999</v>
      </c>
    </row>
    <row r="3593" spans="2:21" x14ac:dyDescent="0.35">
      <c r="B3593" s="8">
        <v>362.05200000000002</v>
      </c>
      <c r="C3593" s="8"/>
      <c r="D3593" s="8"/>
      <c r="E3593" s="8">
        <v>5.8410599999999997</v>
      </c>
      <c r="F3593" s="8">
        <v>6.4753999999999996</v>
      </c>
      <c r="I3593" s="13">
        <v>360.05200000000002</v>
      </c>
      <c r="J3593" s="13">
        <v>3.8907500000000002</v>
      </c>
      <c r="K3593" s="13">
        <v>4.5879899999999996</v>
      </c>
      <c r="N3593" s="13">
        <v>302.12400000000002</v>
      </c>
      <c r="O3593" s="13">
        <v>11.4956</v>
      </c>
      <c r="P3593" s="13">
        <v>10.9452</v>
      </c>
      <c r="S3593" s="13">
        <v>302.024</v>
      </c>
      <c r="T3593" s="13">
        <v>13.775399999999999</v>
      </c>
      <c r="U3593" s="13">
        <v>13.1631</v>
      </c>
    </row>
    <row r="3594" spans="2:21" x14ac:dyDescent="0.35">
      <c r="B3594" s="8">
        <v>362.15199999999999</v>
      </c>
      <c r="C3594" s="8"/>
      <c r="D3594" s="8"/>
      <c r="E3594" s="8">
        <v>5.8243400000000003</v>
      </c>
      <c r="F3594" s="8">
        <v>6.4663500000000003</v>
      </c>
      <c r="I3594" s="13">
        <v>360.15199999999999</v>
      </c>
      <c r="J3594" s="13">
        <v>3.8779300000000001</v>
      </c>
      <c r="K3594" s="13">
        <v>4.58019</v>
      </c>
      <c r="N3594" s="13">
        <v>302.22399999999999</v>
      </c>
      <c r="O3594" s="13">
        <v>11.4976</v>
      </c>
      <c r="P3594" s="13">
        <v>10.964399999999999</v>
      </c>
      <c r="S3594" s="13">
        <v>302.12400000000002</v>
      </c>
      <c r="T3594" s="13">
        <v>13.7842</v>
      </c>
      <c r="U3594" s="13">
        <v>13.180899999999999</v>
      </c>
    </row>
    <row r="3595" spans="2:21" x14ac:dyDescent="0.35">
      <c r="B3595" s="8">
        <v>362.25200000000001</v>
      </c>
      <c r="C3595" s="8"/>
      <c r="D3595" s="8"/>
      <c r="E3595" s="8">
        <v>5.8144499999999999</v>
      </c>
      <c r="F3595" s="8">
        <v>6.4573200000000002</v>
      </c>
      <c r="I3595" s="13">
        <v>360.25200000000001</v>
      </c>
      <c r="J3595" s="13">
        <v>3.8745099999999999</v>
      </c>
      <c r="K3595" s="13">
        <v>4.5724099999999996</v>
      </c>
      <c r="N3595" s="13">
        <v>302.32400000000001</v>
      </c>
      <c r="O3595" s="13">
        <v>11.519</v>
      </c>
      <c r="P3595" s="13">
        <v>10.983499999999999</v>
      </c>
      <c r="S3595" s="13">
        <v>302.22399999999999</v>
      </c>
      <c r="T3595" s="13">
        <v>13.793900000000001</v>
      </c>
      <c r="U3595" s="13">
        <v>13.198700000000001</v>
      </c>
    </row>
    <row r="3596" spans="2:21" x14ac:dyDescent="0.35">
      <c r="B3596" s="8">
        <v>362.35199999999998</v>
      </c>
      <c r="C3596" s="8"/>
      <c r="D3596" s="8"/>
      <c r="E3596" s="8">
        <v>5.8039500000000004</v>
      </c>
      <c r="F3596" s="8">
        <v>6.4482999999999997</v>
      </c>
      <c r="I3596" s="13">
        <v>360.35199999999998</v>
      </c>
      <c r="J3596" s="13">
        <v>3.8642599999999998</v>
      </c>
      <c r="K3596" s="13">
        <v>4.5646399999999998</v>
      </c>
      <c r="N3596" s="13">
        <v>302.42399999999998</v>
      </c>
      <c r="O3596" s="13">
        <v>11.541700000000001</v>
      </c>
      <c r="P3596" s="13">
        <v>11.002599999999999</v>
      </c>
      <c r="S3596" s="13">
        <v>302.32400000000001</v>
      </c>
      <c r="T3596" s="13">
        <v>13.8057</v>
      </c>
      <c r="U3596" s="13">
        <v>13.2165</v>
      </c>
    </row>
    <row r="3597" spans="2:21" x14ac:dyDescent="0.35">
      <c r="B3597" s="8">
        <v>362.452</v>
      </c>
      <c r="C3597" s="8"/>
      <c r="D3597" s="8"/>
      <c r="E3597" s="8">
        <v>5.8061499999999997</v>
      </c>
      <c r="F3597" s="8">
        <v>6.4393000000000002</v>
      </c>
      <c r="I3597" s="13">
        <v>360.452</v>
      </c>
      <c r="J3597" s="13">
        <v>3.8586399999999998</v>
      </c>
      <c r="K3597" s="13">
        <v>4.5568999999999997</v>
      </c>
      <c r="N3597" s="13">
        <v>302.524</v>
      </c>
      <c r="O3597" s="13">
        <v>11.5684</v>
      </c>
      <c r="P3597" s="13">
        <v>11.021599999999999</v>
      </c>
      <c r="S3597" s="13">
        <v>302.42399999999998</v>
      </c>
      <c r="T3597" s="13">
        <v>13.825900000000001</v>
      </c>
      <c r="U3597" s="13">
        <v>13.2341</v>
      </c>
    </row>
    <row r="3598" spans="2:21" x14ac:dyDescent="0.35">
      <c r="B3598" s="8">
        <v>362.55200000000002</v>
      </c>
      <c r="C3598" s="8"/>
      <c r="D3598" s="8"/>
      <c r="E3598" s="8">
        <v>5.8128700000000002</v>
      </c>
      <c r="F3598" s="8">
        <v>6.4303299999999997</v>
      </c>
      <c r="I3598" s="13">
        <v>360.55200000000002</v>
      </c>
      <c r="J3598" s="13">
        <v>3.8540000000000001</v>
      </c>
      <c r="K3598" s="13">
        <v>4.5491700000000002</v>
      </c>
      <c r="N3598" s="13">
        <v>302.62400000000002</v>
      </c>
      <c r="O3598" s="13">
        <v>11.5703</v>
      </c>
      <c r="P3598" s="13">
        <v>11.0406</v>
      </c>
      <c r="S3598" s="13">
        <v>302.524</v>
      </c>
      <c r="T3598" s="13">
        <v>13.8545</v>
      </c>
      <c r="U3598" s="13">
        <v>13.251799999999999</v>
      </c>
    </row>
    <row r="3599" spans="2:21" x14ac:dyDescent="0.35">
      <c r="B3599" s="8">
        <v>362.65199999999999</v>
      </c>
      <c r="C3599" s="8"/>
      <c r="D3599" s="8"/>
      <c r="E3599" s="8">
        <v>5.7929700000000004</v>
      </c>
      <c r="F3599" s="8">
        <v>6.4213699999999996</v>
      </c>
      <c r="I3599" s="13">
        <v>360.65199999999999</v>
      </c>
      <c r="J3599" s="13">
        <v>3.8426499999999999</v>
      </c>
      <c r="K3599" s="13">
        <v>4.5414500000000002</v>
      </c>
      <c r="N3599" s="13">
        <v>302.72399999999999</v>
      </c>
      <c r="O3599" s="13">
        <v>11.5977</v>
      </c>
      <c r="P3599" s="13">
        <v>11.0595</v>
      </c>
      <c r="S3599" s="13">
        <v>302.62400000000002</v>
      </c>
      <c r="T3599" s="13">
        <v>13.874000000000001</v>
      </c>
      <c r="U3599" s="13">
        <v>13.269299999999999</v>
      </c>
    </row>
    <row r="3600" spans="2:21" x14ac:dyDescent="0.35">
      <c r="B3600" s="8">
        <v>362.75200000000001</v>
      </c>
      <c r="C3600" s="8"/>
      <c r="D3600" s="8"/>
      <c r="E3600" s="8">
        <v>5.7706299999999997</v>
      </c>
      <c r="F3600" s="8">
        <v>6.41242</v>
      </c>
      <c r="I3600" s="13">
        <v>360.75200000000001</v>
      </c>
      <c r="J3600" s="13">
        <v>3.8294700000000002</v>
      </c>
      <c r="K3600" s="13">
        <v>4.5337500000000004</v>
      </c>
      <c r="N3600" s="13">
        <v>302.82400000000001</v>
      </c>
      <c r="O3600" s="13">
        <v>11.602499999999999</v>
      </c>
      <c r="P3600" s="13">
        <v>11.0783</v>
      </c>
      <c r="S3600" s="13">
        <v>302.72399999999999</v>
      </c>
      <c r="T3600" s="13">
        <v>13.8843</v>
      </c>
      <c r="U3600" s="13">
        <v>13.286799999999999</v>
      </c>
    </row>
    <row r="3601" spans="2:21" x14ac:dyDescent="0.35">
      <c r="B3601" s="8">
        <v>362.85199999999998</v>
      </c>
      <c r="C3601" s="8"/>
      <c r="D3601" s="8"/>
      <c r="E3601" s="8">
        <v>5.7591599999999996</v>
      </c>
      <c r="F3601" s="8">
        <v>6.4035000000000002</v>
      </c>
      <c r="I3601" s="13">
        <v>360.85199999999998</v>
      </c>
      <c r="J3601" s="13">
        <v>3.8127399999999998</v>
      </c>
      <c r="K3601" s="13">
        <v>4.5260699999999998</v>
      </c>
      <c r="N3601" s="13">
        <v>302.92399999999998</v>
      </c>
      <c r="O3601" s="13">
        <v>11.6348</v>
      </c>
      <c r="P3601" s="13">
        <v>11.097099999999999</v>
      </c>
      <c r="S3601" s="13">
        <v>302.82400000000001</v>
      </c>
      <c r="T3601" s="13">
        <v>13.901899999999999</v>
      </c>
      <c r="U3601" s="13">
        <v>13.3043</v>
      </c>
    </row>
    <row r="3602" spans="2:21" x14ac:dyDescent="0.35">
      <c r="B3602" s="8">
        <v>362.952</v>
      </c>
      <c r="C3602" s="8"/>
      <c r="D3602" s="8"/>
      <c r="E3602" s="8">
        <v>5.7648900000000003</v>
      </c>
      <c r="F3602" s="8">
        <v>6.3945999999999996</v>
      </c>
      <c r="I3602" s="13">
        <v>360.952</v>
      </c>
      <c r="J3602" s="13">
        <v>3.80444</v>
      </c>
      <c r="K3602" s="13">
        <v>4.5183999999999997</v>
      </c>
      <c r="N3602" s="13">
        <v>303.024</v>
      </c>
      <c r="O3602" s="13">
        <v>11.6294</v>
      </c>
      <c r="P3602" s="13">
        <v>11.1158</v>
      </c>
      <c r="S3602" s="13">
        <v>302.92399999999998</v>
      </c>
      <c r="T3602" s="13">
        <v>13.9175</v>
      </c>
      <c r="U3602" s="13">
        <v>13.3217</v>
      </c>
    </row>
    <row r="3603" spans="2:21" x14ac:dyDescent="0.35">
      <c r="B3603" s="8">
        <v>363.05200000000002</v>
      </c>
      <c r="C3603" s="8"/>
      <c r="D3603" s="8"/>
      <c r="E3603" s="8">
        <v>5.7552500000000002</v>
      </c>
      <c r="F3603" s="8">
        <v>6.3857100000000004</v>
      </c>
      <c r="I3603" s="13">
        <v>361.05200000000002</v>
      </c>
      <c r="J3603" s="13">
        <v>3.79053</v>
      </c>
      <c r="K3603" s="13">
        <v>4.5107499999999998</v>
      </c>
      <c r="N3603" s="13">
        <v>303.12400000000002</v>
      </c>
      <c r="O3603" s="13">
        <v>11.650399999999999</v>
      </c>
      <c r="P3603" s="13">
        <v>11.134499999999999</v>
      </c>
      <c r="S3603" s="13">
        <v>303.024</v>
      </c>
      <c r="T3603" s="13">
        <v>13.9316</v>
      </c>
      <c r="U3603" s="13">
        <v>13.339</v>
      </c>
    </row>
    <row r="3604" spans="2:21" x14ac:dyDescent="0.35">
      <c r="B3604" s="8">
        <v>363.15199999999999</v>
      </c>
      <c r="C3604" s="8"/>
      <c r="D3604" s="8"/>
      <c r="E3604" s="8">
        <v>5.7572000000000001</v>
      </c>
      <c r="F3604" s="8">
        <v>6.3768399999999996</v>
      </c>
      <c r="I3604" s="13">
        <v>361.15199999999999</v>
      </c>
      <c r="J3604" s="13">
        <v>3.7863799999999999</v>
      </c>
      <c r="K3604" s="13">
        <v>4.50312</v>
      </c>
      <c r="N3604" s="13">
        <v>303.22399999999999</v>
      </c>
      <c r="O3604" s="13">
        <v>11.666499999999999</v>
      </c>
      <c r="P3604" s="13">
        <v>11.1531</v>
      </c>
      <c r="S3604" s="13">
        <v>303.12400000000002</v>
      </c>
      <c r="T3604" s="13">
        <v>13.939500000000001</v>
      </c>
      <c r="U3604" s="13">
        <v>13.356199999999999</v>
      </c>
    </row>
    <row r="3605" spans="2:21" x14ac:dyDescent="0.35">
      <c r="B3605" s="8">
        <v>363.25200000000001</v>
      </c>
      <c r="C3605" s="8"/>
      <c r="D3605" s="8"/>
      <c r="E3605" s="8">
        <v>5.75305</v>
      </c>
      <c r="F3605" s="8">
        <v>6.3679899999999998</v>
      </c>
      <c r="I3605" s="13">
        <v>361.25200000000001</v>
      </c>
      <c r="J3605" s="13">
        <v>3.7752699999999999</v>
      </c>
      <c r="K3605" s="13">
        <v>4.4954999999999998</v>
      </c>
      <c r="N3605" s="13">
        <v>303.32400000000001</v>
      </c>
      <c r="O3605" s="13">
        <v>11.6814</v>
      </c>
      <c r="P3605" s="13">
        <v>11.1716</v>
      </c>
      <c r="S3605" s="13">
        <v>303.22399999999999</v>
      </c>
      <c r="T3605" s="13">
        <v>13.941700000000001</v>
      </c>
      <c r="U3605" s="13">
        <v>13.3734</v>
      </c>
    </row>
    <row r="3606" spans="2:21" x14ac:dyDescent="0.35">
      <c r="B3606" s="8">
        <v>363.35199999999998</v>
      </c>
      <c r="C3606" s="8"/>
      <c r="D3606" s="8"/>
      <c r="E3606" s="8">
        <v>5.7307100000000002</v>
      </c>
      <c r="F3606" s="8">
        <v>6.3591600000000001</v>
      </c>
      <c r="I3606" s="13">
        <v>361.35199999999998</v>
      </c>
      <c r="J3606" s="13">
        <v>3.7647699999999999</v>
      </c>
      <c r="K3606" s="13">
        <v>4.4878900000000002</v>
      </c>
      <c r="N3606" s="13">
        <v>303.42399999999998</v>
      </c>
      <c r="O3606" s="13">
        <v>11.693099999999999</v>
      </c>
      <c r="P3606" s="13">
        <v>11.190099999999999</v>
      </c>
      <c r="S3606" s="13">
        <v>303.32400000000001</v>
      </c>
      <c r="T3606" s="13">
        <v>13.9512</v>
      </c>
      <c r="U3606" s="13">
        <v>13.390599999999999</v>
      </c>
    </row>
    <row r="3607" spans="2:21" x14ac:dyDescent="0.35">
      <c r="B3607" s="8">
        <v>363.452</v>
      </c>
      <c r="C3607" s="8"/>
      <c r="D3607" s="8"/>
      <c r="E3607" s="8">
        <v>5.7270500000000002</v>
      </c>
      <c r="F3607" s="8">
        <v>6.3503400000000001</v>
      </c>
      <c r="I3607" s="13">
        <v>361.452</v>
      </c>
      <c r="J3607" s="13">
        <v>3.7586599999999999</v>
      </c>
      <c r="K3607" s="13">
        <v>4.4803100000000002</v>
      </c>
      <c r="N3607" s="13">
        <v>303.524</v>
      </c>
      <c r="O3607" s="13">
        <v>11.709</v>
      </c>
      <c r="P3607" s="13">
        <v>11.208500000000001</v>
      </c>
      <c r="S3607" s="13">
        <v>303.42399999999998</v>
      </c>
      <c r="T3607" s="13">
        <v>13.9717</v>
      </c>
      <c r="U3607" s="13">
        <v>13.4077</v>
      </c>
    </row>
    <row r="3608" spans="2:21" x14ac:dyDescent="0.35">
      <c r="B3608" s="8">
        <v>363.55200000000002</v>
      </c>
      <c r="C3608" s="8"/>
      <c r="D3608" s="8"/>
      <c r="E3608" s="8">
        <v>5.7318100000000003</v>
      </c>
      <c r="F3608" s="8">
        <v>6.3415499999999998</v>
      </c>
      <c r="I3608" s="13">
        <v>361.55200000000002</v>
      </c>
      <c r="J3608" s="13">
        <v>3.7412100000000001</v>
      </c>
      <c r="K3608" s="13">
        <v>4.4727399999999999</v>
      </c>
      <c r="N3608" s="13">
        <v>303.62400000000002</v>
      </c>
      <c r="O3608" s="13">
        <v>11.726100000000001</v>
      </c>
      <c r="P3608" s="13">
        <v>11.226900000000001</v>
      </c>
      <c r="S3608" s="13">
        <v>303.524</v>
      </c>
      <c r="T3608" s="13">
        <v>13.9771</v>
      </c>
      <c r="U3608" s="13">
        <v>13.4247</v>
      </c>
    </row>
    <row r="3609" spans="2:21" x14ac:dyDescent="0.35">
      <c r="B3609" s="8">
        <v>363.65199999999999</v>
      </c>
      <c r="C3609" s="8"/>
      <c r="D3609" s="8"/>
      <c r="E3609" s="8">
        <v>5.7099599999999997</v>
      </c>
      <c r="F3609" s="8">
        <v>6.33277</v>
      </c>
      <c r="I3609" s="13">
        <v>361.65199999999999</v>
      </c>
      <c r="J3609" s="13">
        <v>3.7208299999999999</v>
      </c>
      <c r="K3609" s="13">
        <v>4.4651800000000001</v>
      </c>
      <c r="N3609" s="13">
        <v>303.72399999999999</v>
      </c>
      <c r="O3609" s="13">
        <v>11.7402</v>
      </c>
      <c r="P3609" s="13">
        <v>11.245200000000001</v>
      </c>
      <c r="S3609" s="13">
        <v>303.62400000000002</v>
      </c>
      <c r="T3609" s="13">
        <v>13.981</v>
      </c>
      <c r="U3609" s="13">
        <v>13.441599999999999</v>
      </c>
    </row>
    <row r="3610" spans="2:21" x14ac:dyDescent="0.35">
      <c r="B3610" s="8">
        <v>363.75200000000001</v>
      </c>
      <c r="C3610" s="8"/>
      <c r="D3610" s="8"/>
      <c r="E3610" s="8">
        <v>5.7036100000000003</v>
      </c>
      <c r="F3610" s="8">
        <v>6.3239999999999998</v>
      </c>
      <c r="I3610" s="13">
        <v>361.75200000000001</v>
      </c>
      <c r="J3610" s="13">
        <v>3.71387</v>
      </c>
      <c r="K3610" s="13">
        <v>4.4576500000000001</v>
      </c>
      <c r="N3610" s="13">
        <v>303.82400000000001</v>
      </c>
      <c r="O3610" s="13">
        <v>11.761699999999999</v>
      </c>
      <c r="P3610" s="13">
        <v>11.263400000000001</v>
      </c>
      <c r="S3610" s="13">
        <v>303.72399999999999</v>
      </c>
      <c r="T3610" s="13">
        <v>13.996600000000001</v>
      </c>
      <c r="U3610" s="13">
        <v>13.458500000000001</v>
      </c>
    </row>
    <row r="3611" spans="2:21" x14ac:dyDescent="0.35">
      <c r="B3611" s="8">
        <v>363.85199999999998</v>
      </c>
      <c r="C3611" s="8"/>
      <c r="D3611" s="8"/>
      <c r="E3611" s="8">
        <v>5.6956800000000003</v>
      </c>
      <c r="F3611" s="8">
        <v>6.3152600000000003</v>
      </c>
      <c r="I3611" s="13">
        <v>361.85199999999998</v>
      </c>
      <c r="J3611" s="13">
        <v>3.7164299999999999</v>
      </c>
      <c r="K3611" s="13">
        <v>4.4501200000000001</v>
      </c>
      <c r="N3611" s="13">
        <v>303.92399999999998</v>
      </c>
      <c r="O3611" s="13">
        <v>11.7827</v>
      </c>
      <c r="P3611" s="13">
        <v>11.281599999999999</v>
      </c>
      <c r="S3611" s="13">
        <v>303.82400000000001</v>
      </c>
      <c r="T3611" s="13">
        <v>13.999000000000001</v>
      </c>
      <c r="U3611" s="13">
        <v>13.4754</v>
      </c>
    </row>
    <row r="3612" spans="2:21" x14ac:dyDescent="0.35">
      <c r="B3612" s="8">
        <v>363.952</v>
      </c>
      <c r="C3612" s="8"/>
      <c r="D3612" s="8"/>
      <c r="E3612" s="8">
        <v>5.7003199999999996</v>
      </c>
      <c r="F3612" s="8">
        <v>6.3065300000000004</v>
      </c>
      <c r="I3612" s="13">
        <v>361.952</v>
      </c>
      <c r="J3612" s="13">
        <v>3.7121599999999999</v>
      </c>
      <c r="K3612" s="13">
        <v>4.4426100000000002</v>
      </c>
      <c r="N3612" s="13">
        <v>304.024</v>
      </c>
      <c r="O3612" s="13">
        <v>11.79</v>
      </c>
      <c r="P3612" s="13">
        <v>11.2997</v>
      </c>
      <c r="S3612" s="13">
        <v>303.92399999999998</v>
      </c>
      <c r="T3612" s="13">
        <v>14.0273</v>
      </c>
      <c r="U3612" s="13">
        <v>13.4922</v>
      </c>
    </row>
    <row r="3613" spans="2:21" x14ac:dyDescent="0.35">
      <c r="B3613" s="8">
        <v>364.05200000000002</v>
      </c>
      <c r="C3613" s="8"/>
      <c r="D3613" s="8"/>
      <c r="E3613" s="8">
        <v>5.6969000000000003</v>
      </c>
      <c r="F3613" s="8">
        <v>6.2978199999999998</v>
      </c>
      <c r="I3613" s="13">
        <v>362.05200000000002</v>
      </c>
      <c r="J3613" s="13">
        <v>3.70642</v>
      </c>
      <c r="K3613" s="13">
        <v>4.43513</v>
      </c>
      <c r="N3613" s="13">
        <v>304.12400000000002</v>
      </c>
      <c r="O3613" s="13">
        <v>11.805199999999999</v>
      </c>
      <c r="P3613" s="13">
        <v>11.3178</v>
      </c>
      <c r="S3613" s="13">
        <v>304.024</v>
      </c>
      <c r="T3613" s="13">
        <v>14.0381</v>
      </c>
      <c r="U3613" s="13">
        <v>13.508900000000001</v>
      </c>
    </row>
    <row r="3614" spans="2:21" x14ac:dyDescent="0.35">
      <c r="B3614" s="8">
        <v>364.15199999999999</v>
      </c>
      <c r="C3614" s="8"/>
      <c r="D3614" s="8"/>
      <c r="E3614" s="8">
        <v>5.6898200000000001</v>
      </c>
      <c r="F3614" s="8">
        <v>6.2891300000000001</v>
      </c>
      <c r="I3614" s="13">
        <v>362.15199999999999</v>
      </c>
      <c r="J3614" s="13">
        <v>3.6936</v>
      </c>
      <c r="K3614" s="13">
        <v>4.4276499999999999</v>
      </c>
      <c r="N3614" s="13">
        <v>304.22399999999999</v>
      </c>
      <c r="O3614" s="13">
        <v>11.8164</v>
      </c>
      <c r="P3614" s="13">
        <v>11.335800000000001</v>
      </c>
      <c r="S3614" s="13">
        <v>304.12400000000002</v>
      </c>
      <c r="T3614" s="13">
        <v>14.055400000000001</v>
      </c>
      <c r="U3614" s="13">
        <v>13.525499999999999</v>
      </c>
    </row>
    <row r="3615" spans="2:21" x14ac:dyDescent="0.35">
      <c r="B3615" s="8">
        <v>364.25200000000001</v>
      </c>
      <c r="C3615" s="8"/>
      <c r="D3615" s="8"/>
      <c r="E3615" s="8">
        <v>5.68872</v>
      </c>
      <c r="F3615" s="8">
        <v>6.2804599999999997</v>
      </c>
      <c r="I3615" s="13">
        <v>362.25200000000001</v>
      </c>
      <c r="J3615" s="13">
        <v>3.6857899999999999</v>
      </c>
      <c r="K3615" s="13">
        <v>4.4201899999999998</v>
      </c>
      <c r="N3615" s="13">
        <v>304.32400000000001</v>
      </c>
      <c r="O3615" s="13">
        <v>11.840299999999999</v>
      </c>
      <c r="P3615" s="13">
        <v>11.3538</v>
      </c>
      <c r="S3615" s="13">
        <v>304.22399999999999</v>
      </c>
      <c r="T3615" s="13">
        <v>14.0745</v>
      </c>
      <c r="U3615" s="13">
        <v>13.5421</v>
      </c>
    </row>
    <row r="3616" spans="2:21" x14ac:dyDescent="0.35">
      <c r="B3616" s="8">
        <v>364.35199999999998</v>
      </c>
      <c r="C3616" s="8"/>
      <c r="D3616" s="8"/>
      <c r="E3616" s="8">
        <v>5.6771200000000004</v>
      </c>
      <c r="F3616" s="8">
        <v>6.2717999999999998</v>
      </c>
      <c r="I3616" s="13">
        <v>362.35199999999998</v>
      </c>
      <c r="J3616" s="13">
        <v>3.6896900000000001</v>
      </c>
      <c r="K3616" s="13">
        <v>4.4127400000000003</v>
      </c>
      <c r="N3616" s="13">
        <v>304.42399999999998</v>
      </c>
      <c r="O3616" s="13">
        <v>11.8552</v>
      </c>
      <c r="P3616" s="13">
        <v>11.371600000000001</v>
      </c>
      <c r="S3616" s="13">
        <v>304.32400000000001</v>
      </c>
      <c r="T3616" s="13">
        <v>14.093</v>
      </c>
      <c r="U3616" s="13">
        <v>13.5587</v>
      </c>
    </row>
    <row r="3617" spans="2:21" x14ac:dyDescent="0.35">
      <c r="B3617" s="8">
        <v>364.452</v>
      </c>
      <c r="C3617" s="8"/>
      <c r="D3617" s="8"/>
      <c r="E3617" s="8">
        <v>5.6719900000000001</v>
      </c>
      <c r="F3617" s="8">
        <v>6.2631600000000001</v>
      </c>
      <c r="I3617" s="13">
        <v>362.452</v>
      </c>
      <c r="J3617" s="13">
        <v>3.6728499999999999</v>
      </c>
      <c r="K3617" s="13">
        <v>4.4053100000000001</v>
      </c>
      <c r="N3617" s="13">
        <v>304.524</v>
      </c>
      <c r="O3617" s="13">
        <v>11.8757</v>
      </c>
      <c r="P3617" s="13">
        <v>11.3895</v>
      </c>
      <c r="S3617" s="13">
        <v>304.42399999999998</v>
      </c>
      <c r="T3617" s="13">
        <v>14.0962</v>
      </c>
      <c r="U3617" s="13">
        <v>13.575200000000001</v>
      </c>
    </row>
    <row r="3618" spans="2:21" x14ac:dyDescent="0.35">
      <c r="B3618" s="8">
        <v>364.55200000000002</v>
      </c>
      <c r="C3618" s="8"/>
      <c r="D3618" s="8"/>
      <c r="E3618" s="8">
        <v>5.6588099999999999</v>
      </c>
      <c r="F3618" s="8">
        <v>6.2545400000000004</v>
      </c>
      <c r="I3618" s="13">
        <v>362.55200000000002</v>
      </c>
      <c r="J3618" s="13">
        <v>3.64771</v>
      </c>
      <c r="K3618" s="13">
        <v>4.3978999999999999</v>
      </c>
      <c r="N3618" s="13">
        <v>304.62400000000002</v>
      </c>
      <c r="O3618" s="13">
        <v>11.898400000000001</v>
      </c>
      <c r="P3618" s="13">
        <v>11.407299999999999</v>
      </c>
      <c r="S3618" s="13">
        <v>304.524</v>
      </c>
      <c r="T3618" s="13">
        <v>14.106</v>
      </c>
      <c r="U3618" s="13">
        <v>13.5916</v>
      </c>
    </row>
    <row r="3619" spans="2:21" x14ac:dyDescent="0.35">
      <c r="B3619" s="8">
        <v>364.65199999999999</v>
      </c>
      <c r="C3619" s="8"/>
      <c r="D3619" s="8"/>
      <c r="E3619" s="8">
        <v>5.6612499999999999</v>
      </c>
      <c r="F3619" s="8">
        <v>6.2459300000000004</v>
      </c>
      <c r="I3619" s="13">
        <v>362.65199999999999</v>
      </c>
      <c r="J3619" s="13">
        <v>3.6411099999999998</v>
      </c>
      <c r="K3619" s="13">
        <v>4.3905099999999999</v>
      </c>
      <c r="N3619" s="13">
        <v>304.72399999999999</v>
      </c>
      <c r="O3619" s="13">
        <v>11.9053</v>
      </c>
      <c r="P3619" s="13">
        <v>11.425000000000001</v>
      </c>
      <c r="S3619" s="13">
        <v>304.62400000000002</v>
      </c>
      <c r="T3619" s="13">
        <v>14.1157</v>
      </c>
      <c r="U3619" s="13">
        <v>13.608000000000001</v>
      </c>
    </row>
    <row r="3620" spans="2:21" x14ac:dyDescent="0.35">
      <c r="B3620" s="8">
        <v>364.75200000000001</v>
      </c>
      <c r="C3620" s="8"/>
      <c r="D3620" s="8"/>
      <c r="E3620" s="8">
        <v>5.6547900000000002</v>
      </c>
      <c r="F3620" s="8">
        <v>6.2373500000000002</v>
      </c>
      <c r="I3620" s="13">
        <v>362.75200000000001</v>
      </c>
      <c r="J3620" s="13">
        <v>3.6347700000000001</v>
      </c>
      <c r="K3620" s="13">
        <v>4.3831199999999999</v>
      </c>
      <c r="N3620" s="13">
        <v>304.82400000000001</v>
      </c>
      <c r="O3620" s="13">
        <v>11.9199</v>
      </c>
      <c r="P3620" s="13">
        <v>11.442600000000001</v>
      </c>
      <c r="S3620" s="13">
        <v>304.72399999999999</v>
      </c>
      <c r="T3620" s="13">
        <v>14.1396</v>
      </c>
      <c r="U3620" s="13">
        <v>13.6242</v>
      </c>
    </row>
    <row r="3621" spans="2:21" x14ac:dyDescent="0.35">
      <c r="B3621" s="8">
        <v>364.85199999999998</v>
      </c>
      <c r="C3621" s="8"/>
      <c r="D3621" s="8"/>
      <c r="E3621" s="8">
        <v>5.6428200000000004</v>
      </c>
      <c r="F3621" s="8">
        <v>6.2287699999999999</v>
      </c>
      <c r="I3621" s="13">
        <v>362.85199999999998</v>
      </c>
      <c r="J3621" s="13">
        <v>3.6133999999999999</v>
      </c>
      <c r="K3621" s="13">
        <v>4.37575</v>
      </c>
      <c r="N3621" s="13">
        <v>304.92399999999998</v>
      </c>
      <c r="O3621" s="13">
        <v>11.9404</v>
      </c>
      <c r="P3621" s="13">
        <v>11.4602</v>
      </c>
      <c r="S3621" s="13">
        <v>304.82400000000001</v>
      </c>
      <c r="T3621" s="13">
        <v>14.137700000000001</v>
      </c>
      <c r="U3621" s="13">
        <v>13.640499999999999</v>
      </c>
    </row>
    <row r="3622" spans="2:21" x14ac:dyDescent="0.35">
      <c r="B3622" s="8">
        <v>364.952</v>
      </c>
      <c r="C3622" s="8"/>
      <c r="D3622" s="8"/>
      <c r="E3622" s="8">
        <v>5.6472199999999999</v>
      </c>
      <c r="F3622" s="8">
        <v>6.2202200000000003</v>
      </c>
      <c r="I3622" s="13">
        <v>362.952</v>
      </c>
      <c r="J3622" s="13">
        <v>3.61267</v>
      </c>
      <c r="K3622" s="13">
        <v>4.3684000000000003</v>
      </c>
      <c r="N3622" s="13">
        <v>305.024</v>
      </c>
      <c r="O3622" s="13">
        <v>11.9526</v>
      </c>
      <c r="P3622" s="13">
        <v>11.4778</v>
      </c>
      <c r="S3622" s="13">
        <v>304.92399999999998</v>
      </c>
      <c r="T3622" s="13">
        <v>14.151899999999999</v>
      </c>
      <c r="U3622" s="13">
        <v>13.656700000000001</v>
      </c>
    </row>
    <row r="3623" spans="2:21" x14ac:dyDescent="0.35">
      <c r="B3623" s="8">
        <v>365.05200000000002</v>
      </c>
      <c r="C3623" s="8"/>
      <c r="D3623" s="8"/>
      <c r="E3623" s="8">
        <v>5.6503899999999998</v>
      </c>
      <c r="F3623" s="8">
        <v>6.2116800000000003</v>
      </c>
      <c r="I3623" s="13">
        <v>363.05200000000002</v>
      </c>
      <c r="J3623" s="13">
        <v>3.6037599999999999</v>
      </c>
      <c r="K3623" s="13">
        <v>4.3610699999999998</v>
      </c>
      <c r="N3623" s="13">
        <v>305.12400000000002</v>
      </c>
      <c r="O3623" s="13">
        <v>11.973599999999999</v>
      </c>
      <c r="P3623" s="13">
        <v>11.495200000000001</v>
      </c>
      <c r="S3623" s="13">
        <v>305.024</v>
      </c>
      <c r="T3623" s="13">
        <v>14.156700000000001</v>
      </c>
      <c r="U3623" s="13">
        <v>13.672800000000001</v>
      </c>
    </row>
    <row r="3624" spans="2:21" x14ac:dyDescent="0.35">
      <c r="B3624" s="8">
        <v>365.15199999999999</v>
      </c>
      <c r="C3624" s="8"/>
      <c r="D3624" s="8"/>
      <c r="E3624" s="8">
        <v>5.6469699999999996</v>
      </c>
      <c r="F3624" s="8">
        <v>6.2031599999999996</v>
      </c>
      <c r="I3624" s="13">
        <v>363.15199999999999</v>
      </c>
      <c r="J3624" s="13">
        <v>3.5996100000000002</v>
      </c>
      <c r="K3624" s="13">
        <v>4.3537499999999998</v>
      </c>
      <c r="N3624" s="13">
        <v>305.22399999999999</v>
      </c>
      <c r="O3624" s="13">
        <v>11.9878</v>
      </c>
      <c r="P3624" s="13">
        <v>11.512700000000001</v>
      </c>
      <c r="S3624" s="13">
        <v>305.12400000000002</v>
      </c>
      <c r="T3624" s="13">
        <v>14.170400000000001</v>
      </c>
      <c r="U3624" s="13">
        <v>13.6889</v>
      </c>
    </row>
    <row r="3625" spans="2:21" x14ac:dyDescent="0.35">
      <c r="B3625" s="8">
        <v>365.25200000000001</v>
      </c>
      <c r="C3625" s="8"/>
      <c r="D3625" s="8"/>
      <c r="E3625" s="8">
        <v>5.6339100000000002</v>
      </c>
      <c r="F3625" s="8">
        <v>6.1946599999999998</v>
      </c>
      <c r="I3625" s="13">
        <v>363.25200000000001</v>
      </c>
      <c r="J3625" s="13">
        <v>3.5803199999999999</v>
      </c>
      <c r="K3625" s="13">
        <v>4.3464400000000003</v>
      </c>
      <c r="N3625" s="13">
        <v>305.32400000000001</v>
      </c>
      <c r="O3625" s="13">
        <v>11.991199999999999</v>
      </c>
      <c r="P3625" s="13">
        <v>11.53</v>
      </c>
      <c r="S3625" s="13">
        <v>305.22399999999999</v>
      </c>
      <c r="T3625" s="13">
        <v>14.186500000000001</v>
      </c>
      <c r="U3625" s="13">
        <v>13.7049</v>
      </c>
    </row>
    <row r="3626" spans="2:21" x14ac:dyDescent="0.35">
      <c r="B3626" s="8">
        <v>365.35199999999998</v>
      </c>
      <c r="C3626" s="8"/>
      <c r="D3626" s="8"/>
      <c r="E3626" s="8">
        <v>5.6204799999999997</v>
      </c>
      <c r="F3626" s="8">
        <v>6.1861699999999997</v>
      </c>
      <c r="I3626" s="13">
        <v>363.35199999999998</v>
      </c>
      <c r="J3626" s="13">
        <v>3.57239</v>
      </c>
      <c r="K3626" s="13">
        <v>4.3391500000000001</v>
      </c>
      <c r="N3626" s="13">
        <v>305.42399999999998</v>
      </c>
      <c r="O3626" s="13">
        <v>12.0137</v>
      </c>
      <c r="P3626" s="13">
        <v>11.5473</v>
      </c>
      <c r="S3626" s="13">
        <v>305.32400000000001</v>
      </c>
      <c r="T3626" s="13">
        <v>14.186299999999999</v>
      </c>
      <c r="U3626" s="13">
        <v>13.720800000000001</v>
      </c>
    </row>
    <row r="3627" spans="2:21" x14ac:dyDescent="0.35">
      <c r="B3627" s="8">
        <v>365.452</v>
      </c>
      <c r="C3627" s="8"/>
      <c r="D3627" s="8"/>
      <c r="E3627" s="8">
        <v>5.6135299999999999</v>
      </c>
      <c r="F3627" s="8">
        <v>6.1776999999999997</v>
      </c>
      <c r="I3627" s="13">
        <v>363.452</v>
      </c>
      <c r="J3627" s="13">
        <v>3.5578599999999998</v>
      </c>
      <c r="K3627" s="13">
        <v>4.3318700000000003</v>
      </c>
      <c r="N3627" s="13">
        <v>305.524</v>
      </c>
      <c r="O3627" s="13">
        <v>12.035600000000001</v>
      </c>
      <c r="P3627" s="13">
        <v>11.5646</v>
      </c>
      <c r="S3627" s="13">
        <v>305.42399999999998</v>
      </c>
      <c r="T3627" s="13">
        <v>14.194100000000001</v>
      </c>
      <c r="U3627" s="13">
        <v>13.736700000000001</v>
      </c>
    </row>
    <row r="3628" spans="2:21" x14ac:dyDescent="0.35">
      <c r="B3628" s="8">
        <v>365.55200000000002</v>
      </c>
      <c r="C3628" s="8"/>
      <c r="D3628" s="8"/>
      <c r="E3628" s="8">
        <v>5.6085200000000004</v>
      </c>
      <c r="F3628" s="8">
        <v>6.1692499999999999</v>
      </c>
      <c r="I3628" s="13">
        <v>363.55200000000002</v>
      </c>
      <c r="J3628" s="13">
        <v>3.5560299999999998</v>
      </c>
      <c r="K3628" s="13">
        <v>4.3246099999999998</v>
      </c>
      <c r="N3628" s="13">
        <v>305.62400000000002</v>
      </c>
      <c r="O3628" s="13">
        <v>12.0457</v>
      </c>
      <c r="P3628" s="13">
        <v>11.581799999999999</v>
      </c>
      <c r="S3628" s="13">
        <v>305.524</v>
      </c>
      <c r="T3628" s="13">
        <v>14.195600000000001</v>
      </c>
      <c r="U3628" s="13">
        <v>13.7525</v>
      </c>
    </row>
    <row r="3629" spans="2:21" x14ac:dyDescent="0.35">
      <c r="B3629" s="8">
        <v>365.65199999999999</v>
      </c>
      <c r="C3629" s="8"/>
      <c r="D3629" s="8"/>
      <c r="E3629" s="8">
        <v>5.59375</v>
      </c>
      <c r="F3629" s="8">
        <v>6.1608099999999997</v>
      </c>
      <c r="I3629" s="13">
        <v>363.65199999999999</v>
      </c>
      <c r="J3629" s="13">
        <v>3.5522499999999999</v>
      </c>
      <c r="K3629" s="13">
        <v>4.3173700000000004</v>
      </c>
      <c r="N3629" s="13">
        <v>305.72399999999999</v>
      </c>
      <c r="O3629" s="13">
        <v>12.072800000000001</v>
      </c>
      <c r="P3629" s="13">
        <v>11.5989</v>
      </c>
      <c r="S3629" s="13">
        <v>305.62400000000002</v>
      </c>
      <c r="T3629" s="13">
        <v>14.199</v>
      </c>
      <c r="U3629" s="13">
        <v>13.7683</v>
      </c>
    </row>
    <row r="3630" spans="2:21" x14ac:dyDescent="0.35">
      <c r="B3630" s="8">
        <v>365.75200000000001</v>
      </c>
      <c r="C3630" s="8"/>
      <c r="D3630" s="8"/>
      <c r="E3630" s="8">
        <v>5.5844699999999996</v>
      </c>
      <c r="F3630" s="8">
        <v>6.1523899999999996</v>
      </c>
      <c r="I3630" s="13">
        <v>363.75200000000001</v>
      </c>
      <c r="J3630" s="13">
        <v>3.54223</v>
      </c>
      <c r="K3630" s="13">
        <v>4.3101399999999996</v>
      </c>
      <c r="N3630" s="13">
        <v>305.82400000000001</v>
      </c>
      <c r="O3630" s="13">
        <v>12.0801</v>
      </c>
      <c r="P3630" s="13">
        <v>11.616</v>
      </c>
      <c r="S3630" s="13">
        <v>305.72399999999999</v>
      </c>
      <c r="T3630" s="13">
        <v>14.2188</v>
      </c>
      <c r="U3630" s="13">
        <v>13.784000000000001</v>
      </c>
    </row>
    <row r="3631" spans="2:21" x14ac:dyDescent="0.35">
      <c r="B3631" s="8">
        <v>365.85199999999998</v>
      </c>
      <c r="C3631" s="8"/>
      <c r="D3631" s="8"/>
      <c r="E3631" s="8">
        <v>5.5705600000000004</v>
      </c>
      <c r="F3631" s="8">
        <v>6.1439899999999996</v>
      </c>
      <c r="I3631" s="13">
        <v>363.85199999999998</v>
      </c>
      <c r="J3631" s="13">
        <v>3.5365000000000002</v>
      </c>
      <c r="K3631" s="13">
        <v>4.3029200000000003</v>
      </c>
      <c r="N3631" s="13">
        <v>305.92399999999998</v>
      </c>
      <c r="O3631" s="13">
        <v>12.0967</v>
      </c>
      <c r="P3631" s="13">
        <v>11.632999999999999</v>
      </c>
      <c r="S3631" s="13">
        <v>305.82400000000001</v>
      </c>
      <c r="T3631" s="13">
        <v>14.228999999999999</v>
      </c>
      <c r="U3631" s="13">
        <v>13.7996</v>
      </c>
    </row>
    <row r="3632" spans="2:21" x14ac:dyDescent="0.35">
      <c r="B3632" s="8">
        <v>365.952</v>
      </c>
      <c r="C3632" s="8"/>
      <c r="D3632" s="8"/>
      <c r="E3632" s="8">
        <v>5.5625</v>
      </c>
      <c r="F3632" s="8">
        <v>6.1356000000000002</v>
      </c>
      <c r="I3632" s="13">
        <v>363.952</v>
      </c>
      <c r="J3632" s="13">
        <v>3.53247</v>
      </c>
      <c r="K3632" s="13">
        <v>4.2957200000000002</v>
      </c>
      <c r="N3632" s="13">
        <v>306.024</v>
      </c>
      <c r="O3632" s="13">
        <v>12.1167</v>
      </c>
      <c r="P3632" s="13">
        <v>11.649900000000001</v>
      </c>
      <c r="S3632" s="13">
        <v>305.92399999999998</v>
      </c>
      <c r="T3632" s="13">
        <v>14.25</v>
      </c>
      <c r="U3632" s="13">
        <v>13.815200000000001</v>
      </c>
    </row>
    <row r="3633" spans="2:21" x14ac:dyDescent="0.35">
      <c r="B3633" s="8">
        <v>366.05200000000002</v>
      </c>
      <c r="C3633" s="8"/>
      <c r="D3633" s="8"/>
      <c r="E3633" s="8">
        <v>5.5549299999999997</v>
      </c>
      <c r="F3633" s="8">
        <v>6.1272399999999996</v>
      </c>
      <c r="I3633" s="13">
        <v>364.05200000000002</v>
      </c>
      <c r="J3633" s="13">
        <v>3.5307599999999999</v>
      </c>
      <c r="K3633" s="13">
        <v>4.2885299999999997</v>
      </c>
      <c r="N3633" s="13">
        <v>306.12400000000002</v>
      </c>
      <c r="O3633" s="13">
        <v>12.1167</v>
      </c>
      <c r="P3633" s="13">
        <v>11.6668</v>
      </c>
      <c r="S3633" s="13">
        <v>306.024</v>
      </c>
      <c r="T3633" s="13">
        <v>14.2515</v>
      </c>
      <c r="U3633" s="13">
        <v>13.8307</v>
      </c>
    </row>
    <row r="3634" spans="2:21" x14ac:dyDescent="0.35">
      <c r="B3634" s="8">
        <v>366.15199999999999</v>
      </c>
      <c r="C3634" s="8"/>
      <c r="D3634" s="8"/>
      <c r="E3634" s="8">
        <v>5.5432100000000002</v>
      </c>
      <c r="F3634" s="8">
        <v>6.1188799999999999</v>
      </c>
      <c r="I3634" s="13">
        <v>364.15199999999999</v>
      </c>
      <c r="J3634" s="13">
        <v>3.5365000000000002</v>
      </c>
      <c r="K3634" s="13">
        <v>4.2813600000000003</v>
      </c>
      <c r="N3634" s="13">
        <v>306.22399999999999</v>
      </c>
      <c r="O3634" s="13">
        <v>12.1235</v>
      </c>
      <c r="P3634" s="13">
        <v>11.6837</v>
      </c>
      <c r="S3634" s="13">
        <v>306.12400000000002</v>
      </c>
      <c r="T3634" s="13">
        <v>14.27</v>
      </c>
      <c r="U3634" s="13">
        <v>13.8462</v>
      </c>
    </row>
    <row r="3635" spans="2:21" x14ac:dyDescent="0.35">
      <c r="B3635" s="8">
        <v>366.25200000000001</v>
      </c>
      <c r="C3635" s="8"/>
      <c r="D3635" s="8"/>
      <c r="E3635" s="8">
        <v>5.5395500000000002</v>
      </c>
      <c r="F3635" s="8">
        <v>6.1105400000000003</v>
      </c>
      <c r="I3635" s="13">
        <v>364.25200000000001</v>
      </c>
      <c r="J3635" s="13">
        <v>3.5228299999999999</v>
      </c>
      <c r="K3635" s="13">
        <v>4.2742000000000004</v>
      </c>
      <c r="N3635" s="13">
        <v>306.32400000000001</v>
      </c>
      <c r="O3635" s="13">
        <v>12.151400000000001</v>
      </c>
      <c r="P3635" s="13">
        <v>11.7005</v>
      </c>
      <c r="S3635" s="13">
        <v>306.22399999999999</v>
      </c>
      <c r="T3635" s="13">
        <v>14.2822</v>
      </c>
      <c r="U3635" s="13">
        <v>13.861599999999999</v>
      </c>
    </row>
    <row r="3636" spans="2:21" x14ac:dyDescent="0.35">
      <c r="B3636" s="8">
        <v>366.35199999999998</v>
      </c>
      <c r="C3636" s="8"/>
      <c r="D3636" s="8"/>
      <c r="E3636" s="8">
        <v>5.5393100000000004</v>
      </c>
      <c r="F3636" s="8">
        <v>6.10222</v>
      </c>
      <c r="I3636" s="13">
        <v>364.35199999999998</v>
      </c>
      <c r="J3636" s="13">
        <v>3.52685</v>
      </c>
      <c r="K3636" s="13">
        <v>4.2670599999999999</v>
      </c>
      <c r="N3636" s="13">
        <v>306.42399999999998</v>
      </c>
      <c r="O3636" s="13">
        <v>12.1572</v>
      </c>
      <c r="P3636" s="13">
        <v>11.7172</v>
      </c>
      <c r="S3636" s="13">
        <v>306.32400000000001</v>
      </c>
      <c r="T3636" s="13">
        <v>14.286899999999999</v>
      </c>
      <c r="U3636" s="13">
        <v>13.876899999999999</v>
      </c>
    </row>
    <row r="3637" spans="2:21" x14ac:dyDescent="0.35">
      <c r="B3637" s="8">
        <v>366.452</v>
      </c>
      <c r="C3637" s="8"/>
      <c r="D3637" s="8"/>
      <c r="E3637" s="8">
        <v>5.52942</v>
      </c>
      <c r="F3637" s="8">
        <v>6.0939100000000002</v>
      </c>
      <c r="I3637" s="13">
        <v>364.452</v>
      </c>
      <c r="J3637" s="13">
        <v>3.5185499999999998</v>
      </c>
      <c r="K3637" s="13">
        <v>4.2599299999999998</v>
      </c>
      <c r="N3637" s="13">
        <v>306.524</v>
      </c>
      <c r="O3637" s="13">
        <v>12.174799999999999</v>
      </c>
      <c r="P3637" s="13">
        <v>11.7339</v>
      </c>
      <c r="S3637" s="13">
        <v>306.42399999999998</v>
      </c>
      <c r="T3637" s="13">
        <v>14.3</v>
      </c>
      <c r="U3637" s="13">
        <v>13.892200000000001</v>
      </c>
    </row>
    <row r="3638" spans="2:21" x14ac:dyDescent="0.35">
      <c r="B3638" s="8">
        <v>366.55200000000002</v>
      </c>
      <c r="C3638" s="8"/>
      <c r="D3638" s="8"/>
      <c r="E3638" s="8">
        <v>5.5278299999999998</v>
      </c>
      <c r="F3638" s="8">
        <v>6.0856300000000001</v>
      </c>
      <c r="I3638" s="13">
        <v>364.55200000000002</v>
      </c>
      <c r="J3638" s="13">
        <v>3.5053700000000001</v>
      </c>
      <c r="K3638" s="13">
        <v>4.2528199999999998</v>
      </c>
      <c r="N3638" s="13">
        <v>306.62400000000002</v>
      </c>
      <c r="O3638" s="13">
        <v>12.1904</v>
      </c>
      <c r="P3638" s="13">
        <v>11.750500000000001</v>
      </c>
      <c r="S3638" s="13">
        <v>306.524</v>
      </c>
      <c r="T3638" s="13">
        <v>14.3</v>
      </c>
      <c r="U3638" s="13">
        <v>13.907500000000001</v>
      </c>
    </row>
    <row r="3639" spans="2:21" x14ac:dyDescent="0.35">
      <c r="B3639" s="8">
        <v>366.65199999999999</v>
      </c>
      <c r="C3639" s="8"/>
      <c r="D3639" s="8"/>
      <c r="E3639" s="8">
        <v>5.5139199999999997</v>
      </c>
      <c r="F3639" s="8">
        <v>6.07735</v>
      </c>
      <c r="I3639" s="13">
        <v>364.65199999999999</v>
      </c>
      <c r="J3639" s="13">
        <v>3.5049999999999999</v>
      </c>
      <c r="K3639" s="13">
        <v>4.24573</v>
      </c>
      <c r="N3639" s="13">
        <v>306.72399999999999</v>
      </c>
      <c r="O3639" s="13">
        <v>12.2136</v>
      </c>
      <c r="P3639" s="13">
        <v>11.766999999999999</v>
      </c>
      <c r="S3639" s="13">
        <v>306.62400000000002</v>
      </c>
      <c r="T3639" s="13">
        <v>14.301</v>
      </c>
      <c r="U3639" s="13">
        <v>13.922599999999999</v>
      </c>
    </row>
    <row r="3640" spans="2:21" x14ac:dyDescent="0.35">
      <c r="B3640" s="8">
        <v>366.75200000000001</v>
      </c>
      <c r="C3640" s="8"/>
      <c r="D3640" s="8"/>
      <c r="E3640" s="8">
        <v>5.5176999999999996</v>
      </c>
      <c r="F3640" s="8">
        <v>6.0690999999999997</v>
      </c>
      <c r="I3640" s="13">
        <v>364.75200000000001</v>
      </c>
      <c r="J3640" s="13">
        <v>3.4954800000000001</v>
      </c>
      <c r="K3640" s="13">
        <v>4.2386400000000002</v>
      </c>
      <c r="N3640" s="13">
        <v>306.82400000000001</v>
      </c>
      <c r="O3640" s="13">
        <v>12.2209</v>
      </c>
      <c r="P3640" s="13">
        <v>11.7835</v>
      </c>
      <c r="S3640" s="13">
        <v>306.72399999999999</v>
      </c>
      <c r="T3640" s="13">
        <v>14.3</v>
      </c>
      <c r="U3640" s="13">
        <v>13.937799999999999</v>
      </c>
    </row>
    <row r="3641" spans="2:21" x14ac:dyDescent="0.35">
      <c r="B3641" s="8">
        <v>366.85199999999998</v>
      </c>
      <c r="C3641" s="8"/>
      <c r="D3641" s="8"/>
      <c r="E3641" s="8">
        <v>5.49329</v>
      </c>
      <c r="F3641" s="8">
        <v>6.0608599999999999</v>
      </c>
      <c r="I3641" s="13">
        <v>364.85199999999998</v>
      </c>
      <c r="J3641" s="13">
        <v>3.4875500000000001</v>
      </c>
      <c r="K3641" s="13">
        <v>4.2315699999999996</v>
      </c>
      <c r="N3641" s="13">
        <v>306.92399999999998</v>
      </c>
      <c r="O3641" s="13">
        <v>12.235799999999999</v>
      </c>
      <c r="P3641" s="13">
        <v>11.8</v>
      </c>
      <c r="S3641" s="13">
        <v>306.82400000000001</v>
      </c>
      <c r="T3641" s="13">
        <v>14.319599999999999</v>
      </c>
      <c r="U3641" s="13">
        <v>13.9528</v>
      </c>
    </row>
    <row r="3642" spans="2:21" x14ac:dyDescent="0.35">
      <c r="B3642" s="8">
        <v>366.952</v>
      </c>
      <c r="C3642" s="8"/>
      <c r="D3642" s="8"/>
      <c r="E3642" s="8">
        <v>5.4829100000000004</v>
      </c>
      <c r="F3642" s="8">
        <v>6.0526299999999997</v>
      </c>
      <c r="I3642" s="13">
        <v>364.952</v>
      </c>
      <c r="J3642" s="13">
        <v>3.4838900000000002</v>
      </c>
      <c r="K3642" s="13">
        <v>4.2245200000000001</v>
      </c>
      <c r="N3642" s="13">
        <v>307.024</v>
      </c>
      <c r="O3642" s="13">
        <v>12.2471</v>
      </c>
      <c r="P3642" s="13">
        <v>11.8164</v>
      </c>
      <c r="S3642" s="13">
        <v>306.92399999999998</v>
      </c>
      <c r="T3642" s="13">
        <v>14.313000000000001</v>
      </c>
      <c r="U3642" s="13">
        <v>13.9678</v>
      </c>
    </row>
    <row r="3643" spans="2:21" x14ac:dyDescent="0.35">
      <c r="B3643" s="8">
        <v>367.05200000000002</v>
      </c>
      <c r="C3643" s="8"/>
      <c r="D3643" s="8"/>
      <c r="E3643" s="8">
        <v>5.4729000000000001</v>
      </c>
      <c r="F3643" s="8">
        <v>6.0444199999999997</v>
      </c>
      <c r="I3643" s="13">
        <v>365.05200000000002</v>
      </c>
      <c r="J3643" s="13">
        <v>3.4875500000000001</v>
      </c>
      <c r="K3643" s="13">
        <v>4.2174800000000001</v>
      </c>
      <c r="N3643" s="13">
        <v>307.12400000000002</v>
      </c>
      <c r="O3643" s="13">
        <v>12.2441</v>
      </c>
      <c r="P3643" s="13">
        <v>11.832700000000001</v>
      </c>
      <c r="S3643" s="13">
        <v>307.024</v>
      </c>
      <c r="T3643" s="13">
        <v>14.3306</v>
      </c>
      <c r="U3643" s="13">
        <v>13.982699999999999</v>
      </c>
    </row>
    <row r="3644" spans="2:21" x14ac:dyDescent="0.35">
      <c r="B3644" s="8">
        <v>367.15199999999999</v>
      </c>
      <c r="C3644" s="8"/>
      <c r="D3644" s="8"/>
      <c r="E3644" s="8">
        <v>5.4790000000000001</v>
      </c>
      <c r="F3644" s="8">
        <v>6.0362299999999998</v>
      </c>
      <c r="I3644" s="13">
        <v>365.15199999999999</v>
      </c>
      <c r="J3644" s="13">
        <v>3.4836399999999998</v>
      </c>
      <c r="K3644" s="13">
        <v>4.2104499999999998</v>
      </c>
      <c r="N3644" s="13">
        <v>307.22399999999999</v>
      </c>
      <c r="O3644" s="13">
        <v>12.269</v>
      </c>
      <c r="P3644" s="13">
        <v>11.849</v>
      </c>
      <c r="S3644" s="13">
        <v>307.12400000000002</v>
      </c>
      <c r="T3644" s="13">
        <v>14.349600000000001</v>
      </c>
      <c r="U3644" s="13">
        <v>13.9976</v>
      </c>
    </row>
    <row r="3645" spans="2:21" x14ac:dyDescent="0.35">
      <c r="B3645" s="8">
        <v>367.25200000000001</v>
      </c>
      <c r="C3645" s="8"/>
      <c r="D3645" s="8"/>
      <c r="E3645" s="8">
        <v>5.4599599999999997</v>
      </c>
      <c r="F3645" s="8">
        <v>6.0280500000000004</v>
      </c>
      <c r="I3645" s="13">
        <v>365.25200000000001</v>
      </c>
      <c r="J3645" s="13">
        <v>3.4836399999999998</v>
      </c>
      <c r="K3645" s="13">
        <v>4.2034399999999996</v>
      </c>
      <c r="N3645" s="13">
        <v>307.32400000000001</v>
      </c>
      <c r="O3645" s="13">
        <v>12.291499999999999</v>
      </c>
      <c r="P3645" s="13">
        <v>11.8652</v>
      </c>
      <c r="S3645" s="13">
        <v>307.22399999999999</v>
      </c>
      <c r="T3645" s="13">
        <v>14.355</v>
      </c>
      <c r="U3645" s="13">
        <v>14.0124</v>
      </c>
    </row>
    <row r="3646" spans="2:21" x14ac:dyDescent="0.35">
      <c r="B3646" s="8">
        <v>367.35199999999998</v>
      </c>
      <c r="C3646" s="8"/>
      <c r="D3646" s="8"/>
      <c r="E3646" s="8">
        <v>5.4565400000000004</v>
      </c>
      <c r="F3646" s="8">
        <v>6.0198900000000002</v>
      </c>
      <c r="I3646" s="13">
        <v>365.35199999999998</v>
      </c>
      <c r="J3646" s="13">
        <v>3.4729000000000001</v>
      </c>
      <c r="K3646" s="13">
        <v>4.1964399999999999</v>
      </c>
      <c r="N3646" s="13">
        <v>307.42399999999998</v>
      </c>
      <c r="O3646" s="13">
        <v>12.3027</v>
      </c>
      <c r="P3646" s="13">
        <v>11.8813</v>
      </c>
      <c r="S3646" s="13">
        <v>307.32400000000001</v>
      </c>
      <c r="T3646" s="13">
        <v>14.3589</v>
      </c>
      <c r="U3646" s="13">
        <v>14.027200000000001</v>
      </c>
    </row>
    <row r="3647" spans="2:21" x14ac:dyDescent="0.35">
      <c r="B3647" s="8">
        <v>367.452</v>
      </c>
      <c r="C3647" s="8"/>
      <c r="D3647" s="8"/>
      <c r="E3647" s="8">
        <v>5.4443299999999999</v>
      </c>
      <c r="F3647" s="8">
        <v>6.0117399999999996</v>
      </c>
      <c r="I3647" s="13">
        <v>365.452</v>
      </c>
      <c r="J3647" s="13">
        <v>3.4660600000000001</v>
      </c>
      <c r="K3647" s="13">
        <v>4.1894600000000004</v>
      </c>
      <c r="N3647" s="13">
        <v>307.524</v>
      </c>
      <c r="O3647" s="13">
        <v>12.319800000000001</v>
      </c>
      <c r="P3647" s="13">
        <v>11.897399999999999</v>
      </c>
      <c r="S3647" s="13">
        <v>307.42399999999998</v>
      </c>
      <c r="T3647" s="13">
        <v>14.3752</v>
      </c>
      <c r="U3647" s="13">
        <v>14.0419</v>
      </c>
    </row>
    <row r="3648" spans="2:21" x14ac:dyDescent="0.35">
      <c r="B3648" s="8">
        <v>367.55200000000002</v>
      </c>
      <c r="C3648" s="8"/>
      <c r="D3648" s="8"/>
      <c r="E3648" s="8">
        <v>5.4361600000000001</v>
      </c>
      <c r="F3648" s="8">
        <v>6.0036199999999997</v>
      </c>
      <c r="I3648" s="13">
        <v>365.55200000000002</v>
      </c>
      <c r="J3648" s="13">
        <v>3.45642</v>
      </c>
      <c r="K3648" s="13">
        <v>4.1824899999999996</v>
      </c>
      <c r="N3648" s="13">
        <v>307.62400000000002</v>
      </c>
      <c r="O3648" s="13">
        <v>12.328099999999999</v>
      </c>
      <c r="P3648" s="13">
        <v>11.913500000000001</v>
      </c>
      <c r="S3648" s="13">
        <v>307.524</v>
      </c>
      <c r="T3648" s="13">
        <v>14.3865</v>
      </c>
      <c r="U3648" s="13">
        <v>14.0565</v>
      </c>
    </row>
    <row r="3649" spans="2:21" x14ac:dyDescent="0.35">
      <c r="B3649" s="8">
        <v>367.65199999999999</v>
      </c>
      <c r="C3649" s="8"/>
      <c r="D3649" s="8"/>
      <c r="E3649" s="8">
        <v>5.4337200000000001</v>
      </c>
      <c r="F3649" s="8">
        <v>5.9954999999999998</v>
      </c>
      <c r="I3649" s="13">
        <v>365.65199999999999</v>
      </c>
      <c r="J3649" s="13">
        <v>3.4532500000000002</v>
      </c>
      <c r="K3649" s="13">
        <v>4.1755399999999998</v>
      </c>
      <c r="N3649" s="13">
        <v>307.72399999999999</v>
      </c>
      <c r="O3649" s="13">
        <v>12.3477</v>
      </c>
      <c r="P3649" s="13">
        <v>11.929500000000001</v>
      </c>
      <c r="S3649" s="13">
        <v>307.62400000000002</v>
      </c>
      <c r="T3649" s="13">
        <v>14.385</v>
      </c>
      <c r="U3649" s="13">
        <v>14.071099999999999</v>
      </c>
    </row>
    <row r="3650" spans="2:21" x14ac:dyDescent="0.35">
      <c r="B3650" s="8">
        <v>367.75200000000001</v>
      </c>
      <c r="C3650" s="8"/>
      <c r="D3650" s="8"/>
      <c r="E3650" s="8">
        <v>5.4201699999999997</v>
      </c>
      <c r="F3650" s="8">
        <v>5.9874000000000001</v>
      </c>
      <c r="I3650" s="13">
        <v>365.75200000000001</v>
      </c>
      <c r="J3650" s="13">
        <v>3.4426299999999999</v>
      </c>
      <c r="K3650" s="13">
        <v>4.1685999999999996</v>
      </c>
      <c r="N3650" s="13">
        <v>307.82400000000001</v>
      </c>
      <c r="O3650" s="13">
        <v>12.361800000000001</v>
      </c>
      <c r="P3650" s="13">
        <v>11.945399999999999</v>
      </c>
      <c r="S3650" s="13">
        <v>307.72399999999999</v>
      </c>
      <c r="T3650" s="13">
        <v>14.3987</v>
      </c>
      <c r="U3650" s="13">
        <v>14.085599999999999</v>
      </c>
    </row>
    <row r="3651" spans="2:21" x14ac:dyDescent="0.35">
      <c r="B3651" s="8">
        <v>367.85199999999998</v>
      </c>
      <c r="C3651" s="8"/>
      <c r="D3651" s="8"/>
      <c r="E3651" s="8">
        <v>5.4045399999999999</v>
      </c>
      <c r="F3651" s="8">
        <v>5.9793200000000004</v>
      </c>
      <c r="I3651" s="13">
        <v>365.85199999999998</v>
      </c>
      <c r="J3651" s="13">
        <v>3.4409200000000002</v>
      </c>
      <c r="K3651" s="13">
        <v>4.16167</v>
      </c>
      <c r="N3651" s="13">
        <v>307.92399999999998</v>
      </c>
      <c r="O3651" s="13">
        <v>12.380100000000001</v>
      </c>
      <c r="P3651" s="13">
        <v>11.9613</v>
      </c>
      <c r="S3651" s="13">
        <v>307.82400000000001</v>
      </c>
      <c r="T3651" s="13">
        <v>14.4153</v>
      </c>
      <c r="U3651" s="13">
        <v>14.100099999999999</v>
      </c>
    </row>
    <row r="3652" spans="2:21" x14ac:dyDescent="0.35">
      <c r="B3652" s="8">
        <v>367.952</v>
      </c>
      <c r="C3652" s="8"/>
      <c r="D3652" s="8"/>
      <c r="E3652" s="8">
        <v>5.4014899999999999</v>
      </c>
      <c r="F3652" s="8">
        <v>5.9712500000000004</v>
      </c>
      <c r="I3652" s="13">
        <v>365.952</v>
      </c>
      <c r="J3652" s="13">
        <v>3.4394499999999999</v>
      </c>
      <c r="K3652" s="13">
        <v>4.1547599999999996</v>
      </c>
      <c r="N3652" s="13">
        <v>308.024</v>
      </c>
      <c r="O3652" s="13">
        <v>12.375500000000001</v>
      </c>
      <c r="P3652" s="13">
        <v>11.9771</v>
      </c>
      <c r="S3652" s="13">
        <v>307.92399999999998</v>
      </c>
      <c r="T3652" s="13">
        <v>14.418200000000001</v>
      </c>
      <c r="U3652" s="13">
        <v>14.1145</v>
      </c>
    </row>
    <row r="3653" spans="2:21" x14ac:dyDescent="0.35">
      <c r="B3653" s="8">
        <v>368.05200000000002</v>
      </c>
      <c r="C3653" s="8"/>
      <c r="D3653" s="8"/>
      <c r="E3653" s="8">
        <v>5.3891600000000004</v>
      </c>
      <c r="F3653" s="8">
        <v>5.9631999999999996</v>
      </c>
      <c r="I3653" s="13">
        <v>366.05200000000002</v>
      </c>
      <c r="J3653" s="13">
        <v>3.4287100000000001</v>
      </c>
      <c r="K3653" s="13">
        <v>4.1478599999999997</v>
      </c>
      <c r="N3653" s="13">
        <v>308.12400000000002</v>
      </c>
      <c r="O3653" s="13">
        <v>12.3828</v>
      </c>
      <c r="P3653" s="13">
        <v>11.992900000000001</v>
      </c>
      <c r="S3653" s="13">
        <v>308.024</v>
      </c>
      <c r="T3653" s="13">
        <v>14.421099999999999</v>
      </c>
      <c r="U3653" s="13">
        <v>14.1289</v>
      </c>
    </row>
    <row r="3654" spans="2:21" x14ac:dyDescent="0.35">
      <c r="B3654" s="8">
        <v>368.15199999999999</v>
      </c>
      <c r="C3654" s="8"/>
      <c r="D3654" s="8"/>
      <c r="E3654" s="8">
        <v>5.3928200000000004</v>
      </c>
      <c r="F3654" s="8">
        <v>5.9551600000000002</v>
      </c>
      <c r="I3654" s="13">
        <v>366.15199999999999</v>
      </c>
      <c r="J3654" s="13">
        <v>3.4154100000000001</v>
      </c>
      <c r="K3654" s="13">
        <v>4.1409799999999999</v>
      </c>
      <c r="N3654" s="13">
        <v>308.22399999999999</v>
      </c>
      <c r="O3654" s="13">
        <v>12.394</v>
      </c>
      <c r="P3654" s="13">
        <v>12.008599999999999</v>
      </c>
      <c r="S3654" s="13">
        <v>308.12400000000002</v>
      </c>
      <c r="T3654" s="13">
        <v>14.4221</v>
      </c>
      <c r="U3654" s="13">
        <v>14.1431</v>
      </c>
    </row>
    <row r="3655" spans="2:21" x14ac:dyDescent="0.35">
      <c r="B3655" s="8">
        <v>368.25200000000001</v>
      </c>
      <c r="C3655" s="8"/>
      <c r="D3655" s="8"/>
      <c r="E3655" s="8">
        <v>5.3770800000000003</v>
      </c>
      <c r="F3655" s="8">
        <v>5.9471400000000001</v>
      </c>
      <c r="I3655" s="13">
        <v>366.25200000000001</v>
      </c>
      <c r="J3655" s="13">
        <v>3.40246</v>
      </c>
      <c r="K3655" s="13">
        <v>4.1341099999999997</v>
      </c>
      <c r="N3655" s="13">
        <v>308.32400000000001</v>
      </c>
      <c r="O3655" s="13">
        <v>12.3994</v>
      </c>
      <c r="P3655" s="13">
        <v>12.0242</v>
      </c>
      <c r="S3655" s="13">
        <v>308.22399999999999</v>
      </c>
      <c r="T3655" s="13">
        <v>14.426</v>
      </c>
      <c r="U3655" s="13">
        <v>14.157400000000001</v>
      </c>
    </row>
    <row r="3656" spans="2:21" x14ac:dyDescent="0.35">
      <c r="B3656" s="8">
        <v>368.35199999999998</v>
      </c>
      <c r="C3656" s="8"/>
      <c r="D3656" s="8"/>
      <c r="E3656" s="8">
        <v>5.3635299999999999</v>
      </c>
      <c r="F3656" s="8">
        <v>5.9391299999999996</v>
      </c>
      <c r="I3656" s="13">
        <v>366.35199999999998</v>
      </c>
      <c r="J3656" s="13">
        <v>3.3979499999999998</v>
      </c>
      <c r="K3656" s="13">
        <v>4.1272500000000001</v>
      </c>
      <c r="N3656" s="13">
        <v>308.42399999999998</v>
      </c>
      <c r="O3656" s="13">
        <v>12.412599999999999</v>
      </c>
      <c r="P3656" s="13">
        <v>12.0398</v>
      </c>
      <c r="S3656" s="13">
        <v>308.32400000000001</v>
      </c>
      <c r="T3656" s="13">
        <v>14.426299999999999</v>
      </c>
      <c r="U3656" s="13">
        <v>14.1715</v>
      </c>
    </row>
    <row r="3657" spans="2:21" x14ac:dyDescent="0.35">
      <c r="B3657" s="8">
        <v>368.452</v>
      </c>
      <c r="C3657" s="8"/>
      <c r="D3657" s="8"/>
      <c r="E3657" s="8">
        <v>5.3608399999999996</v>
      </c>
      <c r="F3657" s="8">
        <v>5.9311400000000001</v>
      </c>
      <c r="I3657" s="13">
        <v>366.452</v>
      </c>
      <c r="J3657" s="13">
        <v>3.3996599999999999</v>
      </c>
      <c r="K3657" s="13">
        <v>4.1204099999999997</v>
      </c>
      <c r="N3657" s="13">
        <v>308.524</v>
      </c>
      <c r="O3657" s="13">
        <v>12.4229</v>
      </c>
      <c r="P3657" s="13">
        <v>12.055300000000001</v>
      </c>
      <c r="S3657" s="13">
        <v>308.42399999999998</v>
      </c>
      <c r="T3657" s="13">
        <v>14.4346</v>
      </c>
      <c r="U3657" s="13">
        <v>14.185700000000001</v>
      </c>
    </row>
    <row r="3658" spans="2:21" x14ac:dyDescent="0.35">
      <c r="B3658" s="8">
        <v>368.55200000000002</v>
      </c>
      <c r="C3658" s="8"/>
      <c r="D3658" s="8"/>
      <c r="E3658" s="8">
        <v>5.34863</v>
      </c>
      <c r="F3658" s="8">
        <v>5.9231699999999998</v>
      </c>
      <c r="I3658" s="13">
        <v>366.55200000000002</v>
      </c>
      <c r="J3658" s="13">
        <v>3.38489</v>
      </c>
      <c r="K3658" s="13">
        <v>4.1135799999999998</v>
      </c>
      <c r="N3658" s="13">
        <v>308.62400000000002</v>
      </c>
      <c r="O3658" s="13">
        <v>12.436</v>
      </c>
      <c r="P3658" s="13">
        <v>12.0708</v>
      </c>
      <c r="S3658" s="13">
        <v>308.524</v>
      </c>
      <c r="T3658" s="13">
        <v>14.427199999999999</v>
      </c>
      <c r="U3658" s="13">
        <v>14.1997</v>
      </c>
    </row>
    <row r="3659" spans="2:21" x14ac:dyDescent="0.35">
      <c r="B3659" s="8">
        <v>368.65199999999999</v>
      </c>
      <c r="C3659" s="8"/>
      <c r="D3659" s="8"/>
      <c r="E3659" s="8">
        <v>5.34009</v>
      </c>
      <c r="F3659" s="8">
        <v>5.9152100000000001</v>
      </c>
      <c r="I3659" s="13">
        <v>366.65199999999999</v>
      </c>
      <c r="J3659" s="13">
        <v>3.3790300000000002</v>
      </c>
      <c r="K3659" s="13">
        <v>4.10677</v>
      </c>
      <c r="N3659" s="13">
        <v>308.72399999999999</v>
      </c>
      <c r="O3659" s="13">
        <v>12.4526</v>
      </c>
      <c r="P3659" s="13">
        <v>12.0863</v>
      </c>
      <c r="S3659" s="13">
        <v>308.62400000000002</v>
      </c>
      <c r="T3659" s="13">
        <v>14.436299999999999</v>
      </c>
      <c r="U3659" s="13">
        <v>14.213699999999999</v>
      </c>
    </row>
    <row r="3660" spans="2:21" x14ac:dyDescent="0.35">
      <c r="B3660" s="8">
        <v>368.75200000000001</v>
      </c>
      <c r="C3660" s="8"/>
      <c r="D3660" s="8"/>
      <c r="E3660" s="8">
        <v>5.3283699999999996</v>
      </c>
      <c r="F3660" s="8">
        <v>5.90726</v>
      </c>
      <c r="I3660" s="13">
        <v>366.75200000000001</v>
      </c>
      <c r="J3660" s="13">
        <v>3.3706100000000001</v>
      </c>
      <c r="K3660" s="13">
        <v>4.0999699999999999</v>
      </c>
      <c r="N3660" s="13">
        <v>308.82400000000001</v>
      </c>
      <c r="O3660" s="13">
        <v>12.461399999999999</v>
      </c>
      <c r="P3660" s="13">
        <v>12.101599999999999</v>
      </c>
      <c r="S3660" s="13">
        <v>308.72399999999999</v>
      </c>
      <c r="T3660" s="13">
        <v>14.4436</v>
      </c>
      <c r="U3660" s="13">
        <v>14.2277</v>
      </c>
    </row>
    <row r="3661" spans="2:21" x14ac:dyDescent="0.35">
      <c r="B3661" s="8">
        <v>368.85199999999998</v>
      </c>
      <c r="C3661" s="8"/>
      <c r="D3661" s="8"/>
      <c r="E3661" s="8">
        <v>5.3205600000000004</v>
      </c>
      <c r="F3661" s="8">
        <v>5.89933</v>
      </c>
      <c r="I3661" s="13">
        <v>366.85199999999998</v>
      </c>
      <c r="J3661" s="13">
        <v>3.3642599999999998</v>
      </c>
      <c r="K3661" s="13">
        <v>4.0931800000000003</v>
      </c>
      <c r="N3661" s="13">
        <v>308.92399999999998</v>
      </c>
      <c r="O3661" s="13">
        <v>12.468299999999999</v>
      </c>
      <c r="P3661" s="13">
        <v>12.116899999999999</v>
      </c>
      <c r="S3661" s="13">
        <v>308.82400000000001</v>
      </c>
      <c r="T3661" s="13">
        <v>14.4465</v>
      </c>
      <c r="U3661" s="13">
        <v>14.2415</v>
      </c>
    </row>
    <row r="3662" spans="2:21" x14ac:dyDescent="0.35">
      <c r="B3662" s="8">
        <v>368.952</v>
      </c>
      <c r="C3662" s="8"/>
      <c r="D3662" s="8"/>
      <c r="E3662" s="8">
        <v>5.30884</v>
      </c>
      <c r="F3662" s="8">
        <v>5.8914099999999996</v>
      </c>
      <c r="I3662" s="13">
        <v>366.952</v>
      </c>
      <c r="J3662" s="13">
        <v>3.3527800000000001</v>
      </c>
      <c r="K3662" s="13">
        <v>4.0864099999999999</v>
      </c>
      <c r="N3662" s="13">
        <v>309.024</v>
      </c>
      <c r="O3662" s="13">
        <v>12.4702</v>
      </c>
      <c r="P3662" s="13">
        <v>12.132199999999999</v>
      </c>
      <c r="S3662" s="13">
        <v>308.92399999999998</v>
      </c>
      <c r="T3662" s="13">
        <v>14.4504</v>
      </c>
      <c r="U3662" s="13">
        <v>14.2554</v>
      </c>
    </row>
    <row r="3663" spans="2:21" x14ac:dyDescent="0.35">
      <c r="B3663" s="8">
        <v>369.05200000000002</v>
      </c>
      <c r="C3663" s="8"/>
      <c r="D3663" s="8"/>
      <c r="E3663" s="8">
        <v>5.2971199999999996</v>
      </c>
      <c r="F3663" s="8">
        <v>5.8835100000000002</v>
      </c>
      <c r="I3663" s="13">
        <v>367.05200000000002</v>
      </c>
      <c r="J3663" s="13">
        <v>3.34192</v>
      </c>
      <c r="K3663" s="13">
        <v>4.07965</v>
      </c>
      <c r="N3663" s="13">
        <v>309.12400000000002</v>
      </c>
      <c r="O3663" s="13">
        <v>12.489000000000001</v>
      </c>
      <c r="P3663" s="13">
        <v>12.147399999999999</v>
      </c>
      <c r="S3663" s="13">
        <v>309.024</v>
      </c>
      <c r="T3663" s="13">
        <v>14.459199999999999</v>
      </c>
      <c r="U3663" s="13">
        <v>14.2691</v>
      </c>
    </row>
    <row r="3664" spans="2:21" x14ac:dyDescent="0.35">
      <c r="B3664" s="8">
        <v>369.15199999999999</v>
      </c>
      <c r="C3664" s="8"/>
      <c r="D3664" s="8"/>
      <c r="E3664" s="8">
        <v>5.2893100000000004</v>
      </c>
      <c r="F3664" s="8">
        <v>5.8756300000000001</v>
      </c>
      <c r="I3664" s="13">
        <v>367.15199999999999</v>
      </c>
      <c r="J3664" s="13">
        <v>3.33325</v>
      </c>
      <c r="K3664" s="13">
        <v>4.0728999999999997</v>
      </c>
      <c r="N3664" s="13">
        <v>309.22399999999999</v>
      </c>
      <c r="O3664" s="13">
        <v>12.4893</v>
      </c>
      <c r="P3664" s="13">
        <v>12.162599999999999</v>
      </c>
      <c r="S3664" s="13">
        <v>309.12400000000002</v>
      </c>
      <c r="T3664" s="13">
        <v>14.475300000000001</v>
      </c>
      <c r="U3664" s="13">
        <v>14.2829</v>
      </c>
    </row>
    <row r="3665" spans="2:21" x14ac:dyDescent="0.35">
      <c r="B3665" s="8">
        <v>369.25200000000001</v>
      </c>
      <c r="C3665" s="8"/>
      <c r="D3665" s="8"/>
      <c r="E3665" s="8">
        <v>5.2862499999999999</v>
      </c>
      <c r="F3665" s="8">
        <v>5.8677599999999996</v>
      </c>
      <c r="I3665" s="13">
        <v>367.25200000000001</v>
      </c>
      <c r="J3665" s="13">
        <v>3.3265400000000001</v>
      </c>
      <c r="K3665" s="13">
        <v>4.0661699999999996</v>
      </c>
      <c r="N3665" s="13">
        <v>309.32400000000001</v>
      </c>
      <c r="O3665" s="13">
        <v>12.4941</v>
      </c>
      <c r="P3665" s="13">
        <v>12.1777</v>
      </c>
      <c r="S3665" s="13">
        <v>309.22399999999999</v>
      </c>
      <c r="T3665" s="13">
        <v>14.4846</v>
      </c>
      <c r="U3665" s="13">
        <v>14.2965</v>
      </c>
    </row>
    <row r="3666" spans="2:21" x14ac:dyDescent="0.35">
      <c r="B3666" s="8">
        <v>369.35199999999998</v>
      </c>
      <c r="C3666" s="8"/>
      <c r="D3666" s="8"/>
      <c r="E3666" s="8">
        <v>5.2639199999999997</v>
      </c>
      <c r="F3666" s="8">
        <v>5.8598999999999997</v>
      </c>
      <c r="I3666" s="13">
        <v>367.35199999999998</v>
      </c>
      <c r="J3666" s="13">
        <v>3.3195800000000002</v>
      </c>
      <c r="K3666" s="13">
        <v>4.05945</v>
      </c>
      <c r="N3666" s="13">
        <v>309.42399999999998</v>
      </c>
      <c r="O3666" s="13">
        <v>12.504899999999999</v>
      </c>
      <c r="P3666" s="13">
        <v>12.1927</v>
      </c>
      <c r="S3666" s="13">
        <v>309.32400000000001</v>
      </c>
      <c r="T3666" s="13">
        <v>14.482200000000001</v>
      </c>
      <c r="U3666" s="13">
        <v>14.3101</v>
      </c>
    </row>
    <row r="3667" spans="2:21" x14ac:dyDescent="0.35">
      <c r="B3667" s="8">
        <v>369.452</v>
      </c>
      <c r="C3667" s="8"/>
      <c r="D3667" s="8"/>
      <c r="E3667" s="8">
        <v>5.2659900000000004</v>
      </c>
      <c r="F3667" s="8">
        <v>5.8520599999999998</v>
      </c>
      <c r="I3667" s="13">
        <v>367.452</v>
      </c>
      <c r="J3667" s="13">
        <v>3.32043</v>
      </c>
      <c r="K3667" s="13">
        <v>4.05274</v>
      </c>
      <c r="N3667" s="13">
        <v>309.524</v>
      </c>
      <c r="O3667" s="13">
        <v>12.5107</v>
      </c>
      <c r="P3667" s="13">
        <v>12.207700000000001</v>
      </c>
      <c r="S3667" s="13">
        <v>309.42399999999998</v>
      </c>
      <c r="T3667" s="13">
        <v>14.5017</v>
      </c>
      <c r="U3667" s="13">
        <v>14.323700000000001</v>
      </c>
    </row>
    <row r="3668" spans="2:21" x14ac:dyDescent="0.35">
      <c r="B3668" s="8">
        <v>369.55200000000002</v>
      </c>
      <c r="C3668" s="8"/>
      <c r="D3668" s="8"/>
      <c r="E3668" s="8">
        <v>5.2658699999999996</v>
      </c>
      <c r="F3668" s="8">
        <v>5.8442299999999996</v>
      </c>
      <c r="I3668" s="13">
        <v>367.55200000000002</v>
      </c>
      <c r="J3668" s="13">
        <v>3.3098100000000001</v>
      </c>
      <c r="K3668" s="13">
        <v>4.0460500000000001</v>
      </c>
      <c r="N3668" s="13">
        <v>309.62400000000002</v>
      </c>
      <c r="O3668" s="13">
        <v>12.5322</v>
      </c>
      <c r="P3668" s="13">
        <v>12.2226</v>
      </c>
      <c r="S3668" s="13">
        <v>309.524</v>
      </c>
      <c r="T3668" s="13">
        <v>14.494400000000001</v>
      </c>
      <c r="U3668" s="13">
        <v>14.3371</v>
      </c>
    </row>
    <row r="3669" spans="2:21" x14ac:dyDescent="0.35">
      <c r="B3669" s="8">
        <v>369.65199999999999</v>
      </c>
      <c r="C3669" s="8"/>
      <c r="D3669" s="8"/>
      <c r="E3669" s="8">
        <v>5.2559800000000001</v>
      </c>
      <c r="F3669" s="8">
        <v>5.8364200000000004</v>
      </c>
      <c r="I3669" s="13">
        <v>367.65199999999999</v>
      </c>
      <c r="J3669" s="13">
        <v>3.30396</v>
      </c>
      <c r="K3669" s="13">
        <v>4.0393699999999999</v>
      </c>
      <c r="N3669" s="13">
        <v>309.72399999999999</v>
      </c>
      <c r="O3669" s="13">
        <v>12.523400000000001</v>
      </c>
      <c r="P3669" s="13">
        <v>12.237500000000001</v>
      </c>
      <c r="S3669" s="13">
        <v>309.62400000000002</v>
      </c>
      <c r="T3669" s="13">
        <v>14.5154</v>
      </c>
      <c r="U3669" s="13">
        <v>14.3506</v>
      </c>
    </row>
    <row r="3670" spans="2:21" x14ac:dyDescent="0.35">
      <c r="B3670" s="8">
        <v>369.75200000000001</v>
      </c>
      <c r="C3670" s="8"/>
      <c r="D3670" s="8"/>
      <c r="E3670" s="8">
        <v>5.2405999999999997</v>
      </c>
      <c r="F3670" s="8">
        <v>5.8286300000000004</v>
      </c>
      <c r="I3670" s="13">
        <v>367.75200000000001</v>
      </c>
      <c r="J3670" s="13">
        <v>3.2902800000000001</v>
      </c>
      <c r="K3670" s="13">
        <v>4.0327099999999998</v>
      </c>
      <c r="N3670" s="13">
        <v>309.82400000000001</v>
      </c>
      <c r="O3670" s="13">
        <v>12.538600000000001</v>
      </c>
      <c r="P3670" s="13">
        <v>12.2523</v>
      </c>
      <c r="S3670" s="13">
        <v>309.72399999999999</v>
      </c>
      <c r="T3670" s="13">
        <v>14.5046</v>
      </c>
      <c r="U3670" s="13">
        <v>14.363899999999999</v>
      </c>
    </row>
    <row r="3671" spans="2:21" x14ac:dyDescent="0.35">
      <c r="B3671" s="8">
        <v>369.85199999999998</v>
      </c>
      <c r="C3671" s="8"/>
      <c r="D3671" s="8"/>
      <c r="E3671" s="8">
        <v>5.2329100000000004</v>
      </c>
      <c r="F3671" s="8">
        <v>5.8208399999999996</v>
      </c>
      <c r="I3671" s="13">
        <v>367.85199999999998</v>
      </c>
      <c r="J3671" s="13">
        <v>3.2943099999999998</v>
      </c>
      <c r="K3671" s="13">
        <v>4.0260600000000002</v>
      </c>
      <c r="N3671" s="13">
        <v>309.92399999999998</v>
      </c>
      <c r="O3671" s="13">
        <v>12.5366</v>
      </c>
      <c r="P3671" s="13">
        <v>12.267099999999999</v>
      </c>
      <c r="S3671" s="13">
        <v>309.82400000000001</v>
      </c>
      <c r="T3671" s="13">
        <v>14.521699999999999</v>
      </c>
      <c r="U3671" s="13">
        <v>14.3772</v>
      </c>
    </row>
    <row r="3672" spans="2:21" x14ac:dyDescent="0.35">
      <c r="B3672" s="8">
        <v>369.952</v>
      </c>
      <c r="C3672" s="8"/>
      <c r="D3672" s="8"/>
      <c r="E3672" s="8">
        <v>5.2385299999999999</v>
      </c>
      <c r="F3672" s="8">
        <v>5.8130699999999997</v>
      </c>
      <c r="I3672" s="13">
        <v>367.952</v>
      </c>
      <c r="J3672" s="13">
        <v>3.2922400000000001</v>
      </c>
      <c r="K3672" s="13">
        <v>4.0194200000000002</v>
      </c>
      <c r="N3672" s="13">
        <v>310.024</v>
      </c>
      <c r="O3672" s="13">
        <v>12.537599999999999</v>
      </c>
      <c r="P3672" s="13">
        <v>12.2818</v>
      </c>
      <c r="S3672" s="13">
        <v>309.92399999999998</v>
      </c>
      <c r="T3672" s="13">
        <v>14.5139</v>
      </c>
      <c r="U3672" s="13">
        <v>14.390499999999999</v>
      </c>
    </row>
    <row r="3673" spans="2:21" x14ac:dyDescent="0.35">
      <c r="B3673" s="8">
        <v>370.05200000000002</v>
      </c>
      <c r="C3673" s="8"/>
      <c r="D3673" s="8"/>
      <c r="E3673" s="8">
        <v>5.2189899999999998</v>
      </c>
      <c r="F3673" s="8">
        <v>5.80532</v>
      </c>
      <c r="I3673" s="13">
        <v>368.05200000000002</v>
      </c>
      <c r="J3673" s="13">
        <v>3.29053</v>
      </c>
      <c r="K3673" s="13">
        <v>4.0127899999999999</v>
      </c>
      <c r="N3673" s="13">
        <v>310.12400000000002</v>
      </c>
      <c r="O3673" s="13">
        <v>12.553699999999999</v>
      </c>
      <c r="P3673" s="13">
        <v>12.2965</v>
      </c>
      <c r="S3673" s="13">
        <v>310.024</v>
      </c>
      <c r="T3673" s="13">
        <v>14.517300000000001</v>
      </c>
      <c r="U3673" s="13">
        <v>14.403700000000001</v>
      </c>
    </row>
    <row r="3674" spans="2:21" x14ac:dyDescent="0.35">
      <c r="B3674" s="8">
        <v>370.15199999999999</v>
      </c>
      <c r="C3674" s="8"/>
      <c r="D3674" s="8"/>
      <c r="E3674" s="8">
        <v>5.2189899999999998</v>
      </c>
      <c r="F3674" s="8">
        <v>5.79758</v>
      </c>
      <c r="I3674" s="13">
        <v>368.15199999999999</v>
      </c>
      <c r="J3674" s="13">
        <v>3.3002899999999999</v>
      </c>
      <c r="K3674" s="13">
        <v>4.0061799999999996</v>
      </c>
      <c r="N3674" s="13">
        <v>310.22399999999999</v>
      </c>
      <c r="O3674" s="13">
        <v>12.563000000000001</v>
      </c>
      <c r="P3674" s="13">
        <v>12.3111</v>
      </c>
      <c r="S3674" s="13">
        <v>310.12400000000002</v>
      </c>
      <c r="T3674" s="13">
        <v>14.5227</v>
      </c>
      <c r="U3674" s="13">
        <v>14.4168</v>
      </c>
    </row>
    <row r="3675" spans="2:21" x14ac:dyDescent="0.35">
      <c r="B3675" s="8">
        <v>370.25200000000001</v>
      </c>
      <c r="C3675" s="8"/>
      <c r="D3675" s="8"/>
      <c r="E3675" s="8">
        <v>5.2072799999999999</v>
      </c>
      <c r="F3675" s="8">
        <v>5.78986</v>
      </c>
      <c r="I3675" s="13">
        <v>368.25200000000001</v>
      </c>
      <c r="J3675" s="13">
        <v>3.2910200000000001</v>
      </c>
      <c r="K3675" s="13">
        <v>3.9995799999999999</v>
      </c>
      <c r="N3675" s="13">
        <v>310.32400000000001</v>
      </c>
      <c r="O3675" s="13">
        <v>12.5806</v>
      </c>
      <c r="P3675" s="13">
        <v>12.3256</v>
      </c>
      <c r="S3675" s="13">
        <v>310.22399999999999</v>
      </c>
      <c r="T3675" s="13">
        <v>14.53</v>
      </c>
      <c r="U3675" s="13">
        <v>14.4299</v>
      </c>
    </row>
    <row r="3676" spans="2:21" x14ac:dyDescent="0.35">
      <c r="B3676" s="8">
        <v>370.35199999999998</v>
      </c>
      <c r="C3676" s="8"/>
      <c r="D3676" s="8"/>
      <c r="E3676" s="8">
        <v>5.2036100000000003</v>
      </c>
      <c r="F3676" s="8">
        <v>5.7821499999999997</v>
      </c>
      <c r="I3676" s="13">
        <v>368.35199999999998</v>
      </c>
      <c r="J3676" s="13">
        <v>3.2844199999999999</v>
      </c>
      <c r="K3676" s="13">
        <v>3.9929999999999999</v>
      </c>
      <c r="N3676" s="13">
        <v>310.42399999999998</v>
      </c>
      <c r="O3676" s="13">
        <v>12.588100000000001</v>
      </c>
      <c r="P3676" s="13">
        <v>12.3401</v>
      </c>
      <c r="S3676" s="13">
        <v>310.32400000000001</v>
      </c>
      <c r="T3676" s="13">
        <v>14.5364</v>
      </c>
      <c r="U3676" s="13">
        <v>14.4429</v>
      </c>
    </row>
    <row r="3677" spans="2:21" x14ac:dyDescent="0.35">
      <c r="B3677" s="8">
        <v>370.452</v>
      </c>
      <c r="C3677" s="8"/>
      <c r="D3677" s="8"/>
      <c r="E3677" s="8">
        <v>5.1955600000000004</v>
      </c>
      <c r="F3677" s="8">
        <v>5.7744499999999999</v>
      </c>
      <c r="I3677" s="13">
        <v>368.452</v>
      </c>
      <c r="J3677" s="13">
        <v>3.27271</v>
      </c>
      <c r="K3677" s="13">
        <v>3.9864199999999999</v>
      </c>
      <c r="N3677" s="13">
        <v>310.524</v>
      </c>
      <c r="O3677" s="13">
        <v>12.6021</v>
      </c>
      <c r="P3677" s="13">
        <v>12.3546</v>
      </c>
      <c r="S3677" s="13">
        <v>310.42399999999998</v>
      </c>
      <c r="T3677" s="13">
        <v>14.532500000000001</v>
      </c>
      <c r="U3677" s="13">
        <v>14.4559</v>
      </c>
    </row>
    <row r="3678" spans="2:21" x14ac:dyDescent="0.35">
      <c r="B3678" s="8">
        <v>370.55200000000002</v>
      </c>
      <c r="C3678" s="8"/>
      <c r="D3678" s="8"/>
      <c r="E3678" s="8">
        <v>5.1877399999999998</v>
      </c>
      <c r="F3678" s="8">
        <v>5.7667700000000002</v>
      </c>
      <c r="I3678" s="13">
        <v>368.55200000000002</v>
      </c>
      <c r="J3678" s="13">
        <v>3.2648899999999998</v>
      </c>
      <c r="K3678" s="13">
        <v>3.97987</v>
      </c>
      <c r="N3678" s="13">
        <v>310.62400000000002</v>
      </c>
      <c r="O3678" s="13">
        <v>12.609400000000001</v>
      </c>
      <c r="P3678" s="13">
        <v>12.369</v>
      </c>
      <c r="S3678" s="13">
        <v>310.524</v>
      </c>
      <c r="T3678" s="13">
        <v>14.5403</v>
      </c>
      <c r="U3678" s="13">
        <v>14.4688</v>
      </c>
    </row>
    <row r="3679" spans="2:21" x14ac:dyDescent="0.35">
      <c r="B3679" s="8">
        <v>370.65199999999999</v>
      </c>
      <c r="C3679" s="8"/>
      <c r="D3679" s="8"/>
      <c r="E3679" s="8">
        <v>5.1721199999999996</v>
      </c>
      <c r="F3679" s="8">
        <v>5.7591099999999997</v>
      </c>
      <c r="I3679" s="13">
        <v>368.65199999999999</v>
      </c>
      <c r="J3679" s="13">
        <v>3.2531699999999999</v>
      </c>
      <c r="K3679" s="13">
        <v>3.9733200000000002</v>
      </c>
      <c r="N3679" s="13">
        <v>310.72399999999999</v>
      </c>
      <c r="O3679" s="13">
        <v>12.620100000000001</v>
      </c>
      <c r="P3679" s="13">
        <v>12.3833</v>
      </c>
      <c r="S3679" s="13">
        <v>310.62400000000002</v>
      </c>
      <c r="T3679" s="13">
        <v>14.549099999999999</v>
      </c>
      <c r="U3679" s="13">
        <v>14.4817</v>
      </c>
    </row>
    <row r="3680" spans="2:21" x14ac:dyDescent="0.35">
      <c r="B3680" s="8">
        <v>370.75200000000001</v>
      </c>
      <c r="C3680" s="8"/>
      <c r="D3680" s="8"/>
      <c r="E3680" s="8">
        <v>5.1604000000000001</v>
      </c>
      <c r="F3680" s="8">
        <v>5.7514500000000002</v>
      </c>
      <c r="I3680" s="13">
        <v>368.75200000000001</v>
      </c>
      <c r="J3680" s="13">
        <v>3.2454800000000001</v>
      </c>
      <c r="K3680" s="13">
        <v>3.96679</v>
      </c>
      <c r="N3680" s="13">
        <v>310.82400000000001</v>
      </c>
      <c r="O3680" s="13">
        <v>12.617699999999999</v>
      </c>
      <c r="P3680" s="13">
        <v>12.397600000000001</v>
      </c>
      <c r="S3680" s="13">
        <v>310.72399999999999</v>
      </c>
      <c r="T3680" s="13">
        <v>14.554399999999999</v>
      </c>
      <c r="U3680" s="13">
        <v>14.4945</v>
      </c>
    </row>
    <row r="3681" spans="2:21" x14ac:dyDescent="0.35">
      <c r="B3681" s="8">
        <v>370.85199999999998</v>
      </c>
      <c r="C3681" s="8"/>
      <c r="D3681" s="8"/>
      <c r="E3681" s="8">
        <v>5.1626000000000003</v>
      </c>
      <c r="F3681" s="8">
        <v>5.7438200000000004</v>
      </c>
      <c r="I3681" s="13">
        <v>368.85199999999998</v>
      </c>
      <c r="J3681" s="13">
        <v>3.2492700000000001</v>
      </c>
      <c r="K3681" s="13">
        <v>3.9602599999999999</v>
      </c>
      <c r="N3681" s="13">
        <v>310.92399999999998</v>
      </c>
      <c r="O3681" s="13">
        <v>12.628399999999999</v>
      </c>
      <c r="P3681" s="13">
        <v>12.411799999999999</v>
      </c>
      <c r="S3681" s="13">
        <v>310.82400000000001</v>
      </c>
      <c r="T3681" s="13">
        <v>14.553000000000001</v>
      </c>
      <c r="U3681" s="13">
        <v>14.507199999999999</v>
      </c>
    </row>
    <row r="3682" spans="2:21" x14ac:dyDescent="0.35">
      <c r="B3682" s="8">
        <v>370.952</v>
      </c>
      <c r="C3682" s="8"/>
      <c r="D3682" s="8"/>
      <c r="E3682" s="8">
        <v>5.1595500000000003</v>
      </c>
      <c r="F3682" s="8">
        <v>5.7361899999999997</v>
      </c>
      <c r="I3682" s="13">
        <v>368.952</v>
      </c>
      <c r="J3682" s="13">
        <v>3.2456</v>
      </c>
      <c r="K3682" s="13">
        <v>3.9537599999999999</v>
      </c>
      <c r="N3682" s="13">
        <v>311.024</v>
      </c>
      <c r="O3682" s="13">
        <v>12.6426</v>
      </c>
      <c r="P3682" s="13">
        <v>12.426</v>
      </c>
      <c r="S3682" s="13">
        <v>310.92399999999998</v>
      </c>
      <c r="T3682" s="13">
        <v>14.5601</v>
      </c>
      <c r="U3682" s="13">
        <v>14.5199</v>
      </c>
    </row>
    <row r="3683" spans="2:21" x14ac:dyDescent="0.35">
      <c r="B3683" s="8">
        <v>371.05200000000002</v>
      </c>
      <c r="C3683" s="8"/>
      <c r="D3683" s="8"/>
      <c r="E3683" s="8">
        <v>5.1545399999999999</v>
      </c>
      <c r="F3683" s="8">
        <v>5.72858</v>
      </c>
      <c r="I3683" s="13">
        <v>369.05200000000002</v>
      </c>
      <c r="J3683" s="13">
        <v>3.2345000000000002</v>
      </c>
      <c r="K3683" s="13">
        <v>3.94726</v>
      </c>
      <c r="N3683" s="13">
        <v>311.12400000000002</v>
      </c>
      <c r="O3683" s="13">
        <v>12.6479</v>
      </c>
      <c r="P3683" s="13">
        <v>12.440099999999999</v>
      </c>
      <c r="S3683" s="13">
        <v>311.024</v>
      </c>
      <c r="T3683" s="13">
        <v>14.579599999999999</v>
      </c>
      <c r="U3683" s="13">
        <v>14.5326</v>
      </c>
    </row>
    <row r="3684" spans="2:21" x14ac:dyDescent="0.35">
      <c r="B3684" s="8">
        <v>371.15199999999999</v>
      </c>
      <c r="C3684" s="8"/>
      <c r="D3684" s="8"/>
      <c r="E3684" s="8">
        <v>5.1545399999999999</v>
      </c>
      <c r="F3684" s="8">
        <v>5.7209899999999996</v>
      </c>
      <c r="I3684" s="13">
        <v>369.15199999999999</v>
      </c>
      <c r="J3684" s="13">
        <v>3.2375500000000001</v>
      </c>
      <c r="K3684" s="13">
        <v>3.9407800000000002</v>
      </c>
      <c r="N3684" s="13">
        <v>311.22399999999999</v>
      </c>
      <c r="O3684" s="13">
        <v>12.6655</v>
      </c>
      <c r="P3684" s="13">
        <v>12.4542</v>
      </c>
      <c r="S3684" s="13">
        <v>311.12400000000002</v>
      </c>
      <c r="T3684" s="13">
        <v>14.5793</v>
      </c>
      <c r="U3684" s="13">
        <v>14.5451</v>
      </c>
    </row>
    <row r="3685" spans="2:21" x14ac:dyDescent="0.35">
      <c r="B3685" s="8">
        <v>371.25200000000001</v>
      </c>
      <c r="C3685" s="8"/>
      <c r="D3685" s="8"/>
      <c r="E3685" s="8">
        <v>5.1428200000000004</v>
      </c>
      <c r="F3685" s="8">
        <v>5.7134</v>
      </c>
      <c r="I3685" s="13">
        <v>369.25200000000001</v>
      </c>
      <c r="J3685" s="13">
        <v>3.2336399999999998</v>
      </c>
      <c r="K3685" s="13">
        <v>3.93431</v>
      </c>
      <c r="N3685" s="13">
        <v>311.32400000000001</v>
      </c>
      <c r="O3685" s="13">
        <v>12.659700000000001</v>
      </c>
      <c r="P3685" s="13">
        <v>12.4682</v>
      </c>
      <c r="S3685" s="13">
        <v>311.22399999999999</v>
      </c>
      <c r="T3685" s="13">
        <v>14.597899999999999</v>
      </c>
      <c r="U3685" s="13">
        <v>14.557700000000001</v>
      </c>
    </row>
    <row r="3686" spans="2:21" x14ac:dyDescent="0.35">
      <c r="B3686" s="8">
        <v>371.35199999999998</v>
      </c>
      <c r="C3686" s="8"/>
      <c r="D3686" s="8"/>
      <c r="E3686" s="8">
        <v>5.1350100000000003</v>
      </c>
      <c r="F3686" s="8">
        <v>5.7058400000000002</v>
      </c>
      <c r="I3686" s="13">
        <v>369.35199999999998</v>
      </c>
      <c r="J3686" s="13">
        <v>3.2219199999999999</v>
      </c>
      <c r="K3686" s="13">
        <v>3.9278599999999999</v>
      </c>
      <c r="N3686" s="13">
        <v>311.42399999999998</v>
      </c>
      <c r="O3686" s="13">
        <v>12.674799999999999</v>
      </c>
      <c r="P3686" s="13">
        <v>12.482200000000001</v>
      </c>
      <c r="S3686" s="13">
        <v>311.32400000000001</v>
      </c>
      <c r="T3686" s="13">
        <v>14.6067</v>
      </c>
      <c r="U3686" s="13">
        <v>14.5701</v>
      </c>
    </row>
    <row r="3687" spans="2:21" x14ac:dyDescent="0.35">
      <c r="B3687" s="8">
        <v>371.452</v>
      </c>
      <c r="C3687" s="8"/>
      <c r="D3687" s="8"/>
      <c r="E3687" s="8">
        <v>5.12744</v>
      </c>
      <c r="F3687" s="8">
        <v>5.6982799999999996</v>
      </c>
      <c r="I3687" s="13">
        <v>369.452</v>
      </c>
      <c r="J3687" s="13">
        <v>3.2219199999999999</v>
      </c>
      <c r="K3687" s="13">
        <v>3.9214099999999998</v>
      </c>
      <c r="N3687" s="13">
        <v>311.524</v>
      </c>
      <c r="O3687" s="13">
        <v>12.6846</v>
      </c>
      <c r="P3687" s="13">
        <v>12.4961</v>
      </c>
      <c r="S3687" s="13">
        <v>311.42399999999998</v>
      </c>
      <c r="T3687" s="13">
        <v>14.6135</v>
      </c>
      <c r="U3687" s="13">
        <v>14.5825</v>
      </c>
    </row>
    <row r="3688" spans="2:21" x14ac:dyDescent="0.35">
      <c r="B3688" s="8">
        <v>371.55200000000002</v>
      </c>
      <c r="C3688" s="8"/>
      <c r="D3688" s="8"/>
      <c r="E3688" s="8">
        <v>5.1230500000000001</v>
      </c>
      <c r="F3688" s="8">
        <v>5.6907399999999999</v>
      </c>
      <c r="I3688" s="13">
        <v>369.55200000000002</v>
      </c>
      <c r="J3688" s="13">
        <v>3.22302</v>
      </c>
      <c r="K3688" s="13">
        <v>3.91499</v>
      </c>
      <c r="N3688" s="13">
        <v>311.62400000000002</v>
      </c>
      <c r="O3688" s="13">
        <v>12.7041</v>
      </c>
      <c r="P3688" s="13">
        <v>12.5099</v>
      </c>
      <c r="S3688" s="13">
        <v>311.524</v>
      </c>
      <c r="T3688" s="13">
        <v>14.612500000000001</v>
      </c>
      <c r="U3688" s="13">
        <v>14.594900000000001</v>
      </c>
    </row>
    <row r="3689" spans="2:21" x14ac:dyDescent="0.35">
      <c r="B3689" s="8">
        <v>371.65199999999999</v>
      </c>
      <c r="C3689" s="8"/>
      <c r="D3689" s="8"/>
      <c r="E3689" s="8">
        <v>5.1226799999999999</v>
      </c>
      <c r="F3689" s="8">
        <v>5.6832200000000004</v>
      </c>
      <c r="I3689" s="13">
        <v>369.65199999999999</v>
      </c>
      <c r="J3689" s="13">
        <v>3.21204</v>
      </c>
      <c r="K3689" s="13">
        <v>3.9085700000000001</v>
      </c>
      <c r="N3689" s="13">
        <v>311.72399999999999</v>
      </c>
      <c r="O3689" s="13">
        <v>12.720499999999999</v>
      </c>
      <c r="P3689" s="13">
        <v>12.5237</v>
      </c>
      <c r="S3689" s="13">
        <v>311.62400000000002</v>
      </c>
      <c r="T3689" s="13">
        <v>14.6174</v>
      </c>
      <c r="U3689" s="13">
        <v>14.607200000000001</v>
      </c>
    </row>
    <row r="3690" spans="2:21" x14ac:dyDescent="0.35">
      <c r="B3690" s="8">
        <v>371.75200000000001</v>
      </c>
      <c r="C3690" s="8"/>
      <c r="D3690" s="8"/>
      <c r="E3690" s="8">
        <v>5.1143799999999997</v>
      </c>
      <c r="F3690" s="8">
        <v>5.6757</v>
      </c>
      <c r="I3690" s="13">
        <v>369.75200000000001</v>
      </c>
      <c r="J3690" s="13">
        <v>3.1984900000000001</v>
      </c>
      <c r="K3690" s="13">
        <v>3.9021599999999999</v>
      </c>
      <c r="N3690" s="13">
        <v>311.82400000000001</v>
      </c>
      <c r="O3690" s="13">
        <v>12.734400000000001</v>
      </c>
      <c r="P3690" s="13">
        <v>12.5375</v>
      </c>
      <c r="S3690" s="13">
        <v>311.72399999999999</v>
      </c>
      <c r="T3690" s="13">
        <v>14.6379</v>
      </c>
      <c r="U3690" s="13">
        <v>14.619400000000001</v>
      </c>
    </row>
    <row r="3691" spans="2:21" x14ac:dyDescent="0.35">
      <c r="B3691" s="8">
        <v>371.85199999999998</v>
      </c>
      <c r="C3691" s="8"/>
      <c r="D3691" s="8"/>
      <c r="E3691" s="8">
        <v>5.09985</v>
      </c>
      <c r="F3691" s="8">
        <v>5.6681999999999997</v>
      </c>
      <c r="I3691" s="13">
        <v>369.85199999999998</v>
      </c>
      <c r="J3691" s="13">
        <v>3.1906699999999999</v>
      </c>
      <c r="K3691" s="13">
        <v>3.8957700000000002</v>
      </c>
      <c r="N3691" s="13">
        <v>311.92399999999998</v>
      </c>
      <c r="O3691" s="13">
        <v>12.7417</v>
      </c>
      <c r="P3691" s="13">
        <v>12.5512</v>
      </c>
      <c r="S3691" s="13">
        <v>311.82400000000001</v>
      </c>
      <c r="T3691" s="13">
        <v>14.656499999999999</v>
      </c>
      <c r="U3691" s="13">
        <v>14.631600000000001</v>
      </c>
    </row>
    <row r="3692" spans="2:21" x14ac:dyDescent="0.35">
      <c r="B3692" s="8">
        <v>371.952</v>
      </c>
      <c r="C3692" s="8"/>
      <c r="D3692" s="8"/>
      <c r="E3692" s="8">
        <v>5.0881299999999996</v>
      </c>
      <c r="F3692" s="8">
        <v>5.6607200000000004</v>
      </c>
      <c r="I3692" s="13">
        <v>369.952</v>
      </c>
      <c r="J3692" s="13">
        <v>3.1789499999999999</v>
      </c>
      <c r="K3692" s="13">
        <v>3.8893900000000001</v>
      </c>
      <c r="N3692" s="13">
        <v>312.024</v>
      </c>
      <c r="O3692" s="13">
        <v>12.7271</v>
      </c>
      <c r="P3692" s="13">
        <v>12.5648</v>
      </c>
      <c r="S3692" s="13">
        <v>311.92399999999998</v>
      </c>
      <c r="T3692" s="13">
        <v>14.6594</v>
      </c>
      <c r="U3692" s="13">
        <v>14.643800000000001</v>
      </c>
    </row>
    <row r="3693" spans="2:21" x14ac:dyDescent="0.35">
      <c r="B3693" s="8">
        <v>372.05200000000002</v>
      </c>
      <c r="C3693" s="8"/>
      <c r="D3693" s="8"/>
      <c r="E3693" s="8">
        <v>5.0825199999999997</v>
      </c>
      <c r="F3693" s="8">
        <v>5.6532499999999999</v>
      </c>
      <c r="I3693" s="13">
        <v>370.05200000000002</v>
      </c>
      <c r="J3693" s="13">
        <v>3.1768800000000001</v>
      </c>
      <c r="K3693" s="13">
        <v>3.8830200000000001</v>
      </c>
      <c r="N3693" s="13">
        <v>312.12400000000002</v>
      </c>
      <c r="O3693" s="13">
        <v>12.7456</v>
      </c>
      <c r="P3693" s="13">
        <v>12.5784</v>
      </c>
      <c r="S3693" s="13">
        <v>312.024</v>
      </c>
      <c r="T3693" s="13">
        <v>14.6785</v>
      </c>
      <c r="U3693" s="13">
        <v>14.655799999999999</v>
      </c>
    </row>
    <row r="3694" spans="2:21" x14ac:dyDescent="0.35">
      <c r="B3694" s="8">
        <v>372.15199999999999</v>
      </c>
      <c r="C3694" s="8"/>
      <c r="D3694" s="8"/>
      <c r="E3694" s="8">
        <v>5.0772700000000004</v>
      </c>
      <c r="F3694" s="8">
        <v>5.6457899999999999</v>
      </c>
      <c r="I3694" s="13">
        <v>370.15199999999999</v>
      </c>
      <c r="J3694" s="13">
        <v>3.1680899999999999</v>
      </c>
      <c r="K3694" s="13">
        <v>3.8766699999999998</v>
      </c>
      <c r="N3694" s="13">
        <v>312.22399999999999</v>
      </c>
      <c r="O3694" s="13">
        <v>12.750999999999999</v>
      </c>
      <c r="P3694" s="13">
        <v>12.592000000000001</v>
      </c>
      <c r="S3694" s="13">
        <v>312.12400000000002</v>
      </c>
      <c r="T3694" s="13">
        <v>14.6853</v>
      </c>
      <c r="U3694" s="13">
        <v>14.667899999999999</v>
      </c>
    </row>
    <row r="3695" spans="2:21" x14ac:dyDescent="0.35">
      <c r="B3695" s="8">
        <v>372.25200000000001</v>
      </c>
      <c r="C3695" s="8"/>
      <c r="D3695" s="8"/>
      <c r="E3695" s="8">
        <v>5.0627399999999998</v>
      </c>
      <c r="F3695" s="8">
        <v>5.63835</v>
      </c>
      <c r="I3695" s="13">
        <v>370.25200000000001</v>
      </c>
      <c r="J3695" s="13">
        <v>3.16736</v>
      </c>
      <c r="K3695" s="13">
        <v>3.87033</v>
      </c>
      <c r="N3695" s="13">
        <v>312.32400000000001</v>
      </c>
      <c r="O3695" s="13">
        <v>12.752000000000001</v>
      </c>
      <c r="P3695" s="13">
        <v>12.605399999999999</v>
      </c>
      <c r="S3695" s="13">
        <v>312.22399999999999</v>
      </c>
      <c r="T3695" s="13">
        <v>14.6899</v>
      </c>
      <c r="U3695" s="13">
        <v>14.6798</v>
      </c>
    </row>
    <row r="3696" spans="2:21" x14ac:dyDescent="0.35">
      <c r="B3696" s="8">
        <v>372.35199999999998</v>
      </c>
      <c r="C3696" s="8"/>
      <c r="D3696" s="8"/>
      <c r="E3696" s="8">
        <v>5.0666500000000001</v>
      </c>
      <c r="F3696" s="8">
        <v>5.6309199999999997</v>
      </c>
      <c r="I3696" s="13">
        <v>370.35199999999998</v>
      </c>
      <c r="J3696" s="13">
        <v>3.1554000000000002</v>
      </c>
      <c r="K3696" s="13">
        <v>3.8639999999999999</v>
      </c>
      <c r="N3696" s="13">
        <v>312.42399999999998</v>
      </c>
      <c r="O3696" s="13">
        <v>12.7607</v>
      </c>
      <c r="P3696" s="13">
        <v>12.6189</v>
      </c>
      <c r="S3696" s="13">
        <v>312.32400000000001</v>
      </c>
      <c r="T3696" s="13">
        <v>14.706099999999999</v>
      </c>
      <c r="U3696" s="13">
        <v>14.691800000000001</v>
      </c>
    </row>
    <row r="3697" spans="2:21" x14ac:dyDescent="0.35">
      <c r="B3697" s="8">
        <v>372.452</v>
      </c>
      <c r="C3697" s="8"/>
      <c r="D3697" s="8"/>
      <c r="E3697" s="8">
        <v>5.05884</v>
      </c>
      <c r="F3697" s="8">
        <v>5.6234999999999999</v>
      </c>
      <c r="I3697" s="13">
        <v>370.452</v>
      </c>
      <c r="J3697" s="13">
        <v>3.1535600000000001</v>
      </c>
      <c r="K3697" s="13">
        <v>3.8576800000000002</v>
      </c>
      <c r="N3697" s="13">
        <v>312.524</v>
      </c>
      <c r="O3697" s="13">
        <v>12.775399999999999</v>
      </c>
      <c r="P3697" s="13">
        <v>12.632300000000001</v>
      </c>
      <c r="S3697" s="13">
        <v>312.42399999999998</v>
      </c>
      <c r="T3697" s="13">
        <v>14.6953</v>
      </c>
      <c r="U3697" s="13">
        <v>14.7036</v>
      </c>
    </row>
    <row r="3698" spans="2:21" x14ac:dyDescent="0.35">
      <c r="B3698" s="8">
        <v>372.55200000000002</v>
      </c>
      <c r="C3698" s="8"/>
      <c r="D3698" s="8"/>
      <c r="E3698" s="8">
        <v>5.0471199999999996</v>
      </c>
      <c r="F3698" s="8">
        <v>5.6161000000000003</v>
      </c>
      <c r="I3698" s="13">
        <v>370.55200000000002</v>
      </c>
      <c r="J3698" s="13">
        <v>3.1427</v>
      </c>
      <c r="K3698" s="13">
        <v>3.8513799999999998</v>
      </c>
      <c r="N3698" s="13">
        <v>312.62400000000002</v>
      </c>
      <c r="O3698" s="13">
        <v>12.798299999999999</v>
      </c>
      <c r="P3698" s="13">
        <v>12.6456</v>
      </c>
      <c r="S3698" s="13">
        <v>312.524</v>
      </c>
      <c r="T3698" s="13">
        <v>14.708299999999999</v>
      </c>
      <c r="U3698" s="13">
        <v>14.715400000000001</v>
      </c>
    </row>
    <row r="3699" spans="2:21" x14ac:dyDescent="0.35">
      <c r="B3699" s="8">
        <v>372.65199999999999</v>
      </c>
      <c r="C3699" s="8"/>
      <c r="D3699" s="8"/>
      <c r="E3699" s="8">
        <v>5.0331999999999999</v>
      </c>
      <c r="F3699" s="8">
        <v>5.6087100000000003</v>
      </c>
      <c r="I3699" s="13">
        <v>370.65199999999999</v>
      </c>
      <c r="J3699" s="13">
        <v>3.1320800000000002</v>
      </c>
      <c r="K3699" s="13">
        <v>3.8450899999999999</v>
      </c>
      <c r="N3699" s="13">
        <v>312.72399999999999</v>
      </c>
      <c r="O3699" s="13">
        <v>12.816700000000001</v>
      </c>
      <c r="P3699" s="13">
        <v>12.658899999999999</v>
      </c>
      <c r="S3699" s="13">
        <v>312.62400000000002</v>
      </c>
      <c r="T3699" s="13">
        <v>14.7234</v>
      </c>
      <c r="U3699" s="13">
        <v>14.7272</v>
      </c>
    </row>
    <row r="3700" spans="2:21" x14ac:dyDescent="0.35">
      <c r="B3700" s="8">
        <v>372.75200000000001</v>
      </c>
      <c r="C3700" s="8"/>
      <c r="D3700" s="8"/>
      <c r="E3700" s="8">
        <v>5.0158699999999996</v>
      </c>
      <c r="F3700" s="8">
        <v>5.6013299999999999</v>
      </c>
      <c r="I3700" s="13">
        <v>370.75200000000001</v>
      </c>
      <c r="J3700" s="13">
        <v>3.1270699999999998</v>
      </c>
      <c r="K3700" s="13">
        <v>3.8388100000000001</v>
      </c>
      <c r="N3700" s="13">
        <v>312.82400000000001</v>
      </c>
      <c r="O3700" s="13">
        <v>12.820600000000001</v>
      </c>
      <c r="P3700" s="13">
        <v>12.6721</v>
      </c>
      <c r="S3700" s="13">
        <v>312.72399999999999</v>
      </c>
      <c r="T3700" s="13">
        <v>14.7332</v>
      </c>
      <c r="U3700" s="13">
        <v>14.738899999999999</v>
      </c>
    </row>
    <row r="3701" spans="2:21" x14ac:dyDescent="0.35">
      <c r="B3701" s="8">
        <v>372.85199999999998</v>
      </c>
      <c r="C3701" s="8"/>
      <c r="D3701" s="8"/>
      <c r="E3701" s="8">
        <v>5.0020800000000003</v>
      </c>
      <c r="F3701" s="8">
        <v>5.5939699999999997</v>
      </c>
      <c r="I3701" s="13">
        <v>370.85199999999998</v>
      </c>
      <c r="J3701" s="13">
        <v>3.1125500000000001</v>
      </c>
      <c r="K3701" s="13">
        <v>3.8325399999999998</v>
      </c>
      <c r="N3701" s="13">
        <v>312.92399999999998</v>
      </c>
      <c r="O3701" s="13">
        <v>12.824999999999999</v>
      </c>
      <c r="P3701" s="13">
        <v>12.6853</v>
      </c>
      <c r="S3701" s="13">
        <v>312.82400000000001</v>
      </c>
      <c r="T3701" s="13">
        <v>14.7415</v>
      </c>
      <c r="U3701" s="13">
        <v>14.750500000000001</v>
      </c>
    </row>
    <row r="3702" spans="2:21" x14ac:dyDescent="0.35">
      <c r="B3702" s="8">
        <v>372.952</v>
      </c>
      <c r="C3702" s="8"/>
      <c r="D3702" s="8"/>
      <c r="E3702" s="8">
        <v>4.9924299999999997</v>
      </c>
      <c r="F3702" s="8">
        <v>5.5866199999999999</v>
      </c>
      <c r="I3702" s="13">
        <v>370.952</v>
      </c>
      <c r="J3702" s="13">
        <v>3.1125500000000001</v>
      </c>
      <c r="K3702" s="13">
        <v>3.8262800000000001</v>
      </c>
      <c r="N3702" s="13">
        <v>313.024</v>
      </c>
      <c r="O3702" s="13">
        <v>12.8323</v>
      </c>
      <c r="P3702" s="13">
        <v>12.698399999999999</v>
      </c>
      <c r="S3702" s="13">
        <v>312.92399999999998</v>
      </c>
      <c r="T3702" s="13">
        <v>14.752700000000001</v>
      </c>
      <c r="U3702" s="13">
        <v>14.7621</v>
      </c>
    </row>
    <row r="3703" spans="2:21" x14ac:dyDescent="0.35">
      <c r="B3703" s="8">
        <v>373.05200000000002</v>
      </c>
      <c r="C3703" s="8"/>
      <c r="D3703" s="8"/>
      <c r="E3703" s="8">
        <v>4.9924299999999997</v>
      </c>
      <c r="F3703" s="8">
        <v>5.5792900000000003</v>
      </c>
      <c r="I3703" s="13">
        <v>371.05200000000002</v>
      </c>
      <c r="J3703" s="13">
        <v>3.1008300000000002</v>
      </c>
      <c r="K3703" s="13">
        <v>3.8200400000000001</v>
      </c>
      <c r="N3703" s="13">
        <v>313.12400000000002</v>
      </c>
      <c r="O3703" s="13">
        <v>12.839600000000001</v>
      </c>
      <c r="P3703" s="13">
        <v>12.711499999999999</v>
      </c>
      <c r="S3703" s="13">
        <v>313.024</v>
      </c>
      <c r="T3703" s="13">
        <v>14.759499999999999</v>
      </c>
      <c r="U3703" s="13">
        <v>14.7737</v>
      </c>
    </row>
    <row r="3704" spans="2:21" x14ac:dyDescent="0.35">
      <c r="B3704" s="8">
        <v>373.15199999999999</v>
      </c>
      <c r="C3704" s="8"/>
      <c r="D3704" s="8"/>
      <c r="E3704" s="8">
        <v>4.9768100000000004</v>
      </c>
      <c r="F3704" s="8">
        <v>5.5719599999999998</v>
      </c>
      <c r="I3704" s="13">
        <v>371.15199999999999</v>
      </c>
      <c r="J3704" s="13">
        <v>3.1008300000000002</v>
      </c>
      <c r="K3704" s="13">
        <v>3.8138100000000001</v>
      </c>
      <c r="N3704" s="13">
        <v>313.22399999999999</v>
      </c>
      <c r="O3704" s="13">
        <v>12.837400000000001</v>
      </c>
      <c r="P3704" s="13">
        <v>12.724500000000001</v>
      </c>
      <c r="S3704" s="13">
        <v>313.12400000000002</v>
      </c>
      <c r="T3704" s="13">
        <v>14.766400000000001</v>
      </c>
      <c r="U3704" s="13">
        <v>14.7851</v>
      </c>
    </row>
    <row r="3705" spans="2:21" x14ac:dyDescent="0.35">
      <c r="B3705" s="8">
        <v>373.25200000000001</v>
      </c>
      <c r="C3705" s="8"/>
      <c r="D3705" s="8"/>
      <c r="E3705" s="8">
        <v>4.9768100000000004</v>
      </c>
      <c r="F3705" s="8">
        <v>5.5646500000000003</v>
      </c>
      <c r="I3705" s="13">
        <v>371.25200000000001</v>
      </c>
      <c r="J3705" s="13">
        <v>3.1027800000000001</v>
      </c>
      <c r="K3705" s="13">
        <v>3.8075899999999998</v>
      </c>
      <c r="N3705" s="13">
        <v>313.32400000000001</v>
      </c>
      <c r="O3705" s="13">
        <v>12.8477</v>
      </c>
      <c r="P3705" s="13">
        <v>12.737500000000001</v>
      </c>
      <c r="S3705" s="13">
        <v>313.22399999999999</v>
      </c>
      <c r="T3705" s="13">
        <v>14.7766</v>
      </c>
      <c r="U3705" s="13">
        <v>14.7966</v>
      </c>
    </row>
    <row r="3706" spans="2:21" x14ac:dyDescent="0.35">
      <c r="B3706" s="8">
        <v>373.35199999999998</v>
      </c>
      <c r="C3706" s="8"/>
      <c r="D3706" s="8"/>
      <c r="E3706" s="8">
        <v>4.9751000000000003</v>
      </c>
      <c r="F3706" s="8">
        <v>5.5573600000000001</v>
      </c>
      <c r="I3706" s="13">
        <v>371.35199999999998</v>
      </c>
      <c r="J3706" s="13">
        <v>3.0968</v>
      </c>
      <c r="K3706" s="13">
        <v>3.80138</v>
      </c>
      <c r="N3706" s="13">
        <v>313.42399999999998</v>
      </c>
      <c r="O3706" s="13">
        <v>12.856400000000001</v>
      </c>
      <c r="P3706" s="13">
        <v>12.750400000000001</v>
      </c>
      <c r="S3706" s="13">
        <v>313.32400000000001</v>
      </c>
      <c r="T3706" s="13">
        <v>14.793699999999999</v>
      </c>
      <c r="U3706" s="13">
        <v>14.8079</v>
      </c>
    </row>
    <row r="3707" spans="2:21" x14ac:dyDescent="0.35">
      <c r="B3707" s="8">
        <v>373.452</v>
      </c>
      <c r="C3707" s="8"/>
      <c r="D3707" s="8"/>
      <c r="E3707" s="8">
        <v>4.9690000000000003</v>
      </c>
      <c r="F3707" s="8">
        <v>5.5500699999999998</v>
      </c>
      <c r="I3707" s="13">
        <v>371.452</v>
      </c>
      <c r="J3707" s="13">
        <v>3.08508</v>
      </c>
      <c r="K3707" s="13">
        <v>3.7951899999999998</v>
      </c>
      <c r="N3707" s="13">
        <v>313.524</v>
      </c>
      <c r="O3707" s="13">
        <v>12.8672</v>
      </c>
      <c r="P3707" s="13">
        <v>12.763299999999999</v>
      </c>
      <c r="S3707" s="13">
        <v>313.42399999999998</v>
      </c>
      <c r="T3707" s="13">
        <v>14.790800000000001</v>
      </c>
      <c r="U3707" s="13">
        <v>14.8193</v>
      </c>
    </row>
    <row r="3708" spans="2:21" x14ac:dyDescent="0.35">
      <c r="B3708" s="8">
        <v>373.55200000000002</v>
      </c>
      <c r="C3708" s="8"/>
      <c r="D3708" s="8"/>
      <c r="E3708" s="8">
        <v>4.9729000000000001</v>
      </c>
      <c r="F3708" s="8">
        <v>5.5427999999999997</v>
      </c>
      <c r="I3708" s="13">
        <v>371.55200000000002</v>
      </c>
      <c r="J3708" s="13">
        <v>3.07544</v>
      </c>
      <c r="K3708" s="13">
        <v>3.7890100000000002</v>
      </c>
      <c r="N3708" s="13">
        <v>313.62400000000002</v>
      </c>
      <c r="O3708" s="13">
        <v>12.874000000000001</v>
      </c>
      <c r="P3708" s="13">
        <v>12.7761</v>
      </c>
      <c r="S3708" s="13">
        <v>313.524</v>
      </c>
      <c r="T3708" s="13">
        <v>14.807600000000001</v>
      </c>
      <c r="U3708" s="13">
        <v>14.830500000000001</v>
      </c>
    </row>
    <row r="3709" spans="2:21" x14ac:dyDescent="0.35">
      <c r="B3709" s="8">
        <v>373.65199999999999</v>
      </c>
      <c r="C3709" s="8"/>
      <c r="D3709" s="8"/>
      <c r="E3709" s="8">
        <v>4.96509</v>
      </c>
      <c r="F3709" s="8">
        <v>5.5355499999999997</v>
      </c>
      <c r="I3709" s="13">
        <v>371.65199999999999</v>
      </c>
      <c r="J3709" s="13">
        <v>3.0715300000000001</v>
      </c>
      <c r="K3709" s="13">
        <v>3.7828400000000002</v>
      </c>
      <c r="N3709" s="13">
        <v>313.72399999999999</v>
      </c>
      <c r="O3709" s="13">
        <v>12.877000000000001</v>
      </c>
      <c r="P3709" s="13">
        <v>12.7889</v>
      </c>
      <c r="S3709" s="13">
        <v>313.62400000000002</v>
      </c>
      <c r="T3709" s="13">
        <v>14.8027</v>
      </c>
      <c r="U3709" s="13">
        <v>14.841799999999999</v>
      </c>
    </row>
    <row r="3710" spans="2:21" x14ac:dyDescent="0.35">
      <c r="B3710" s="8">
        <v>373.75200000000001</v>
      </c>
      <c r="C3710" s="8"/>
      <c r="D3710" s="8"/>
      <c r="E3710" s="8">
        <v>4.9472699999999996</v>
      </c>
      <c r="F3710" s="8">
        <v>5.5282999999999998</v>
      </c>
      <c r="I3710" s="13">
        <v>371.75200000000001</v>
      </c>
      <c r="J3710" s="13">
        <v>3.0676299999999999</v>
      </c>
      <c r="K3710" s="13">
        <v>3.7766799999999998</v>
      </c>
      <c r="N3710" s="13">
        <v>313.82400000000001</v>
      </c>
      <c r="O3710" s="13">
        <v>12.8865</v>
      </c>
      <c r="P3710" s="13">
        <v>12.801600000000001</v>
      </c>
      <c r="S3710" s="13">
        <v>313.72399999999999</v>
      </c>
      <c r="T3710" s="13">
        <v>14.8247</v>
      </c>
      <c r="U3710" s="13">
        <v>14.8529</v>
      </c>
    </row>
    <row r="3711" spans="2:21" x14ac:dyDescent="0.35">
      <c r="B3711" s="8">
        <v>373.85199999999998</v>
      </c>
      <c r="C3711" s="8"/>
      <c r="D3711" s="8"/>
      <c r="E3711" s="8">
        <v>4.9360400000000002</v>
      </c>
      <c r="F3711" s="8">
        <v>5.5210699999999999</v>
      </c>
      <c r="I3711" s="13">
        <v>371.85199999999998</v>
      </c>
      <c r="J3711" s="13">
        <v>3.0676299999999999</v>
      </c>
      <c r="K3711" s="13">
        <v>3.77054</v>
      </c>
      <c r="N3711" s="13">
        <v>313.92399999999998</v>
      </c>
      <c r="O3711" s="13">
        <v>12.8948</v>
      </c>
      <c r="P3711" s="13">
        <v>12.814299999999999</v>
      </c>
      <c r="S3711" s="13">
        <v>313.82400000000001</v>
      </c>
      <c r="T3711" s="13">
        <v>14.829800000000001</v>
      </c>
      <c r="U3711" s="13">
        <v>14.864000000000001</v>
      </c>
    </row>
    <row r="3712" spans="2:21" x14ac:dyDescent="0.35">
      <c r="B3712" s="8">
        <v>373.952</v>
      </c>
      <c r="C3712" s="8"/>
      <c r="D3712" s="8"/>
      <c r="E3712" s="8">
        <v>4.9386000000000001</v>
      </c>
      <c r="F3712" s="8">
        <v>5.5138499999999997</v>
      </c>
      <c r="I3712" s="13">
        <v>371.952</v>
      </c>
      <c r="J3712" s="13">
        <v>3.0639599999999998</v>
      </c>
      <c r="K3712" s="13">
        <v>3.7644000000000002</v>
      </c>
      <c r="N3712" s="13">
        <v>314.024</v>
      </c>
      <c r="O3712" s="13">
        <v>12.892300000000001</v>
      </c>
      <c r="P3712" s="13">
        <v>12.8269</v>
      </c>
      <c r="S3712" s="13">
        <v>313.92399999999998</v>
      </c>
      <c r="T3712" s="13">
        <v>14.821999999999999</v>
      </c>
      <c r="U3712" s="13">
        <v>14.8751</v>
      </c>
    </row>
    <row r="3713" spans="2:21" x14ac:dyDescent="0.35">
      <c r="B3713" s="8">
        <v>374.05200000000002</v>
      </c>
      <c r="C3713" s="8"/>
      <c r="D3713" s="8"/>
      <c r="E3713" s="8">
        <v>4.9318799999999996</v>
      </c>
      <c r="F3713" s="8">
        <v>5.5066499999999996</v>
      </c>
      <c r="I3713" s="13">
        <v>372.05200000000002</v>
      </c>
      <c r="J3713" s="13">
        <v>3.0528599999999999</v>
      </c>
      <c r="K3713" s="13">
        <v>3.7582800000000001</v>
      </c>
      <c r="N3713" s="13">
        <v>314.12400000000002</v>
      </c>
      <c r="O3713" s="13">
        <v>12.892799999999999</v>
      </c>
      <c r="P3713" s="13">
        <v>12.839499999999999</v>
      </c>
      <c r="S3713" s="13">
        <v>314.024</v>
      </c>
      <c r="T3713" s="13">
        <v>14.8308</v>
      </c>
      <c r="U3713" s="13">
        <v>14.886100000000001</v>
      </c>
    </row>
    <row r="3714" spans="2:21" x14ac:dyDescent="0.35">
      <c r="B3714" s="8">
        <v>374.15199999999999</v>
      </c>
      <c r="C3714" s="8"/>
      <c r="D3714" s="8"/>
      <c r="E3714" s="8">
        <v>4.9140600000000001</v>
      </c>
      <c r="F3714" s="8">
        <v>5.49946</v>
      </c>
      <c r="I3714" s="13">
        <v>372.15199999999999</v>
      </c>
      <c r="J3714" s="13">
        <v>3.0500500000000001</v>
      </c>
      <c r="K3714" s="13">
        <v>3.75217</v>
      </c>
      <c r="N3714" s="13">
        <v>314.22399999999999</v>
      </c>
      <c r="O3714" s="13">
        <v>12.904999999999999</v>
      </c>
      <c r="P3714" s="13">
        <v>12.852</v>
      </c>
      <c r="S3714" s="13">
        <v>314.12400000000002</v>
      </c>
      <c r="T3714" s="13">
        <v>14.8269</v>
      </c>
      <c r="U3714" s="13">
        <v>14.897</v>
      </c>
    </row>
    <row r="3715" spans="2:21" x14ac:dyDescent="0.35">
      <c r="B3715" s="8">
        <v>374.25200000000001</v>
      </c>
      <c r="C3715" s="8"/>
      <c r="D3715" s="8"/>
      <c r="E3715" s="8">
        <v>4.8985599999999998</v>
      </c>
      <c r="F3715" s="8">
        <v>5.4922800000000001</v>
      </c>
      <c r="I3715" s="13">
        <v>372.25200000000001</v>
      </c>
      <c r="J3715" s="13">
        <v>3.0480999999999998</v>
      </c>
      <c r="K3715" s="13">
        <v>3.74607</v>
      </c>
      <c r="N3715" s="13">
        <v>314.32400000000001</v>
      </c>
      <c r="O3715" s="13">
        <v>12.914300000000001</v>
      </c>
      <c r="P3715" s="13">
        <v>12.8645</v>
      </c>
      <c r="S3715" s="13">
        <v>314.22399999999999</v>
      </c>
      <c r="T3715" s="13">
        <v>14.841100000000001</v>
      </c>
      <c r="U3715" s="13">
        <v>14.9079</v>
      </c>
    </row>
    <row r="3716" spans="2:21" x14ac:dyDescent="0.35">
      <c r="B3716" s="8">
        <v>374.35199999999998</v>
      </c>
      <c r="C3716" s="8"/>
      <c r="D3716" s="8"/>
      <c r="E3716" s="8">
        <v>4.8967299999999998</v>
      </c>
      <c r="F3716" s="8">
        <v>5.4851099999999997</v>
      </c>
      <c r="I3716" s="13">
        <v>372.35199999999998</v>
      </c>
      <c r="J3716" s="13">
        <v>3.0363799999999999</v>
      </c>
      <c r="K3716" s="13">
        <v>3.7399900000000001</v>
      </c>
      <c r="N3716" s="13">
        <v>314.42399999999998</v>
      </c>
      <c r="O3716" s="13">
        <v>12.9209</v>
      </c>
      <c r="P3716" s="13">
        <v>12.876899999999999</v>
      </c>
      <c r="S3716" s="13">
        <v>314.32400000000001</v>
      </c>
      <c r="T3716" s="13">
        <v>14.8469</v>
      </c>
      <c r="U3716" s="13">
        <v>14.918799999999999</v>
      </c>
    </row>
    <row r="3717" spans="2:21" x14ac:dyDescent="0.35">
      <c r="B3717" s="8">
        <v>374.452</v>
      </c>
      <c r="C3717" s="8"/>
      <c r="D3717" s="8"/>
      <c r="E3717" s="8">
        <v>4.8850100000000003</v>
      </c>
      <c r="F3717" s="8">
        <v>5.4779600000000004</v>
      </c>
      <c r="I3717" s="13">
        <v>372.452</v>
      </c>
      <c r="J3717" s="13">
        <v>3.04223</v>
      </c>
      <c r="K3717" s="13">
        <v>3.7339099999999998</v>
      </c>
      <c r="N3717" s="13">
        <v>314.524</v>
      </c>
      <c r="O3717" s="13">
        <v>12.9277</v>
      </c>
      <c r="P3717" s="13">
        <v>12.8893</v>
      </c>
      <c r="S3717" s="13">
        <v>314.42399999999998</v>
      </c>
      <c r="T3717" s="13">
        <v>14.837199999999999</v>
      </c>
      <c r="U3717" s="13">
        <v>14.929600000000001</v>
      </c>
    </row>
    <row r="3718" spans="2:21" x14ac:dyDescent="0.35">
      <c r="B3718" s="8">
        <v>374.55200000000002</v>
      </c>
      <c r="C3718" s="8"/>
      <c r="D3718" s="8"/>
      <c r="E3718" s="8">
        <v>4.8850100000000003</v>
      </c>
      <c r="F3718" s="8">
        <v>5.4708199999999998</v>
      </c>
      <c r="I3718" s="13">
        <v>372.55200000000002</v>
      </c>
      <c r="J3718" s="13">
        <v>3.0422400000000001</v>
      </c>
      <c r="K3718" s="13">
        <v>3.7278500000000001</v>
      </c>
      <c r="N3718" s="13">
        <v>314.62400000000002</v>
      </c>
      <c r="O3718" s="13">
        <v>12.9321</v>
      </c>
      <c r="P3718" s="13">
        <v>12.9016</v>
      </c>
      <c r="S3718" s="13">
        <v>314.524</v>
      </c>
      <c r="T3718" s="13">
        <v>14.8499</v>
      </c>
      <c r="U3718" s="13">
        <v>14.940300000000001</v>
      </c>
    </row>
    <row r="3719" spans="2:21" x14ac:dyDescent="0.35">
      <c r="B3719" s="8">
        <v>374.65199999999999</v>
      </c>
      <c r="C3719" s="8"/>
      <c r="D3719" s="8"/>
      <c r="E3719" s="8">
        <v>4.8732899999999999</v>
      </c>
      <c r="F3719" s="8">
        <v>5.4636899999999997</v>
      </c>
      <c r="I3719" s="13">
        <v>372.65199999999999</v>
      </c>
      <c r="J3719" s="13">
        <v>3.0305200000000001</v>
      </c>
      <c r="K3719" s="13">
        <v>3.7218</v>
      </c>
      <c r="N3719" s="13">
        <v>314.72399999999999</v>
      </c>
      <c r="O3719" s="13">
        <v>12.942399999999999</v>
      </c>
      <c r="P3719" s="13">
        <v>12.9139</v>
      </c>
      <c r="S3719" s="13">
        <v>314.62400000000002</v>
      </c>
      <c r="T3719" s="13">
        <v>14.843999999999999</v>
      </c>
      <c r="U3719" s="13">
        <v>14.951000000000001</v>
      </c>
    </row>
    <row r="3720" spans="2:21" x14ac:dyDescent="0.35">
      <c r="B3720" s="8">
        <v>374.75200000000001</v>
      </c>
      <c r="C3720" s="8"/>
      <c r="D3720" s="8"/>
      <c r="E3720" s="8">
        <v>4.8674299999999997</v>
      </c>
      <c r="F3720" s="8">
        <v>5.4565799999999998</v>
      </c>
      <c r="I3720" s="13">
        <v>372.75200000000001</v>
      </c>
      <c r="J3720" s="13">
        <v>3.0285600000000001</v>
      </c>
      <c r="K3720" s="13">
        <v>3.71576</v>
      </c>
      <c r="N3720" s="13">
        <v>314.82400000000001</v>
      </c>
      <c r="O3720" s="13">
        <v>12.9438</v>
      </c>
      <c r="P3720" s="13">
        <v>12.9261</v>
      </c>
      <c r="S3720" s="13">
        <v>314.72399999999999</v>
      </c>
      <c r="T3720" s="13">
        <v>14.8606</v>
      </c>
      <c r="U3720" s="13">
        <v>14.9617</v>
      </c>
    </row>
    <row r="3721" spans="2:21" x14ac:dyDescent="0.35">
      <c r="B3721" s="8">
        <v>374.85199999999998</v>
      </c>
      <c r="C3721" s="8"/>
      <c r="D3721" s="8"/>
      <c r="E3721" s="8">
        <v>4.8614499999999996</v>
      </c>
      <c r="F3721" s="8">
        <v>5.4494699999999998</v>
      </c>
      <c r="I3721" s="13">
        <v>372.85199999999998</v>
      </c>
      <c r="J3721" s="13">
        <v>3.0285600000000001</v>
      </c>
      <c r="K3721" s="13">
        <v>3.70973</v>
      </c>
      <c r="N3721" s="13">
        <v>314.92399999999998</v>
      </c>
      <c r="O3721" s="13">
        <v>12.9404</v>
      </c>
      <c r="P3721" s="13">
        <v>12.9383</v>
      </c>
      <c r="S3721" s="13">
        <v>314.82400000000001</v>
      </c>
      <c r="T3721" s="13">
        <v>14.863300000000001</v>
      </c>
      <c r="U3721" s="13">
        <v>14.972300000000001</v>
      </c>
    </row>
    <row r="3722" spans="2:21" x14ac:dyDescent="0.35">
      <c r="B3722" s="8">
        <v>374.952</v>
      </c>
      <c r="C3722" s="8"/>
      <c r="D3722" s="8"/>
      <c r="E3722" s="8">
        <v>4.8596199999999996</v>
      </c>
      <c r="F3722" s="8">
        <v>5.44238</v>
      </c>
      <c r="I3722" s="13">
        <v>372.952</v>
      </c>
      <c r="J3722" s="13">
        <v>3.0168400000000002</v>
      </c>
      <c r="K3722" s="13">
        <v>3.7037100000000001</v>
      </c>
      <c r="N3722" s="13">
        <v>315.024</v>
      </c>
      <c r="O3722" s="13">
        <v>12.952400000000001</v>
      </c>
      <c r="P3722" s="13">
        <v>12.9504</v>
      </c>
      <c r="S3722" s="13">
        <v>314.92399999999998</v>
      </c>
      <c r="T3722" s="13">
        <v>14.856400000000001</v>
      </c>
      <c r="U3722" s="13">
        <v>14.982799999999999</v>
      </c>
    </row>
    <row r="3723" spans="2:21" x14ac:dyDescent="0.35">
      <c r="B3723" s="8">
        <v>375.05200000000002</v>
      </c>
      <c r="C3723" s="8"/>
      <c r="D3723" s="8"/>
      <c r="E3723" s="8">
        <v>4.8448500000000001</v>
      </c>
      <c r="F3723" s="8">
        <v>5.4353100000000003</v>
      </c>
      <c r="I3723" s="13">
        <v>373.05200000000002</v>
      </c>
      <c r="J3723" s="13">
        <v>3.0147699999999999</v>
      </c>
      <c r="K3723" s="13">
        <v>3.6977099999999998</v>
      </c>
      <c r="N3723" s="13">
        <v>315.12400000000002</v>
      </c>
      <c r="O3723" s="13">
        <v>12.9392</v>
      </c>
      <c r="P3723" s="13">
        <v>12.9625</v>
      </c>
      <c r="S3723" s="13">
        <v>315.024</v>
      </c>
      <c r="T3723" s="13">
        <v>14.8589</v>
      </c>
      <c r="U3723" s="13">
        <v>14.9933</v>
      </c>
    </row>
    <row r="3724" spans="2:21" x14ac:dyDescent="0.35">
      <c r="B3724" s="8">
        <v>375.15199999999999</v>
      </c>
      <c r="C3724" s="8"/>
      <c r="D3724" s="8"/>
      <c r="E3724" s="8">
        <v>4.8481399999999999</v>
      </c>
      <c r="F3724" s="8">
        <v>5.4282399999999997</v>
      </c>
      <c r="I3724" s="13">
        <v>373.15199999999999</v>
      </c>
      <c r="J3724" s="13">
        <v>3.0051299999999999</v>
      </c>
      <c r="K3724" s="13">
        <v>3.6917200000000001</v>
      </c>
      <c r="N3724" s="13">
        <v>315.22399999999999</v>
      </c>
      <c r="O3724" s="13">
        <v>12.954800000000001</v>
      </c>
      <c r="P3724" s="13">
        <v>12.974500000000001</v>
      </c>
      <c r="S3724" s="13">
        <v>315.12400000000002</v>
      </c>
      <c r="T3724" s="13">
        <v>14.8599</v>
      </c>
      <c r="U3724" s="13">
        <v>15.0037</v>
      </c>
    </row>
    <row r="3725" spans="2:21" x14ac:dyDescent="0.35">
      <c r="B3725" s="8">
        <v>375.25200000000001</v>
      </c>
      <c r="C3725" s="8"/>
      <c r="D3725" s="8"/>
      <c r="E3725" s="8">
        <v>4.8359399999999999</v>
      </c>
      <c r="F3725" s="8">
        <v>5.4211900000000002</v>
      </c>
      <c r="I3725" s="13">
        <v>373.25200000000001</v>
      </c>
      <c r="J3725" s="13">
        <v>2.9934099999999999</v>
      </c>
      <c r="K3725" s="13">
        <v>3.68574</v>
      </c>
      <c r="N3725" s="13">
        <v>315.32400000000001</v>
      </c>
      <c r="O3725" s="13">
        <v>12.9719</v>
      </c>
      <c r="P3725" s="13">
        <v>12.986499999999999</v>
      </c>
      <c r="S3725" s="13">
        <v>315.22399999999999</v>
      </c>
      <c r="T3725" s="13">
        <v>14.8621</v>
      </c>
      <c r="U3725" s="13">
        <v>15.014099999999999</v>
      </c>
    </row>
    <row r="3726" spans="2:21" x14ac:dyDescent="0.35">
      <c r="B3726" s="8">
        <v>375.35199999999998</v>
      </c>
      <c r="C3726" s="8"/>
      <c r="D3726" s="8"/>
      <c r="E3726" s="8">
        <v>4.8225100000000003</v>
      </c>
      <c r="F3726" s="8">
        <v>5.4141500000000002</v>
      </c>
      <c r="I3726" s="13">
        <v>373.35199999999998</v>
      </c>
      <c r="J3726" s="13">
        <v>2.9934099999999999</v>
      </c>
      <c r="K3726" s="13">
        <v>3.67977</v>
      </c>
      <c r="N3726" s="13">
        <v>315.42399999999998</v>
      </c>
      <c r="O3726" s="13">
        <v>12.967499999999999</v>
      </c>
      <c r="P3726" s="13">
        <v>12.9985</v>
      </c>
      <c r="S3726" s="13">
        <v>315.32400000000001</v>
      </c>
      <c r="T3726" s="13">
        <v>14.855700000000001</v>
      </c>
      <c r="U3726" s="13">
        <v>15.0244</v>
      </c>
    </row>
    <row r="3727" spans="2:21" x14ac:dyDescent="0.35">
      <c r="B3727" s="8">
        <v>375.452</v>
      </c>
      <c r="C3727" s="8"/>
      <c r="D3727" s="8"/>
      <c r="E3727" s="8">
        <v>4.8283699999999996</v>
      </c>
      <c r="F3727" s="8">
        <v>5.4071300000000004</v>
      </c>
      <c r="I3727" s="13">
        <v>373.452</v>
      </c>
      <c r="J3727" s="13">
        <v>2.9934099999999999</v>
      </c>
      <c r="K3727" s="13">
        <v>3.67381</v>
      </c>
      <c r="N3727" s="13">
        <v>315.524</v>
      </c>
      <c r="O3727" s="13">
        <v>12.9773</v>
      </c>
      <c r="P3727" s="13">
        <v>13.010300000000001</v>
      </c>
      <c r="S3727" s="13">
        <v>315.42399999999998</v>
      </c>
      <c r="T3727" s="13">
        <v>14.8567</v>
      </c>
      <c r="U3727" s="13">
        <v>15.034700000000001</v>
      </c>
    </row>
    <row r="3728" spans="2:21" x14ac:dyDescent="0.35">
      <c r="B3728" s="8">
        <v>375.55200000000002</v>
      </c>
      <c r="C3728" s="8"/>
      <c r="D3728" s="8"/>
      <c r="E3728" s="8">
        <v>4.8253199999999996</v>
      </c>
      <c r="F3728" s="8">
        <v>5.4001099999999997</v>
      </c>
      <c r="I3728" s="13">
        <v>373.55200000000002</v>
      </c>
      <c r="J3728" s="13">
        <v>2.9895</v>
      </c>
      <c r="K3728" s="13">
        <v>3.6678700000000002</v>
      </c>
      <c r="N3728" s="13">
        <v>315.62400000000002</v>
      </c>
      <c r="O3728" s="13">
        <v>12.981400000000001</v>
      </c>
      <c r="P3728" s="13">
        <v>13.0222</v>
      </c>
      <c r="S3728" s="13">
        <v>315.524</v>
      </c>
      <c r="T3728" s="13">
        <v>14.870799999999999</v>
      </c>
      <c r="U3728" s="13">
        <v>15.0449</v>
      </c>
    </row>
    <row r="3729" spans="2:21" x14ac:dyDescent="0.35">
      <c r="B3729" s="8">
        <v>375.65199999999999</v>
      </c>
      <c r="C3729" s="8"/>
      <c r="D3729" s="8"/>
      <c r="E3729" s="8">
        <v>4.8049299999999997</v>
      </c>
      <c r="F3729" s="8">
        <v>5.3931100000000001</v>
      </c>
      <c r="I3729" s="13">
        <v>373.65199999999999</v>
      </c>
      <c r="J3729" s="13">
        <v>2.9747300000000001</v>
      </c>
      <c r="K3729" s="13">
        <v>3.6619299999999999</v>
      </c>
      <c r="N3729" s="13">
        <v>315.72399999999999</v>
      </c>
      <c r="O3729" s="13">
        <v>12.9834</v>
      </c>
      <c r="P3729" s="13">
        <v>13.034000000000001</v>
      </c>
      <c r="S3729" s="13">
        <v>315.62400000000002</v>
      </c>
      <c r="T3729" s="13">
        <v>14.8796</v>
      </c>
      <c r="U3729" s="13">
        <v>15.055099999999999</v>
      </c>
    </row>
    <row r="3730" spans="2:21" x14ac:dyDescent="0.35">
      <c r="B3730" s="8">
        <v>375.75200000000001</v>
      </c>
      <c r="C3730" s="8"/>
      <c r="D3730" s="8"/>
      <c r="E3730" s="8">
        <v>4.7962600000000002</v>
      </c>
      <c r="F3730" s="8">
        <v>5.38612</v>
      </c>
      <c r="I3730" s="13">
        <v>373.75200000000001</v>
      </c>
      <c r="J3730" s="13">
        <v>2.9719199999999999</v>
      </c>
      <c r="K3730" s="13">
        <v>3.6560100000000002</v>
      </c>
      <c r="N3730" s="13">
        <v>315.82400000000001</v>
      </c>
      <c r="O3730" s="13">
        <v>12.9946</v>
      </c>
      <c r="P3730" s="13">
        <v>13.0457</v>
      </c>
      <c r="S3730" s="13">
        <v>315.72399999999999</v>
      </c>
      <c r="T3730" s="13">
        <v>14.881600000000001</v>
      </c>
      <c r="U3730" s="13">
        <v>15.065200000000001</v>
      </c>
    </row>
    <row r="3731" spans="2:21" x14ac:dyDescent="0.35">
      <c r="B3731" s="8">
        <v>375.85199999999998</v>
      </c>
      <c r="C3731" s="8"/>
      <c r="D3731" s="8"/>
      <c r="E3731" s="8">
        <v>4.8049299999999997</v>
      </c>
      <c r="F3731" s="8">
        <v>5.3791399999999996</v>
      </c>
      <c r="I3731" s="13">
        <v>373.85199999999998</v>
      </c>
      <c r="J3731" s="13">
        <v>2.9571499999999999</v>
      </c>
      <c r="K3731" s="13">
        <v>3.6500900000000001</v>
      </c>
      <c r="N3731" s="13">
        <v>315.92399999999998</v>
      </c>
      <c r="O3731" s="13">
        <v>13.0083</v>
      </c>
      <c r="P3731" s="13">
        <v>13.057399999999999</v>
      </c>
      <c r="S3731" s="13">
        <v>315.82400000000001</v>
      </c>
      <c r="T3731" s="13">
        <v>14.876200000000001</v>
      </c>
      <c r="U3731" s="13">
        <v>15.0753</v>
      </c>
    </row>
    <row r="3732" spans="2:21" x14ac:dyDescent="0.35">
      <c r="B3732" s="8">
        <v>375.952</v>
      </c>
      <c r="C3732" s="8"/>
      <c r="D3732" s="8"/>
      <c r="E3732" s="8">
        <v>4.7932100000000002</v>
      </c>
      <c r="F3732" s="8">
        <v>5.3721800000000002</v>
      </c>
      <c r="I3732" s="13">
        <v>373.952</v>
      </c>
      <c r="J3732" s="13">
        <v>2.9502000000000002</v>
      </c>
      <c r="K3732" s="13">
        <v>3.64419</v>
      </c>
      <c r="N3732" s="13">
        <v>316.024</v>
      </c>
      <c r="O3732" s="13">
        <v>13.0068</v>
      </c>
      <c r="P3732" s="13">
        <v>13.069000000000001</v>
      </c>
      <c r="S3732" s="13">
        <v>315.92399999999998</v>
      </c>
      <c r="T3732" s="13">
        <v>14.8772</v>
      </c>
      <c r="U3732" s="13">
        <v>15.0854</v>
      </c>
    </row>
    <row r="3733" spans="2:21" x14ac:dyDescent="0.35">
      <c r="B3733" s="8">
        <v>376.05200000000002</v>
      </c>
      <c r="C3733" s="8"/>
      <c r="D3733" s="8"/>
      <c r="E3733" s="8">
        <v>4.7843</v>
      </c>
      <c r="F3733" s="8">
        <v>5.3652300000000004</v>
      </c>
      <c r="I3733" s="13">
        <v>374.05200000000002</v>
      </c>
      <c r="J3733" s="13">
        <v>2.9445800000000002</v>
      </c>
      <c r="K3733" s="13">
        <v>3.6383000000000001</v>
      </c>
      <c r="N3733" s="13">
        <v>316.12400000000002</v>
      </c>
      <c r="O3733" s="13">
        <v>13.022</v>
      </c>
      <c r="P3733" s="13">
        <v>13.0806</v>
      </c>
      <c r="S3733" s="13">
        <v>316.024</v>
      </c>
      <c r="T3733" s="13">
        <v>14.883100000000001</v>
      </c>
      <c r="U3733" s="13">
        <v>15.0953</v>
      </c>
    </row>
    <row r="3734" spans="2:21" x14ac:dyDescent="0.35">
      <c r="B3734" s="8">
        <v>376.15199999999999</v>
      </c>
      <c r="C3734" s="8"/>
      <c r="D3734" s="8"/>
      <c r="E3734" s="8">
        <v>4.7795399999999999</v>
      </c>
      <c r="F3734" s="8">
        <v>5.3582900000000002</v>
      </c>
      <c r="I3734" s="13">
        <v>374.15199999999999</v>
      </c>
      <c r="J3734" s="13">
        <v>2.94739</v>
      </c>
      <c r="K3734" s="13">
        <v>3.6324299999999998</v>
      </c>
      <c r="N3734" s="13">
        <v>316.22399999999999</v>
      </c>
      <c r="O3734" s="13">
        <v>13.030799999999999</v>
      </c>
      <c r="P3734" s="13">
        <v>13.0922</v>
      </c>
      <c r="S3734" s="13">
        <v>316.12400000000002</v>
      </c>
      <c r="T3734" s="13">
        <v>14.893599999999999</v>
      </c>
      <c r="U3734" s="13">
        <v>15.1053</v>
      </c>
    </row>
    <row r="3735" spans="2:21" x14ac:dyDescent="0.35">
      <c r="B3735" s="8">
        <v>376.25200000000001</v>
      </c>
      <c r="C3735" s="8"/>
      <c r="D3735" s="8"/>
      <c r="E3735" s="8">
        <v>4.7795399999999999</v>
      </c>
      <c r="F3735" s="8">
        <v>5.3513599999999997</v>
      </c>
      <c r="I3735" s="13">
        <v>374.25200000000001</v>
      </c>
      <c r="J3735" s="13">
        <v>2.9328599999999998</v>
      </c>
      <c r="K3735" s="13">
        <v>3.62656</v>
      </c>
      <c r="N3735" s="13">
        <v>316.32400000000001</v>
      </c>
      <c r="O3735" s="13">
        <v>13.041499999999999</v>
      </c>
      <c r="P3735" s="13">
        <v>13.1037</v>
      </c>
      <c r="S3735" s="13">
        <v>316.22399999999999</v>
      </c>
      <c r="T3735" s="13">
        <v>14.896000000000001</v>
      </c>
      <c r="U3735" s="13">
        <v>15.1151</v>
      </c>
    </row>
    <row r="3736" spans="2:21" x14ac:dyDescent="0.35">
      <c r="B3736" s="8">
        <v>376.35199999999998</v>
      </c>
      <c r="C3736" s="8"/>
      <c r="D3736" s="8"/>
      <c r="E3736" s="8">
        <v>4.7696500000000004</v>
      </c>
      <c r="F3736" s="8">
        <v>5.3444399999999996</v>
      </c>
      <c r="I3736" s="13">
        <v>374.35199999999998</v>
      </c>
      <c r="J3736" s="13">
        <v>2.9328599999999998</v>
      </c>
      <c r="K3736" s="13">
        <v>3.6206999999999998</v>
      </c>
      <c r="N3736" s="13">
        <v>316.42399999999998</v>
      </c>
      <c r="O3736" s="13">
        <v>13.037599999999999</v>
      </c>
      <c r="P3736" s="13">
        <v>13.1151</v>
      </c>
      <c r="S3736" s="13">
        <v>316.32400000000001</v>
      </c>
      <c r="T3736" s="13">
        <v>14.906700000000001</v>
      </c>
      <c r="U3736" s="13">
        <v>15.125</v>
      </c>
    </row>
    <row r="3737" spans="2:21" x14ac:dyDescent="0.35">
      <c r="B3737" s="8">
        <v>376.452</v>
      </c>
      <c r="C3737" s="8"/>
      <c r="D3737" s="8"/>
      <c r="E3737" s="8">
        <v>4.7678200000000004</v>
      </c>
      <c r="F3737" s="8">
        <v>5.3375399999999997</v>
      </c>
      <c r="I3737" s="13">
        <v>374.452</v>
      </c>
      <c r="J3737" s="13">
        <v>2.92896</v>
      </c>
      <c r="K3737" s="13">
        <v>3.6148600000000002</v>
      </c>
      <c r="N3737" s="13">
        <v>316.524</v>
      </c>
      <c r="O3737" s="13">
        <v>13.037800000000001</v>
      </c>
      <c r="P3737" s="13">
        <v>13.1265</v>
      </c>
      <c r="S3737" s="13">
        <v>316.42399999999998</v>
      </c>
      <c r="T3737" s="13">
        <v>14.902799999999999</v>
      </c>
      <c r="U3737" s="13">
        <v>15.1348</v>
      </c>
    </row>
    <row r="3738" spans="2:21" x14ac:dyDescent="0.35">
      <c r="B3738" s="8">
        <v>376.55200000000002</v>
      </c>
      <c r="C3738" s="8"/>
      <c r="D3738" s="8"/>
      <c r="E3738" s="8">
        <v>4.7639199999999997</v>
      </c>
      <c r="F3738" s="8">
        <v>5.3306500000000003</v>
      </c>
      <c r="I3738" s="13">
        <v>374.55200000000002</v>
      </c>
      <c r="J3738" s="13">
        <v>2.92896</v>
      </c>
      <c r="K3738" s="13">
        <v>3.6090300000000002</v>
      </c>
      <c r="N3738" s="13">
        <v>316.62400000000002</v>
      </c>
      <c r="O3738" s="13">
        <v>13.044700000000001</v>
      </c>
      <c r="P3738" s="13">
        <v>13.1379</v>
      </c>
      <c r="S3738" s="13">
        <v>316.524</v>
      </c>
      <c r="T3738" s="13">
        <v>14.8979</v>
      </c>
      <c r="U3738" s="13">
        <v>15.144500000000001</v>
      </c>
    </row>
    <row r="3739" spans="2:21" x14ac:dyDescent="0.35">
      <c r="B3739" s="8">
        <v>376.65199999999999</v>
      </c>
      <c r="C3739" s="8"/>
      <c r="D3739" s="8"/>
      <c r="E3739" s="8">
        <v>4.7639199999999997</v>
      </c>
      <c r="F3739" s="8">
        <v>5.3237699999999997</v>
      </c>
      <c r="I3739" s="13">
        <v>374.65199999999999</v>
      </c>
      <c r="J3739" s="13">
        <v>2.9172400000000001</v>
      </c>
      <c r="K3739" s="13">
        <v>3.6032099999999998</v>
      </c>
      <c r="N3739" s="13">
        <v>316.72399999999999</v>
      </c>
      <c r="O3739" s="13">
        <v>13.041700000000001</v>
      </c>
      <c r="P3739" s="13">
        <v>13.1492</v>
      </c>
      <c r="S3739" s="13">
        <v>316.62400000000002</v>
      </c>
      <c r="T3739" s="13">
        <v>14.9155</v>
      </c>
      <c r="U3739" s="13">
        <v>15.154199999999999</v>
      </c>
    </row>
    <row r="3740" spans="2:21" x14ac:dyDescent="0.35">
      <c r="B3740" s="8">
        <v>376.75200000000001</v>
      </c>
      <c r="C3740" s="8"/>
      <c r="D3740" s="8"/>
      <c r="E3740" s="8">
        <v>4.7491500000000002</v>
      </c>
      <c r="F3740" s="8">
        <v>5.3169000000000004</v>
      </c>
      <c r="I3740" s="13">
        <v>374.75200000000001</v>
      </c>
      <c r="J3740" s="13">
        <v>2.9151600000000002</v>
      </c>
      <c r="K3740" s="13">
        <v>3.5973899999999999</v>
      </c>
      <c r="N3740" s="13">
        <v>316.82400000000001</v>
      </c>
      <c r="O3740" s="13">
        <v>13.043699999999999</v>
      </c>
      <c r="P3740" s="13">
        <v>13.160500000000001</v>
      </c>
      <c r="S3740" s="13">
        <v>316.72399999999999</v>
      </c>
      <c r="T3740" s="13">
        <v>14.907</v>
      </c>
      <c r="U3740" s="13">
        <v>15.1638</v>
      </c>
    </row>
    <row r="3741" spans="2:21" x14ac:dyDescent="0.35">
      <c r="B3741" s="8">
        <v>376.85199999999998</v>
      </c>
      <c r="C3741" s="8"/>
      <c r="D3741" s="8"/>
      <c r="E3741" s="8">
        <v>4.7522000000000002</v>
      </c>
      <c r="F3741" s="8">
        <v>5.3100399999999999</v>
      </c>
      <c r="I3741" s="13">
        <v>374.85199999999998</v>
      </c>
      <c r="J3741" s="13">
        <v>2.91126</v>
      </c>
      <c r="K3741" s="13">
        <v>3.5915900000000001</v>
      </c>
      <c r="N3741" s="13">
        <v>316.92399999999998</v>
      </c>
      <c r="O3741" s="13">
        <v>13.059100000000001</v>
      </c>
      <c r="P3741" s="13">
        <v>13.1717</v>
      </c>
      <c r="S3741" s="13">
        <v>316.82400000000001</v>
      </c>
      <c r="T3741" s="13">
        <v>14.9133</v>
      </c>
      <c r="U3741" s="13">
        <v>15.173400000000001</v>
      </c>
    </row>
    <row r="3742" spans="2:21" x14ac:dyDescent="0.35">
      <c r="B3742" s="8">
        <v>376.952</v>
      </c>
      <c r="C3742" s="8"/>
      <c r="D3742" s="8"/>
      <c r="E3742" s="8">
        <v>4.7404799999999998</v>
      </c>
      <c r="F3742" s="8">
        <v>5.3032000000000004</v>
      </c>
      <c r="I3742" s="13">
        <v>374.952</v>
      </c>
      <c r="J3742" s="13">
        <v>2.9016099999999998</v>
      </c>
      <c r="K3742" s="13">
        <v>3.5858099999999999</v>
      </c>
      <c r="N3742" s="13">
        <v>317.024</v>
      </c>
      <c r="O3742" s="13">
        <v>13.057600000000001</v>
      </c>
      <c r="P3742" s="13">
        <v>13.1829</v>
      </c>
      <c r="S3742" s="13">
        <v>316.92399999999998</v>
      </c>
      <c r="T3742" s="13">
        <v>14.9285</v>
      </c>
      <c r="U3742" s="13">
        <v>15.1829</v>
      </c>
    </row>
    <row r="3743" spans="2:21" x14ac:dyDescent="0.35">
      <c r="B3743" s="8">
        <v>377.05200000000002</v>
      </c>
      <c r="C3743" s="8"/>
      <c r="D3743" s="8"/>
      <c r="E3743" s="8">
        <v>4.7296100000000001</v>
      </c>
      <c r="F3743" s="8">
        <v>5.2963699999999996</v>
      </c>
      <c r="I3743" s="13">
        <v>375.05200000000002</v>
      </c>
      <c r="J3743" s="13">
        <v>2.9083299999999999</v>
      </c>
      <c r="K3743" s="13">
        <v>3.5800299999999998</v>
      </c>
      <c r="N3743" s="13">
        <v>317.12400000000002</v>
      </c>
      <c r="O3743" s="13">
        <v>13.067399999999999</v>
      </c>
      <c r="P3743" s="13">
        <v>13.194000000000001</v>
      </c>
      <c r="S3743" s="13">
        <v>317.024</v>
      </c>
      <c r="T3743" s="13">
        <v>14.924099999999999</v>
      </c>
      <c r="U3743" s="13">
        <v>15.192399999999999</v>
      </c>
    </row>
    <row r="3744" spans="2:21" x14ac:dyDescent="0.35">
      <c r="B3744" s="8">
        <v>377.15199999999999</v>
      </c>
      <c r="C3744" s="8"/>
      <c r="D3744" s="8"/>
      <c r="E3744" s="8">
        <v>4.7247300000000001</v>
      </c>
      <c r="F3744" s="8">
        <v>5.2895500000000002</v>
      </c>
      <c r="I3744" s="13">
        <v>375.15199999999999</v>
      </c>
      <c r="J3744" s="13">
        <v>2.89636</v>
      </c>
      <c r="K3744" s="13">
        <v>3.5742600000000002</v>
      </c>
      <c r="N3744" s="13">
        <v>317.22399999999999</v>
      </c>
      <c r="O3744" s="13">
        <v>13.0762</v>
      </c>
      <c r="P3744" s="13">
        <v>13.2051</v>
      </c>
      <c r="S3744" s="13">
        <v>317.12400000000002</v>
      </c>
      <c r="T3744" s="13">
        <v>14.9353</v>
      </c>
      <c r="U3744" s="13">
        <v>15.2018</v>
      </c>
    </row>
    <row r="3745" spans="2:21" x14ac:dyDescent="0.35">
      <c r="B3745" s="8">
        <v>377.25200000000001</v>
      </c>
      <c r="C3745" s="8"/>
      <c r="D3745" s="8"/>
      <c r="E3745" s="8">
        <v>4.7111799999999997</v>
      </c>
      <c r="F3745" s="8">
        <v>5.2827400000000004</v>
      </c>
      <c r="I3745" s="13">
        <v>375.25200000000001</v>
      </c>
      <c r="J3745" s="13">
        <v>2.8741500000000002</v>
      </c>
      <c r="K3745" s="13">
        <v>3.5685099999999998</v>
      </c>
      <c r="N3745" s="13">
        <v>317.32400000000001</v>
      </c>
      <c r="O3745" s="13">
        <v>13.061500000000001</v>
      </c>
      <c r="P3745" s="13">
        <v>13.216100000000001</v>
      </c>
      <c r="S3745" s="13">
        <v>317.22399999999999</v>
      </c>
      <c r="T3745" s="13">
        <v>14.9353</v>
      </c>
      <c r="U3745" s="13">
        <v>15.2112</v>
      </c>
    </row>
    <row r="3746" spans="2:21" x14ac:dyDescent="0.35">
      <c r="B3746" s="8">
        <v>377.35199999999998</v>
      </c>
      <c r="C3746" s="8"/>
      <c r="D3746" s="8"/>
      <c r="E3746" s="8">
        <v>4.7070299999999996</v>
      </c>
      <c r="F3746" s="8">
        <v>5.2759400000000003</v>
      </c>
      <c r="I3746" s="13">
        <v>375.35199999999998</v>
      </c>
      <c r="J3746" s="13">
        <v>2.8784200000000002</v>
      </c>
      <c r="K3746" s="13">
        <v>3.5627599999999999</v>
      </c>
      <c r="N3746" s="13">
        <v>317.42399999999998</v>
      </c>
      <c r="O3746" s="13">
        <v>13.0684</v>
      </c>
      <c r="P3746" s="13">
        <v>13.2271</v>
      </c>
      <c r="S3746" s="13">
        <v>317.32400000000001</v>
      </c>
      <c r="T3746" s="13">
        <v>14.9414</v>
      </c>
      <c r="U3746" s="13">
        <v>15.220599999999999</v>
      </c>
    </row>
    <row r="3747" spans="2:21" x14ac:dyDescent="0.35">
      <c r="B3747" s="8">
        <v>377.452</v>
      </c>
      <c r="C3747" s="8"/>
      <c r="D3747" s="8"/>
      <c r="E3747" s="8">
        <v>4.6934800000000001</v>
      </c>
      <c r="F3747" s="8">
        <v>5.2691600000000003</v>
      </c>
      <c r="I3747" s="13">
        <v>375.452</v>
      </c>
      <c r="J3747" s="13">
        <v>2.87012</v>
      </c>
      <c r="K3747" s="13">
        <v>3.5570300000000001</v>
      </c>
      <c r="N3747" s="13">
        <v>317.524</v>
      </c>
      <c r="O3747" s="13">
        <v>13.0801</v>
      </c>
      <c r="P3747" s="13">
        <v>13.238</v>
      </c>
      <c r="S3747" s="13">
        <v>317.42399999999998</v>
      </c>
      <c r="T3747" s="13">
        <v>14.947800000000001</v>
      </c>
      <c r="U3747" s="13">
        <v>15.229900000000001</v>
      </c>
    </row>
    <row r="3748" spans="2:21" x14ac:dyDescent="0.35">
      <c r="B3748" s="8">
        <v>377.55200000000002</v>
      </c>
      <c r="C3748" s="8"/>
      <c r="D3748" s="8"/>
      <c r="E3748" s="8">
        <v>4.6897000000000002</v>
      </c>
      <c r="F3748" s="8">
        <v>5.2623899999999999</v>
      </c>
      <c r="I3748" s="13">
        <v>375.55200000000002</v>
      </c>
      <c r="J3748" s="13">
        <v>2.8527800000000001</v>
      </c>
      <c r="K3748" s="13">
        <v>3.55131</v>
      </c>
      <c r="N3748" s="13">
        <v>317.62400000000002</v>
      </c>
      <c r="O3748" s="13">
        <v>13.0801</v>
      </c>
      <c r="P3748" s="13">
        <v>13.248900000000001</v>
      </c>
      <c r="S3748" s="13">
        <v>317.524</v>
      </c>
      <c r="T3748" s="13">
        <v>14.958</v>
      </c>
      <c r="U3748" s="13">
        <v>15.239100000000001</v>
      </c>
    </row>
    <row r="3749" spans="2:21" x14ac:dyDescent="0.35">
      <c r="B3749" s="8">
        <v>377.65199999999999</v>
      </c>
      <c r="C3749" s="8"/>
      <c r="D3749" s="8"/>
      <c r="E3749" s="8">
        <v>4.6908000000000003</v>
      </c>
      <c r="F3749" s="8">
        <v>5.25563</v>
      </c>
      <c r="I3749" s="13">
        <v>375.65199999999999</v>
      </c>
      <c r="J3749" s="13">
        <v>2.8497300000000001</v>
      </c>
      <c r="K3749" s="13">
        <v>3.5455999999999999</v>
      </c>
      <c r="N3749" s="13">
        <v>317.72399999999999</v>
      </c>
      <c r="O3749" s="13">
        <v>13.0806</v>
      </c>
      <c r="P3749" s="13">
        <v>13.2598</v>
      </c>
      <c r="S3749" s="13">
        <v>317.62400000000002</v>
      </c>
      <c r="T3749" s="13">
        <v>14.940899999999999</v>
      </c>
      <c r="U3749" s="13">
        <v>15.2483</v>
      </c>
    </row>
    <row r="3750" spans="2:21" x14ac:dyDescent="0.35">
      <c r="B3750" s="8">
        <v>377.75200000000001</v>
      </c>
      <c r="C3750" s="8"/>
      <c r="D3750" s="8"/>
      <c r="E3750" s="8">
        <v>4.6796899999999999</v>
      </c>
      <c r="F3750" s="8">
        <v>5.2488799999999998</v>
      </c>
      <c r="I3750" s="13">
        <v>375.75200000000001</v>
      </c>
      <c r="J3750" s="13">
        <v>2.8331300000000001</v>
      </c>
      <c r="K3750" s="13">
        <v>3.5398999999999998</v>
      </c>
      <c r="N3750" s="13">
        <v>317.82400000000001</v>
      </c>
      <c r="O3750" s="13">
        <v>13.0947</v>
      </c>
      <c r="P3750" s="13">
        <v>13.2706</v>
      </c>
      <c r="S3750" s="13">
        <v>317.72399999999999</v>
      </c>
      <c r="T3750" s="13">
        <v>14.9497</v>
      </c>
      <c r="U3750" s="13">
        <v>15.257400000000001</v>
      </c>
    </row>
    <row r="3751" spans="2:21" x14ac:dyDescent="0.35">
      <c r="B3751" s="8">
        <v>377.85199999999998</v>
      </c>
      <c r="C3751" s="8"/>
      <c r="D3751" s="8"/>
      <c r="E3751" s="8">
        <v>4.6760299999999999</v>
      </c>
      <c r="F3751" s="8">
        <v>5.24214</v>
      </c>
      <c r="I3751" s="13">
        <v>375.85199999999998</v>
      </c>
      <c r="J3751" s="13">
        <v>2.8371599999999999</v>
      </c>
      <c r="K3751" s="13">
        <v>3.5342099999999999</v>
      </c>
      <c r="N3751" s="13">
        <v>317.92399999999998</v>
      </c>
      <c r="O3751" s="13">
        <v>13.109400000000001</v>
      </c>
      <c r="P3751" s="13">
        <v>13.2813</v>
      </c>
      <c r="S3751" s="13">
        <v>317.82400000000001</v>
      </c>
      <c r="T3751" s="13">
        <v>14.949199999999999</v>
      </c>
      <c r="U3751" s="13">
        <v>15.266500000000001</v>
      </c>
    </row>
    <row r="3752" spans="2:21" x14ac:dyDescent="0.35">
      <c r="B3752" s="8">
        <v>377.952</v>
      </c>
      <c r="C3752" s="8"/>
      <c r="D3752" s="8"/>
      <c r="E3752" s="8">
        <v>4.6643100000000004</v>
      </c>
      <c r="F3752" s="8">
        <v>5.2354099999999999</v>
      </c>
      <c r="I3752" s="13">
        <v>375.952</v>
      </c>
      <c r="J3752" s="13">
        <v>2.8354499999999998</v>
      </c>
      <c r="K3752" s="13">
        <v>3.5285299999999999</v>
      </c>
      <c r="N3752" s="13">
        <v>318.024</v>
      </c>
      <c r="O3752" s="13">
        <v>13.1084</v>
      </c>
      <c r="P3752" s="13">
        <v>13.292</v>
      </c>
      <c r="S3752" s="13">
        <v>317.92399999999998</v>
      </c>
      <c r="T3752" s="13">
        <v>14.953099999999999</v>
      </c>
      <c r="U3752" s="13">
        <v>15.275600000000001</v>
      </c>
    </row>
    <row r="3753" spans="2:21" x14ac:dyDescent="0.35">
      <c r="B3753" s="8">
        <v>378.05200000000002</v>
      </c>
      <c r="C3753" s="8"/>
      <c r="D3753" s="8"/>
      <c r="E3753" s="8">
        <v>4.6651600000000002</v>
      </c>
      <c r="F3753" s="8">
        <v>5.2286999999999999</v>
      </c>
      <c r="I3753" s="13">
        <v>376.05200000000002</v>
      </c>
      <c r="J3753" s="13">
        <v>2.8410600000000001</v>
      </c>
      <c r="K3753" s="13">
        <v>3.5228600000000001</v>
      </c>
      <c r="N3753" s="13">
        <v>318.12400000000002</v>
      </c>
      <c r="O3753" s="13">
        <v>13.116199999999999</v>
      </c>
      <c r="P3753" s="13">
        <v>13.3027</v>
      </c>
      <c r="S3753" s="13">
        <v>318.024</v>
      </c>
      <c r="T3753" s="13">
        <v>14.948499999999999</v>
      </c>
      <c r="U3753" s="13">
        <v>15.284599999999999</v>
      </c>
    </row>
    <row r="3754" spans="2:21" x14ac:dyDescent="0.35">
      <c r="B3754" s="8">
        <v>378.15199999999999</v>
      </c>
      <c r="C3754" s="8"/>
      <c r="D3754" s="8"/>
      <c r="E3754" s="8">
        <v>4.6436799999999998</v>
      </c>
      <c r="F3754" s="8">
        <v>5.2220000000000004</v>
      </c>
      <c r="I3754" s="13">
        <v>376.15199999999999</v>
      </c>
      <c r="J3754" s="13">
        <v>2.8272699999999999</v>
      </c>
      <c r="K3754" s="13">
        <v>3.5171999999999999</v>
      </c>
      <c r="N3754" s="13">
        <v>318.22399999999999</v>
      </c>
      <c r="O3754" s="13">
        <v>13.125</v>
      </c>
      <c r="P3754" s="13">
        <v>13.3133</v>
      </c>
      <c r="S3754" s="13">
        <v>318.12400000000002</v>
      </c>
      <c r="T3754" s="13">
        <v>14.957800000000001</v>
      </c>
      <c r="U3754" s="13">
        <v>15.2936</v>
      </c>
    </row>
    <row r="3755" spans="2:21" x14ac:dyDescent="0.35">
      <c r="B3755" s="8">
        <v>378.25200000000001</v>
      </c>
      <c r="C3755" s="8"/>
      <c r="D3755" s="8"/>
      <c r="E3755" s="8">
        <v>4.6439199999999996</v>
      </c>
      <c r="F3755" s="8">
        <v>5.2153099999999997</v>
      </c>
      <c r="I3755" s="13">
        <v>376.25200000000001</v>
      </c>
      <c r="J3755" s="13">
        <v>2.82544</v>
      </c>
      <c r="K3755" s="13">
        <v>3.5115500000000002</v>
      </c>
      <c r="N3755" s="13">
        <v>318.32400000000001</v>
      </c>
      <c r="O3755" s="13">
        <v>13.112299999999999</v>
      </c>
      <c r="P3755" s="13">
        <v>13.3239</v>
      </c>
      <c r="S3755" s="13">
        <v>318.22399999999999</v>
      </c>
      <c r="T3755" s="13">
        <v>14.9636</v>
      </c>
      <c r="U3755" s="13">
        <v>15.3025</v>
      </c>
    </row>
    <row r="3756" spans="2:21" x14ac:dyDescent="0.35">
      <c r="B3756" s="8">
        <v>378.35199999999998</v>
      </c>
      <c r="C3756" s="8"/>
      <c r="D3756" s="8"/>
      <c r="E3756" s="8">
        <v>4.6358600000000001</v>
      </c>
      <c r="F3756" s="8">
        <v>5.2086300000000003</v>
      </c>
      <c r="I3756" s="13">
        <v>376.35199999999998</v>
      </c>
      <c r="J3756" s="13">
        <v>2.8184800000000001</v>
      </c>
      <c r="K3756" s="13">
        <v>3.5059200000000001</v>
      </c>
      <c r="N3756" s="13">
        <v>318.42399999999998</v>
      </c>
      <c r="O3756" s="13">
        <v>13.1067</v>
      </c>
      <c r="P3756" s="13">
        <v>13.3344</v>
      </c>
      <c r="S3756" s="13">
        <v>318.32400000000001</v>
      </c>
      <c r="T3756" s="13">
        <v>14.9651</v>
      </c>
      <c r="U3756" s="13">
        <v>15.311299999999999</v>
      </c>
    </row>
    <row r="3757" spans="2:21" x14ac:dyDescent="0.35">
      <c r="B3757" s="8">
        <v>378.452</v>
      </c>
      <c r="C3757" s="8"/>
      <c r="D3757" s="8"/>
      <c r="E3757" s="8">
        <v>4.6192599999999997</v>
      </c>
      <c r="F3757" s="8">
        <v>5.2019599999999997</v>
      </c>
      <c r="I3757" s="13">
        <v>376.452</v>
      </c>
      <c r="J3757" s="13">
        <v>2.8195800000000002</v>
      </c>
      <c r="K3757" s="13">
        <v>3.5002900000000001</v>
      </c>
      <c r="N3757" s="13">
        <v>318.524</v>
      </c>
      <c r="O3757" s="13">
        <v>13.113799999999999</v>
      </c>
      <c r="P3757" s="13">
        <v>13.344900000000001</v>
      </c>
      <c r="S3757" s="13">
        <v>318.42399999999998</v>
      </c>
      <c r="T3757" s="13">
        <v>14.97</v>
      </c>
      <c r="U3757" s="13">
        <v>15.3202</v>
      </c>
    </row>
    <row r="3758" spans="2:21" x14ac:dyDescent="0.35">
      <c r="B3758" s="8">
        <v>378.55200000000002</v>
      </c>
      <c r="C3758" s="8"/>
      <c r="D3758" s="8"/>
      <c r="E3758" s="8">
        <v>4.6254900000000001</v>
      </c>
      <c r="F3758" s="8">
        <v>5.1953100000000001</v>
      </c>
      <c r="I3758" s="13">
        <v>376.55200000000002</v>
      </c>
      <c r="J3758" s="13">
        <v>2.81372</v>
      </c>
      <c r="K3758" s="13">
        <v>3.4946799999999998</v>
      </c>
      <c r="N3758" s="13">
        <v>318.62400000000002</v>
      </c>
      <c r="O3758" s="13">
        <v>13.128399999999999</v>
      </c>
      <c r="P3758" s="13">
        <v>13.3553</v>
      </c>
      <c r="S3758" s="13">
        <v>318.524</v>
      </c>
      <c r="T3758" s="13">
        <v>14.967000000000001</v>
      </c>
      <c r="U3758" s="13">
        <v>15.328900000000001</v>
      </c>
    </row>
    <row r="3759" spans="2:21" x14ac:dyDescent="0.35">
      <c r="B3759" s="8">
        <v>378.65199999999999</v>
      </c>
      <c r="C3759" s="8"/>
      <c r="D3759" s="8"/>
      <c r="E3759" s="8">
        <v>4.62134</v>
      </c>
      <c r="F3759" s="8">
        <v>5.1886599999999996</v>
      </c>
      <c r="I3759" s="13">
        <v>376.65199999999999</v>
      </c>
      <c r="J3759" s="13">
        <v>2.81372</v>
      </c>
      <c r="K3759" s="13">
        <v>3.4890699999999999</v>
      </c>
      <c r="N3759" s="13">
        <v>318.72399999999999</v>
      </c>
      <c r="O3759" s="13">
        <v>13.1182</v>
      </c>
      <c r="P3759" s="13">
        <v>13.3657</v>
      </c>
      <c r="S3759" s="13">
        <v>318.62400000000002</v>
      </c>
      <c r="T3759" s="13">
        <v>14.9673</v>
      </c>
      <c r="U3759" s="13">
        <v>15.3377</v>
      </c>
    </row>
    <row r="3760" spans="2:21" x14ac:dyDescent="0.35">
      <c r="B3760" s="8">
        <v>378.75200000000001</v>
      </c>
      <c r="C3760" s="8"/>
      <c r="D3760" s="8"/>
      <c r="E3760" s="8">
        <v>4.6065699999999996</v>
      </c>
      <c r="F3760" s="8">
        <v>5.1820300000000001</v>
      </c>
      <c r="I3760" s="13">
        <v>376.75200000000001</v>
      </c>
      <c r="J3760" s="13">
        <v>2.81372</v>
      </c>
      <c r="K3760" s="13">
        <v>3.4834800000000001</v>
      </c>
      <c r="N3760" s="13">
        <v>318.82400000000001</v>
      </c>
      <c r="O3760" s="13">
        <v>13.1387</v>
      </c>
      <c r="P3760" s="13">
        <v>13.376099999999999</v>
      </c>
      <c r="S3760" s="13">
        <v>318.72399999999999</v>
      </c>
      <c r="T3760" s="13">
        <v>14.9634</v>
      </c>
      <c r="U3760" s="13">
        <v>15.346399999999999</v>
      </c>
    </row>
    <row r="3761" spans="2:21" x14ac:dyDescent="0.35">
      <c r="B3761" s="8">
        <v>378.85199999999998</v>
      </c>
      <c r="C3761" s="8"/>
      <c r="D3761" s="8"/>
      <c r="E3761" s="8">
        <v>4.6037600000000003</v>
      </c>
      <c r="F3761" s="8">
        <v>5.1753999999999998</v>
      </c>
      <c r="I3761" s="13">
        <v>376.85199999999998</v>
      </c>
      <c r="J3761" s="13">
        <v>2.8059099999999999</v>
      </c>
      <c r="K3761" s="13">
        <v>3.4779</v>
      </c>
      <c r="N3761" s="13">
        <v>318.92399999999998</v>
      </c>
      <c r="O3761" s="13">
        <v>13.125500000000001</v>
      </c>
      <c r="P3761" s="13">
        <v>13.3864</v>
      </c>
      <c r="S3761" s="13">
        <v>318.82400000000001</v>
      </c>
      <c r="T3761" s="13">
        <v>14.9604</v>
      </c>
      <c r="U3761" s="13">
        <v>15.355</v>
      </c>
    </row>
    <row r="3762" spans="2:21" x14ac:dyDescent="0.35">
      <c r="B3762" s="8">
        <v>378.952</v>
      </c>
      <c r="C3762" s="8"/>
      <c r="D3762" s="8"/>
      <c r="E3762" s="8">
        <v>4.6017999999999999</v>
      </c>
      <c r="F3762" s="8">
        <v>5.1687900000000004</v>
      </c>
      <c r="I3762" s="13">
        <v>376.952</v>
      </c>
      <c r="J3762" s="13">
        <v>2.79834</v>
      </c>
      <c r="K3762" s="13">
        <v>3.4723299999999999</v>
      </c>
      <c r="N3762" s="13">
        <v>319.024</v>
      </c>
      <c r="O3762" s="13">
        <v>13.1274</v>
      </c>
      <c r="P3762" s="13">
        <v>13.396699999999999</v>
      </c>
      <c r="S3762" s="13">
        <v>318.92399999999998</v>
      </c>
      <c r="T3762" s="13">
        <v>14.9688</v>
      </c>
      <c r="U3762" s="13">
        <v>15.3636</v>
      </c>
    </row>
    <row r="3763" spans="2:21" x14ac:dyDescent="0.35">
      <c r="B3763" s="8">
        <v>379.05200000000002</v>
      </c>
      <c r="C3763" s="8"/>
      <c r="D3763" s="8"/>
      <c r="E3763" s="8">
        <v>4.6018100000000004</v>
      </c>
      <c r="F3763" s="8">
        <v>5.1622000000000003</v>
      </c>
      <c r="I3763" s="13">
        <v>377.05200000000002</v>
      </c>
      <c r="J3763" s="13">
        <v>2.802</v>
      </c>
      <c r="K3763" s="13">
        <v>3.4667599999999998</v>
      </c>
      <c r="N3763" s="13">
        <v>319.12400000000002</v>
      </c>
      <c r="O3763" s="13">
        <v>13.145</v>
      </c>
      <c r="P3763" s="13">
        <v>13.4069</v>
      </c>
      <c r="S3763" s="13">
        <v>319.024</v>
      </c>
      <c r="T3763" s="13">
        <v>14.9688</v>
      </c>
      <c r="U3763" s="13">
        <v>15.3721</v>
      </c>
    </row>
    <row r="3764" spans="2:21" x14ac:dyDescent="0.35">
      <c r="B3764" s="8">
        <v>379.15199999999999</v>
      </c>
      <c r="C3764" s="8"/>
      <c r="D3764" s="8"/>
      <c r="E3764" s="8">
        <v>4.59619</v>
      </c>
      <c r="F3764" s="8">
        <v>5.1556100000000002</v>
      </c>
      <c r="I3764" s="13">
        <v>377.15199999999999</v>
      </c>
      <c r="J3764" s="13">
        <v>2.79419</v>
      </c>
      <c r="K3764" s="13">
        <v>3.4612099999999999</v>
      </c>
      <c r="N3764" s="13">
        <v>319.22399999999999</v>
      </c>
      <c r="O3764" s="13">
        <v>13.160600000000001</v>
      </c>
      <c r="P3764" s="13">
        <v>13.4171</v>
      </c>
      <c r="S3764" s="13">
        <v>319.12400000000002</v>
      </c>
      <c r="T3764" s="13">
        <v>14.9741</v>
      </c>
      <c r="U3764" s="13">
        <v>15.380599999999999</v>
      </c>
    </row>
    <row r="3765" spans="2:21" x14ac:dyDescent="0.35">
      <c r="B3765" s="8">
        <v>379.25200000000001</v>
      </c>
      <c r="C3765" s="8"/>
      <c r="D3765" s="8"/>
      <c r="E3765" s="8">
        <v>4.5997300000000001</v>
      </c>
      <c r="F3765" s="8">
        <v>5.1490299999999998</v>
      </c>
      <c r="I3765" s="13">
        <v>377.25200000000001</v>
      </c>
      <c r="J3765" s="13">
        <v>2.78247</v>
      </c>
      <c r="K3765" s="13">
        <v>3.45567</v>
      </c>
      <c r="N3765" s="13">
        <v>319.32400000000001</v>
      </c>
      <c r="O3765" s="13">
        <v>13.151899999999999</v>
      </c>
      <c r="P3765" s="13">
        <v>13.427199999999999</v>
      </c>
      <c r="S3765" s="13">
        <v>319.22399999999999</v>
      </c>
      <c r="T3765" s="13">
        <v>14.9678</v>
      </c>
      <c r="U3765" s="13">
        <v>15.389099999999999</v>
      </c>
    </row>
    <row r="3766" spans="2:21" x14ac:dyDescent="0.35">
      <c r="B3766" s="8">
        <v>379.35199999999998</v>
      </c>
      <c r="C3766" s="8"/>
      <c r="D3766" s="8"/>
      <c r="E3766" s="8">
        <v>4.5819099999999997</v>
      </c>
      <c r="F3766" s="8">
        <v>5.1424700000000003</v>
      </c>
      <c r="I3766" s="13">
        <v>377.35199999999998</v>
      </c>
      <c r="J3766" s="13">
        <v>2.7884500000000001</v>
      </c>
      <c r="K3766" s="13">
        <v>3.4501400000000002</v>
      </c>
      <c r="N3766" s="13">
        <v>319.42399999999998</v>
      </c>
      <c r="O3766" s="13">
        <v>13.160600000000001</v>
      </c>
      <c r="P3766" s="13">
        <v>13.4373</v>
      </c>
      <c r="S3766" s="13">
        <v>319.32400000000001</v>
      </c>
      <c r="T3766" s="13">
        <v>14.9832</v>
      </c>
      <c r="U3766" s="13">
        <v>15.397500000000001</v>
      </c>
    </row>
    <row r="3767" spans="2:21" x14ac:dyDescent="0.35">
      <c r="B3767" s="8">
        <v>379.452</v>
      </c>
      <c r="C3767" s="8"/>
      <c r="D3767" s="8"/>
      <c r="E3767" s="8">
        <v>4.5747</v>
      </c>
      <c r="F3767" s="8">
        <v>5.13591</v>
      </c>
      <c r="I3767" s="13">
        <v>377.452</v>
      </c>
      <c r="J3767" s="13">
        <v>2.77258</v>
      </c>
      <c r="K3767" s="13">
        <v>3.44462</v>
      </c>
      <c r="N3767" s="13">
        <v>319.524</v>
      </c>
      <c r="O3767" s="13">
        <v>13.1709</v>
      </c>
      <c r="P3767" s="13">
        <v>13.4473</v>
      </c>
      <c r="S3767" s="13">
        <v>319.42399999999998</v>
      </c>
      <c r="T3767" s="13">
        <v>14.9749</v>
      </c>
      <c r="U3767" s="13">
        <v>15.405799999999999</v>
      </c>
    </row>
    <row r="3768" spans="2:21" x14ac:dyDescent="0.35">
      <c r="B3768" s="8">
        <v>379.55200000000002</v>
      </c>
      <c r="C3768" s="8"/>
      <c r="D3768" s="8"/>
      <c r="E3768" s="8">
        <v>4.5653100000000002</v>
      </c>
      <c r="F3768" s="8">
        <v>5.1293699999999998</v>
      </c>
      <c r="I3768" s="13">
        <v>377.55200000000002</v>
      </c>
      <c r="J3768" s="13">
        <v>2.7668499999999998</v>
      </c>
      <c r="K3768" s="13">
        <v>3.4391099999999999</v>
      </c>
      <c r="N3768" s="13">
        <v>319.62400000000002</v>
      </c>
      <c r="O3768" s="13">
        <v>13.171900000000001</v>
      </c>
      <c r="P3768" s="13">
        <v>13.4573</v>
      </c>
      <c r="S3768" s="13">
        <v>319.524</v>
      </c>
      <c r="T3768" s="13">
        <v>14.990500000000001</v>
      </c>
      <c r="U3768" s="13">
        <v>15.414099999999999</v>
      </c>
    </row>
    <row r="3769" spans="2:21" x14ac:dyDescent="0.35">
      <c r="B3769" s="8">
        <v>379.65199999999999</v>
      </c>
      <c r="C3769" s="8"/>
      <c r="D3769" s="8"/>
      <c r="E3769" s="8">
        <v>4.5512699999999997</v>
      </c>
      <c r="F3769" s="8">
        <v>5.1228400000000001</v>
      </c>
      <c r="I3769" s="13">
        <v>377.65199999999999</v>
      </c>
      <c r="J3769" s="13">
        <v>2.77698</v>
      </c>
      <c r="K3769" s="13">
        <v>3.4336099999999998</v>
      </c>
      <c r="N3769" s="13">
        <v>319.72399999999999</v>
      </c>
      <c r="O3769" s="13">
        <v>13.1782</v>
      </c>
      <c r="P3769" s="13">
        <v>13.4673</v>
      </c>
      <c r="S3769" s="13">
        <v>319.62400000000002</v>
      </c>
      <c r="T3769" s="13">
        <v>14.976800000000001</v>
      </c>
      <c r="U3769" s="13">
        <v>15.4224</v>
      </c>
    </row>
    <row r="3770" spans="2:21" x14ac:dyDescent="0.35">
      <c r="B3770" s="8">
        <v>379.75200000000001</v>
      </c>
      <c r="C3770" s="8"/>
      <c r="D3770" s="8"/>
      <c r="E3770" s="8">
        <v>4.5490700000000004</v>
      </c>
      <c r="F3770" s="8">
        <v>5.11632</v>
      </c>
      <c r="I3770" s="13">
        <v>377.75200000000001</v>
      </c>
      <c r="J3770" s="13">
        <v>2.7844199999999999</v>
      </c>
      <c r="K3770" s="13">
        <v>3.4281199999999998</v>
      </c>
      <c r="N3770" s="13">
        <v>319.82400000000001</v>
      </c>
      <c r="O3770" s="13">
        <v>13.163600000000001</v>
      </c>
      <c r="P3770" s="13">
        <v>13.4772</v>
      </c>
      <c r="S3770" s="13">
        <v>319.72399999999999</v>
      </c>
      <c r="T3770" s="13">
        <v>14.985099999999999</v>
      </c>
      <c r="U3770" s="13">
        <v>15.4306</v>
      </c>
    </row>
    <row r="3771" spans="2:21" x14ac:dyDescent="0.35">
      <c r="B3771" s="8">
        <v>379.85199999999998</v>
      </c>
      <c r="C3771" s="8"/>
      <c r="D3771" s="8"/>
      <c r="E3771" s="8">
        <v>4.5490700000000004</v>
      </c>
      <c r="F3771" s="8">
        <v>5.1098100000000004</v>
      </c>
      <c r="I3771" s="13">
        <v>377.85199999999998</v>
      </c>
      <c r="J3771" s="13">
        <v>2.7726999999999999</v>
      </c>
      <c r="K3771" s="13">
        <v>3.42265</v>
      </c>
      <c r="N3771" s="13">
        <v>319.92399999999998</v>
      </c>
      <c r="O3771" s="13">
        <v>13.1694</v>
      </c>
      <c r="P3771" s="13">
        <v>13.4871</v>
      </c>
      <c r="S3771" s="13">
        <v>319.82400000000001</v>
      </c>
      <c r="T3771" s="13">
        <v>14.9961</v>
      </c>
      <c r="U3771" s="13">
        <v>15.438800000000001</v>
      </c>
    </row>
    <row r="3772" spans="2:21" x14ac:dyDescent="0.35">
      <c r="B3772" s="8">
        <v>379.952</v>
      </c>
      <c r="C3772" s="8"/>
      <c r="D3772" s="8"/>
      <c r="E3772" s="8">
        <v>4.5274599999999996</v>
      </c>
      <c r="F3772" s="8">
        <v>5.1033099999999996</v>
      </c>
      <c r="I3772" s="13">
        <v>377.952</v>
      </c>
      <c r="J3772" s="13">
        <v>2.7706300000000001</v>
      </c>
      <c r="K3772" s="13">
        <v>3.4171800000000001</v>
      </c>
      <c r="N3772" s="13">
        <v>320.024</v>
      </c>
      <c r="O3772" s="13">
        <v>13.1724</v>
      </c>
      <c r="P3772" s="13">
        <v>13.4969</v>
      </c>
      <c r="S3772" s="13">
        <v>319.92399999999998</v>
      </c>
      <c r="T3772" s="13">
        <v>14.9971</v>
      </c>
      <c r="U3772" s="13">
        <v>15.446999999999999</v>
      </c>
    </row>
    <row r="3773" spans="2:21" x14ac:dyDescent="0.35">
      <c r="B3773" s="8">
        <v>380.05200000000002</v>
      </c>
      <c r="C3773" s="8"/>
      <c r="D3773" s="8"/>
      <c r="E3773" s="8">
        <v>4.5186799999999998</v>
      </c>
      <c r="F3773" s="8">
        <v>5.0968200000000001</v>
      </c>
      <c r="I3773" s="13">
        <v>378.05200000000002</v>
      </c>
      <c r="J3773" s="13">
        <v>2.7609900000000001</v>
      </c>
      <c r="K3773" s="13">
        <v>3.4117199999999999</v>
      </c>
      <c r="N3773" s="13">
        <v>320.12400000000002</v>
      </c>
      <c r="O3773" s="13">
        <v>13.1882</v>
      </c>
      <c r="P3773" s="13">
        <v>13.5067</v>
      </c>
      <c r="S3773" s="13">
        <v>320.024</v>
      </c>
      <c r="T3773" s="13">
        <v>15.003399999999999</v>
      </c>
      <c r="U3773" s="13">
        <v>15.4551</v>
      </c>
    </row>
    <row r="3774" spans="2:21" x14ac:dyDescent="0.35">
      <c r="B3774" s="8">
        <v>380.15199999999999</v>
      </c>
      <c r="C3774" s="8"/>
      <c r="D3774" s="8"/>
      <c r="E3774" s="8">
        <v>4.5189199999999996</v>
      </c>
      <c r="F3774" s="8">
        <v>5.0903499999999999</v>
      </c>
      <c r="I3774" s="13">
        <v>378.15199999999999</v>
      </c>
      <c r="J3774" s="13">
        <v>2.7609900000000001</v>
      </c>
      <c r="K3774" s="13">
        <v>3.4062700000000001</v>
      </c>
      <c r="N3774" s="13">
        <v>320.22399999999999</v>
      </c>
      <c r="O3774" s="13">
        <v>13.1738</v>
      </c>
      <c r="P3774" s="13">
        <v>13.516400000000001</v>
      </c>
      <c r="S3774" s="13">
        <v>320.12400000000002</v>
      </c>
      <c r="T3774" s="13">
        <v>15.004899999999999</v>
      </c>
      <c r="U3774" s="13">
        <v>15.463100000000001</v>
      </c>
    </row>
    <row r="3775" spans="2:21" x14ac:dyDescent="0.35">
      <c r="B3775" s="8">
        <v>380.25200000000001</v>
      </c>
      <c r="C3775" s="8"/>
      <c r="D3775" s="8"/>
      <c r="E3775" s="8">
        <v>4.5139199999999997</v>
      </c>
      <c r="F3775" s="8">
        <v>5.0838799999999997</v>
      </c>
      <c r="I3775" s="13">
        <v>378.25200000000001</v>
      </c>
      <c r="J3775" s="13">
        <v>2.7492700000000001</v>
      </c>
      <c r="K3775" s="13">
        <v>3.4008400000000001</v>
      </c>
      <c r="N3775" s="13">
        <v>320.32400000000001</v>
      </c>
      <c r="O3775" s="13">
        <v>13.1821</v>
      </c>
      <c r="P3775" s="13">
        <v>13.5261</v>
      </c>
      <c r="S3775" s="13">
        <v>320.22399999999999</v>
      </c>
      <c r="T3775" s="13">
        <v>15.0059</v>
      </c>
      <c r="U3775" s="13">
        <v>15.4711</v>
      </c>
    </row>
    <row r="3776" spans="2:21" x14ac:dyDescent="0.35">
      <c r="B3776" s="8">
        <v>380.35199999999998</v>
      </c>
      <c r="C3776" s="8"/>
      <c r="D3776" s="8"/>
      <c r="E3776" s="8">
        <v>4.5063500000000003</v>
      </c>
      <c r="F3776" s="8">
        <v>5.07742</v>
      </c>
      <c r="I3776" s="13">
        <v>378.35199999999998</v>
      </c>
      <c r="J3776" s="13">
        <v>2.7471899999999998</v>
      </c>
      <c r="K3776" s="13">
        <v>3.39541</v>
      </c>
      <c r="N3776" s="13">
        <v>320.42399999999998</v>
      </c>
      <c r="O3776" s="13">
        <v>13.177199999999999</v>
      </c>
      <c r="P3776" s="13">
        <v>13.5358</v>
      </c>
      <c r="S3776" s="13">
        <v>320.32400000000001</v>
      </c>
      <c r="T3776" s="13">
        <v>15.0059</v>
      </c>
      <c r="U3776" s="13">
        <v>15.479100000000001</v>
      </c>
    </row>
    <row r="3777" spans="2:21" x14ac:dyDescent="0.35">
      <c r="B3777" s="8">
        <v>380.452</v>
      </c>
      <c r="C3777" s="8"/>
      <c r="D3777" s="8"/>
      <c r="E3777" s="8">
        <v>4.5049999999999999</v>
      </c>
      <c r="F3777" s="8">
        <v>5.0709799999999996</v>
      </c>
      <c r="I3777" s="13">
        <v>378.452</v>
      </c>
      <c r="J3777" s="13">
        <v>2.7453599999999998</v>
      </c>
      <c r="K3777" s="13">
        <v>3.3899900000000001</v>
      </c>
      <c r="N3777" s="13">
        <v>320.524</v>
      </c>
      <c r="O3777" s="13">
        <v>13.167</v>
      </c>
      <c r="P3777" s="13">
        <v>13.545400000000001</v>
      </c>
      <c r="S3777" s="13">
        <v>320.42399999999998</v>
      </c>
      <c r="T3777" s="13">
        <v>15.0063</v>
      </c>
      <c r="U3777" s="13">
        <v>15.487</v>
      </c>
    </row>
    <row r="3778" spans="2:21" x14ac:dyDescent="0.35">
      <c r="B3778" s="8">
        <v>380.55200000000002</v>
      </c>
      <c r="C3778" s="8"/>
      <c r="D3778" s="8"/>
      <c r="E3778" s="8">
        <v>4.5083000000000002</v>
      </c>
      <c r="F3778" s="8">
        <v>5.0645499999999997</v>
      </c>
      <c r="I3778" s="13">
        <v>378.55200000000002</v>
      </c>
      <c r="J3778" s="13">
        <v>2.7474400000000001</v>
      </c>
      <c r="K3778" s="13">
        <v>3.3845800000000001</v>
      </c>
      <c r="N3778" s="13">
        <v>320.62400000000002</v>
      </c>
      <c r="O3778" s="13">
        <v>13.176299999999999</v>
      </c>
      <c r="P3778" s="13">
        <v>13.555</v>
      </c>
      <c r="S3778" s="13">
        <v>320.524</v>
      </c>
      <c r="T3778" s="13">
        <v>15.0054</v>
      </c>
      <c r="U3778" s="13">
        <v>15.494899999999999</v>
      </c>
    </row>
    <row r="3779" spans="2:21" x14ac:dyDescent="0.35">
      <c r="B3779" s="8">
        <v>380.65199999999999</v>
      </c>
      <c r="C3779" s="8"/>
      <c r="D3779" s="8"/>
      <c r="E3779" s="8">
        <v>4.5089100000000002</v>
      </c>
      <c r="F3779" s="8">
        <v>5.0581300000000002</v>
      </c>
      <c r="I3779" s="13">
        <v>378.65199999999999</v>
      </c>
      <c r="J3779" s="13">
        <v>2.7363300000000002</v>
      </c>
      <c r="K3779" s="13">
        <v>3.3791899999999999</v>
      </c>
      <c r="N3779" s="13">
        <v>320.72399999999999</v>
      </c>
      <c r="O3779" s="13">
        <v>13.176299999999999</v>
      </c>
      <c r="P3779" s="13">
        <v>13.564500000000001</v>
      </c>
      <c r="S3779" s="13">
        <v>320.62400000000002</v>
      </c>
      <c r="T3779" s="13">
        <v>15.010300000000001</v>
      </c>
      <c r="U3779" s="13">
        <v>15.502700000000001</v>
      </c>
    </row>
    <row r="3780" spans="2:21" x14ac:dyDescent="0.35">
      <c r="B3780" s="8">
        <v>380.75200000000001</v>
      </c>
      <c r="C3780" s="8"/>
      <c r="D3780" s="8"/>
      <c r="E3780" s="8">
        <v>4.4943799999999996</v>
      </c>
      <c r="F3780" s="8">
        <v>5.0517200000000004</v>
      </c>
      <c r="I3780" s="13">
        <v>378.75200000000001</v>
      </c>
      <c r="J3780" s="13">
        <v>2.7220499999999999</v>
      </c>
      <c r="K3780" s="13">
        <v>3.3738000000000001</v>
      </c>
      <c r="N3780" s="13">
        <v>320.82400000000001</v>
      </c>
      <c r="O3780" s="13">
        <v>13.186999999999999</v>
      </c>
      <c r="P3780" s="13">
        <v>13.574</v>
      </c>
      <c r="S3780" s="13">
        <v>320.72399999999999</v>
      </c>
      <c r="T3780" s="13">
        <v>15.010300000000001</v>
      </c>
      <c r="U3780" s="13">
        <v>15.5105</v>
      </c>
    </row>
    <row r="3781" spans="2:21" x14ac:dyDescent="0.35">
      <c r="B3781" s="8">
        <v>380.85199999999998</v>
      </c>
      <c r="C3781" s="8"/>
      <c r="D3781" s="8"/>
      <c r="E3781" s="8">
        <v>4.4826699999999997</v>
      </c>
      <c r="F3781" s="8">
        <v>5.0453200000000002</v>
      </c>
      <c r="I3781" s="13">
        <v>378.85199999999998</v>
      </c>
      <c r="J3781" s="13">
        <v>2.7238799999999999</v>
      </c>
      <c r="K3781" s="13">
        <v>3.36842</v>
      </c>
      <c r="N3781" s="13">
        <v>320.92399999999998</v>
      </c>
      <c r="O3781" s="13">
        <v>13.1821</v>
      </c>
      <c r="P3781" s="13">
        <v>13.583399999999999</v>
      </c>
      <c r="S3781" s="13">
        <v>320.82400000000001</v>
      </c>
      <c r="T3781" s="13">
        <v>15.013400000000001</v>
      </c>
      <c r="U3781" s="13">
        <v>15.5182</v>
      </c>
    </row>
    <row r="3782" spans="2:21" x14ac:dyDescent="0.35">
      <c r="B3782" s="8">
        <v>380.952</v>
      </c>
      <c r="C3782" s="8"/>
      <c r="D3782" s="8"/>
      <c r="E3782" s="8">
        <v>4.4718</v>
      </c>
      <c r="F3782" s="8">
        <v>5.0389299999999997</v>
      </c>
      <c r="I3782" s="13">
        <v>378.952</v>
      </c>
      <c r="J3782" s="13">
        <v>2.7121599999999999</v>
      </c>
      <c r="K3782" s="13">
        <v>3.3630599999999999</v>
      </c>
      <c r="N3782" s="13">
        <v>321.024</v>
      </c>
      <c r="O3782" s="13">
        <v>13.188499999999999</v>
      </c>
      <c r="P3782" s="13">
        <v>13.5928</v>
      </c>
      <c r="S3782" s="13">
        <v>320.92399999999998</v>
      </c>
      <c r="T3782" s="13">
        <v>15.016400000000001</v>
      </c>
      <c r="U3782" s="13">
        <v>15.5259</v>
      </c>
    </row>
    <row r="3783" spans="2:21" x14ac:dyDescent="0.35">
      <c r="B3783" s="8">
        <v>381.05200000000002</v>
      </c>
      <c r="C3783" s="8"/>
      <c r="D3783" s="8"/>
      <c r="E3783" s="8">
        <v>4.4729000000000001</v>
      </c>
      <c r="F3783" s="8">
        <v>5.0325499999999996</v>
      </c>
      <c r="I3783" s="13">
        <v>379.05200000000002</v>
      </c>
      <c r="J3783" s="13">
        <v>2.7043499999999998</v>
      </c>
      <c r="K3783" s="13">
        <v>3.3576999999999999</v>
      </c>
      <c r="N3783" s="13">
        <v>321.12400000000002</v>
      </c>
      <c r="O3783" s="13">
        <v>13.2021</v>
      </c>
      <c r="P3783" s="13">
        <v>13.6022</v>
      </c>
      <c r="S3783" s="13">
        <v>321.024</v>
      </c>
      <c r="T3783" s="13">
        <v>15.0129</v>
      </c>
      <c r="U3783" s="13">
        <v>15.5336</v>
      </c>
    </row>
    <row r="3784" spans="2:21" x14ac:dyDescent="0.35">
      <c r="B3784" s="8">
        <v>381.15199999999999</v>
      </c>
      <c r="C3784" s="8"/>
      <c r="D3784" s="8"/>
      <c r="E3784" s="8">
        <v>4.4611799999999997</v>
      </c>
      <c r="F3784" s="8">
        <v>5.0261800000000001</v>
      </c>
      <c r="I3784" s="13">
        <v>379.15199999999999</v>
      </c>
      <c r="J3784" s="13">
        <v>2.7043499999999998</v>
      </c>
      <c r="K3784" s="13">
        <v>3.35236</v>
      </c>
      <c r="N3784" s="13">
        <v>321.22399999999999</v>
      </c>
      <c r="O3784" s="13">
        <v>13.196300000000001</v>
      </c>
      <c r="P3784" s="13">
        <v>13.611499999999999</v>
      </c>
      <c r="S3784" s="13">
        <v>321.12400000000002</v>
      </c>
      <c r="T3784" s="13">
        <v>15.0105</v>
      </c>
      <c r="U3784" s="13">
        <v>15.5412</v>
      </c>
    </row>
    <row r="3785" spans="2:21" x14ac:dyDescent="0.35">
      <c r="B3785" s="8">
        <v>381.25200000000001</v>
      </c>
      <c r="C3785" s="8"/>
      <c r="D3785" s="8"/>
      <c r="E3785" s="8">
        <v>4.4395800000000003</v>
      </c>
      <c r="F3785" s="8">
        <v>5.0198200000000002</v>
      </c>
      <c r="I3785" s="13">
        <v>379.25200000000001</v>
      </c>
      <c r="J3785" s="13">
        <v>2.7084999999999999</v>
      </c>
      <c r="K3785" s="13">
        <v>3.3470200000000001</v>
      </c>
      <c r="N3785" s="13">
        <v>321.32400000000001</v>
      </c>
      <c r="O3785" s="13">
        <v>13.214399999999999</v>
      </c>
      <c r="P3785" s="13">
        <v>13.620799999999999</v>
      </c>
      <c r="S3785" s="13">
        <v>321.22399999999999</v>
      </c>
      <c r="T3785" s="13">
        <v>15.0281</v>
      </c>
      <c r="U3785" s="13">
        <v>15.5488</v>
      </c>
    </row>
    <row r="3786" spans="2:21" x14ac:dyDescent="0.35">
      <c r="B3786" s="8">
        <v>381.35199999999998</v>
      </c>
      <c r="C3786" s="8"/>
      <c r="D3786" s="8"/>
      <c r="E3786" s="8">
        <v>4.4377399999999998</v>
      </c>
      <c r="F3786" s="8">
        <v>5.0134800000000004</v>
      </c>
      <c r="I3786" s="13">
        <v>379.35199999999998</v>
      </c>
      <c r="J3786" s="13">
        <v>2.70044</v>
      </c>
      <c r="K3786" s="13">
        <v>3.3416899999999998</v>
      </c>
      <c r="N3786" s="13">
        <v>321.42399999999998</v>
      </c>
      <c r="O3786" s="13">
        <v>13.206099999999999</v>
      </c>
      <c r="P3786" s="13">
        <v>13.630100000000001</v>
      </c>
      <c r="S3786" s="13">
        <v>321.32400000000001</v>
      </c>
      <c r="T3786" s="13">
        <v>15.024900000000001</v>
      </c>
      <c r="U3786" s="13">
        <v>15.5563</v>
      </c>
    </row>
    <row r="3787" spans="2:21" x14ac:dyDescent="0.35">
      <c r="B3787" s="8">
        <v>381.452</v>
      </c>
      <c r="C3787" s="8"/>
      <c r="D3787" s="8"/>
      <c r="E3787" s="8">
        <v>4.4360299999999997</v>
      </c>
      <c r="F3787" s="8">
        <v>5.0071399999999997</v>
      </c>
      <c r="I3787" s="13">
        <v>379.452</v>
      </c>
      <c r="J3787" s="13">
        <v>2.6926299999999999</v>
      </c>
      <c r="K3787" s="13">
        <v>3.3363700000000001</v>
      </c>
      <c r="N3787" s="13">
        <v>321.524</v>
      </c>
      <c r="O3787" s="13">
        <v>13.208299999999999</v>
      </c>
      <c r="P3787" s="13">
        <v>13.6393</v>
      </c>
      <c r="S3787" s="13">
        <v>321.42399999999998</v>
      </c>
      <c r="T3787" s="13">
        <v>15.019</v>
      </c>
      <c r="U3787" s="13">
        <v>15.563800000000001</v>
      </c>
    </row>
    <row r="3788" spans="2:21" x14ac:dyDescent="0.35">
      <c r="B3788" s="8">
        <v>381.55200000000002</v>
      </c>
      <c r="C3788" s="8"/>
      <c r="D3788" s="8"/>
      <c r="E3788" s="8">
        <v>4.4268799999999997</v>
      </c>
      <c r="F3788" s="8">
        <v>5.00082</v>
      </c>
      <c r="I3788" s="13">
        <v>379.55200000000002</v>
      </c>
      <c r="J3788" s="13">
        <v>2.7026400000000002</v>
      </c>
      <c r="K3788" s="13">
        <v>3.33107</v>
      </c>
      <c r="N3788" s="13">
        <v>321.62400000000002</v>
      </c>
      <c r="O3788" s="13">
        <v>13.22</v>
      </c>
      <c r="P3788" s="13">
        <v>13.648400000000001</v>
      </c>
      <c r="S3788" s="13">
        <v>321.524</v>
      </c>
      <c r="T3788" s="13">
        <v>15.025399999999999</v>
      </c>
      <c r="U3788" s="13">
        <v>15.571300000000001</v>
      </c>
    </row>
    <row r="3789" spans="2:21" x14ac:dyDescent="0.35">
      <c r="B3789" s="8">
        <v>381.65199999999999</v>
      </c>
      <c r="C3789" s="8"/>
      <c r="D3789" s="8"/>
      <c r="E3789" s="8">
        <v>4.41235</v>
      </c>
      <c r="F3789" s="8">
        <v>4.9945000000000004</v>
      </c>
      <c r="I3789" s="13">
        <v>379.65199999999999</v>
      </c>
      <c r="J3789" s="13">
        <v>2.6944599999999999</v>
      </c>
      <c r="K3789" s="13">
        <v>3.3257699999999999</v>
      </c>
      <c r="N3789" s="13">
        <v>321.72399999999999</v>
      </c>
      <c r="O3789" s="13">
        <v>13.212400000000001</v>
      </c>
      <c r="P3789" s="13">
        <v>13.657500000000001</v>
      </c>
      <c r="S3789" s="13">
        <v>321.62400000000002</v>
      </c>
      <c r="T3789" s="13">
        <v>15.041499999999999</v>
      </c>
      <c r="U3789" s="13">
        <v>15.5787</v>
      </c>
    </row>
    <row r="3790" spans="2:21" x14ac:dyDescent="0.35">
      <c r="B3790" s="8">
        <v>381.75200000000001</v>
      </c>
      <c r="C3790" s="8"/>
      <c r="D3790" s="8"/>
      <c r="E3790" s="8">
        <v>4.4115000000000002</v>
      </c>
      <c r="F3790" s="8">
        <v>4.9882</v>
      </c>
      <c r="I3790" s="13">
        <v>379.75200000000001</v>
      </c>
      <c r="J3790" s="13">
        <v>2.68872</v>
      </c>
      <c r="K3790" s="13">
        <v>3.3204799999999999</v>
      </c>
      <c r="N3790" s="13">
        <v>321.82400000000001</v>
      </c>
      <c r="O3790" s="13">
        <v>13.231</v>
      </c>
      <c r="P3790" s="13">
        <v>13.666600000000001</v>
      </c>
      <c r="S3790" s="13">
        <v>321.72399999999999</v>
      </c>
      <c r="T3790" s="13">
        <v>15.049300000000001</v>
      </c>
      <c r="U3790" s="13">
        <v>15.5861</v>
      </c>
    </row>
    <row r="3791" spans="2:21" x14ac:dyDescent="0.35">
      <c r="B3791" s="8">
        <v>381.85199999999998</v>
      </c>
      <c r="C3791" s="8"/>
      <c r="D3791" s="8"/>
      <c r="E3791" s="8">
        <v>4.4204100000000004</v>
      </c>
      <c r="F3791" s="8">
        <v>4.9819100000000001</v>
      </c>
      <c r="I3791" s="13">
        <v>379.85199999999998</v>
      </c>
      <c r="J3791" s="13">
        <v>2.6870099999999999</v>
      </c>
      <c r="K3791" s="13">
        <v>3.31521</v>
      </c>
      <c r="N3791" s="13">
        <v>321.92399999999998</v>
      </c>
      <c r="O3791" s="13">
        <v>13.236800000000001</v>
      </c>
      <c r="P3791" s="13">
        <v>13.675599999999999</v>
      </c>
      <c r="S3791" s="13">
        <v>321.82400000000001</v>
      </c>
      <c r="T3791" s="13">
        <v>15.0322</v>
      </c>
      <c r="U3791" s="13">
        <v>15.593400000000001</v>
      </c>
    </row>
    <row r="3792" spans="2:21" x14ac:dyDescent="0.35">
      <c r="B3792" s="8">
        <v>381.952</v>
      </c>
      <c r="C3792" s="8"/>
      <c r="D3792" s="8"/>
      <c r="E3792" s="8">
        <v>4.4102800000000002</v>
      </c>
      <c r="F3792" s="8">
        <v>4.9756200000000002</v>
      </c>
      <c r="I3792" s="13">
        <v>379.952</v>
      </c>
      <c r="J3792" s="13">
        <v>2.6809099999999999</v>
      </c>
      <c r="K3792" s="13">
        <v>3.3099400000000001</v>
      </c>
      <c r="N3792" s="13">
        <v>322.024</v>
      </c>
      <c r="O3792" s="13">
        <v>13.225099999999999</v>
      </c>
      <c r="P3792" s="13">
        <v>13.6846</v>
      </c>
      <c r="S3792" s="13">
        <v>321.92399999999998</v>
      </c>
      <c r="T3792" s="13">
        <v>15.0425</v>
      </c>
      <c r="U3792" s="13">
        <v>15.6007</v>
      </c>
    </row>
    <row r="3793" spans="2:21" x14ac:dyDescent="0.35">
      <c r="B3793" s="8">
        <v>382.05200000000002</v>
      </c>
      <c r="C3793" s="8"/>
      <c r="D3793" s="8"/>
      <c r="E3793" s="8">
        <v>4.4093</v>
      </c>
      <c r="F3793" s="8">
        <v>4.9693500000000004</v>
      </c>
      <c r="I3793" s="13">
        <v>380.05200000000002</v>
      </c>
      <c r="J3793" s="13">
        <v>2.6809099999999999</v>
      </c>
      <c r="K3793" s="13">
        <v>3.3046799999999998</v>
      </c>
      <c r="N3793" s="13">
        <v>322.12400000000002</v>
      </c>
      <c r="O3793" s="13">
        <v>13.2432</v>
      </c>
      <c r="P3793" s="13">
        <v>13.6936</v>
      </c>
      <c r="S3793" s="13">
        <v>322.024</v>
      </c>
      <c r="T3793" s="13">
        <v>15.043900000000001</v>
      </c>
      <c r="U3793" s="13">
        <v>15.607900000000001</v>
      </c>
    </row>
    <row r="3794" spans="2:21" x14ac:dyDescent="0.35">
      <c r="B3794" s="8">
        <v>382.15199999999999</v>
      </c>
      <c r="C3794" s="8"/>
      <c r="D3794" s="8"/>
      <c r="E3794" s="8">
        <v>4.3986799999999997</v>
      </c>
      <c r="F3794" s="8">
        <v>4.9630900000000002</v>
      </c>
      <c r="I3794" s="13">
        <v>380.15199999999999</v>
      </c>
      <c r="J3794" s="13">
        <v>2.6730999999999998</v>
      </c>
      <c r="K3794" s="13">
        <v>3.2994400000000002</v>
      </c>
      <c r="N3794" s="13">
        <v>322.22399999999999</v>
      </c>
      <c r="O3794" s="13">
        <v>13.2402</v>
      </c>
      <c r="P3794" s="13">
        <v>13.702500000000001</v>
      </c>
      <c r="S3794" s="13">
        <v>322.12400000000002</v>
      </c>
      <c r="T3794" s="13">
        <v>15.0449</v>
      </c>
      <c r="U3794" s="13">
        <v>15.6151</v>
      </c>
    </row>
    <row r="3795" spans="2:21" x14ac:dyDescent="0.35">
      <c r="B3795" s="8">
        <v>382.25200000000001</v>
      </c>
      <c r="C3795" s="8"/>
      <c r="D3795" s="8"/>
      <c r="E3795" s="8">
        <v>4.3986799999999997</v>
      </c>
      <c r="F3795" s="8">
        <v>4.9568399999999997</v>
      </c>
      <c r="I3795" s="13">
        <v>380.25200000000001</v>
      </c>
      <c r="J3795" s="13">
        <v>2.66553</v>
      </c>
      <c r="K3795" s="13">
        <v>3.2942</v>
      </c>
      <c r="N3795" s="13">
        <v>322.32400000000001</v>
      </c>
      <c r="O3795" s="13">
        <v>13.238300000000001</v>
      </c>
      <c r="P3795" s="13">
        <v>13.711399999999999</v>
      </c>
      <c r="S3795" s="13">
        <v>322.22399999999999</v>
      </c>
      <c r="T3795" s="13">
        <v>15.0527</v>
      </c>
      <c r="U3795" s="13">
        <v>15.622299999999999</v>
      </c>
    </row>
    <row r="3796" spans="2:21" x14ac:dyDescent="0.35">
      <c r="B3796" s="8">
        <v>382.35199999999998</v>
      </c>
      <c r="C3796" s="8"/>
      <c r="D3796" s="8"/>
      <c r="E3796" s="8">
        <v>4.3908699999999996</v>
      </c>
      <c r="F3796" s="8">
        <v>4.9505999999999997</v>
      </c>
      <c r="I3796" s="13">
        <v>380.35199999999998</v>
      </c>
      <c r="J3796" s="13">
        <v>2.65747</v>
      </c>
      <c r="K3796" s="13">
        <v>3.2889699999999999</v>
      </c>
      <c r="N3796" s="13">
        <v>322.42399999999998</v>
      </c>
      <c r="O3796" s="13">
        <v>13.2324</v>
      </c>
      <c r="P3796" s="13">
        <v>13.7202</v>
      </c>
      <c r="S3796" s="13">
        <v>322.32400000000001</v>
      </c>
      <c r="T3796" s="13">
        <v>15.0549</v>
      </c>
      <c r="U3796" s="13">
        <v>15.6294</v>
      </c>
    </row>
    <row r="3797" spans="2:21" x14ac:dyDescent="0.35">
      <c r="B3797" s="8">
        <v>382.452</v>
      </c>
      <c r="C3797" s="8"/>
      <c r="D3797" s="8"/>
      <c r="E3797" s="8">
        <v>4.3908699999999996</v>
      </c>
      <c r="F3797" s="8">
        <v>4.9443700000000002</v>
      </c>
      <c r="I3797" s="13">
        <v>380.452</v>
      </c>
      <c r="J3797" s="13">
        <v>2.65747</v>
      </c>
      <c r="K3797" s="13">
        <v>3.2837499999999999</v>
      </c>
      <c r="N3797" s="13">
        <v>322.524</v>
      </c>
      <c r="O3797" s="13">
        <v>13.231</v>
      </c>
      <c r="P3797" s="13">
        <v>13.728999999999999</v>
      </c>
      <c r="S3797" s="13">
        <v>322.42399999999998</v>
      </c>
      <c r="T3797" s="13">
        <v>15.063700000000001</v>
      </c>
      <c r="U3797" s="13">
        <v>15.6365</v>
      </c>
    </row>
    <row r="3798" spans="2:21" x14ac:dyDescent="0.35">
      <c r="B3798" s="8">
        <v>382.55200000000002</v>
      </c>
      <c r="C3798" s="8"/>
      <c r="D3798" s="8"/>
      <c r="E3798" s="8">
        <v>4.3891600000000004</v>
      </c>
      <c r="F3798" s="8">
        <v>4.9381500000000003</v>
      </c>
      <c r="I3798" s="13">
        <v>380.55200000000002</v>
      </c>
      <c r="J3798" s="13">
        <v>2.6496599999999999</v>
      </c>
      <c r="K3798" s="13">
        <v>3.27854</v>
      </c>
      <c r="N3798" s="13">
        <v>322.62400000000002</v>
      </c>
      <c r="O3798" s="13">
        <v>13.2437</v>
      </c>
      <c r="P3798" s="13">
        <v>13.7378</v>
      </c>
      <c r="S3798" s="13">
        <v>322.524</v>
      </c>
      <c r="T3798" s="13">
        <v>15.053000000000001</v>
      </c>
      <c r="U3798" s="13">
        <v>15.6435</v>
      </c>
    </row>
    <row r="3799" spans="2:21" x14ac:dyDescent="0.35">
      <c r="B3799" s="8">
        <v>382.65199999999999</v>
      </c>
      <c r="C3799" s="8"/>
      <c r="D3799" s="8"/>
      <c r="E3799" s="8">
        <v>4.3738999999999999</v>
      </c>
      <c r="F3799" s="8">
        <v>4.93194</v>
      </c>
      <c r="I3799" s="13">
        <v>380.65199999999999</v>
      </c>
      <c r="J3799" s="13">
        <v>2.63794</v>
      </c>
      <c r="K3799" s="13">
        <v>3.2733400000000001</v>
      </c>
      <c r="N3799" s="13">
        <v>322.72399999999999</v>
      </c>
      <c r="O3799" s="13">
        <v>13.237299999999999</v>
      </c>
      <c r="P3799" s="13">
        <v>13.746499999999999</v>
      </c>
      <c r="S3799" s="13">
        <v>322.62400000000002</v>
      </c>
      <c r="T3799" s="13">
        <v>15.069100000000001</v>
      </c>
      <c r="U3799" s="13">
        <v>15.650499999999999</v>
      </c>
    </row>
    <row r="3800" spans="2:21" x14ac:dyDescent="0.35">
      <c r="B3800" s="8">
        <v>382.75200000000001</v>
      </c>
      <c r="C3800" s="8"/>
      <c r="D3800" s="8"/>
      <c r="E3800" s="8">
        <v>4.3615700000000004</v>
      </c>
      <c r="F3800" s="8">
        <v>4.9257400000000002</v>
      </c>
      <c r="I3800" s="13">
        <v>380.75200000000001</v>
      </c>
      <c r="J3800" s="13">
        <v>2.6362299999999999</v>
      </c>
      <c r="K3800" s="13">
        <v>3.2681499999999999</v>
      </c>
      <c r="N3800" s="13">
        <v>322.82400000000001</v>
      </c>
      <c r="O3800" s="13">
        <v>13.226599999999999</v>
      </c>
      <c r="P3800" s="13">
        <v>13.7552</v>
      </c>
      <c r="S3800" s="13">
        <v>322.72399999999999</v>
      </c>
      <c r="T3800" s="13">
        <v>15.0627</v>
      </c>
      <c r="U3800" s="13">
        <v>15.657500000000001</v>
      </c>
    </row>
    <row r="3801" spans="2:21" x14ac:dyDescent="0.35">
      <c r="B3801" s="8">
        <v>382.85199999999998</v>
      </c>
      <c r="C3801" s="8"/>
      <c r="D3801" s="8"/>
      <c r="E3801" s="8">
        <v>4.3537600000000003</v>
      </c>
      <c r="F3801" s="8">
        <v>4.9195500000000001</v>
      </c>
      <c r="I3801" s="13">
        <v>380.85199999999998</v>
      </c>
      <c r="J3801" s="13">
        <v>2.6418499999999998</v>
      </c>
      <c r="K3801" s="13">
        <v>3.2629700000000001</v>
      </c>
      <c r="N3801" s="13">
        <v>322.92399999999998</v>
      </c>
      <c r="O3801" s="13">
        <v>13.2417</v>
      </c>
      <c r="P3801" s="13">
        <v>13.7638</v>
      </c>
      <c r="S3801" s="13">
        <v>322.82400000000001</v>
      </c>
      <c r="T3801" s="13">
        <v>15.0632</v>
      </c>
      <c r="U3801" s="13">
        <v>15.664400000000001</v>
      </c>
    </row>
    <row r="3802" spans="2:21" x14ac:dyDescent="0.35">
      <c r="B3802" s="8">
        <v>382.952</v>
      </c>
      <c r="C3802" s="8"/>
      <c r="D3802" s="8"/>
      <c r="E3802" s="8">
        <v>4.3459500000000002</v>
      </c>
      <c r="F3802" s="8">
        <v>4.9133699999999996</v>
      </c>
      <c r="I3802" s="13">
        <v>380.952</v>
      </c>
      <c r="J3802" s="13">
        <v>2.6340300000000001</v>
      </c>
      <c r="K3802" s="13">
        <v>3.2578</v>
      </c>
      <c r="N3802" s="13">
        <v>323.024</v>
      </c>
      <c r="O3802" s="13">
        <v>13.249000000000001</v>
      </c>
      <c r="P3802" s="13">
        <v>13.772399999999999</v>
      </c>
      <c r="S3802" s="13">
        <v>322.92399999999998</v>
      </c>
      <c r="T3802" s="13">
        <v>15.0718</v>
      </c>
      <c r="U3802" s="13">
        <v>15.6713</v>
      </c>
    </row>
    <row r="3803" spans="2:21" x14ac:dyDescent="0.35">
      <c r="B3803" s="8">
        <v>383.05200000000002</v>
      </c>
      <c r="C3803" s="8"/>
      <c r="D3803" s="8"/>
      <c r="E3803" s="8">
        <v>4.3520500000000002</v>
      </c>
      <c r="F3803" s="8">
        <v>4.9071999999999996</v>
      </c>
      <c r="I3803" s="13">
        <v>381.05200000000002</v>
      </c>
      <c r="J3803" s="13">
        <v>2.6340300000000001</v>
      </c>
      <c r="K3803" s="13">
        <v>3.25264</v>
      </c>
      <c r="N3803" s="13">
        <v>323.12400000000002</v>
      </c>
      <c r="O3803" s="13">
        <v>13.2502</v>
      </c>
      <c r="P3803" s="13">
        <v>13.781000000000001</v>
      </c>
      <c r="S3803" s="13">
        <v>323.024</v>
      </c>
      <c r="T3803" s="13">
        <v>15.083</v>
      </c>
      <c r="U3803" s="13">
        <v>15.678100000000001</v>
      </c>
    </row>
    <row r="3804" spans="2:21" x14ac:dyDescent="0.35">
      <c r="B3804" s="8">
        <v>383.15199999999999</v>
      </c>
      <c r="C3804" s="8"/>
      <c r="D3804" s="8"/>
      <c r="E3804" s="8">
        <v>4.3515600000000001</v>
      </c>
      <c r="F3804" s="8">
        <v>4.9010400000000001</v>
      </c>
      <c r="I3804" s="13">
        <v>381.15199999999999</v>
      </c>
      <c r="J3804" s="13">
        <v>2.63184</v>
      </c>
      <c r="K3804" s="13">
        <v>3.24749</v>
      </c>
      <c r="N3804" s="13">
        <v>323.22399999999999</v>
      </c>
      <c r="O3804" s="13">
        <v>13.24</v>
      </c>
      <c r="P3804" s="13">
        <v>13.7895</v>
      </c>
      <c r="S3804" s="13">
        <v>323.12400000000002</v>
      </c>
      <c r="T3804" s="13">
        <v>15.084</v>
      </c>
      <c r="U3804" s="13">
        <v>15.684900000000001</v>
      </c>
    </row>
    <row r="3805" spans="2:21" x14ac:dyDescent="0.35">
      <c r="B3805" s="8">
        <v>383.25200000000001</v>
      </c>
      <c r="C3805" s="8"/>
      <c r="D3805" s="8"/>
      <c r="E3805" s="8">
        <v>4.3342299999999998</v>
      </c>
      <c r="F3805" s="8">
        <v>4.8948999999999998</v>
      </c>
      <c r="I3805" s="13">
        <v>381.25200000000001</v>
      </c>
      <c r="J3805" s="13">
        <v>2.6088900000000002</v>
      </c>
      <c r="K3805" s="13">
        <v>3.2423500000000001</v>
      </c>
      <c r="N3805" s="13">
        <v>323.32400000000001</v>
      </c>
      <c r="O3805" s="13">
        <v>13.2559</v>
      </c>
      <c r="P3805" s="13">
        <v>13.798</v>
      </c>
      <c r="S3805" s="13">
        <v>323.22399999999999</v>
      </c>
      <c r="T3805" s="13">
        <v>15.093299999999999</v>
      </c>
      <c r="U3805" s="13">
        <v>15.691700000000001</v>
      </c>
    </row>
    <row r="3806" spans="2:21" x14ac:dyDescent="0.35">
      <c r="B3806" s="8">
        <v>383.35199999999998</v>
      </c>
      <c r="C3806" s="8"/>
      <c r="D3806" s="8"/>
      <c r="E3806" s="8">
        <v>4.3286100000000003</v>
      </c>
      <c r="F3806" s="8">
        <v>4.8887600000000004</v>
      </c>
      <c r="I3806" s="13">
        <v>381.35199999999998</v>
      </c>
      <c r="J3806" s="13">
        <v>2.6145</v>
      </c>
      <c r="K3806" s="13">
        <v>3.2372100000000001</v>
      </c>
      <c r="N3806" s="13">
        <v>323.42399999999998</v>
      </c>
      <c r="O3806" s="13">
        <v>13.2529</v>
      </c>
      <c r="P3806" s="13">
        <v>13.8064</v>
      </c>
      <c r="S3806" s="13">
        <v>323.32400000000001</v>
      </c>
      <c r="T3806" s="13">
        <v>15.0806</v>
      </c>
      <c r="U3806" s="13">
        <v>15.698399999999999</v>
      </c>
    </row>
    <row r="3807" spans="2:21" x14ac:dyDescent="0.35">
      <c r="B3807" s="8">
        <v>383.452</v>
      </c>
      <c r="C3807" s="8"/>
      <c r="D3807" s="8"/>
      <c r="E3807" s="8">
        <v>4.3321500000000004</v>
      </c>
      <c r="F3807" s="8">
        <v>4.8826299999999998</v>
      </c>
      <c r="I3807" s="13">
        <v>381.452</v>
      </c>
      <c r="J3807" s="13">
        <v>2.6203599999999998</v>
      </c>
      <c r="K3807" s="13">
        <v>3.2320899999999999</v>
      </c>
      <c r="N3807" s="13">
        <v>323.524</v>
      </c>
      <c r="O3807" s="13">
        <v>13.2446</v>
      </c>
      <c r="P3807" s="13">
        <v>13.8148</v>
      </c>
      <c r="S3807" s="13">
        <v>323.42399999999998</v>
      </c>
      <c r="T3807" s="13">
        <v>15.081099999999999</v>
      </c>
      <c r="U3807" s="13">
        <v>15.7051</v>
      </c>
    </row>
    <row r="3808" spans="2:21" x14ac:dyDescent="0.35">
      <c r="B3808" s="8">
        <v>383.55200000000002</v>
      </c>
      <c r="C3808" s="8"/>
      <c r="D3808" s="8"/>
      <c r="E3808" s="8">
        <v>4.3323999999999998</v>
      </c>
      <c r="F3808" s="8">
        <v>4.8765099999999997</v>
      </c>
      <c r="I3808" s="13">
        <v>381.55200000000002</v>
      </c>
      <c r="J3808" s="13">
        <v>2.6203599999999998</v>
      </c>
      <c r="K3808" s="13">
        <v>3.2269800000000002</v>
      </c>
      <c r="N3808" s="13">
        <v>323.62400000000002</v>
      </c>
      <c r="O3808" s="13">
        <v>13.2544</v>
      </c>
      <c r="P3808" s="13">
        <v>13.8232</v>
      </c>
      <c r="S3808" s="13">
        <v>323.524</v>
      </c>
      <c r="T3808" s="13">
        <v>15.0845</v>
      </c>
      <c r="U3808" s="13">
        <v>15.7117</v>
      </c>
    </row>
    <row r="3809" spans="2:21" x14ac:dyDescent="0.35">
      <c r="B3809" s="8">
        <v>383.65199999999999</v>
      </c>
      <c r="C3809" s="8"/>
      <c r="D3809" s="8"/>
      <c r="E3809" s="8">
        <v>4.3225100000000003</v>
      </c>
      <c r="F3809" s="8">
        <v>4.8704099999999997</v>
      </c>
      <c r="I3809" s="13">
        <v>381.65199999999999</v>
      </c>
      <c r="J3809" s="13">
        <v>2.6125500000000001</v>
      </c>
      <c r="K3809" s="13">
        <v>3.22187</v>
      </c>
      <c r="N3809" s="13">
        <v>323.72399999999999</v>
      </c>
      <c r="O3809" s="13">
        <v>13.269</v>
      </c>
      <c r="P3809" s="13">
        <v>13.8315</v>
      </c>
      <c r="S3809" s="13">
        <v>323.62400000000002</v>
      </c>
      <c r="T3809" s="13">
        <v>15.0884</v>
      </c>
      <c r="U3809" s="13">
        <v>15.718299999999999</v>
      </c>
    </row>
    <row r="3810" spans="2:21" x14ac:dyDescent="0.35">
      <c r="B3810" s="8">
        <v>383.75200000000001</v>
      </c>
      <c r="C3810" s="8"/>
      <c r="D3810" s="8"/>
      <c r="E3810" s="8">
        <v>4.3147000000000002</v>
      </c>
      <c r="F3810" s="8">
        <v>4.8643099999999997</v>
      </c>
      <c r="I3810" s="13">
        <v>381.75200000000001</v>
      </c>
      <c r="J3810" s="13">
        <v>2.6166999999999998</v>
      </c>
      <c r="K3810" s="13">
        <v>3.21678</v>
      </c>
      <c r="N3810" s="13">
        <v>323.82400000000001</v>
      </c>
      <c r="O3810" s="13">
        <v>13.2773</v>
      </c>
      <c r="P3810" s="13">
        <v>13.8398</v>
      </c>
      <c r="S3810" s="13">
        <v>323.72399999999999</v>
      </c>
      <c r="T3810" s="13">
        <v>15.0938</v>
      </c>
      <c r="U3810" s="13">
        <v>15.7249</v>
      </c>
    </row>
    <row r="3811" spans="2:21" x14ac:dyDescent="0.35">
      <c r="B3811" s="8">
        <v>383.85199999999998</v>
      </c>
      <c r="C3811" s="8"/>
      <c r="D3811" s="8"/>
      <c r="E3811" s="8">
        <v>4.3177500000000002</v>
      </c>
      <c r="F3811" s="8">
        <v>4.8582200000000002</v>
      </c>
      <c r="I3811" s="13">
        <v>381.85199999999998</v>
      </c>
      <c r="J3811" s="13">
        <v>2.6086399999999998</v>
      </c>
      <c r="K3811" s="13">
        <v>3.2116899999999999</v>
      </c>
      <c r="N3811" s="13">
        <v>323.92399999999998</v>
      </c>
      <c r="O3811" s="13">
        <v>13.2666</v>
      </c>
      <c r="P3811" s="13">
        <v>13.848100000000001</v>
      </c>
      <c r="S3811" s="13">
        <v>323.82400000000001</v>
      </c>
      <c r="T3811" s="13">
        <v>15.0898</v>
      </c>
      <c r="U3811" s="13">
        <v>15.731400000000001</v>
      </c>
    </row>
    <row r="3812" spans="2:21" x14ac:dyDescent="0.35">
      <c r="B3812" s="8">
        <v>383.952</v>
      </c>
      <c r="C3812" s="8"/>
      <c r="D3812" s="8"/>
      <c r="E3812" s="8">
        <v>4.30579</v>
      </c>
      <c r="F3812" s="8">
        <v>4.8521400000000003</v>
      </c>
      <c r="I3812" s="13">
        <v>381.952</v>
      </c>
      <c r="J3812" s="13">
        <v>2.6086399999999998</v>
      </c>
      <c r="K3812" s="13">
        <v>3.20662</v>
      </c>
      <c r="N3812" s="13">
        <v>324.024</v>
      </c>
      <c r="O3812" s="13">
        <v>13.276899999999999</v>
      </c>
      <c r="P3812" s="13">
        <v>13.856299999999999</v>
      </c>
      <c r="S3812" s="13">
        <v>323.92399999999998</v>
      </c>
      <c r="T3812" s="13">
        <v>15.1074</v>
      </c>
      <c r="U3812" s="13">
        <v>15.7379</v>
      </c>
    </row>
    <row r="3813" spans="2:21" x14ac:dyDescent="0.35">
      <c r="B3813" s="8">
        <v>384.05200000000002</v>
      </c>
      <c r="C3813" s="8"/>
      <c r="D3813" s="8"/>
      <c r="E3813" s="8">
        <v>4.3060299999999998</v>
      </c>
      <c r="F3813" s="8">
        <v>4.8460799999999997</v>
      </c>
      <c r="I3813" s="13">
        <v>382.05200000000002</v>
      </c>
      <c r="J3813" s="13">
        <v>2.5969199999999999</v>
      </c>
      <c r="K3813" s="13">
        <v>3.2015500000000001</v>
      </c>
      <c r="N3813" s="13">
        <v>324.12400000000002</v>
      </c>
      <c r="O3813" s="13">
        <v>13.277799999999999</v>
      </c>
      <c r="P3813" s="13">
        <v>13.8645</v>
      </c>
      <c r="S3813" s="13">
        <v>324.024</v>
      </c>
      <c r="T3813" s="13">
        <v>15.097899999999999</v>
      </c>
      <c r="U3813" s="13">
        <v>15.744400000000001</v>
      </c>
    </row>
    <row r="3814" spans="2:21" x14ac:dyDescent="0.35">
      <c r="B3814" s="8">
        <v>384.15199999999999</v>
      </c>
      <c r="C3814" s="8"/>
      <c r="D3814" s="8"/>
      <c r="E3814" s="8">
        <v>4.2951699999999997</v>
      </c>
      <c r="F3814" s="8">
        <v>4.84002</v>
      </c>
      <c r="I3814" s="13">
        <v>382.15199999999999</v>
      </c>
      <c r="J3814" s="13">
        <v>2.5952099999999998</v>
      </c>
      <c r="K3814" s="13">
        <v>3.1964899999999998</v>
      </c>
      <c r="N3814" s="13">
        <v>324.22399999999999</v>
      </c>
      <c r="O3814" s="13">
        <v>13.2798</v>
      </c>
      <c r="P3814" s="13">
        <v>13.8726</v>
      </c>
      <c r="S3814" s="13">
        <v>324.12400000000002</v>
      </c>
      <c r="T3814" s="13">
        <v>15.1096</v>
      </c>
      <c r="U3814" s="13">
        <v>15.7508</v>
      </c>
    </row>
    <row r="3815" spans="2:21" x14ac:dyDescent="0.35">
      <c r="B3815" s="8">
        <v>384.25200000000001</v>
      </c>
      <c r="C3815" s="8"/>
      <c r="D3815" s="8"/>
      <c r="E3815" s="8">
        <v>4.2876000000000003</v>
      </c>
      <c r="F3815" s="8">
        <v>4.8339699999999999</v>
      </c>
      <c r="I3815" s="13">
        <v>382.25200000000001</v>
      </c>
      <c r="J3815" s="13">
        <v>2.6029100000000001</v>
      </c>
      <c r="K3815" s="13">
        <v>3.1914500000000001</v>
      </c>
      <c r="N3815" s="13">
        <v>324.32400000000001</v>
      </c>
      <c r="O3815" s="13">
        <v>13.2783</v>
      </c>
      <c r="P3815" s="13">
        <v>13.880699999999999</v>
      </c>
      <c r="S3815" s="13">
        <v>324.22399999999999</v>
      </c>
      <c r="T3815" s="13">
        <v>15.1052</v>
      </c>
      <c r="U3815" s="13">
        <v>15.757199999999999</v>
      </c>
    </row>
    <row r="3816" spans="2:21" x14ac:dyDescent="0.35">
      <c r="B3816" s="8">
        <v>384.35199999999998</v>
      </c>
      <c r="C3816" s="8"/>
      <c r="D3816" s="8"/>
      <c r="E3816" s="8">
        <v>4.2851600000000003</v>
      </c>
      <c r="F3816" s="8">
        <v>4.8279300000000003</v>
      </c>
      <c r="I3816" s="13">
        <v>382.35199999999998</v>
      </c>
      <c r="J3816" s="13">
        <v>2.5930200000000001</v>
      </c>
      <c r="K3816" s="13">
        <v>3.18641</v>
      </c>
      <c r="N3816" s="13">
        <v>324.42399999999998</v>
      </c>
      <c r="O3816" s="13">
        <v>13.2852</v>
      </c>
      <c r="P3816" s="13">
        <v>13.8888</v>
      </c>
      <c r="S3816" s="13">
        <v>324.32400000000001</v>
      </c>
      <c r="T3816" s="13">
        <v>15.1023</v>
      </c>
      <c r="U3816" s="13">
        <v>15.763500000000001</v>
      </c>
    </row>
    <row r="3817" spans="2:21" x14ac:dyDescent="0.35">
      <c r="B3817" s="8">
        <v>384.452</v>
      </c>
      <c r="C3817" s="8"/>
      <c r="D3817" s="8"/>
      <c r="E3817" s="8">
        <v>4.2697700000000003</v>
      </c>
      <c r="F3817" s="8">
        <v>4.8219000000000003</v>
      </c>
      <c r="I3817" s="13">
        <v>382.452</v>
      </c>
      <c r="J3817" s="13">
        <v>2.59301</v>
      </c>
      <c r="K3817" s="13">
        <v>3.1813799999999999</v>
      </c>
      <c r="N3817" s="13">
        <v>324.524</v>
      </c>
      <c r="O3817" s="13">
        <v>13.2837</v>
      </c>
      <c r="P3817" s="13">
        <v>13.896800000000001</v>
      </c>
      <c r="S3817" s="13">
        <v>324.42399999999998</v>
      </c>
      <c r="T3817" s="13">
        <v>15.1096</v>
      </c>
      <c r="U3817" s="13">
        <v>15.7698</v>
      </c>
    </row>
    <row r="3818" spans="2:21" x14ac:dyDescent="0.35">
      <c r="B3818" s="8">
        <v>384.55200000000002</v>
      </c>
      <c r="C3818" s="8"/>
      <c r="D3818" s="8"/>
      <c r="E3818" s="8">
        <v>4.2708700000000004</v>
      </c>
      <c r="F3818" s="8">
        <v>4.8158899999999996</v>
      </c>
      <c r="I3818" s="13">
        <v>382.55200000000002</v>
      </c>
      <c r="J3818" s="13">
        <v>2.5841099999999999</v>
      </c>
      <c r="K3818" s="13">
        <v>3.1763599999999999</v>
      </c>
      <c r="N3818" s="13">
        <v>324.62400000000002</v>
      </c>
      <c r="O3818" s="13">
        <v>13.2859</v>
      </c>
      <c r="P3818" s="13">
        <v>13.9048</v>
      </c>
      <c r="S3818" s="13">
        <v>324.524</v>
      </c>
      <c r="T3818" s="13">
        <v>15.1111</v>
      </c>
      <c r="U3818" s="13">
        <v>15.7761</v>
      </c>
    </row>
    <row r="3819" spans="2:21" x14ac:dyDescent="0.35">
      <c r="B3819" s="8">
        <v>384.65199999999999</v>
      </c>
      <c r="C3819" s="8"/>
      <c r="D3819" s="8"/>
      <c r="E3819" s="8">
        <v>4.2600100000000003</v>
      </c>
      <c r="F3819" s="8">
        <v>4.8098799999999997</v>
      </c>
      <c r="I3819" s="13">
        <v>382.65199999999999</v>
      </c>
      <c r="J3819" s="13">
        <v>2.5776400000000002</v>
      </c>
      <c r="K3819" s="13">
        <v>3.1713499999999999</v>
      </c>
      <c r="N3819" s="13">
        <v>324.72399999999999</v>
      </c>
      <c r="O3819" s="13">
        <v>13.301500000000001</v>
      </c>
      <c r="P3819" s="13">
        <v>13.912800000000001</v>
      </c>
      <c r="S3819" s="13">
        <v>324.62400000000002</v>
      </c>
      <c r="T3819" s="13">
        <v>15.105499999999999</v>
      </c>
      <c r="U3819" s="13">
        <v>15.782299999999999</v>
      </c>
    </row>
    <row r="3820" spans="2:21" x14ac:dyDescent="0.35">
      <c r="B3820" s="8">
        <v>384.75200000000001</v>
      </c>
      <c r="C3820" s="8"/>
      <c r="D3820" s="8"/>
      <c r="E3820" s="8">
        <v>4.2600100000000003</v>
      </c>
      <c r="F3820" s="8">
        <v>4.8038800000000004</v>
      </c>
      <c r="I3820" s="13">
        <v>382.75200000000001</v>
      </c>
      <c r="J3820" s="13">
        <v>2.5674999999999999</v>
      </c>
      <c r="K3820" s="13">
        <v>3.1663399999999999</v>
      </c>
      <c r="N3820" s="13">
        <v>324.82400000000001</v>
      </c>
      <c r="O3820" s="13">
        <v>13.311299999999999</v>
      </c>
      <c r="P3820" s="13">
        <v>13.9207</v>
      </c>
      <c r="S3820" s="13">
        <v>324.72399999999999</v>
      </c>
      <c r="T3820" s="13">
        <v>15.113300000000001</v>
      </c>
      <c r="U3820" s="13">
        <v>15.788500000000001</v>
      </c>
    </row>
    <row r="3821" spans="2:21" x14ac:dyDescent="0.35">
      <c r="B3821" s="8">
        <v>384.85199999999998</v>
      </c>
      <c r="C3821" s="8"/>
      <c r="D3821" s="8"/>
      <c r="E3821" s="8">
        <v>4.2522000000000002</v>
      </c>
      <c r="F3821" s="8">
        <v>4.7978899999999998</v>
      </c>
      <c r="I3821" s="13">
        <v>382.85199999999998</v>
      </c>
      <c r="J3821" s="13">
        <v>2.5656699999999999</v>
      </c>
      <c r="K3821" s="13">
        <v>3.1613500000000001</v>
      </c>
      <c r="N3821" s="13">
        <v>324.92399999999998</v>
      </c>
      <c r="O3821" s="13">
        <v>13.3027</v>
      </c>
      <c r="P3821" s="13">
        <v>13.928599999999999</v>
      </c>
      <c r="S3821" s="13">
        <v>324.82400000000001</v>
      </c>
      <c r="T3821" s="13">
        <v>15.1113</v>
      </c>
      <c r="U3821" s="13">
        <v>15.794700000000001</v>
      </c>
    </row>
    <row r="3822" spans="2:21" x14ac:dyDescent="0.35">
      <c r="B3822" s="8">
        <v>384.952</v>
      </c>
      <c r="C3822" s="8"/>
      <c r="D3822" s="8"/>
      <c r="E3822" s="8">
        <v>4.2580499999999999</v>
      </c>
      <c r="F3822" s="8">
        <v>4.7919099999999997</v>
      </c>
      <c r="I3822" s="13">
        <v>382.952</v>
      </c>
      <c r="J3822" s="13">
        <v>2.57178</v>
      </c>
      <c r="K3822" s="13">
        <v>3.1563699999999999</v>
      </c>
      <c r="N3822" s="13">
        <v>325.024</v>
      </c>
      <c r="O3822" s="13">
        <v>13.311500000000001</v>
      </c>
      <c r="P3822" s="13">
        <v>13.936400000000001</v>
      </c>
      <c r="S3822" s="13">
        <v>324.92399999999998</v>
      </c>
      <c r="T3822" s="13">
        <v>15.122999999999999</v>
      </c>
      <c r="U3822" s="13">
        <v>15.800800000000001</v>
      </c>
    </row>
    <row r="3823" spans="2:21" x14ac:dyDescent="0.35">
      <c r="B3823" s="8">
        <v>385.05200000000002</v>
      </c>
      <c r="C3823" s="8"/>
      <c r="D3823" s="8"/>
      <c r="E3823" s="8">
        <v>4.2465799999999998</v>
      </c>
      <c r="F3823" s="8">
        <v>4.7859499999999997</v>
      </c>
      <c r="I3823" s="13">
        <v>383.05200000000002</v>
      </c>
      <c r="J3823" s="13">
        <v>2.5674999999999999</v>
      </c>
      <c r="K3823" s="13">
        <v>3.1513900000000001</v>
      </c>
      <c r="N3823" s="13">
        <v>325.12400000000002</v>
      </c>
      <c r="O3823" s="13">
        <v>13.314500000000001</v>
      </c>
      <c r="P3823" s="13">
        <v>13.9442</v>
      </c>
      <c r="S3823" s="13">
        <v>325.024</v>
      </c>
      <c r="T3823" s="13">
        <v>15.1221</v>
      </c>
      <c r="U3823" s="13">
        <v>15.806900000000001</v>
      </c>
    </row>
    <row r="3824" spans="2:21" x14ac:dyDescent="0.35">
      <c r="B3824" s="8">
        <v>385.15199999999999</v>
      </c>
      <c r="C3824" s="8"/>
      <c r="D3824" s="8"/>
      <c r="E3824" s="8">
        <v>4.2580600000000004</v>
      </c>
      <c r="F3824" s="8">
        <v>4.7799899999999997</v>
      </c>
      <c r="I3824" s="13">
        <v>383.15199999999999</v>
      </c>
      <c r="J3824" s="13">
        <v>2.55396</v>
      </c>
      <c r="K3824" s="13">
        <v>3.1464300000000001</v>
      </c>
      <c r="N3824" s="13">
        <v>325.22399999999999</v>
      </c>
      <c r="O3824" s="13">
        <v>13.3188</v>
      </c>
      <c r="P3824" s="13">
        <v>13.952</v>
      </c>
      <c r="S3824" s="13">
        <v>325.12400000000002</v>
      </c>
      <c r="T3824" s="13">
        <v>15.1167</v>
      </c>
      <c r="U3824" s="13">
        <v>15.813000000000001</v>
      </c>
    </row>
    <row r="3825" spans="2:21" x14ac:dyDescent="0.35">
      <c r="B3825" s="8">
        <v>385.25200000000001</v>
      </c>
      <c r="C3825" s="8"/>
      <c r="D3825" s="8"/>
      <c r="E3825" s="8">
        <v>4.2522000000000002</v>
      </c>
      <c r="F3825" s="8">
        <v>4.7740400000000003</v>
      </c>
      <c r="I3825" s="13">
        <v>383.25200000000001</v>
      </c>
      <c r="J3825" s="13">
        <v>2.55396</v>
      </c>
      <c r="K3825" s="13">
        <v>3.14147</v>
      </c>
      <c r="N3825" s="13">
        <v>325.32400000000001</v>
      </c>
      <c r="O3825" s="13">
        <v>13.326700000000001</v>
      </c>
      <c r="P3825" s="13">
        <v>13.9597</v>
      </c>
      <c r="S3825" s="13">
        <v>325.22399999999999</v>
      </c>
      <c r="T3825" s="13">
        <v>15.1274</v>
      </c>
      <c r="U3825" s="13">
        <v>15.819000000000001</v>
      </c>
    </row>
    <row r="3826" spans="2:21" x14ac:dyDescent="0.35">
      <c r="B3826" s="8">
        <v>385.35199999999998</v>
      </c>
      <c r="C3826" s="8"/>
      <c r="D3826" s="8"/>
      <c r="E3826" s="8">
        <v>4.2443799999999996</v>
      </c>
      <c r="F3826" s="8">
        <v>4.7680999999999996</v>
      </c>
      <c r="I3826" s="13">
        <v>383.35199999999998</v>
      </c>
      <c r="J3826" s="13">
        <v>2.5422400000000001</v>
      </c>
      <c r="K3826" s="13">
        <v>3.13652</v>
      </c>
      <c r="N3826" s="13">
        <v>325.42399999999998</v>
      </c>
      <c r="O3826" s="13">
        <v>13.3315</v>
      </c>
      <c r="P3826" s="13">
        <v>13.9674</v>
      </c>
      <c r="S3826" s="13">
        <v>325.32400000000001</v>
      </c>
      <c r="T3826" s="13">
        <v>15.1304</v>
      </c>
      <c r="U3826" s="13">
        <v>15.8249</v>
      </c>
    </row>
    <row r="3827" spans="2:21" x14ac:dyDescent="0.35">
      <c r="B3827" s="8">
        <v>385.452</v>
      </c>
      <c r="C3827" s="8"/>
      <c r="D3827" s="8"/>
      <c r="E3827" s="8">
        <v>4.2443799999999996</v>
      </c>
      <c r="F3827" s="8">
        <v>4.7621700000000002</v>
      </c>
      <c r="I3827" s="13">
        <v>383.452</v>
      </c>
      <c r="J3827" s="13">
        <v>2.5344199999999999</v>
      </c>
      <c r="K3827" s="13">
        <v>3.1315900000000001</v>
      </c>
      <c r="N3827" s="13">
        <v>325.524</v>
      </c>
      <c r="O3827" s="13">
        <v>13.357900000000001</v>
      </c>
      <c r="P3827" s="13">
        <v>13.975099999999999</v>
      </c>
      <c r="S3827" s="13">
        <v>325.42399999999998</v>
      </c>
      <c r="T3827" s="13">
        <v>15.1265</v>
      </c>
      <c r="U3827" s="13">
        <v>15.8309</v>
      </c>
    </row>
    <row r="3828" spans="2:21" x14ac:dyDescent="0.35">
      <c r="B3828" s="8">
        <v>385.55200000000002</v>
      </c>
      <c r="C3828" s="8"/>
      <c r="D3828" s="8"/>
      <c r="E3828" s="8">
        <v>4.2326699999999997</v>
      </c>
      <c r="F3828" s="8">
        <v>4.7562499999999996</v>
      </c>
      <c r="I3828" s="13">
        <v>383.55200000000002</v>
      </c>
      <c r="J3828" s="13">
        <v>2.5344199999999999</v>
      </c>
      <c r="K3828" s="13">
        <v>3.1266600000000002</v>
      </c>
      <c r="N3828" s="13">
        <v>325.62400000000002</v>
      </c>
      <c r="O3828" s="13">
        <v>13.3491</v>
      </c>
      <c r="P3828" s="13">
        <v>13.982699999999999</v>
      </c>
      <c r="S3828" s="13">
        <v>325.524</v>
      </c>
      <c r="T3828" s="13">
        <v>15.1333</v>
      </c>
      <c r="U3828" s="13">
        <v>15.8368</v>
      </c>
    </row>
    <row r="3829" spans="2:21" x14ac:dyDescent="0.35">
      <c r="B3829" s="8">
        <v>385.65199999999999</v>
      </c>
      <c r="C3829" s="8"/>
      <c r="D3829" s="8"/>
      <c r="E3829" s="8">
        <v>4.2357199999999997</v>
      </c>
      <c r="F3829" s="8">
        <v>4.7503399999999996</v>
      </c>
      <c r="I3829" s="13">
        <v>383.65199999999999</v>
      </c>
      <c r="J3829" s="13">
        <v>2.52271</v>
      </c>
      <c r="K3829" s="13">
        <v>3.12174</v>
      </c>
      <c r="N3829" s="13">
        <v>325.72399999999999</v>
      </c>
      <c r="O3829" s="13">
        <v>13.367699999999999</v>
      </c>
      <c r="P3829" s="13">
        <v>13.9903</v>
      </c>
      <c r="S3829" s="13">
        <v>325.62400000000002</v>
      </c>
      <c r="T3829" s="13">
        <v>15.1335</v>
      </c>
      <c r="U3829" s="13">
        <v>15.842700000000001</v>
      </c>
    </row>
    <row r="3830" spans="2:21" x14ac:dyDescent="0.35">
      <c r="B3830" s="8">
        <v>385.75200000000001</v>
      </c>
      <c r="C3830" s="8"/>
      <c r="D3830" s="8"/>
      <c r="E3830" s="8">
        <v>4.2365700000000004</v>
      </c>
      <c r="F3830" s="8">
        <v>4.74444</v>
      </c>
      <c r="I3830" s="13">
        <v>383.75200000000001</v>
      </c>
      <c r="J3830" s="13">
        <v>2.5148899999999998</v>
      </c>
      <c r="K3830" s="13">
        <v>3.1168300000000002</v>
      </c>
      <c r="N3830" s="13">
        <v>325.82400000000001</v>
      </c>
      <c r="O3830" s="13">
        <v>13.363799999999999</v>
      </c>
      <c r="P3830" s="13">
        <v>13.9979</v>
      </c>
      <c r="S3830" s="13">
        <v>325.72399999999999</v>
      </c>
      <c r="T3830" s="13">
        <v>15.1257</v>
      </c>
      <c r="U3830" s="13">
        <v>15.8485</v>
      </c>
    </row>
    <row r="3831" spans="2:21" x14ac:dyDescent="0.35">
      <c r="B3831" s="8">
        <v>385.85199999999998</v>
      </c>
      <c r="C3831" s="8"/>
      <c r="D3831" s="8"/>
      <c r="E3831" s="8">
        <v>4.2396200000000004</v>
      </c>
      <c r="F3831" s="8">
        <v>4.7385400000000004</v>
      </c>
      <c r="I3831" s="13">
        <v>383.85199999999998</v>
      </c>
      <c r="J3831" s="13">
        <v>2.5148899999999998</v>
      </c>
      <c r="K3831" s="13">
        <v>3.11192</v>
      </c>
      <c r="N3831" s="13">
        <v>325.92399999999998</v>
      </c>
      <c r="O3831" s="13">
        <v>13.353</v>
      </c>
      <c r="P3831" s="13">
        <v>14.0054</v>
      </c>
      <c r="S3831" s="13">
        <v>325.82400000000001</v>
      </c>
      <c r="T3831" s="13">
        <v>15.1326</v>
      </c>
      <c r="U3831" s="13">
        <v>15.8543</v>
      </c>
    </row>
    <row r="3832" spans="2:21" x14ac:dyDescent="0.35">
      <c r="B3832" s="8">
        <v>385.952</v>
      </c>
      <c r="C3832" s="8"/>
      <c r="D3832" s="8"/>
      <c r="E3832" s="8">
        <v>4.2248599999999996</v>
      </c>
      <c r="F3832" s="8">
        <v>4.7326600000000001</v>
      </c>
      <c r="I3832" s="13">
        <v>383.952</v>
      </c>
      <c r="J3832" s="13">
        <v>2.50928</v>
      </c>
      <c r="K3832" s="13">
        <v>3.10703</v>
      </c>
      <c r="N3832" s="13">
        <v>326.024</v>
      </c>
      <c r="O3832" s="13">
        <v>13.3545</v>
      </c>
      <c r="P3832" s="13">
        <v>14.0129</v>
      </c>
      <c r="S3832" s="13">
        <v>325.92399999999998</v>
      </c>
      <c r="T3832" s="13">
        <v>15.1296</v>
      </c>
      <c r="U3832" s="13">
        <v>15.860099999999999</v>
      </c>
    </row>
    <row r="3833" spans="2:21" x14ac:dyDescent="0.35">
      <c r="B3833" s="8">
        <v>386.05200000000002</v>
      </c>
      <c r="C3833" s="8"/>
      <c r="D3833" s="8"/>
      <c r="E3833" s="8">
        <v>4.22485</v>
      </c>
      <c r="F3833" s="8">
        <v>4.7267900000000003</v>
      </c>
      <c r="I3833" s="13">
        <v>384.05200000000002</v>
      </c>
      <c r="J3833" s="13">
        <v>2.5087899999999999</v>
      </c>
      <c r="K3833" s="13">
        <v>3.10215</v>
      </c>
      <c r="N3833" s="13">
        <v>326.12400000000002</v>
      </c>
      <c r="O3833" s="13">
        <v>13.361800000000001</v>
      </c>
      <c r="P3833" s="13">
        <v>14.020300000000001</v>
      </c>
      <c r="S3833" s="13">
        <v>326.024</v>
      </c>
      <c r="T3833" s="13">
        <v>15.135</v>
      </c>
      <c r="U3833" s="13">
        <v>15.8658</v>
      </c>
    </row>
    <row r="3834" spans="2:21" x14ac:dyDescent="0.35">
      <c r="B3834" s="8">
        <v>386.15199999999999</v>
      </c>
      <c r="C3834" s="8"/>
      <c r="D3834" s="8"/>
      <c r="E3834" s="8">
        <v>4.22485</v>
      </c>
      <c r="F3834" s="8">
        <v>4.7209300000000001</v>
      </c>
      <c r="I3834" s="13">
        <v>384.15199999999999</v>
      </c>
      <c r="J3834" s="13">
        <v>2.4923099999999998</v>
      </c>
      <c r="K3834" s="13">
        <v>3.09727</v>
      </c>
      <c r="N3834" s="13">
        <v>326.22399999999999</v>
      </c>
      <c r="O3834" s="13">
        <v>13.348100000000001</v>
      </c>
      <c r="P3834" s="13">
        <v>14.027699999999999</v>
      </c>
      <c r="S3834" s="13">
        <v>326.12400000000002</v>
      </c>
      <c r="T3834" s="13">
        <v>15.135</v>
      </c>
      <c r="U3834" s="13">
        <v>15.871499999999999</v>
      </c>
    </row>
    <row r="3835" spans="2:21" x14ac:dyDescent="0.35">
      <c r="B3835" s="8">
        <v>386.25200000000001</v>
      </c>
      <c r="C3835" s="8"/>
      <c r="D3835" s="8"/>
      <c r="E3835" s="8">
        <v>4.22485</v>
      </c>
      <c r="F3835" s="8">
        <v>4.7150699999999999</v>
      </c>
      <c r="I3835" s="13">
        <v>384.25200000000001</v>
      </c>
      <c r="J3835" s="13">
        <v>2.4915799999999999</v>
      </c>
      <c r="K3835" s="13">
        <v>3.0924</v>
      </c>
      <c r="N3835" s="13">
        <v>326.32400000000001</v>
      </c>
      <c r="O3835" s="13">
        <v>13.3604</v>
      </c>
      <c r="P3835" s="13">
        <v>14.0351</v>
      </c>
      <c r="S3835" s="13">
        <v>326.22399999999999</v>
      </c>
      <c r="T3835" s="13">
        <v>15.143599999999999</v>
      </c>
      <c r="U3835" s="13">
        <v>15.8772</v>
      </c>
    </row>
    <row r="3836" spans="2:21" x14ac:dyDescent="0.35">
      <c r="B3836" s="8">
        <v>386.35199999999998</v>
      </c>
      <c r="C3836" s="8"/>
      <c r="D3836" s="8"/>
      <c r="E3836" s="8">
        <v>4.2131400000000001</v>
      </c>
      <c r="F3836" s="8">
        <v>4.7092299999999998</v>
      </c>
      <c r="I3836" s="13">
        <v>384.35199999999998</v>
      </c>
      <c r="J3836" s="13">
        <v>2.49133</v>
      </c>
      <c r="K3836" s="13">
        <v>3.0875499999999998</v>
      </c>
      <c r="N3836" s="13">
        <v>326.42399999999998</v>
      </c>
      <c r="O3836" s="13">
        <v>13.3499</v>
      </c>
      <c r="P3836" s="13">
        <v>14.0425</v>
      </c>
      <c r="S3836" s="13">
        <v>326.32400000000001</v>
      </c>
      <c r="T3836" s="13">
        <v>15.139200000000001</v>
      </c>
      <c r="U3836" s="13">
        <v>15.8828</v>
      </c>
    </row>
    <row r="3837" spans="2:21" x14ac:dyDescent="0.35">
      <c r="B3837" s="8">
        <v>386.452</v>
      </c>
      <c r="C3837" s="8"/>
      <c r="D3837" s="8"/>
      <c r="E3837" s="8">
        <v>4.2189899999999998</v>
      </c>
      <c r="F3837" s="8">
        <v>4.7033899999999997</v>
      </c>
      <c r="I3837" s="13">
        <v>384.452</v>
      </c>
      <c r="J3837" s="13">
        <v>2.4777800000000001</v>
      </c>
      <c r="K3837" s="13">
        <v>3.0827</v>
      </c>
      <c r="N3837" s="13">
        <v>326.524</v>
      </c>
      <c r="O3837" s="13">
        <v>13.3491</v>
      </c>
      <c r="P3837" s="13">
        <v>14.049799999999999</v>
      </c>
      <c r="S3837" s="13">
        <v>326.42399999999998</v>
      </c>
      <c r="T3837" s="13">
        <v>15.146000000000001</v>
      </c>
      <c r="U3837" s="13">
        <v>15.888400000000001</v>
      </c>
    </row>
    <row r="3838" spans="2:21" x14ac:dyDescent="0.35">
      <c r="B3838" s="8">
        <v>386.55200000000002</v>
      </c>
      <c r="C3838" s="8"/>
      <c r="D3838" s="8"/>
      <c r="E3838" s="8">
        <v>4.2131299999999996</v>
      </c>
      <c r="F3838" s="8">
        <v>4.6975699999999998</v>
      </c>
      <c r="I3838" s="13">
        <v>384.55200000000002</v>
      </c>
      <c r="J3838" s="13">
        <v>2.4777800000000001</v>
      </c>
      <c r="K3838" s="13">
        <v>3.0778599999999998</v>
      </c>
      <c r="N3838" s="13">
        <v>326.62400000000002</v>
      </c>
      <c r="O3838" s="13">
        <v>13.359400000000001</v>
      </c>
      <c r="P3838" s="13">
        <v>14.0571</v>
      </c>
      <c r="S3838" s="13">
        <v>326.524</v>
      </c>
      <c r="T3838" s="13">
        <v>15.1401</v>
      </c>
      <c r="U3838" s="13">
        <v>15.894</v>
      </c>
    </row>
    <row r="3839" spans="2:21" x14ac:dyDescent="0.35">
      <c r="B3839" s="8">
        <v>386.65199999999999</v>
      </c>
      <c r="C3839" s="8"/>
      <c r="D3839" s="8"/>
      <c r="E3839" s="8">
        <v>4.2115499999999999</v>
      </c>
      <c r="F3839" s="8">
        <v>4.6917499999999999</v>
      </c>
      <c r="I3839" s="13">
        <v>384.65199999999999</v>
      </c>
      <c r="J3839" s="13">
        <v>2.46997</v>
      </c>
      <c r="K3839" s="13">
        <v>3.0730300000000002</v>
      </c>
      <c r="N3839" s="13">
        <v>326.72399999999999</v>
      </c>
      <c r="O3839" s="13">
        <v>13.3643</v>
      </c>
      <c r="P3839" s="13">
        <v>14.064299999999999</v>
      </c>
      <c r="S3839" s="13">
        <v>326.62400000000002</v>
      </c>
      <c r="T3839" s="13">
        <v>15.150399999999999</v>
      </c>
      <c r="U3839" s="13">
        <v>15.8995</v>
      </c>
    </row>
    <row r="3840" spans="2:21" x14ac:dyDescent="0.35">
      <c r="B3840" s="8">
        <v>386.75200000000001</v>
      </c>
      <c r="C3840" s="8"/>
      <c r="D3840" s="8"/>
      <c r="E3840" s="8">
        <v>4.2053200000000004</v>
      </c>
      <c r="F3840" s="8">
        <v>4.6859500000000001</v>
      </c>
      <c r="I3840" s="13">
        <v>384.75200000000001</v>
      </c>
      <c r="J3840" s="13">
        <v>2.45825</v>
      </c>
      <c r="K3840" s="13">
        <v>3.0682</v>
      </c>
      <c r="N3840" s="13">
        <v>326.82400000000001</v>
      </c>
      <c r="O3840" s="13">
        <v>13.3628</v>
      </c>
      <c r="P3840" s="13">
        <v>14.0715</v>
      </c>
      <c r="S3840" s="13">
        <v>326.72399999999999</v>
      </c>
      <c r="T3840" s="13">
        <v>15.145</v>
      </c>
      <c r="U3840" s="13">
        <v>15.904999999999999</v>
      </c>
    </row>
    <row r="3841" spans="2:21" x14ac:dyDescent="0.35">
      <c r="B3841" s="8">
        <v>386.85199999999998</v>
      </c>
      <c r="C3841" s="8"/>
      <c r="D3841" s="8"/>
      <c r="E3841" s="8">
        <v>4.1994600000000002</v>
      </c>
      <c r="F3841" s="8">
        <v>4.6801500000000003</v>
      </c>
      <c r="I3841" s="13">
        <v>384.85199999999998</v>
      </c>
      <c r="J3841" s="13">
        <v>2.4613</v>
      </c>
      <c r="K3841" s="13">
        <v>3.0633900000000001</v>
      </c>
      <c r="N3841" s="13">
        <v>326.92399999999998</v>
      </c>
      <c r="O3841" s="13">
        <v>13.374499999999999</v>
      </c>
      <c r="P3841" s="13">
        <v>14.0787</v>
      </c>
      <c r="S3841" s="13">
        <v>326.82400000000001</v>
      </c>
      <c r="T3841" s="13">
        <v>15.148400000000001</v>
      </c>
      <c r="U3841" s="13">
        <v>15.910399999999999</v>
      </c>
    </row>
    <row r="3842" spans="2:21" x14ac:dyDescent="0.35">
      <c r="B3842" s="8">
        <v>386.952</v>
      </c>
      <c r="C3842" s="8"/>
      <c r="D3842" s="8"/>
      <c r="E3842" s="8">
        <v>4.1916500000000001</v>
      </c>
      <c r="F3842" s="8">
        <v>4.6743600000000001</v>
      </c>
      <c r="I3842" s="13">
        <v>384.952</v>
      </c>
      <c r="J3842" s="13">
        <v>2.4641099999999998</v>
      </c>
      <c r="K3842" s="13">
        <v>3.0585800000000001</v>
      </c>
      <c r="N3842" s="13">
        <v>327.024</v>
      </c>
      <c r="O3842" s="13">
        <v>13.3765</v>
      </c>
      <c r="P3842" s="13">
        <v>14.085800000000001</v>
      </c>
      <c r="S3842" s="13">
        <v>326.92399999999998</v>
      </c>
      <c r="T3842" s="13">
        <v>15.147</v>
      </c>
      <c r="U3842" s="13">
        <v>15.915900000000001</v>
      </c>
    </row>
    <row r="3843" spans="2:21" x14ac:dyDescent="0.35">
      <c r="B3843" s="8">
        <v>387.05200000000002</v>
      </c>
      <c r="C3843" s="8"/>
      <c r="D3843" s="8"/>
      <c r="E3843" s="8">
        <v>4.1967800000000004</v>
      </c>
      <c r="F3843" s="8">
        <v>4.66859</v>
      </c>
      <c r="I3843" s="13">
        <v>385.05200000000002</v>
      </c>
      <c r="J3843" s="13">
        <v>2.4503200000000001</v>
      </c>
      <c r="K3843" s="13">
        <v>3.0537899999999998</v>
      </c>
      <c r="N3843" s="13">
        <v>327.12400000000002</v>
      </c>
      <c r="O3843" s="13">
        <v>13.379899999999999</v>
      </c>
      <c r="P3843" s="13">
        <v>14.0929</v>
      </c>
      <c r="S3843" s="13">
        <v>327.024</v>
      </c>
      <c r="T3843" s="13">
        <v>15.1616</v>
      </c>
      <c r="U3843" s="13">
        <v>15.9213</v>
      </c>
    </row>
    <row r="3844" spans="2:21" x14ac:dyDescent="0.35">
      <c r="B3844" s="8">
        <v>387.15199999999999</v>
      </c>
      <c r="C3844" s="8"/>
      <c r="D3844" s="8"/>
      <c r="E3844" s="8">
        <v>4.1855500000000001</v>
      </c>
      <c r="F3844" s="8">
        <v>4.66282</v>
      </c>
      <c r="I3844" s="13">
        <v>385.15199999999999</v>
      </c>
      <c r="J3844" s="13">
        <v>2.4427500000000002</v>
      </c>
      <c r="K3844" s="13">
        <v>3.0489999999999999</v>
      </c>
      <c r="N3844" s="13">
        <v>327.22399999999999</v>
      </c>
      <c r="O3844" s="13">
        <v>13.3848</v>
      </c>
      <c r="P3844" s="13">
        <v>14.1</v>
      </c>
      <c r="S3844" s="13">
        <v>327.12400000000002</v>
      </c>
      <c r="T3844" s="13">
        <v>15.156700000000001</v>
      </c>
      <c r="U3844" s="13">
        <v>15.926600000000001</v>
      </c>
    </row>
    <row r="3845" spans="2:21" x14ac:dyDescent="0.35">
      <c r="B3845" s="8">
        <v>387.25200000000001</v>
      </c>
      <c r="C3845" s="8"/>
      <c r="D3845" s="8"/>
      <c r="E3845" s="8">
        <v>4.1779799999999998</v>
      </c>
      <c r="F3845" s="8">
        <v>4.6570600000000004</v>
      </c>
      <c r="I3845" s="13">
        <v>385.25200000000001</v>
      </c>
      <c r="J3845" s="13">
        <v>2.4415300000000002</v>
      </c>
      <c r="K3845" s="13">
        <v>3.0442200000000001</v>
      </c>
      <c r="N3845" s="13">
        <v>327.32400000000001</v>
      </c>
      <c r="O3845" s="13">
        <v>13.3848</v>
      </c>
      <c r="P3845" s="13">
        <v>14.106999999999999</v>
      </c>
      <c r="S3845" s="13">
        <v>327.22399999999999</v>
      </c>
      <c r="T3845" s="13">
        <v>15.1638</v>
      </c>
      <c r="U3845" s="13">
        <v>15.932</v>
      </c>
    </row>
    <row r="3846" spans="2:21" x14ac:dyDescent="0.35">
      <c r="B3846" s="8">
        <v>387.35199999999998</v>
      </c>
      <c r="C3846" s="8"/>
      <c r="D3846" s="8"/>
      <c r="E3846" s="8">
        <v>4.1701699999999997</v>
      </c>
      <c r="F3846" s="8">
        <v>4.6513099999999996</v>
      </c>
      <c r="I3846" s="13">
        <v>385.35199999999998</v>
      </c>
      <c r="J3846" s="13">
        <v>2.427</v>
      </c>
      <c r="K3846" s="13">
        <v>3.03945</v>
      </c>
      <c r="N3846" s="13">
        <v>327.42399999999998</v>
      </c>
      <c r="O3846" s="13">
        <v>13.3765</v>
      </c>
      <c r="P3846" s="13">
        <v>14.114100000000001</v>
      </c>
      <c r="S3846" s="13">
        <v>327.32400000000001</v>
      </c>
      <c r="T3846" s="13">
        <v>15.157</v>
      </c>
      <c r="U3846" s="13">
        <v>15.9373</v>
      </c>
    </row>
    <row r="3847" spans="2:21" x14ac:dyDescent="0.35">
      <c r="B3847" s="8">
        <v>387.452</v>
      </c>
      <c r="C3847" s="8"/>
      <c r="D3847" s="8"/>
      <c r="E3847" s="8">
        <v>4.1701699999999997</v>
      </c>
      <c r="F3847" s="8">
        <v>4.6455599999999997</v>
      </c>
      <c r="I3847" s="13">
        <v>385.452</v>
      </c>
      <c r="J3847" s="13">
        <v>2.4252899999999999</v>
      </c>
      <c r="K3847" s="13">
        <v>3.0346899999999999</v>
      </c>
      <c r="N3847" s="13">
        <v>327.524</v>
      </c>
      <c r="O3847" s="13">
        <v>13.378399999999999</v>
      </c>
      <c r="P3847" s="13">
        <v>14.121</v>
      </c>
      <c r="S3847" s="13">
        <v>327.42399999999998</v>
      </c>
      <c r="T3847" s="13">
        <v>15.1584</v>
      </c>
      <c r="U3847" s="13">
        <v>15.942500000000001</v>
      </c>
    </row>
    <row r="3848" spans="2:21" x14ac:dyDescent="0.35">
      <c r="B3848" s="8">
        <v>387.55200000000002</v>
      </c>
      <c r="C3848" s="8"/>
      <c r="D3848" s="8"/>
      <c r="E3848" s="8">
        <v>4.1584500000000002</v>
      </c>
      <c r="F3848" s="8">
        <v>4.6398299999999999</v>
      </c>
      <c r="I3848" s="13">
        <v>385.55200000000002</v>
      </c>
      <c r="J3848" s="13">
        <v>2.4309099999999999</v>
      </c>
      <c r="K3848" s="13">
        <v>3.0299299999999998</v>
      </c>
      <c r="N3848" s="13">
        <v>327.62400000000002</v>
      </c>
      <c r="O3848" s="13">
        <v>13.3887</v>
      </c>
      <c r="P3848" s="13">
        <v>14.128</v>
      </c>
      <c r="S3848" s="13">
        <v>327.524</v>
      </c>
      <c r="T3848" s="13">
        <v>15.1843</v>
      </c>
      <c r="U3848" s="13">
        <v>15.947800000000001</v>
      </c>
    </row>
    <row r="3849" spans="2:21" x14ac:dyDescent="0.35">
      <c r="B3849" s="8">
        <v>387.65199999999999</v>
      </c>
      <c r="C3849" s="8"/>
      <c r="D3849" s="8"/>
      <c r="E3849" s="8">
        <v>4.1584500000000002</v>
      </c>
      <c r="F3849" s="8">
        <v>4.6341099999999997</v>
      </c>
      <c r="I3849" s="13">
        <v>385.65199999999999</v>
      </c>
      <c r="J3849" s="13">
        <v>2.4268800000000001</v>
      </c>
      <c r="K3849" s="13">
        <v>3.0251899999999998</v>
      </c>
      <c r="N3849" s="13">
        <v>327.72399999999999</v>
      </c>
      <c r="O3849" s="13">
        <v>13.397500000000001</v>
      </c>
      <c r="P3849" s="13">
        <v>14.1349</v>
      </c>
      <c r="S3849" s="13">
        <v>327.62400000000002</v>
      </c>
      <c r="T3849" s="13">
        <v>15.179399999999999</v>
      </c>
      <c r="U3849" s="13">
        <v>15.952999999999999</v>
      </c>
    </row>
    <row r="3850" spans="2:21" x14ac:dyDescent="0.35">
      <c r="B3850" s="8">
        <v>387.75200000000001</v>
      </c>
      <c r="C3850" s="8"/>
      <c r="D3850" s="8"/>
      <c r="E3850" s="8">
        <v>4.1615000000000002</v>
      </c>
      <c r="F3850" s="8">
        <v>4.6284000000000001</v>
      </c>
      <c r="I3850" s="13">
        <v>385.75200000000001</v>
      </c>
      <c r="J3850" s="13">
        <v>2.4172400000000001</v>
      </c>
      <c r="K3850" s="13">
        <v>3.0204499999999999</v>
      </c>
      <c r="N3850" s="13">
        <v>327.82400000000001</v>
      </c>
      <c r="O3850" s="13">
        <v>13.4023</v>
      </c>
      <c r="P3850" s="13">
        <v>14.1417</v>
      </c>
      <c r="S3850" s="13">
        <v>327.72399999999999</v>
      </c>
      <c r="T3850" s="13">
        <v>15.1755</v>
      </c>
      <c r="U3850" s="13">
        <v>15.9581</v>
      </c>
    </row>
    <row r="3851" spans="2:21" x14ac:dyDescent="0.35">
      <c r="B3851" s="8">
        <v>387.85199999999998</v>
      </c>
      <c r="C3851" s="8"/>
      <c r="D3851" s="8"/>
      <c r="E3851" s="8">
        <v>4.1543000000000001</v>
      </c>
      <c r="F3851" s="8">
        <v>4.6226900000000004</v>
      </c>
      <c r="I3851" s="13">
        <v>385.85199999999998</v>
      </c>
      <c r="J3851" s="13">
        <v>2.4055200000000001</v>
      </c>
      <c r="K3851" s="13">
        <v>3.01572</v>
      </c>
      <c r="N3851" s="13">
        <v>327.92399999999998</v>
      </c>
      <c r="O3851" s="13">
        <v>13.4033</v>
      </c>
      <c r="P3851" s="13">
        <v>14.1486</v>
      </c>
      <c r="S3851" s="13">
        <v>327.82400000000001</v>
      </c>
      <c r="T3851" s="13">
        <v>15.1694</v>
      </c>
      <c r="U3851" s="13">
        <v>15.9633</v>
      </c>
    </row>
    <row r="3852" spans="2:21" x14ac:dyDescent="0.35">
      <c r="B3852" s="8">
        <v>387.952</v>
      </c>
      <c r="C3852" s="8"/>
      <c r="D3852" s="8"/>
      <c r="E3852" s="8">
        <v>4.1439199999999996</v>
      </c>
      <c r="F3852" s="8">
        <v>4.6169900000000004</v>
      </c>
      <c r="I3852" s="13">
        <v>385.952</v>
      </c>
      <c r="J3852" s="13">
        <v>2.4055200000000001</v>
      </c>
      <c r="K3852" s="13">
        <v>3.0110100000000002</v>
      </c>
      <c r="N3852" s="13">
        <v>328.024</v>
      </c>
      <c r="O3852" s="13">
        <v>13.4124</v>
      </c>
      <c r="P3852" s="13">
        <v>14.1554</v>
      </c>
      <c r="S3852" s="13">
        <v>327.92399999999998</v>
      </c>
      <c r="T3852" s="13">
        <v>15.176299999999999</v>
      </c>
      <c r="U3852" s="13">
        <v>15.968400000000001</v>
      </c>
    </row>
    <row r="3853" spans="2:21" x14ac:dyDescent="0.35">
      <c r="B3853" s="8">
        <v>388.05200000000002</v>
      </c>
      <c r="C3853" s="8"/>
      <c r="D3853" s="8"/>
      <c r="E3853" s="8">
        <v>4.1429400000000003</v>
      </c>
      <c r="F3853" s="8">
        <v>4.6113099999999996</v>
      </c>
      <c r="I3853" s="13">
        <v>386.05200000000002</v>
      </c>
      <c r="J3853" s="13">
        <v>2.4055200000000001</v>
      </c>
      <c r="K3853" s="13">
        <v>3.0063</v>
      </c>
      <c r="N3853" s="13">
        <v>328.12400000000002</v>
      </c>
      <c r="O3853" s="13">
        <v>13.412800000000001</v>
      </c>
      <c r="P3853" s="13">
        <v>14.1622</v>
      </c>
      <c r="S3853" s="13">
        <v>328.024</v>
      </c>
      <c r="T3853" s="13">
        <v>15.1782</v>
      </c>
      <c r="U3853" s="13">
        <v>15.9734</v>
      </c>
    </row>
    <row r="3854" spans="2:21" x14ac:dyDescent="0.35">
      <c r="B3854" s="8">
        <v>388.15199999999999</v>
      </c>
      <c r="C3854" s="8"/>
      <c r="D3854" s="8"/>
      <c r="E3854" s="8">
        <v>4.1309800000000001</v>
      </c>
      <c r="F3854" s="8">
        <v>4.6056299999999997</v>
      </c>
      <c r="I3854" s="13">
        <v>386.15199999999999</v>
      </c>
      <c r="J3854" s="13">
        <v>2.39771</v>
      </c>
      <c r="K3854" s="13">
        <v>3.0015900000000002</v>
      </c>
      <c r="N3854" s="13">
        <v>328.22399999999999</v>
      </c>
      <c r="O3854" s="13">
        <v>13.407</v>
      </c>
      <c r="P3854" s="13">
        <v>14.168900000000001</v>
      </c>
      <c r="S3854" s="13">
        <v>328.12400000000002</v>
      </c>
      <c r="T3854" s="13">
        <v>15.174300000000001</v>
      </c>
      <c r="U3854" s="13">
        <v>15.9785</v>
      </c>
    </row>
    <row r="3855" spans="2:21" x14ac:dyDescent="0.35">
      <c r="B3855" s="8">
        <v>388.25200000000001</v>
      </c>
      <c r="C3855" s="8"/>
      <c r="D3855" s="8"/>
      <c r="E3855" s="8">
        <v>4.1291500000000001</v>
      </c>
      <c r="F3855" s="8">
        <v>4.5999600000000003</v>
      </c>
      <c r="I3855" s="13">
        <v>386.25200000000001</v>
      </c>
      <c r="J3855" s="13">
        <v>2.39771</v>
      </c>
      <c r="K3855" s="13">
        <v>2.9969000000000001</v>
      </c>
      <c r="N3855" s="13">
        <v>328.32400000000001</v>
      </c>
      <c r="O3855" s="13">
        <v>13.4177</v>
      </c>
      <c r="P3855" s="13">
        <v>14.175599999999999</v>
      </c>
      <c r="S3855" s="13">
        <v>328.22399999999999</v>
      </c>
      <c r="T3855" s="13">
        <v>15.185499999999999</v>
      </c>
      <c r="U3855" s="13">
        <v>15.983499999999999</v>
      </c>
    </row>
    <row r="3856" spans="2:21" x14ac:dyDescent="0.35">
      <c r="B3856" s="8">
        <v>388.35199999999998</v>
      </c>
      <c r="C3856" s="8"/>
      <c r="D3856" s="8"/>
      <c r="E3856" s="8">
        <v>4.1322000000000001</v>
      </c>
      <c r="F3856" s="8">
        <v>4.5942999999999996</v>
      </c>
      <c r="I3856" s="13">
        <v>386.35199999999998</v>
      </c>
      <c r="J3856" s="13">
        <v>2.3948999999999998</v>
      </c>
      <c r="K3856" s="13">
        <v>2.99221</v>
      </c>
      <c r="N3856" s="13">
        <v>328.42399999999998</v>
      </c>
      <c r="O3856" s="13">
        <v>13.423299999999999</v>
      </c>
      <c r="P3856" s="13">
        <v>14.1823</v>
      </c>
      <c r="S3856" s="13">
        <v>328.32400000000001</v>
      </c>
      <c r="T3856" s="13">
        <v>15.1807</v>
      </c>
      <c r="U3856" s="13">
        <v>15.9885</v>
      </c>
    </row>
    <row r="3857" spans="2:21" x14ac:dyDescent="0.35">
      <c r="B3857" s="8">
        <v>388.452</v>
      </c>
      <c r="C3857" s="8"/>
      <c r="D3857" s="8"/>
      <c r="E3857" s="8">
        <v>4.1224400000000001</v>
      </c>
      <c r="F3857" s="8">
        <v>4.5886500000000003</v>
      </c>
      <c r="I3857" s="13">
        <v>386.452</v>
      </c>
      <c r="J3857" s="13">
        <v>2.3976999999999999</v>
      </c>
      <c r="K3857" s="13">
        <v>2.9875400000000001</v>
      </c>
      <c r="N3857" s="13">
        <v>328.524</v>
      </c>
      <c r="O3857" s="13">
        <v>13.4292</v>
      </c>
      <c r="P3857" s="13">
        <v>14.1889</v>
      </c>
      <c r="S3857" s="13">
        <v>328.42399999999998</v>
      </c>
      <c r="T3857" s="13">
        <v>15.192399999999999</v>
      </c>
      <c r="U3857" s="13">
        <v>15.993399999999999</v>
      </c>
    </row>
    <row r="3858" spans="2:21" x14ac:dyDescent="0.35">
      <c r="B3858" s="8">
        <v>388.55200000000002</v>
      </c>
      <c r="C3858" s="8"/>
      <c r="D3858" s="8"/>
      <c r="E3858" s="8">
        <v>4.1193799999999996</v>
      </c>
      <c r="F3858" s="8">
        <v>4.5830099999999998</v>
      </c>
      <c r="I3858" s="13">
        <v>386.55200000000002</v>
      </c>
      <c r="J3858" s="13">
        <v>2.3801299999999999</v>
      </c>
      <c r="K3858" s="13">
        <v>2.9828700000000001</v>
      </c>
      <c r="N3858" s="13">
        <v>328.62400000000002</v>
      </c>
      <c r="O3858" s="13">
        <v>13.4312</v>
      </c>
      <c r="P3858" s="13">
        <v>14.195600000000001</v>
      </c>
      <c r="S3858" s="13">
        <v>328.524</v>
      </c>
      <c r="T3858" s="13">
        <v>15.186999999999999</v>
      </c>
      <c r="U3858" s="13">
        <v>15.9983</v>
      </c>
    </row>
    <row r="3859" spans="2:21" x14ac:dyDescent="0.35">
      <c r="B3859" s="8">
        <v>388.65199999999999</v>
      </c>
      <c r="C3859" s="8"/>
      <c r="D3859" s="8"/>
      <c r="E3859" s="8">
        <v>4.1136499999999998</v>
      </c>
      <c r="F3859" s="8">
        <v>4.5773799999999998</v>
      </c>
      <c r="I3859" s="13">
        <v>386.65199999999999</v>
      </c>
      <c r="J3859" s="13">
        <v>2.3801299999999999</v>
      </c>
      <c r="K3859" s="13">
        <v>2.9782099999999998</v>
      </c>
      <c r="N3859" s="13">
        <v>328.72399999999999</v>
      </c>
      <c r="O3859" s="13">
        <v>13.4292</v>
      </c>
      <c r="P3859" s="13">
        <v>14.2021</v>
      </c>
      <c r="S3859" s="13">
        <v>328.62400000000002</v>
      </c>
      <c r="T3859" s="13">
        <v>15.1919</v>
      </c>
      <c r="U3859" s="13">
        <v>16.0032</v>
      </c>
    </row>
    <row r="3860" spans="2:21" x14ac:dyDescent="0.35">
      <c r="B3860" s="8">
        <v>388.75200000000001</v>
      </c>
      <c r="C3860" s="8"/>
      <c r="D3860" s="8"/>
      <c r="E3860" s="8">
        <v>4.1185299999999998</v>
      </c>
      <c r="F3860" s="8">
        <v>4.5717600000000003</v>
      </c>
      <c r="I3860" s="13">
        <v>386.75200000000001</v>
      </c>
      <c r="J3860" s="13">
        <v>2.3723100000000001</v>
      </c>
      <c r="K3860" s="13">
        <v>2.97356</v>
      </c>
      <c r="N3860" s="13">
        <v>328.82400000000001</v>
      </c>
      <c r="O3860" s="13">
        <v>13.4512</v>
      </c>
      <c r="P3860" s="13">
        <v>14.2087</v>
      </c>
      <c r="S3860" s="13">
        <v>328.72399999999999</v>
      </c>
      <c r="T3860" s="13">
        <v>15.201700000000001</v>
      </c>
      <c r="U3860" s="13">
        <v>16.008099999999999</v>
      </c>
    </row>
    <row r="3861" spans="2:21" x14ac:dyDescent="0.35">
      <c r="B3861" s="8">
        <v>388.85199999999998</v>
      </c>
      <c r="C3861" s="8"/>
      <c r="D3861" s="8"/>
      <c r="E3861" s="8">
        <v>4.1096199999999996</v>
      </c>
      <c r="F3861" s="8">
        <v>4.5661399999999999</v>
      </c>
      <c r="I3861" s="13">
        <v>386.85199999999998</v>
      </c>
      <c r="J3861" s="13">
        <v>2.3684099999999999</v>
      </c>
      <c r="K3861" s="13">
        <v>2.9689100000000002</v>
      </c>
      <c r="N3861" s="13">
        <v>328.92399999999998</v>
      </c>
      <c r="O3861" s="13">
        <v>13.4443</v>
      </c>
      <c r="P3861" s="13">
        <v>14.215199999999999</v>
      </c>
      <c r="S3861" s="13">
        <v>328.82400000000001</v>
      </c>
      <c r="T3861" s="13">
        <v>15.1953</v>
      </c>
      <c r="U3861" s="13">
        <v>16.012899999999998</v>
      </c>
    </row>
    <row r="3862" spans="2:21" x14ac:dyDescent="0.35">
      <c r="B3862" s="8">
        <v>388.952</v>
      </c>
      <c r="C3862" s="8"/>
      <c r="D3862" s="8"/>
      <c r="E3862" s="8">
        <v>4.1038800000000002</v>
      </c>
      <c r="F3862" s="8">
        <v>4.5605399999999996</v>
      </c>
      <c r="I3862" s="13">
        <v>386.952</v>
      </c>
      <c r="J3862" s="13">
        <v>2.3684099999999999</v>
      </c>
      <c r="K3862" s="13">
        <v>2.96428</v>
      </c>
      <c r="N3862" s="13">
        <v>329.024</v>
      </c>
      <c r="O3862" s="13">
        <v>13.458500000000001</v>
      </c>
      <c r="P3862" s="13">
        <v>14.2217</v>
      </c>
      <c r="S3862" s="13">
        <v>328.92399999999998</v>
      </c>
      <c r="T3862" s="13">
        <v>15.207000000000001</v>
      </c>
      <c r="U3862" s="13">
        <v>16.017700000000001</v>
      </c>
    </row>
    <row r="3863" spans="2:21" x14ac:dyDescent="0.35">
      <c r="B3863" s="8">
        <v>389.05200000000002</v>
      </c>
      <c r="C3863" s="8"/>
      <c r="D3863" s="8"/>
      <c r="E3863" s="8">
        <v>4.1087600000000002</v>
      </c>
      <c r="F3863" s="8">
        <v>4.5549400000000002</v>
      </c>
      <c r="I3863" s="13">
        <v>387.05200000000002</v>
      </c>
      <c r="J3863" s="13">
        <v>2.35669</v>
      </c>
      <c r="K3863" s="13">
        <v>2.9596499999999999</v>
      </c>
      <c r="N3863" s="13">
        <v>329.12400000000002</v>
      </c>
      <c r="O3863" s="13">
        <v>13.4595</v>
      </c>
      <c r="P3863" s="13">
        <v>14.228199999999999</v>
      </c>
      <c r="S3863" s="13">
        <v>329.024</v>
      </c>
      <c r="T3863" s="13">
        <v>15.206300000000001</v>
      </c>
      <c r="U3863" s="13">
        <v>16.022500000000001</v>
      </c>
    </row>
    <row r="3864" spans="2:21" x14ac:dyDescent="0.35">
      <c r="B3864" s="8">
        <v>389.15199999999999</v>
      </c>
      <c r="C3864" s="8"/>
      <c r="D3864" s="8"/>
      <c r="E3864" s="8">
        <v>4.1057100000000002</v>
      </c>
      <c r="F3864" s="8">
        <v>4.5493499999999996</v>
      </c>
      <c r="I3864" s="13">
        <v>387.15199999999999</v>
      </c>
      <c r="J3864" s="13">
        <v>2.3488799999999999</v>
      </c>
      <c r="K3864" s="13">
        <v>2.9550299999999998</v>
      </c>
      <c r="N3864" s="13">
        <v>329.22399999999999</v>
      </c>
      <c r="O3864" s="13">
        <v>13.454599999999999</v>
      </c>
      <c r="P3864" s="13">
        <v>14.2346</v>
      </c>
      <c r="S3864" s="13">
        <v>329.12400000000002</v>
      </c>
      <c r="T3864" s="13">
        <v>15.2058</v>
      </c>
      <c r="U3864" s="13">
        <v>16.027200000000001</v>
      </c>
    </row>
    <row r="3865" spans="2:21" x14ac:dyDescent="0.35">
      <c r="B3865" s="8">
        <v>389.25200000000001</v>
      </c>
      <c r="C3865" s="8"/>
      <c r="D3865" s="8"/>
      <c r="E3865" s="8">
        <v>4.0960700000000001</v>
      </c>
      <c r="F3865" s="8">
        <v>4.5437700000000003</v>
      </c>
      <c r="I3865" s="13">
        <v>387.25200000000001</v>
      </c>
      <c r="J3865" s="13">
        <v>2.3519299999999999</v>
      </c>
      <c r="K3865" s="13">
        <v>2.9504199999999998</v>
      </c>
      <c r="N3865" s="13">
        <v>329.32400000000001</v>
      </c>
      <c r="O3865" s="13">
        <v>13.463900000000001</v>
      </c>
      <c r="P3865" s="13">
        <v>14.241</v>
      </c>
      <c r="S3865" s="13">
        <v>329.22399999999999</v>
      </c>
      <c r="T3865" s="13">
        <v>15.199</v>
      </c>
      <c r="U3865" s="13">
        <v>16.0319</v>
      </c>
    </row>
    <row r="3866" spans="2:21" x14ac:dyDescent="0.35">
      <c r="B3866" s="8">
        <v>389.35199999999998</v>
      </c>
      <c r="C3866" s="8"/>
      <c r="D3866" s="8"/>
      <c r="E3866" s="8">
        <v>4.1009500000000001</v>
      </c>
      <c r="F3866" s="8">
        <v>4.5381999999999998</v>
      </c>
      <c r="I3866" s="13">
        <v>387.35199999999998</v>
      </c>
      <c r="J3866" s="13">
        <v>2.3508300000000002</v>
      </c>
      <c r="K3866" s="13">
        <v>2.9458199999999999</v>
      </c>
      <c r="N3866" s="13">
        <v>329.42399999999998</v>
      </c>
      <c r="O3866" s="13">
        <v>13.4727</v>
      </c>
      <c r="P3866" s="13">
        <v>14.247299999999999</v>
      </c>
      <c r="S3866" s="13">
        <v>329.32400000000001</v>
      </c>
      <c r="T3866" s="13">
        <v>15.22</v>
      </c>
      <c r="U3866" s="13">
        <v>16.0366</v>
      </c>
    </row>
    <row r="3867" spans="2:21" x14ac:dyDescent="0.35">
      <c r="B3867" s="8">
        <v>389.452</v>
      </c>
      <c r="C3867" s="8"/>
      <c r="D3867" s="8"/>
      <c r="E3867" s="8">
        <v>4.1037600000000003</v>
      </c>
      <c r="F3867" s="8">
        <v>4.5326399999999998</v>
      </c>
      <c r="I3867" s="13">
        <v>387.452</v>
      </c>
      <c r="J3867" s="13">
        <v>2.3529</v>
      </c>
      <c r="K3867" s="13">
        <v>2.94123</v>
      </c>
      <c r="N3867" s="13">
        <v>329.524</v>
      </c>
      <c r="O3867" s="13">
        <v>13.4712</v>
      </c>
      <c r="P3867" s="13">
        <v>14.2537</v>
      </c>
      <c r="S3867" s="13">
        <v>329.42399999999998</v>
      </c>
      <c r="T3867" s="13">
        <v>15.2249</v>
      </c>
      <c r="U3867" s="13">
        <v>16.0412</v>
      </c>
    </row>
    <row r="3868" spans="2:21" x14ac:dyDescent="0.35">
      <c r="B3868" s="8">
        <v>389.55200000000002</v>
      </c>
      <c r="C3868" s="8"/>
      <c r="D3868" s="8"/>
      <c r="E3868" s="8">
        <v>4.09802</v>
      </c>
      <c r="F3868" s="8">
        <v>4.5270900000000003</v>
      </c>
      <c r="I3868" s="13">
        <v>387.55200000000002</v>
      </c>
      <c r="J3868" s="13">
        <v>2.3488799999999999</v>
      </c>
      <c r="K3868" s="13">
        <v>2.9366400000000001</v>
      </c>
      <c r="N3868" s="13">
        <v>329.62400000000002</v>
      </c>
      <c r="O3868" s="13">
        <v>13.4673</v>
      </c>
      <c r="P3868" s="13">
        <v>14.26</v>
      </c>
      <c r="S3868" s="13">
        <v>329.524</v>
      </c>
      <c r="T3868" s="13">
        <v>15.2126</v>
      </c>
      <c r="U3868" s="13">
        <v>16.0459</v>
      </c>
    </row>
    <row r="3869" spans="2:21" x14ac:dyDescent="0.35">
      <c r="B3869" s="8">
        <v>389.65199999999999</v>
      </c>
      <c r="C3869" s="8"/>
      <c r="D3869" s="8"/>
      <c r="E3869" s="8">
        <v>4.1059599999999996</v>
      </c>
      <c r="F3869" s="8">
        <v>4.5215399999999999</v>
      </c>
      <c r="I3869" s="13">
        <v>387.65199999999999</v>
      </c>
      <c r="J3869" s="13">
        <v>2.3527800000000001</v>
      </c>
      <c r="K3869" s="13">
        <v>2.93207</v>
      </c>
      <c r="N3869" s="13">
        <v>329.72399999999999</v>
      </c>
      <c r="O3869" s="13">
        <v>13.4741</v>
      </c>
      <c r="P3869" s="13">
        <v>14.2662</v>
      </c>
      <c r="S3869" s="13">
        <v>329.62400000000002</v>
      </c>
      <c r="T3869" s="13">
        <v>15.2285</v>
      </c>
      <c r="U3869" s="13">
        <v>16.0504</v>
      </c>
    </row>
    <row r="3870" spans="2:21" x14ac:dyDescent="0.35">
      <c r="B3870" s="8">
        <v>389.75200000000001</v>
      </c>
      <c r="C3870" s="8"/>
      <c r="D3870" s="8"/>
      <c r="E3870" s="8">
        <v>4.1046100000000001</v>
      </c>
      <c r="F3870" s="8">
        <v>4.5160099999999996</v>
      </c>
      <c r="I3870" s="13">
        <v>387.75200000000001</v>
      </c>
      <c r="J3870" s="13">
        <v>2.3392400000000002</v>
      </c>
      <c r="K3870" s="13">
        <v>2.9275000000000002</v>
      </c>
      <c r="N3870" s="13">
        <v>329.82400000000001</v>
      </c>
      <c r="O3870" s="13">
        <v>13.478999999999999</v>
      </c>
      <c r="P3870" s="13">
        <v>14.272500000000001</v>
      </c>
      <c r="S3870" s="13">
        <v>329.72399999999999</v>
      </c>
      <c r="T3870" s="13">
        <v>15.222200000000001</v>
      </c>
      <c r="U3870" s="13">
        <v>16.055</v>
      </c>
    </row>
    <row r="3871" spans="2:21" x14ac:dyDescent="0.35">
      <c r="B3871" s="8">
        <v>389.85199999999998</v>
      </c>
      <c r="C3871" s="8"/>
      <c r="D3871" s="8"/>
      <c r="E3871" s="8">
        <v>4.09009</v>
      </c>
      <c r="F3871" s="8">
        <v>4.5104800000000003</v>
      </c>
      <c r="I3871" s="13">
        <v>387.85199999999998</v>
      </c>
      <c r="J3871" s="13">
        <v>2.3410600000000001</v>
      </c>
      <c r="K3871" s="13">
        <v>2.9229400000000001</v>
      </c>
      <c r="N3871" s="13">
        <v>329.92399999999998</v>
      </c>
      <c r="O3871" s="13">
        <v>13.472899999999999</v>
      </c>
      <c r="P3871" s="13">
        <v>14.278700000000001</v>
      </c>
      <c r="S3871" s="13">
        <v>329.82400000000001</v>
      </c>
      <c r="T3871" s="13">
        <v>15.215299999999999</v>
      </c>
      <c r="U3871" s="13">
        <v>16.0595</v>
      </c>
    </row>
    <row r="3872" spans="2:21" x14ac:dyDescent="0.35">
      <c r="B3872" s="8">
        <v>389.952</v>
      </c>
      <c r="C3872" s="8"/>
      <c r="D3872" s="8"/>
      <c r="E3872" s="8">
        <v>4.08399</v>
      </c>
      <c r="F3872" s="8">
        <v>4.5049599999999996</v>
      </c>
      <c r="I3872" s="13">
        <v>387.952</v>
      </c>
      <c r="J3872" s="13">
        <v>2.3265400000000001</v>
      </c>
      <c r="K3872" s="13">
        <v>2.91838</v>
      </c>
      <c r="N3872" s="13">
        <v>330.024</v>
      </c>
      <c r="O3872" s="13">
        <v>13.480700000000001</v>
      </c>
      <c r="P3872" s="13">
        <v>14.2849</v>
      </c>
      <c r="S3872" s="13">
        <v>329.92399999999998</v>
      </c>
      <c r="T3872" s="13">
        <v>15.228</v>
      </c>
      <c r="U3872" s="13">
        <v>16.064</v>
      </c>
    </row>
    <row r="3873" spans="2:21" x14ac:dyDescent="0.35">
      <c r="B3873" s="8">
        <v>390.05200000000002</v>
      </c>
      <c r="C3873" s="8"/>
      <c r="D3873" s="8"/>
      <c r="E3873" s="8">
        <v>4.0736100000000004</v>
      </c>
      <c r="F3873" s="8">
        <v>4.49946</v>
      </c>
      <c r="I3873" s="13">
        <v>388.05200000000002</v>
      </c>
      <c r="J3873" s="13">
        <v>2.3232400000000002</v>
      </c>
      <c r="K3873" s="13">
        <v>2.91384</v>
      </c>
      <c r="N3873" s="13">
        <v>330.12400000000002</v>
      </c>
      <c r="O3873" s="13">
        <v>13.4734</v>
      </c>
      <c r="P3873" s="13">
        <v>14.291</v>
      </c>
      <c r="S3873" s="13">
        <v>330.024</v>
      </c>
      <c r="T3873" s="13">
        <v>15.2402</v>
      </c>
      <c r="U3873" s="13">
        <v>16.0685</v>
      </c>
    </row>
    <row r="3874" spans="2:21" x14ac:dyDescent="0.35">
      <c r="B3874" s="8">
        <v>390.15199999999999</v>
      </c>
      <c r="C3874" s="8"/>
      <c r="D3874" s="8"/>
      <c r="E3874" s="8">
        <v>4.0674999999999999</v>
      </c>
      <c r="F3874" s="8">
        <v>4.4939600000000004</v>
      </c>
      <c r="I3874" s="13">
        <v>388.15199999999999</v>
      </c>
      <c r="J3874" s="13">
        <v>2.3148200000000001</v>
      </c>
      <c r="K3874" s="13">
        <v>2.9093</v>
      </c>
      <c r="N3874" s="13">
        <v>330.22399999999999</v>
      </c>
      <c r="O3874" s="13">
        <v>13.4841</v>
      </c>
      <c r="P3874" s="13">
        <v>14.2971</v>
      </c>
      <c r="S3874" s="13">
        <v>330.12400000000002</v>
      </c>
      <c r="T3874" s="13">
        <v>15.235300000000001</v>
      </c>
      <c r="U3874" s="13">
        <v>16.073</v>
      </c>
    </row>
    <row r="3875" spans="2:21" x14ac:dyDescent="0.35">
      <c r="B3875" s="8">
        <v>390.25200000000001</v>
      </c>
      <c r="C3875" s="8"/>
      <c r="D3875" s="8"/>
      <c r="E3875" s="8">
        <v>4.0647000000000002</v>
      </c>
      <c r="F3875" s="8">
        <v>4.4884599999999999</v>
      </c>
      <c r="I3875" s="13">
        <v>388.25200000000001</v>
      </c>
      <c r="J3875" s="13">
        <v>2.30762</v>
      </c>
      <c r="K3875" s="13">
        <v>2.9047800000000001</v>
      </c>
      <c r="N3875" s="13">
        <v>330.32400000000001</v>
      </c>
      <c r="O3875" s="13">
        <v>13.475300000000001</v>
      </c>
      <c r="P3875" s="13">
        <v>14.3032</v>
      </c>
      <c r="S3875" s="13">
        <v>330.22399999999999</v>
      </c>
      <c r="T3875" s="13">
        <v>15.2295</v>
      </c>
      <c r="U3875" s="13">
        <v>16.077400000000001</v>
      </c>
    </row>
    <row r="3876" spans="2:21" x14ac:dyDescent="0.35">
      <c r="B3876" s="8">
        <v>390.35199999999998</v>
      </c>
      <c r="C3876" s="8"/>
      <c r="D3876" s="8"/>
      <c r="E3876" s="8">
        <v>4.0521200000000004</v>
      </c>
      <c r="F3876" s="8">
        <v>4.4829800000000004</v>
      </c>
      <c r="I3876" s="13">
        <v>388.35199999999998</v>
      </c>
      <c r="J3876" s="13">
        <v>2.3069999999999999</v>
      </c>
      <c r="K3876" s="13">
        <v>2.9002599999999998</v>
      </c>
      <c r="N3876" s="13">
        <v>330.42399999999998</v>
      </c>
      <c r="O3876" s="13">
        <v>13.472899999999999</v>
      </c>
      <c r="P3876" s="13">
        <v>14.3093</v>
      </c>
      <c r="S3876" s="13">
        <v>330.32400000000001</v>
      </c>
      <c r="T3876" s="13">
        <v>15.2349</v>
      </c>
      <c r="U3876" s="13">
        <v>16.081800000000001</v>
      </c>
    </row>
    <row r="3877" spans="2:21" x14ac:dyDescent="0.35">
      <c r="B3877" s="8">
        <v>390.452</v>
      </c>
      <c r="C3877" s="8"/>
      <c r="D3877" s="8"/>
      <c r="E3877" s="8">
        <v>4.0528599999999999</v>
      </c>
      <c r="F3877" s="8">
        <v>4.4775099999999997</v>
      </c>
      <c r="I3877" s="13">
        <v>388.452</v>
      </c>
      <c r="J3877" s="13">
        <v>2.3039499999999999</v>
      </c>
      <c r="K3877" s="13">
        <v>2.89574</v>
      </c>
      <c r="N3877" s="13">
        <v>330.524</v>
      </c>
      <c r="O3877" s="13">
        <v>13.4771</v>
      </c>
      <c r="P3877" s="13">
        <v>14.315300000000001</v>
      </c>
      <c r="S3877" s="13">
        <v>330.42399999999998</v>
      </c>
      <c r="T3877" s="13">
        <v>15.231400000000001</v>
      </c>
      <c r="U3877" s="13">
        <v>16.086099999999998</v>
      </c>
    </row>
    <row r="3878" spans="2:21" x14ac:dyDescent="0.35">
      <c r="B3878" s="8">
        <v>390.55200000000002</v>
      </c>
      <c r="C3878" s="8"/>
      <c r="D3878" s="8"/>
      <c r="E3878" s="8">
        <v>4.0393100000000004</v>
      </c>
      <c r="F3878" s="8">
        <v>4.4720399999999998</v>
      </c>
      <c r="I3878" s="13">
        <v>388.55200000000002</v>
      </c>
      <c r="J3878" s="13">
        <v>2.3060299999999998</v>
      </c>
      <c r="K3878" s="13">
        <v>2.8912399999999998</v>
      </c>
      <c r="N3878" s="13">
        <v>330.62400000000002</v>
      </c>
      <c r="O3878" s="13">
        <v>13.478</v>
      </c>
      <c r="P3878" s="13">
        <v>14.321300000000001</v>
      </c>
      <c r="S3878" s="13">
        <v>330.524</v>
      </c>
      <c r="T3878" s="13">
        <v>15.2334</v>
      </c>
      <c r="U3878" s="13">
        <v>16.090499999999999</v>
      </c>
    </row>
    <row r="3879" spans="2:21" x14ac:dyDescent="0.35">
      <c r="B3879" s="8">
        <v>390.65199999999999</v>
      </c>
      <c r="C3879" s="8"/>
      <c r="D3879" s="8"/>
      <c r="E3879" s="8">
        <v>4.0345500000000003</v>
      </c>
      <c r="F3879" s="8">
        <v>4.4665800000000004</v>
      </c>
      <c r="I3879" s="13">
        <v>388.65199999999999</v>
      </c>
      <c r="J3879" s="13">
        <v>2.2900399999999999</v>
      </c>
      <c r="K3879" s="13">
        <v>2.8867400000000001</v>
      </c>
      <c r="N3879" s="13">
        <v>330.72399999999999</v>
      </c>
      <c r="O3879" s="13">
        <v>13.4839</v>
      </c>
      <c r="P3879" s="13">
        <v>14.327299999999999</v>
      </c>
      <c r="S3879" s="13">
        <v>330.62400000000002</v>
      </c>
      <c r="T3879" s="13">
        <v>15.237299999999999</v>
      </c>
      <c r="U3879" s="13">
        <v>16.094799999999999</v>
      </c>
    </row>
    <row r="3880" spans="2:21" x14ac:dyDescent="0.35">
      <c r="B3880" s="8">
        <v>390.75200000000001</v>
      </c>
      <c r="C3880" s="8"/>
      <c r="D3880" s="8"/>
      <c r="E3880" s="8">
        <v>4.03125</v>
      </c>
      <c r="F3880" s="8">
        <v>4.4611299999999998</v>
      </c>
      <c r="I3880" s="13">
        <v>388.75200000000001</v>
      </c>
      <c r="J3880" s="13">
        <v>2.2865000000000002</v>
      </c>
      <c r="K3880" s="13">
        <v>2.88226</v>
      </c>
      <c r="N3880" s="13">
        <v>330.82400000000001</v>
      </c>
      <c r="O3880" s="13">
        <v>13.496600000000001</v>
      </c>
      <c r="P3880" s="13">
        <v>14.3332</v>
      </c>
      <c r="S3880" s="13">
        <v>330.72399999999999</v>
      </c>
      <c r="T3880" s="13">
        <v>15.236800000000001</v>
      </c>
      <c r="U3880" s="13">
        <v>16.0991</v>
      </c>
    </row>
    <row r="3881" spans="2:21" x14ac:dyDescent="0.35">
      <c r="B3881" s="8">
        <v>390.85199999999998</v>
      </c>
      <c r="C3881" s="8"/>
      <c r="D3881" s="8"/>
      <c r="E3881" s="8">
        <v>4.0218499999999997</v>
      </c>
      <c r="F3881" s="8">
        <v>4.4556899999999997</v>
      </c>
      <c r="I3881" s="13">
        <v>388.85199999999998</v>
      </c>
      <c r="J3881" s="13">
        <v>2.2944399999999998</v>
      </c>
      <c r="K3881" s="13">
        <v>2.8777699999999999</v>
      </c>
      <c r="N3881" s="13">
        <v>330.92399999999998</v>
      </c>
      <c r="O3881" s="13">
        <v>13.4932</v>
      </c>
      <c r="P3881" s="13">
        <v>14.3391</v>
      </c>
      <c r="S3881" s="13">
        <v>330.82400000000001</v>
      </c>
      <c r="T3881" s="13">
        <v>15.2363</v>
      </c>
      <c r="U3881" s="13">
        <v>16.103300000000001</v>
      </c>
    </row>
    <row r="3882" spans="2:21" x14ac:dyDescent="0.35">
      <c r="B3882" s="8">
        <v>390.952</v>
      </c>
      <c r="C3882" s="8"/>
      <c r="D3882" s="8"/>
      <c r="E3882" s="8">
        <v>4.0040300000000002</v>
      </c>
      <c r="F3882" s="8">
        <v>4.4502600000000001</v>
      </c>
      <c r="I3882" s="13">
        <v>388.952</v>
      </c>
      <c r="J3882" s="13">
        <v>2.3021199999999999</v>
      </c>
      <c r="K3882" s="13">
        <v>2.8733</v>
      </c>
      <c r="N3882" s="13">
        <v>331.024</v>
      </c>
      <c r="O3882" s="13">
        <v>13.4902</v>
      </c>
      <c r="P3882" s="13">
        <v>14.345000000000001</v>
      </c>
      <c r="S3882" s="13">
        <v>330.92399999999998</v>
      </c>
      <c r="T3882" s="13">
        <v>15.2415</v>
      </c>
      <c r="U3882" s="13">
        <v>16.107500000000002</v>
      </c>
    </row>
    <row r="3883" spans="2:21" x14ac:dyDescent="0.35">
      <c r="B3883" s="8">
        <v>391.05200000000002</v>
      </c>
      <c r="C3883" s="8"/>
      <c r="D3883" s="8"/>
      <c r="E3883" s="8">
        <v>4.0124500000000003</v>
      </c>
      <c r="F3883" s="8">
        <v>4.4448400000000001</v>
      </c>
      <c r="I3883" s="13">
        <v>389.05200000000002</v>
      </c>
      <c r="J3883" s="13">
        <v>2.2997999999999998</v>
      </c>
      <c r="K3883" s="13">
        <v>2.8688400000000001</v>
      </c>
      <c r="N3883" s="13">
        <v>331.12400000000002</v>
      </c>
      <c r="O3883" s="13">
        <v>13.4863</v>
      </c>
      <c r="P3883" s="13">
        <v>14.350899999999999</v>
      </c>
      <c r="S3883" s="13">
        <v>331.024</v>
      </c>
      <c r="T3883" s="13">
        <v>15.2517</v>
      </c>
      <c r="U3883" s="13">
        <v>16.111699999999999</v>
      </c>
    </row>
    <row r="3884" spans="2:21" x14ac:dyDescent="0.35">
      <c r="B3884" s="8">
        <v>391.15199999999999</v>
      </c>
      <c r="C3884" s="8"/>
      <c r="D3884" s="8"/>
      <c r="E3884" s="8">
        <v>4.0139199999999997</v>
      </c>
      <c r="F3884" s="8">
        <v>4.4394200000000001</v>
      </c>
      <c r="I3884" s="13">
        <v>389.15199999999999</v>
      </c>
      <c r="J3884" s="13">
        <v>2.2785600000000001</v>
      </c>
      <c r="K3884" s="13">
        <v>2.8643800000000001</v>
      </c>
      <c r="N3884" s="13">
        <v>331.22399999999999</v>
      </c>
      <c r="O3884" s="13">
        <v>13.502000000000001</v>
      </c>
      <c r="P3884" s="13">
        <v>14.3567</v>
      </c>
      <c r="S3884" s="13">
        <v>331.12400000000002</v>
      </c>
      <c r="T3884" s="13">
        <v>15.2478</v>
      </c>
      <c r="U3884" s="13">
        <v>16.1159</v>
      </c>
    </row>
    <row r="3885" spans="2:21" x14ac:dyDescent="0.35">
      <c r="B3885" s="8">
        <v>391.25200000000001</v>
      </c>
      <c r="C3885" s="8"/>
      <c r="D3885" s="8"/>
      <c r="E3885" s="8">
        <v>3.9982899999999999</v>
      </c>
      <c r="F3885" s="8">
        <v>4.4340200000000003</v>
      </c>
      <c r="I3885" s="13">
        <v>389.25200000000001</v>
      </c>
      <c r="J3885" s="13">
        <v>2.2785600000000001</v>
      </c>
      <c r="K3885" s="13">
        <v>2.8599299999999999</v>
      </c>
      <c r="N3885" s="13">
        <v>331.32400000000001</v>
      </c>
      <c r="O3885" s="13">
        <v>13.507300000000001</v>
      </c>
      <c r="P3885" s="13">
        <v>14.362500000000001</v>
      </c>
      <c r="S3885" s="13">
        <v>331.22399999999999</v>
      </c>
      <c r="T3885" s="13">
        <v>15.2493</v>
      </c>
      <c r="U3885" s="13">
        <v>16.120100000000001</v>
      </c>
    </row>
    <row r="3886" spans="2:21" x14ac:dyDescent="0.35">
      <c r="B3886" s="8">
        <v>391.35199999999998</v>
      </c>
      <c r="C3886" s="8"/>
      <c r="D3886" s="8"/>
      <c r="E3886" s="8">
        <v>4.0044000000000004</v>
      </c>
      <c r="F3886" s="8">
        <v>4.4286199999999996</v>
      </c>
      <c r="I3886" s="13">
        <v>389.35199999999998</v>
      </c>
      <c r="J3886" s="13">
        <v>2.2785600000000001</v>
      </c>
      <c r="K3886" s="13">
        <v>2.8554900000000001</v>
      </c>
      <c r="N3886" s="13">
        <v>331.42399999999998</v>
      </c>
      <c r="O3886" s="13">
        <v>13.4971</v>
      </c>
      <c r="P3886" s="13">
        <v>14.3682</v>
      </c>
      <c r="S3886" s="13">
        <v>331.32400000000001</v>
      </c>
      <c r="T3886" s="13">
        <v>15.252700000000001</v>
      </c>
      <c r="U3886" s="13">
        <v>16.124199999999998</v>
      </c>
    </row>
    <row r="3887" spans="2:21" x14ac:dyDescent="0.35">
      <c r="B3887" s="8">
        <v>391.452</v>
      </c>
      <c r="C3887" s="8"/>
      <c r="D3887" s="8"/>
      <c r="E3887" s="8">
        <v>4.0100100000000003</v>
      </c>
      <c r="F3887" s="8">
        <v>4.4232300000000002</v>
      </c>
      <c r="I3887" s="13">
        <v>389.452</v>
      </c>
      <c r="J3887" s="13">
        <v>2.2785600000000001</v>
      </c>
      <c r="K3887" s="13">
        <v>2.8510599999999999</v>
      </c>
      <c r="N3887" s="13">
        <v>331.524</v>
      </c>
      <c r="O3887" s="13">
        <v>13.4893</v>
      </c>
      <c r="P3887" s="13">
        <v>14.374000000000001</v>
      </c>
      <c r="S3887" s="13">
        <v>331.42399999999998</v>
      </c>
      <c r="T3887" s="13">
        <v>15.247299999999999</v>
      </c>
      <c r="U3887" s="13">
        <v>16.128299999999999</v>
      </c>
    </row>
    <row r="3888" spans="2:21" x14ac:dyDescent="0.35">
      <c r="B3888" s="8">
        <v>391.55200000000002</v>
      </c>
      <c r="C3888" s="8"/>
      <c r="D3888" s="8"/>
      <c r="E3888" s="8">
        <v>4.0022000000000002</v>
      </c>
      <c r="F3888" s="8">
        <v>4.4178499999999996</v>
      </c>
      <c r="I3888" s="13">
        <v>389.55200000000002</v>
      </c>
      <c r="J3888" s="13">
        <v>2.27271</v>
      </c>
      <c r="K3888" s="13">
        <v>2.8466399999999998</v>
      </c>
      <c r="N3888" s="13">
        <v>331.62400000000002</v>
      </c>
      <c r="O3888" s="13">
        <v>13.4976</v>
      </c>
      <c r="P3888" s="13">
        <v>14.3797</v>
      </c>
      <c r="S3888" s="13">
        <v>331.524</v>
      </c>
      <c r="T3888" s="13">
        <v>15.254200000000001</v>
      </c>
      <c r="U3888" s="13">
        <v>16.132300000000001</v>
      </c>
    </row>
    <row r="3889" spans="2:21" x14ac:dyDescent="0.35">
      <c r="B3889" s="8">
        <v>391.65199999999999</v>
      </c>
      <c r="C3889" s="8"/>
      <c r="D3889" s="8"/>
      <c r="E3889" s="8">
        <v>3.9976799999999999</v>
      </c>
      <c r="F3889" s="8">
        <v>4.4124800000000004</v>
      </c>
      <c r="I3889" s="13">
        <v>389.65199999999999</v>
      </c>
      <c r="J3889" s="13">
        <v>2.27576</v>
      </c>
      <c r="K3889" s="13">
        <v>2.8422200000000002</v>
      </c>
      <c r="N3889" s="13">
        <v>331.72399999999999</v>
      </c>
      <c r="O3889" s="13">
        <v>13.4976</v>
      </c>
      <c r="P3889" s="13">
        <v>14.385400000000001</v>
      </c>
      <c r="S3889" s="13">
        <v>331.62400000000002</v>
      </c>
      <c r="T3889" s="13">
        <v>15.258100000000001</v>
      </c>
      <c r="U3889" s="13">
        <v>16.136399999999998</v>
      </c>
    </row>
    <row r="3890" spans="2:21" x14ac:dyDescent="0.35">
      <c r="B3890" s="8">
        <v>391.75200000000001</v>
      </c>
      <c r="C3890" s="8"/>
      <c r="D3890" s="8"/>
      <c r="E3890" s="8">
        <v>4.0051300000000003</v>
      </c>
      <c r="F3890" s="8">
        <v>4.4071100000000003</v>
      </c>
      <c r="I3890" s="13">
        <v>389.75200000000001</v>
      </c>
      <c r="J3890" s="13">
        <v>2.2685499999999998</v>
      </c>
      <c r="K3890" s="13">
        <v>2.8378100000000002</v>
      </c>
      <c r="N3890" s="13">
        <v>331.82400000000001</v>
      </c>
      <c r="O3890" s="13">
        <v>13.4976</v>
      </c>
      <c r="P3890" s="13">
        <v>14.391</v>
      </c>
      <c r="S3890" s="13">
        <v>331.72399999999999</v>
      </c>
      <c r="T3890" s="13">
        <v>15.258100000000001</v>
      </c>
      <c r="U3890" s="13">
        <v>16.1404</v>
      </c>
    </row>
    <row r="3891" spans="2:21" x14ac:dyDescent="0.35">
      <c r="B3891" s="8">
        <v>391.85199999999998</v>
      </c>
      <c r="C3891" s="8"/>
      <c r="D3891" s="8"/>
      <c r="E3891" s="8">
        <v>4.0033000000000003</v>
      </c>
      <c r="F3891" s="8">
        <v>4.4017600000000003</v>
      </c>
      <c r="I3891" s="13">
        <v>389.85199999999998</v>
      </c>
      <c r="J3891" s="13">
        <v>2.26294</v>
      </c>
      <c r="K3891" s="13">
        <v>2.8334100000000002</v>
      </c>
      <c r="N3891" s="13">
        <v>331.92399999999998</v>
      </c>
      <c r="O3891" s="13">
        <v>13.489699999999999</v>
      </c>
      <c r="P3891" s="13">
        <v>14.396599999999999</v>
      </c>
      <c r="S3891" s="13">
        <v>331.82400000000001</v>
      </c>
      <c r="T3891" s="13">
        <v>15.2668</v>
      </c>
      <c r="U3891" s="13">
        <v>16.144400000000001</v>
      </c>
    </row>
    <row r="3892" spans="2:21" x14ac:dyDescent="0.35">
      <c r="B3892" s="8">
        <v>391.952</v>
      </c>
      <c r="C3892" s="8"/>
      <c r="D3892" s="8"/>
      <c r="E3892" s="8">
        <v>3.9906000000000001</v>
      </c>
      <c r="F3892" s="8">
        <v>4.3964100000000004</v>
      </c>
      <c r="I3892" s="13">
        <v>389.952</v>
      </c>
      <c r="J3892" s="13">
        <v>2.26294</v>
      </c>
      <c r="K3892" s="13">
        <v>2.8290199999999999</v>
      </c>
      <c r="N3892" s="13">
        <v>332.024</v>
      </c>
      <c r="O3892" s="13">
        <v>13.5054</v>
      </c>
      <c r="P3892" s="13">
        <v>14.402200000000001</v>
      </c>
      <c r="S3892" s="13">
        <v>331.92399999999998</v>
      </c>
      <c r="T3892" s="13">
        <v>15.2744</v>
      </c>
      <c r="U3892" s="13">
        <v>16.148299999999999</v>
      </c>
    </row>
    <row r="3893" spans="2:21" x14ac:dyDescent="0.35">
      <c r="B3893" s="8">
        <v>392.05200000000002</v>
      </c>
      <c r="C3893" s="8"/>
      <c r="D3893" s="8"/>
      <c r="E3893" s="8">
        <v>3.9846200000000001</v>
      </c>
      <c r="F3893" s="8">
        <v>4.39107</v>
      </c>
      <c r="I3893" s="13">
        <v>390.05200000000002</v>
      </c>
      <c r="J3893" s="13">
        <v>2.2590300000000001</v>
      </c>
      <c r="K3893" s="13">
        <v>2.82463</v>
      </c>
      <c r="N3893" s="13">
        <v>332.12400000000002</v>
      </c>
      <c r="O3893" s="13">
        <v>13.5029</v>
      </c>
      <c r="P3893" s="13">
        <v>14.4078</v>
      </c>
      <c r="S3893" s="13">
        <v>332.024</v>
      </c>
      <c r="T3893" s="13">
        <v>15.271000000000001</v>
      </c>
      <c r="U3893" s="13">
        <v>16.1523</v>
      </c>
    </row>
    <row r="3894" spans="2:21" x14ac:dyDescent="0.35">
      <c r="B3894" s="8">
        <v>392.15199999999999</v>
      </c>
      <c r="C3894" s="8"/>
      <c r="D3894" s="8"/>
      <c r="E3894" s="8">
        <v>3.9866899999999998</v>
      </c>
      <c r="F3894" s="8">
        <v>4.3857400000000002</v>
      </c>
      <c r="I3894" s="13">
        <v>390.15199999999999</v>
      </c>
      <c r="J3894" s="13">
        <v>2.26111</v>
      </c>
      <c r="K3894" s="13">
        <v>2.8202500000000001</v>
      </c>
      <c r="N3894" s="13">
        <v>332.22399999999999</v>
      </c>
      <c r="O3894" s="13">
        <v>13.4924</v>
      </c>
      <c r="P3894" s="13">
        <v>14.4133</v>
      </c>
      <c r="S3894" s="13">
        <v>332.12400000000002</v>
      </c>
      <c r="T3894" s="13">
        <v>15.2637</v>
      </c>
      <c r="U3894" s="13">
        <v>16.156199999999998</v>
      </c>
    </row>
    <row r="3895" spans="2:21" x14ac:dyDescent="0.35">
      <c r="B3895" s="8">
        <v>392.25200000000001</v>
      </c>
      <c r="C3895" s="8"/>
      <c r="D3895" s="8"/>
      <c r="E3895" s="8">
        <v>3.9729000000000001</v>
      </c>
      <c r="F3895" s="8">
        <v>4.38042</v>
      </c>
      <c r="I3895" s="13">
        <v>390.25200000000001</v>
      </c>
      <c r="J3895" s="13">
        <v>2.25122</v>
      </c>
      <c r="K3895" s="13">
        <v>2.8158799999999999</v>
      </c>
      <c r="N3895" s="13">
        <v>332.32400000000001</v>
      </c>
      <c r="O3895" s="13">
        <v>13.4978</v>
      </c>
      <c r="P3895" s="13">
        <v>14.418900000000001</v>
      </c>
      <c r="S3895" s="13">
        <v>332.22399999999999</v>
      </c>
      <c r="T3895" s="13">
        <v>15.276899999999999</v>
      </c>
      <c r="U3895" s="13">
        <v>16.1601</v>
      </c>
    </row>
    <row r="3896" spans="2:21" x14ac:dyDescent="0.35">
      <c r="B3896" s="8">
        <v>392.35199999999998</v>
      </c>
      <c r="C3896" s="8"/>
      <c r="D3896" s="8"/>
      <c r="E3896" s="8">
        <v>3.9759500000000001</v>
      </c>
      <c r="F3896" s="8">
        <v>4.3750999999999998</v>
      </c>
      <c r="I3896" s="13">
        <v>390.35199999999998</v>
      </c>
      <c r="J3896" s="13">
        <v>2.25122</v>
      </c>
      <c r="K3896" s="13">
        <v>2.8115199999999998</v>
      </c>
      <c r="N3896" s="13">
        <v>332.42399999999998</v>
      </c>
      <c r="O3896" s="13">
        <v>13.505100000000001</v>
      </c>
      <c r="P3896" s="13">
        <v>14.424300000000001</v>
      </c>
      <c r="S3896" s="13">
        <v>332.32400000000001</v>
      </c>
      <c r="T3896" s="13">
        <v>15.273400000000001</v>
      </c>
      <c r="U3896" s="13">
        <v>16.163900000000002</v>
      </c>
    </row>
    <row r="3897" spans="2:21" x14ac:dyDescent="0.35">
      <c r="B3897" s="8">
        <v>392.452</v>
      </c>
      <c r="C3897" s="8"/>
      <c r="D3897" s="8"/>
      <c r="E3897" s="8">
        <v>3.9639899999999999</v>
      </c>
      <c r="F3897" s="8">
        <v>4.3697900000000001</v>
      </c>
      <c r="I3897" s="13">
        <v>390.452</v>
      </c>
      <c r="J3897" s="13">
        <v>2.25122</v>
      </c>
      <c r="K3897" s="13">
        <v>2.8071700000000002</v>
      </c>
      <c r="N3897" s="13">
        <v>332.524</v>
      </c>
      <c r="O3897" s="13">
        <v>13.509499999999999</v>
      </c>
      <c r="P3897" s="13">
        <v>14.4298</v>
      </c>
      <c r="S3897" s="13">
        <v>332.42399999999998</v>
      </c>
      <c r="T3897" s="13">
        <v>15.274900000000001</v>
      </c>
      <c r="U3897" s="13">
        <v>16.1678</v>
      </c>
    </row>
    <row r="3898" spans="2:21" x14ac:dyDescent="0.35">
      <c r="B3898" s="8">
        <v>392.55200000000002</v>
      </c>
      <c r="C3898" s="8"/>
      <c r="D3898" s="8"/>
      <c r="E3898" s="8">
        <v>3.96326</v>
      </c>
      <c r="F3898" s="8">
        <v>4.3644999999999996</v>
      </c>
      <c r="I3898" s="13">
        <v>390.55200000000002</v>
      </c>
      <c r="J3898" s="13">
        <v>2.2396199999999999</v>
      </c>
      <c r="K3898" s="13">
        <v>2.8028200000000001</v>
      </c>
      <c r="N3898" s="13">
        <v>332.62400000000002</v>
      </c>
      <c r="O3898" s="13">
        <v>13.5037</v>
      </c>
      <c r="P3898" s="13">
        <v>14.4352</v>
      </c>
      <c r="S3898" s="13">
        <v>332.524</v>
      </c>
      <c r="T3898" s="13">
        <v>15.274900000000001</v>
      </c>
      <c r="U3898" s="13">
        <v>16.171600000000002</v>
      </c>
    </row>
    <row r="3899" spans="2:21" x14ac:dyDescent="0.35">
      <c r="B3899" s="8">
        <v>392.65199999999999</v>
      </c>
      <c r="C3899" s="8"/>
      <c r="D3899" s="8"/>
      <c r="E3899" s="8">
        <v>3.9465300000000001</v>
      </c>
      <c r="F3899" s="8">
        <v>4.35921</v>
      </c>
      <c r="I3899" s="13">
        <v>390.65199999999999</v>
      </c>
      <c r="J3899" s="13">
        <v>2.24146</v>
      </c>
      <c r="K3899" s="13">
        <v>2.7984800000000001</v>
      </c>
      <c r="N3899" s="13">
        <v>332.72399999999999</v>
      </c>
      <c r="O3899" s="13">
        <v>13.516400000000001</v>
      </c>
      <c r="P3899" s="13">
        <v>14.4406</v>
      </c>
      <c r="S3899" s="13">
        <v>332.62400000000002</v>
      </c>
      <c r="T3899" s="13">
        <v>15.2759</v>
      </c>
      <c r="U3899" s="13">
        <v>16.1753</v>
      </c>
    </row>
    <row r="3900" spans="2:21" x14ac:dyDescent="0.35">
      <c r="B3900" s="8">
        <v>392.75200000000001</v>
      </c>
      <c r="C3900" s="8"/>
      <c r="D3900" s="8"/>
      <c r="E3900" s="8">
        <v>3.9407999999999999</v>
      </c>
      <c r="F3900" s="8">
        <v>4.3539199999999996</v>
      </c>
      <c r="I3900" s="13">
        <v>390.75200000000001</v>
      </c>
      <c r="J3900" s="13">
        <v>2.2355999999999998</v>
      </c>
      <c r="K3900" s="13">
        <v>2.7941500000000001</v>
      </c>
      <c r="N3900" s="13">
        <v>332.82400000000001</v>
      </c>
      <c r="O3900" s="13">
        <v>13.504200000000001</v>
      </c>
      <c r="P3900" s="13">
        <v>14.446</v>
      </c>
      <c r="S3900" s="13">
        <v>332.72399999999999</v>
      </c>
      <c r="T3900" s="13">
        <v>15.2788</v>
      </c>
      <c r="U3900" s="13">
        <v>16.179099999999998</v>
      </c>
    </row>
    <row r="3901" spans="2:21" x14ac:dyDescent="0.35">
      <c r="B3901" s="8">
        <v>392.85199999999998</v>
      </c>
      <c r="C3901" s="8"/>
      <c r="D3901" s="8"/>
      <c r="E3901" s="8">
        <v>3.9415300000000002</v>
      </c>
      <c r="F3901" s="8">
        <v>4.3486500000000001</v>
      </c>
      <c r="I3901" s="13">
        <v>390.85199999999998</v>
      </c>
      <c r="J3901" s="13">
        <v>2.2386499999999998</v>
      </c>
      <c r="K3901" s="13">
        <v>2.7898200000000002</v>
      </c>
      <c r="N3901" s="13">
        <v>332.92399999999998</v>
      </c>
      <c r="O3901" s="13">
        <v>13.4998</v>
      </c>
      <c r="P3901" s="13">
        <v>14.4514</v>
      </c>
      <c r="S3901" s="13">
        <v>332.82400000000001</v>
      </c>
      <c r="T3901" s="13">
        <v>15.2744</v>
      </c>
      <c r="U3901" s="13">
        <v>16.1828</v>
      </c>
    </row>
    <row r="3902" spans="2:21" x14ac:dyDescent="0.35">
      <c r="B3902" s="8">
        <v>392.952</v>
      </c>
      <c r="C3902" s="8"/>
      <c r="D3902" s="8"/>
      <c r="E3902" s="8">
        <v>3.9310299999999998</v>
      </c>
      <c r="F3902" s="8">
        <v>4.3433799999999998</v>
      </c>
      <c r="I3902" s="13">
        <v>390.952</v>
      </c>
      <c r="J3902" s="13">
        <v>2.2375500000000001</v>
      </c>
      <c r="K3902" s="13">
        <v>2.7855099999999999</v>
      </c>
      <c r="N3902" s="13">
        <v>333.024</v>
      </c>
      <c r="O3902" s="13">
        <v>13.5154</v>
      </c>
      <c r="P3902" s="13">
        <v>14.4567</v>
      </c>
      <c r="S3902" s="13">
        <v>332.92399999999998</v>
      </c>
      <c r="T3902" s="13">
        <v>15.2837</v>
      </c>
      <c r="U3902" s="13">
        <v>16.186599999999999</v>
      </c>
    </row>
    <row r="3903" spans="2:21" x14ac:dyDescent="0.35">
      <c r="B3903" s="8">
        <v>393.05200000000002</v>
      </c>
      <c r="C3903" s="8"/>
      <c r="D3903" s="8"/>
      <c r="E3903" s="8">
        <v>3.9232200000000002</v>
      </c>
      <c r="F3903" s="8">
        <v>4.3381299999999996</v>
      </c>
      <c r="I3903" s="13">
        <v>391.05200000000002</v>
      </c>
      <c r="J3903" s="13">
        <v>2.2406000000000001</v>
      </c>
      <c r="K3903" s="13">
        <v>2.7812000000000001</v>
      </c>
      <c r="N3903" s="13">
        <v>333.12400000000002</v>
      </c>
      <c r="O3903" s="13">
        <v>13.5061</v>
      </c>
      <c r="P3903" s="13">
        <v>14.462</v>
      </c>
      <c r="S3903" s="13">
        <v>333.024</v>
      </c>
      <c r="T3903" s="13">
        <v>15.2822</v>
      </c>
      <c r="U3903" s="13">
        <v>16.190200000000001</v>
      </c>
    </row>
    <row r="3904" spans="2:21" x14ac:dyDescent="0.35">
      <c r="B3904" s="8">
        <v>393.15199999999999</v>
      </c>
      <c r="C3904" s="8"/>
      <c r="D3904" s="8"/>
      <c r="E3904" s="8">
        <v>3.9281000000000001</v>
      </c>
      <c r="F3904" s="8">
        <v>4.3328800000000003</v>
      </c>
      <c r="I3904" s="13">
        <v>391.15199999999999</v>
      </c>
      <c r="J3904" s="13">
        <v>2.2464599999999999</v>
      </c>
      <c r="K3904" s="13">
        <v>2.7768999999999999</v>
      </c>
      <c r="N3904" s="13">
        <v>333.22399999999999</v>
      </c>
      <c r="O3904" s="13">
        <v>13.501200000000001</v>
      </c>
      <c r="P3904" s="13">
        <v>14.4673</v>
      </c>
      <c r="S3904" s="13">
        <v>333.12400000000002</v>
      </c>
      <c r="T3904" s="13">
        <v>15.279299999999999</v>
      </c>
      <c r="U3904" s="13">
        <v>16.193899999999999</v>
      </c>
    </row>
    <row r="3905" spans="2:21" x14ac:dyDescent="0.35">
      <c r="B3905" s="8">
        <v>393.25200000000001</v>
      </c>
      <c r="C3905" s="8"/>
      <c r="D3905" s="8"/>
      <c r="E3905" s="8">
        <v>3.9202900000000001</v>
      </c>
      <c r="F3905" s="8">
        <v>4.3276399999999997</v>
      </c>
      <c r="I3905" s="13">
        <v>391.25200000000001</v>
      </c>
      <c r="J3905" s="13">
        <v>2.2337600000000002</v>
      </c>
      <c r="K3905" s="13">
        <v>2.7726000000000002</v>
      </c>
      <c r="N3905" s="13">
        <v>333.32400000000001</v>
      </c>
      <c r="O3905" s="13">
        <v>13.5059</v>
      </c>
      <c r="P3905" s="13">
        <v>14.4725</v>
      </c>
      <c r="S3905" s="13">
        <v>333.22399999999999</v>
      </c>
      <c r="T3905" s="13">
        <v>15.277799999999999</v>
      </c>
      <c r="U3905" s="13">
        <v>16.197500000000002</v>
      </c>
    </row>
    <row r="3906" spans="2:21" x14ac:dyDescent="0.35">
      <c r="B3906" s="8">
        <v>393.35199999999998</v>
      </c>
      <c r="C3906" s="8"/>
      <c r="D3906" s="8"/>
      <c r="E3906" s="8">
        <v>3.9200400000000002</v>
      </c>
      <c r="F3906" s="8">
        <v>4.3224</v>
      </c>
      <c r="I3906" s="13">
        <v>391.35199999999998</v>
      </c>
      <c r="J3906" s="13">
        <v>2.2275399999999999</v>
      </c>
      <c r="K3906" s="13">
        <v>2.7683200000000001</v>
      </c>
      <c r="N3906" s="13">
        <v>333.42399999999998</v>
      </c>
      <c r="O3906" s="13">
        <v>13.502000000000001</v>
      </c>
      <c r="P3906" s="13">
        <v>14.4777</v>
      </c>
      <c r="S3906" s="13">
        <v>333.32400000000001</v>
      </c>
      <c r="T3906" s="13">
        <v>15.2813</v>
      </c>
      <c r="U3906" s="13">
        <v>16.2012</v>
      </c>
    </row>
    <row r="3907" spans="2:21" x14ac:dyDescent="0.35">
      <c r="B3907" s="8">
        <v>393.452</v>
      </c>
      <c r="C3907" s="8"/>
      <c r="D3907" s="8"/>
      <c r="E3907" s="8">
        <v>3.92334</v>
      </c>
      <c r="F3907" s="8">
        <v>4.3171799999999996</v>
      </c>
      <c r="I3907" s="13">
        <v>391.452</v>
      </c>
      <c r="J3907" s="13">
        <v>2.2269299999999999</v>
      </c>
      <c r="K3907" s="13">
        <v>2.7640400000000001</v>
      </c>
      <c r="N3907" s="13">
        <v>333.524</v>
      </c>
      <c r="O3907" s="13">
        <v>13.5024</v>
      </c>
      <c r="P3907" s="13">
        <v>14.482900000000001</v>
      </c>
      <c r="S3907" s="13">
        <v>333.42399999999998</v>
      </c>
      <c r="T3907" s="13">
        <v>15.2905</v>
      </c>
      <c r="U3907" s="13">
        <v>16.204799999999999</v>
      </c>
    </row>
    <row r="3908" spans="2:21" x14ac:dyDescent="0.35">
      <c r="B3908" s="8">
        <v>393.55200000000002</v>
      </c>
      <c r="C3908" s="8"/>
      <c r="D3908" s="8"/>
      <c r="E3908" s="8">
        <v>3.9193099999999998</v>
      </c>
      <c r="F3908" s="8">
        <v>4.31196</v>
      </c>
      <c r="I3908" s="13">
        <v>391.55200000000002</v>
      </c>
      <c r="J3908" s="13">
        <v>2.2327900000000001</v>
      </c>
      <c r="K3908" s="13">
        <v>2.7597700000000001</v>
      </c>
      <c r="N3908" s="13">
        <v>333.62400000000002</v>
      </c>
      <c r="O3908" s="13">
        <v>13.5068</v>
      </c>
      <c r="P3908" s="13">
        <v>14.488099999999999</v>
      </c>
      <c r="S3908" s="13">
        <v>333.524</v>
      </c>
      <c r="T3908" s="13">
        <v>15.285600000000001</v>
      </c>
      <c r="U3908" s="13">
        <v>16.208300000000001</v>
      </c>
    </row>
    <row r="3909" spans="2:21" x14ac:dyDescent="0.35">
      <c r="B3909" s="8">
        <v>393.65199999999999</v>
      </c>
      <c r="C3909" s="8"/>
      <c r="D3909" s="8"/>
      <c r="E3909" s="8">
        <v>3.9064899999999998</v>
      </c>
      <c r="F3909" s="8">
        <v>4.3067500000000001</v>
      </c>
      <c r="I3909" s="13">
        <v>391.65199999999999</v>
      </c>
      <c r="J3909" s="13">
        <v>2.2318099999999998</v>
      </c>
      <c r="K3909" s="13">
        <v>2.7555000000000001</v>
      </c>
      <c r="N3909" s="13">
        <v>333.72399999999999</v>
      </c>
      <c r="O3909" s="13">
        <v>13.5044</v>
      </c>
      <c r="P3909" s="13">
        <v>14.4932</v>
      </c>
      <c r="S3909" s="13">
        <v>333.62400000000002</v>
      </c>
      <c r="T3909" s="13">
        <v>15.292</v>
      </c>
      <c r="U3909" s="13">
        <v>16.2119</v>
      </c>
    </row>
    <row r="3910" spans="2:21" x14ac:dyDescent="0.35">
      <c r="B3910" s="8">
        <v>393.75200000000001</v>
      </c>
      <c r="C3910" s="8"/>
      <c r="D3910" s="8"/>
      <c r="E3910" s="8">
        <v>3.9106399999999999</v>
      </c>
      <c r="F3910" s="8">
        <v>4.3015499999999998</v>
      </c>
      <c r="I3910" s="13">
        <v>391.75200000000001</v>
      </c>
      <c r="J3910" s="13">
        <v>2.22193</v>
      </c>
      <c r="K3910" s="13">
        <v>2.7512500000000002</v>
      </c>
      <c r="N3910" s="13">
        <v>333.82400000000001</v>
      </c>
      <c r="O3910" s="13">
        <v>13.497999999999999</v>
      </c>
      <c r="P3910" s="13">
        <v>14.4983</v>
      </c>
      <c r="S3910" s="13">
        <v>333.72399999999999</v>
      </c>
      <c r="T3910" s="13">
        <v>15.286899999999999</v>
      </c>
      <c r="U3910" s="13">
        <v>16.215399999999999</v>
      </c>
    </row>
    <row r="3911" spans="2:21" x14ac:dyDescent="0.35">
      <c r="B3911" s="8">
        <v>393.85199999999998</v>
      </c>
      <c r="C3911" s="8"/>
      <c r="D3911" s="8"/>
      <c r="E3911" s="8">
        <v>3.9005100000000001</v>
      </c>
      <c r="F3911" s="8">
        <v>4.29636</v>
      </c>
      <c r="I3911" s="13">
        <v>391.85199999999998</v>
      </c>
      <c r="J3911" s="13">
        <v>2.2240000000000002</v>
      </c>
      <c r="K3911" s="13">
        <v>2.7469999999999999</v>
      </c>
      <c r="N3911" s="13">
        <v>333.92399999999998</v>
      </c>
      <c r="O3911" s="13">
        <v>13.497999999999999</v>
      </c>
      <c r="P3911" s="13">
        <v>14.503399999999999</v>
      </c>
      <c r="S3911" s="13">
        <v>333.82400000000001</v>
      </c>
      <c r="T3911" s="13">
        <v>15.2834</v>
      </c>
      <c r="U3911" s="13">
        <v>16.218900000000001</v>
      </c>
    </row>
    <row r="3912" spans="2:21" x14ac:dyDescent="0.35">
      <c r="B3912" s="8">
        <v>393.952</v>
      </c>
      <c r="C3912" s="8"/>
      <c r="D3912" s="8"/>
      <c r="E3912" s="8">
        <v>3.89392</v>
      </c>
      <c r="F3912" s="8">
        <v>4.2911700000000002</v>
      </c>
      <c r="I3912" s="13">
        <v>391.952</v>
      </c>
      <c r="J3912" s="13">
        <v>2.2258300000000002</v>
      </c>
      <c r="K3912" s="13">
        <v>2.7427600000000001</v>
      </c>
      <c r="N3912" s="13">
        <v>334.024</v>
      </c>
      <c r="P3912" s="13">
        <v>14.5085</v>
      </c>
      <c r="S3912" s="13">
        <v>333.92399999999998</v>
      </c>
      <c r="T3912" s="13">
        <v>15.286899999999999</v>
      </c>
      <c r="U3912" s="13">
        <v>16.2224</v>
      </c>
    </row>
    <row r="3913" spans="2:21" x14ac:dyDescent="0.35">
      <c r="B3913" s="8">
        <v>394.05200000000002</v>
      </c>
      <c r="C3913" s="8"/>
      <c r="D3913" s="8"/>
      <c r="E3913" s="8">
        <v>3.8967299999999998</v>
      </c>
      <c r="F3913" s="8">
        <v>4.2859999999999996</v>
      </c>
      <c r="I3913" s="13">
        <v>392.05200000000002</v>
      </c>
      <c r="J3913" s="13">
        <v>2.2288800000000002</v>
      </c>
      <c r="K3913" s="13">
        <v>2.7385299999999999</v>
      </c>
      <c r="N3913" s="13">
        <v>334.12400000000002</v>
      </c>
      <c r="P3913" s="13">
        <v>14.513500000000001</v>
      </c>
      <c r="S3913" s="13">
        <v>334.024</v>
      </c>
      <c r="T3913" s="13">
        <v>15.2898</v>
      </c>
      <c r="U3913" s="13">
        <v>16.2258</v>
      </c>
    </row>
    <row r="3914" spans="2:21" x14ac:dyDescent="0.35">
      <c r="B3914" s="8">
        <v>394.15199999999999</v>
      </c>
      <c r="C3914" s="8"/>
      <c r="D3914" s="8"/>
      <c r="E3914" s="8">
        <v>3.8906200000000002</v>
      </c>
      <c r="F3914" s="8">
        <v>4.2808299999999999</v>
      </c>
      <c r="I3914" s="13">
        <v>392.15199999999999</v>
      </c>
      <c r="J3914" s="13">
        <v>2.22485</v>
      </c>
      <c r="K3914" s="13">
        <v>2.7343000000000002</v>
      </c>
      <c r="N3914" s="13">
        <v>334.22399999999999</v>
      </c>
      <c r="P3914" s="13">
        <v>14.5185</v>
      </c>
      <c r="S3914" s="13">
        <v>334.12400000000002</v>
      </c>
      <c r="T3914" s="13">
        <v>15.299099999999999</v>
      </c>
      <c r="U3914" s="13">
        <v>16.229199999999999</v>
      </c>
    </row>
    <row r="3915" spans="2:21" x14ac:dyDescent="0.35">
      <c r="B3915" s="8">
        <v>394.25200000000001</v>
      </c>
      <c r="C3915" s="8"/>
      <c r="D3915" s="8"/>
      <c r="E3915" s="8">
        <v>3.8674300000000001</v>
      </c>
      <c r="F3915" s="8">
        <v>4.2756699999999999</v>
      </c>
      <c r="I3915" s="13">
        <v>392.25200000000001</v>
      </c>
      <c r="J3915" s="13">
        <v>2.2259500000000001</v>
      </c>
      <c r="K3915" s="13">
        <v>2.7300800000000001</v>
      </c>
      <c r="N3915" s="13">
        <v>334.32400000000001</v>
      </c>
      <c r="P3915" s="13">
        <v>14.5235</v>
      </c>
      <c r="S3915" s="13">
        <v>334.22399999999999</v>
      </c>
      <c r="T3915" s="13">
        <v>15.292199999999999</v>
      </c>
      <c r="U3915" s="13">
        <v>16.232700000000001</v>
      </c>
    </row>
    <row r="3916" spans="2:21" x14ac:dyDescent="0.35">
      <c r="B3916" s="8">
        <v>394.35199999999998</v>
      </c>
      <c r="C3916" s="8"/>
      <c r="D3916" s="8"/>
      <c r="E3916" s="8">
        <v>3.86951</v>
      </c>
      <c r="F3916" s="8">
        <v>4.2705099999999998</v>
      </c>
      <c r="I3916" s="13">
        <v>392.35199999999998</v>
      </c>
      <c r="J3916" s="13">
        <v>2.2277800000000001</v>
      </c>
      <c r="K3916" s="13">
        <v>2.72587</v>
      </c>
      <c r="N3916" s="13">
        <v>334.42399999999998</v>
      </c>
      <c r="P3916" s="13">
        <v>14.528499999999999</v>
      </c>
      <c r="S3916" s="13">
        <v>334.32400000000001</v>
      </c>
      <c r="T3916" s="13">
        <v>15.291700000000001</v>
      </c>
      <c r="U3916" s="13">
        <v>16.236000000000001</v>
      </c>
    </row>
    <row r="3917" spans="2:21" x14ac:dyDescent="0.35">
      <c r="B3917" s="8">
        <v>394.452</v>
      </c>
      <c r="C3917" s="8"/>
      <c r="D3917" s="8"/>
      <c r="E3917" s="8">
        <v>3.8586399999999998</v>
      </c>
      <c r="F3917" s="8">
        <v>4.2653699999999999</v>
      </c>
      <c r="I3917" s="13">
        <v>392.452</v>
      </c>
      <c r="J3917" s="13">
        <v>2.2219199999999999</v>
      </c>
      <c r="K3917" s="13">
        <v>2.72166</v>
      </c>
      <c r="N3917" s="13">
        <v>334.524</v>
      </c>
      <c r="P3917" s="13">
        <v>14.5334</v>
      </c>
      <c r="S3917" s="13">
        <v>334.42399999999998</v>
      </c>
      <c r="T3917" s="13">
        <v>15.3005</v>
      </c>
      <c r="U3917" s="13">
        <v>16.2394</v>
      </c>
    </row>
    <row r="3918" spans="2:21" x14ac:dyDescent="0.35">
      <c r="B3918" s="8">
        <v>394.55200000000002</v>
      </c>
      <c r="C3918" s="8"/>
      <c r="D3918" s="8"/>
      <c r="E3918" s="8">
        <v>3.86267</v>
      </c>
      <c r="F3918" s="8">
        <v>4.26023</v>
      </c>
      <c r="I3918" s="13">
        <v>392.55200000000002</v>
      </c>
      <c r="J3918" s="13">
        <v>2.2219199999999999</v>
      </c>
      <c r="K3918" s="13">
        <v>2.7174700000000001</v>
      </c>
      <c r="N3918" s="13">
        <v>334.62400000000002</v>
      </c>
      <c r="P3918" s="13">
        <v>14.5383</v>
      </c>
      <c r="S3918" s="13">
        <v>334.524</v>
      </c>
      <c r="T3918" s="13">
        <v>15.293200000000001</v>
      </c>
      <c r="U3918" s="13">
        <v>16.242699999999999</v>
      </c>
    </row>
    <row r="3919" spans="2:21" x14ac:dyDescent="0.35">
      <c r="B3919" s="8">
        <v>394.65199999999999</v>
      </c>
      <c r="C3919" s="8"/>
      <c r="D3919" s="8"/>
      <c r="E3919" s="8">
        <v>3.8479000000000001</v>
      </c>
      <c r="F3919" s="8">
        <v>4.2550999999999997</v>
      </c>
      <c r="I3919" s="13">
        <v>392.65199999999999</v>
      </c>
      <c r="J3919" s="13">
        <v>2.2073999999999998</v>
      </c>
      <c r="K3919" s="13">
        <v>2.7132800000000001</v>
      </c>
      <c r="N3919" s="13">
        <v>334.72399999999999</v>
      </c>
      <c r="P3919" s="13">
        <v>14.543200000000001</v>
      </c>
      <c r="S3919" s="13">
        <v>334.62400000000002</v>
      </c>
      <c r="T3919" s="13">
        <v>15.294700000000001</v>
      </c>
      <c r="U3919" s="13">
        <v>16.246099999999998</v>
      </c>
    </row>
    <row r="3920" spans="2:21" x14ac:dyDescent="0.35">
      <c r="B3920" s="8">
        <v>394.75200000000001</v>
      </c>
      <c r="C3920" s="8"/>
      <c r="D3920" s="8"/>
      <c r="E3920" s="8">
        <v>3.8540000000000001</v>
      </c>
      <c r="F3920" s="8">
        <v>4.2499799999999999</v>
      </c>
      <c r="I3920" s="13">
        <v>392.75200000000001</v>
      </c>
      <c r="J3920" s="13">
        <v>2.21326</v>
      </c>
      <c r="K3920" s="13">
        <v>2.7090999999999998</v>
      </c>
      <c r="N3920" s="13">
        <v>334.82400000000001</v>
      </c>
      <c r="P3920" s="13">
        <v>14.5481</v>
      </c>
      <c r="S3920" s="13">
        <v>334.72399999999999</v>
      </c>
      <c r="T3920" s="13">
        <v>15.2996</v>
      </c>
      <c r="U3920" s="13">
        <v>16.249400000000001</v>
      </c>
    </row>
    <row r="3921" spans="2:21" x14ac:dyDescent="0.35">
      <c r="B3921" s="8">
        <v>394.85199999999998</v>
      </c>
      <c r="C3921" s="8"/>
      <c r="D3921" s="8"/>
      <c r="E3921" s="8">
        <v>3.8576700000000002</v>
      </c>
      <c r="F3921" s="8">
        <v>4.2448600000000001</v>
      </c>
      <c r="I3921" s="13">
        <v>392.85199999999998</v>
      </c>
      <c r="J3921" s="13">
        <v>2.2152099999999999</v>
      </c>
      <c r="K3921" s="13">
        <v>2.70492</v>
      </c>
      <c r="N3921" s="13">
        <v>334.92399999999998</v>
      </c>
      <c r="P3921" s="13">
        <v>14.552899999999999</v>
      </c>
      <c r="S3921" s="13">
        <v>334.82400000000001</v>
      </c>
      <c r="T3921" s="13">
        <v>15.309100000000001</v>
      </c>
      <c r="U3921" s="13">
        <v>16.252600000000001</v>
      </c>
    </row>
    <row r="3922" spans="2:21" x14ac:dyDescent="0.35">
      <c r="B3922" s="8">
        <v>394.952</v>
      </c>
      <c r="C3922" s="8"/>
      <c r="D3922" s="8"/>
      <c r="E3922" s="8">
        <v>3.8509500000000001</v>
      </c>
      <c r="F3922" s="8">
        <v>4.2397600000000004</v>
      </c>
      <c r="I3922" s="13">
        <v>392.952</v>
      </c>
      <c r="J3922" s="13">
        <v>2.2200899999999999</v>
      </c>
      <c r="K3922" s="13">
        <v>2.7007500000000002</v>
      </c>
      <c r="N3922" s="13">
        <v>335.024</v>
      </c>
      <c r="P3922" s="13">
        <v>14.557700000000001</v>
      </c>
      <c r="S3922" s="13">
        <v>334.92399999999998</v>
      </c>
      <c r="T3922" s="13">
        <v>15.3081</v>
      </c>
      <c r="U3922" s="13">
        <v>16.2559</v>
      </c>
    </row>
    <row r="3923" spans="2:21" x14ac:dyDescent="0.35">
      <c r="B3923" s="8">
        <v>395.05200000000002</v>
      </c>
      <c r="C3923" s="8"/>
      <c r="D3923" s="8"/>
      <c r="E3923" s="8">
        <v>3.8450899999999999</v>
      </c>
      <c r="F3923" s="8">
        <v>4.2346599999999999</v>
      </c>
      <c r="I3923" s="13">
        <v>393.05200000000002</v>
      </c>
      <c r="J3923" s="13">
        <v>2.2139899999999999</v>
      </c>
      <c r="K3923" s="13">
        <v>2.69659</v>
      </c>
      <c r="N3923" s="13">
        <v>335.12400000000002</v>
      </c>
      <c r="P3923" s="13">
        <v>14.5625</v>
      </c>
      <c r="S3923" s="13">
        <v>335.024</v>
      </c>
      <c r="T3923" s="13">
        <v>15.3066</v>
      </c>
      <c r="U3923" s="13">
        <v>16.2591</v>
      </c>
    </row>
    <row r="3924" spans="2:21" x14ac:dyDescent="0.35">
      <c r="B3924" s="8">
        <v>395.15199999999999</v>
      </c>
      <c r="C3924" s="8"/>
      <c r="D3924" s="8"/>
      <c r="E3924" s="8">
        <v>3.8439899999999998</v>
      </c>
      <c r="F3924" s="8">
        <v>4.2295699999999998</v>
      </c>
      <c r="I3924" s="13">
        <v>393.15199999999999</v>
      </c>
      <c r="J3924" s="13">
        <v>2.21631</v>
      </c>
      <c r="K3924" s="13">
        <v>2.6924399999999999</v>
      </c>
      <c r="N3924" s="13">
        <v>335.22399999999999</v>
      </c>
      <c r="P3924" s="13">
        <v>14.5672</v>
      </c>
      <c r="S3924" s="13">
        <v>335.12400000000002</v>
      </c>
      <c r="T3924" s="13">
        <v>15.313000000000001</v>
      </c>
      <c r="U3924" s="13">
        <v>16.2623</v>
      </c>
    </row>
    <row r="3925" spans="2:21" x14ac:dyDescent="0.35">
      <c r="B3925" s="8">
        <v>395.25200000000001</v>
      </c>
      <c r="C3925" s="8"/>
      <c r="D3925" s="8"/>
      <c r="E3925" s="8">
        <v>3.8479000000000001</v>
      </c>
      <c r="F3925" s="8">
        <v>4.2244799999999998</v>
      </c>
      <c r="I3925" s="13">
        <v>393.25200000000001</v>
      </c>
      <c r="J3925" s="13">
        <v>2.2219199999999999</v>
      </c>
      <c r="K3925" s="13">
        <v>2.6882999999999999</v>
      </c>
      <c r="N3925" s="13">
        <v>335.32400000000001</v>
      </c>
      <c r="P3925" s="13">
        <v>14.571999999999999</v>
      </c>
      <c r="S3925" s="13">
        <v>335.22399999999999</v>
      </c>
      <c r="T3925" s="13">
        <v>15.3154</v>
      </c>
      <c r="U3925" s="13">
        <v>16.265499999999999</v>
      </c>
    </row>
    <row r="3926" spans="2:21" x14ac:dyDescent="0.35">
      <c r="B3926" s="8">
        <v>395.35199999999998</v>
      </c>
      <c r="C3926" s="8"/>
      <c r="D3926" s="8"/>
      <c r="E3926" s="8">
        <v>3.84314</v>
      </c>
      <c r="F3926" s="8">
        <v>4.2194099999999999</v>
      </c>
      <c r="I3926" s="13">
        <v>393.35199999999998</v>
      </c>
      <c r="J3926" s="13">
        <v>2.2177699999999998</v>
      </c>
      <c r="K3926" s="13">
        <v>2.6841599999999999</v>
      </c>
      <c r="N3926" s="13">
        <v>335.42399999999998</v>
      </c>
      <c r="P3926" s="13">
        <v>14.576700000000001</v>
      </c>
      <c r="S3926" s="13">
        <v>335.32400000000001</v>
      </c>
      <c r="T3926" s="13">
        <v>15.3301</v>
      </c>
      <c r="U3926" s="13">
        <v>16.268699999999999</v>
      </c>
    </row>
    <row r="3927" spans="2:21" x14ac:dyDescent="0.35">
      <c r="B3927" s="8">
        <v>395.452</v>
      </c>
      <c r="C3927" s="8"/>
      <c r="D3927" s="8"/>
      <c r="E3927" s="8">
        <v>3.8311799999999998</v>
      </c>
      <c r="F3927" s="8">
        <v>4.21434</v>
      </c>
      <c r="I3927" s="13">
        <v>393.452</v>
      </c>
      <c r="J3927" s="13">
        <v>2.2025199999999998</v>
      </c>
      <c r="K3927" s="13">
        <v>2.6800299999999999</v>
      </c>
      <c r="N3927" s="13">
        <v>335.524</v>
      </c>
      <c r="P3927" s="13">
        <v>14.5814</v>
      </c>
      <c r="S3927" s="13">
        <v>335.42399999999998</v>
      </c>
      <c r="T3927" s="13">
        <v>15.3354</v>
      </c>
      <c r="U3927" s="13">
        <v>16.271799999999999</v>
      </c>
    </row>
    <row r="3928" spans="2:21" x14ac:dyDescent="0.35">
      <c r="B3928" s="8">
        <v>395.55200000000002</v>
      </c>
      <c r="C3928" s="8"/>
      <c r="D3928" s="8"/>
      <c r="E3928" s="8">
        <v>3.8283700000000001</v>
      </c>
      <c r="F3928" s="8">
        <v>4.2092799999999997</v>
      </c>
      <c r="I3928" s="13">
        <v>393.55200000000002</v>
      </c>
      <c r="J3928" s="13">
        <v>2.2073999999999998</v>
      </c>
      <c r="K3928" s="13">
        <v>2.6758999999999999</v>
      </c>
      <c r="N3928" s="13">
        <v>335.62400000000002</v>
      </c>
      <c r="P3928" s="13">
        <v>14.586</v>
      </c>
      <c r="S3928" s="13">
        <v>335.524</v>
      </c>
      <c r="T3928" s="13">
        <v>15.3315</v>
      </c>
      <c r="U3928" s="13">
        <v>16.274899999999999</v>
      </c>
    </row>
    <row r="3929" spans="2:21" x14ac:dyDescent="0.35">
      <c r="B3929" s="8">
        <v>395.65199999999999</v>
      </c>
      <c r="C3929" s="8"/>
      <c r="D3929" s="8"/>
      <c r="E3929" s="8">
        <v>3.8247100000000001</v>
      </c>
      <c r="F3929" s="8">
        <v>4.2042299999999999</v>
      </c>
      <c r="I3929" s="13">
        <v>393.65199999999999</v>
      </c>
      <c r="J3929" s="13">
        <v>2.2099600000000001</v>
      </c>
      <c r="K3929" s="13">
        <v>2.6717900000000001</v>
      </c>
      <c r="N3929" s="13">
        <v>335.72399999999999</v>
      </c>
      <c r="P3929" s="13">
        <v>14.5907</v>
      </c>
      <c r="S3929" s="13">
        <v>335.62400000000002</v>
      </c>
      <c r="T3929" s="13">
        <v>15.338900000000001</v>
      </c>
      <c r="U3929" s="13">
        <v>16.278099999999998</v>
      </c>
    </row>
    <row r="3930" spans="2:21" x14ac:dyDescent="0.35">
      <c r="B3930" s="8">
        <v>395.75200000000001</v>
      </c>
      <c r="C3930" s="8"/>
      <c r="D3930" s="8"/>
      <c r="E3930" s="8">
        <v>3.8225099999999999</v>
      </c>
      <c r="F3930" s="8">
        <v>4.1991800000000001</v>
      </c>
      <c r="I3930" s="13">
        <v>393.75200000000001</v>
      </c>
      <c r="J3930" s="13">
        <v>2.1829900000000002</v>
      </c>
      <c r="K3930" s="13">
        <v>2.6676799999999998</v>
      </c>
      <c r="N3930" s="13">
        <v>335.82400000000001</v>
      </c>
      <c r="P3930" s="13">
        <v>14.5953</v>
      </c>
      <c r="S3930" s="13">
        <v>335.72399999999999</v>
      </c>
      <c r="T3930" s="13">
        <v>15.3315</v>
      </c>
      <c r="U3930" s="13">
        <v>16.281099999999999</v>
      </c>
    </row>
    <row r="3931" spans="2:21" x14ac:dyDescent="0.35">
      <c r="B3931" s="8">
        <v>395.85199999999998</v>
      </c>
      <c r="C3931" s="8"/>
      <c r="D3931" s="8"/>
      <c r="E3931" s="8">
        <v>3.80383</v>
      </c>
      <c r="F3931" s="8">
        <v>4.19414</v>
      </c>
      <c r="I3931" s="13">
        <v>393.85199999999998</v>
      </c>
      <c r="J3931" s="13">
        <v>2.1965300000000001</v>
      </c>
      <c r="K3931" s="13">
        <v>2.66357</v>
      </c>
      <c r="N3931" s="13">
        <v>335.92399999999998</v>
      </c>
      <c r="P3931" s="13">
        <v>14.5999</v>
      </c>
      <c r="S3931" s="13">
        <v>335.82400000000001</v>
      </c>
      <c r="T3931" s="13">
        <v>15.347200000000001</v>
      </c>
      <c r="U3931" s="13">
        <v>16.284199999999998</v>
      </c>
    </row>
    <row r="3932" spans="2:21" x14ac:dyDescent="0.35">
      <c r="B3932" s="8">
        <v>395.952</v>
      </c>
      <c r="C3932" s="8"/>
      <c r="D3932" s="8"/>
      <c r="E3932" s="8">
        <v>3.7968700000000002</v>
      </c>
      <c r="F3932" s="8">
        <v>4.1891100000000003</v>
      </c>
      <c r="I3932" s="13">
        <v>393.952</v>
      </c>
      <c r="J3932" s="13">
        <v>2.1965300000000001</v>
      </c>
      <c r="K3932" s="13">
        <v>2.6594799999999998</v>
      </c>
      <c r="N3932" s="13">
        <v>336.024</v>
      </c>
      <c r="P3932" s="13">
        <v>14.6045</v>
      </c>
      <c r="S3932" s="13">
        <v>335.92399999999998</v>
      </c>
      <c r="T3932" s="13">
        <v>15.3428</v>
      </c>
      <c r="U3932" s="13">
        <v>16.287199999999999</v>
      </c>
    </row>
    <row r="3933" spans="2:21" x14ac:dyDescent="0.35">
      <c r="B3933" s="8">
        <v>396.05200000000002</v>
      </c>
      <c r="C3933" s="8"/>
      <c r="D3933" s="8"/>
      <c r="E3933" s="8">
        <v>3.78735</v>
      </c>
      <c r="F3933" s="8">
        <v>4.1840900000000003</v>
      </c>
      <c r="I3933" s="13">
        <v>394.05200000000002</v>
      </c>
      <c r="J3933" s="13">
        <v>2.1878700000000002</v>
      </c>
      <c r="K3933" s="13">
        <v>2.6553900000000001</v>
      </c>
      <c r="N3933" s="13">
        <v>336.12400000000002</v>
      </c>
      <c r="P3933" s="13">
        <v>14.609</v>
      </c>
      <c r="S3933" s="13">
        <v>336.024</v>
      </c>
      <c r="T3933" s="13">
        <v>15.3408</v>
      </c>
      <c r="U3933" s="13">
        <v>16.290299999999998</v>
      </c>
    </row>
    <row r="3934" spans="2:21" x14ac:dyDescent="0.35">
      <c r="B3934" s="8">
        <v>396.15199999999999</v>
      </c>
      <c r="C3934" s="8"/>
      <c r="D3934" s="8"/>
      <c r="E3934" s="8">
        <v>3.78125</v>
      </c>
      <c r="F3934" s="8">
        <v>4.1790799999999999</v>
      </c>
      <c r="I3934" s="13">
        <v>394.15199999999999</v>
      </c>
      <c r="J3934" s="13">
        <v>2.1865199999999998</v>
      </c>
      <c r="K3934" s="13">
        <v>2.6513100000000001</v>
      </c>
      <c r="N3934" s="13">
        <v>336.22399999999999</v>
      </c>
      <c r="P3934" s="13">
        <v>14.6135</v>
      </c>
      <c r="S3934" s="13">
        <v>336.12400000000002</v>
      </c>
      <c r="T3934" s="13">
        <v>15.337400000000001</v>
      </c>
      <c r="U3934" s="13">
        <v>16.293299999999999</v>
      </c>
    </row>
    <row r="3935" spans="2:21" x14ac:dyDescent="0.35">
      <c r="B3935" s="8">
        <v>396.25200000000001</v>
      </c>
      <c r="C3935" s="8"/>
      <c r="D3935" s="8"/>
      <c r="E3935" s="8">
        <v>3.7714799999999999</v>
      </c>
      <c r="F3935" s="8">
        <v>4.1740700000000004</v>
      </c>
      <c r="I3935" s="13">
        <v>394.25200000000001</v>
      </c>
      <c r="J3935" s="13">
        <v>2.1767599999999998</v>
      </c>
      <c r="K3935" s="13">
        <v>2.64724</v>
      </c>
      <c r="N3935" s="13">
        <v>336.32400000000001</v>
      </c>
      <c r="P3935" s="13">
        <v>14.618</v>
      </c>
      <c r="S3935" s="13">
        <v>336.22399999999999</v>
      </c>
      <c r="T3935" s="13">
        <v>15.349600000000001</v>
      </c>
      <c r="U3935" s="13">
        <v>16.296199999999999</v>
      </c>
    </row>
    <row r="3936" spans="2:21" x14ac:dyDescent="0.35">
      <c r="B3936" s="8">
        <v>396.35199999999998</v>
      </c>
      <c r="C3936" s="8"/>
      <c r="D3936" s="8"/>
      <c r="E3936" s="8">
        <v>3.7591600000000001</v>
      </c>
      <c r="F3936" s="8">
        <v>4.1690699999999996</v>
      </c>
      <c r="I3936" s="13">
        <v>394.35199999999998</v>
      </c>
      <c r="J3936" s="13">
        <v>2.1741999999999999</v>
      </c>
      <c r="K3936" s="13">
        <v>2.64317</v>
      </c>
      <c r="N3936" s="13">
        <v>336.42399999999998</v>
      </c>
      <c r="P3936" s="13">
        <v>14.6225</v>
      </c>
      <c r="S3936" s="13">
        <v>336.32400000000001</v>
      </c>
      <c r="T3936" s="13">
        <v>15.3491</v>
      </c>
      <c r="U3936" s="13">
        <v>16.299199999999999</v>
      </c>
    </row>
    <row r="3937" spans="2:21" x14ac:dyDescent="0.35">
      <c r="B3937" s="8">
        <v>396.452</v>
      </c>
      <c r="C3937" s="8"/>
      <c r="D3937" s="8"/>
      <c r="E3937" s="8">
        <v>3.7658700000000001</v>
      </c>
      <c r="F3937" s="8">
        <v>4.1640800000000002</v>
      </c>
      <c r="I3937" s="13">
        <v>394.452</v>
      </c>
      <c r="J3937" s="13">
        <v>2.1790799999999999</v>
      </c>
      <c r="K3937" s="13">
        <v>2.6391100000000001</v>
      </c>
      <c r="N3937" s="13">
        <v>336.524</v>
      </c>
      <c r="P3937" s="13">
        <v>14.627000000000001</v>
      </c>
      <c r="S3937" s="13">
        <v>336.42399999999998</v>
      </c>
      <c r="T3937" s="13">
        <v>15.3604</v>
      </c>
      <c r="U3937" s="13">
        <v>16.302099999999999</v>
      </c>
    </row>
    <row r="3938" spans="2:21" x14ac:dyDescent="0.35">
      <c r="B3938" s="8">
        <v>396.55200000000002</v>
      </c>
      <c r="C3938" s="8"/>
      <c r="D3938" s="8"/>
      <c r="E3938" s="8">
        <v>3.75</v>
      </c>
      <c r="F3938" s="8">
        <v>4.1590999999999996</v>
      </c>
      <c r="I3938" s="13">
        <v>394.55200000000002</v>
      </c>
      <c r="J3938" s="13">
        <v>2.1810299999999998</v>
      </c>
      <c r="K3938" s="13">
        <v>2.6350600000000002</v>
      </c>
      <c r="N3938" s="13">
        <v>336.62400000000002</v>
      </c>
      <c r="P3938" s="13">
        <v>14.631399999999999</v>
      </c>
      <c r="S3938" s="13">
        <v>336.524</v>
      </c>
      <c r="T3938" s="13">
        <v>15.3691</v>
      </c>
      <c r="U3938" s="13">
        <v>16.305099999999999</v>
      </c>
    </row>
    <row r="3939" spans="2:21" x14ac:dyDescent="0.35">
      <c r="B3939" s="8">
        <v>396.65199999999999</v>
      </c>
      <c r="C3939" s="8"/>
      <c r="D3939" s="8"/>
      <c r="E3939" s="8">
        <v>3.7402299999999999</v>
      </c>
      <c r="F3939" s="8">
        <v>4.1541199999999998</v>
      </c>
      <c r="I3939" s="13">
        <v>394.65199999999999</v>
      </c>
      <c r="J3939" s="13">
        <v>2.1859099999999998</v>
      </c>
      <c r="K3939" s="13">
        <v>2.6310099999999998</v>
      </c>
      <c r="N3939" s="13">
        <v>336.72399999999999</v>
      </c>
      <c r="P3939" s="13">
        <v>14.6358</v>
      </c>
      <c r="S3939" s="13">
        <v>336.62400000000002</v>
      </c>
      <c r="T3939" s="13">
        <v>15.383800000000001</v>
      </c>
      <c r="U3939" s="13">
        <v>16.308</v>
      </c>
    </row>
    <row r="3940" spans="2:21" x14ac:dyDescent="0.35">
      <c r="B3940" s="8">
        <v>396.75200000000001</v>
      </c>
      <c r="C3940" s="8"/>
      <c r="D3940" s="8"/>
      <c r="E3940" s="8">
        <v>3.7269299999999999</v>
      </c>
      <c r="F3940" s="8">
        <v>4.1491499999999997</v>
      </c>
      <c r="I3940" s="13">
        <v>394.75200000000001</v>
      </c>
      <c r="J3940" s="13">
        <v>2.1700400000000002</v>
      </c>
      <c r="K3940" s="13">
        <v>2.62697</v>
      </c>
      <c r="N3940" s="13">
        <v>336.82400000000001</v>
      </c>
      <c r="P3940" s="13">
        <v>14.6402</v>
      </c>
      <c r="S3940" s="13">
        <v>336.72399999999999</v>
      </c>
      <c r="T3940" s="13">
        <v>15.3735</v>
      </c>
      <c r="U3940" s="13">
        <v>16.3108</v>
      </c>
    </row>
    <row r="3941" spans="2:21" x14ac:dyDescent="0.35">
      <c r="B3941" s="8">
        <v>396.85199999999998</v>
      </c>
      <c r="C3941" s="8"/>
      <c r="D3941" s="8"/>
      <c r="E3941" s="8">
        <v>3.7287599999999999</v>
      </c>
      <c r="F3941" s="8">
        <v>4.14419</v>
      </c>
      <c r="I3941" s="13">
        <v>394.85199999999998</v>
      </c>
      <c r="J3941" s="13">
        <v>2.1712699999999998</v>
      </c>
      <c r="K3941" s="13">
        <v>2.6229399999999998</v>
      </c>
      <c r="N3941" s="13">
        <v>336.92399999999998</v>
      </c>
      <c r="P3941" s="13">
        <v>14.644600000000001</v>
      </c>
      <c r="S3941" s="13">
        <v>336.82400000000001</v>
      </c>
      <c r="T3941" s="13">
        <v>15.374499999999999</v>
      </c>
      <c r="U3941" s="13">
        <v>16.313700000000001</v>
      </c>
    </row>
    <row r="3942" spans="2:21" x14ac:dyDescent="0.35">
      <c r="B3942" s="8">
        <v>396.952</v>
      </c>
      <c r="C3942" s="8"/>
      <c r="D3942" s="8"/>
      <c r="E3942" s="8">
        <v>3.7159399999999998</v>
      </c>
      <c r="F3942" s="8">
        <v>4.1392300000000004</v>
      </c>
      <c r="I3942" s="13">
        <v>394.952</v>
      </c>
      <c r="J3942" s="13">
        <v>2.17517</v>
      </c>
      <c r="K3942" s="13">
        <v>2.6189100000000001</v>
      </c>
      <c r="N3942" s="13">
        <v>337.024</v>
      </c>
      <c r="P3942" s="13">
        <v>14.648899999999999</v>
      </c>
      <c r="S3942" s="13">
        <v>336.92399999999998</v>
      </c>
      <c r="U3942" s="13">
        <v>16.316600000000001</v>
      </c>
    </row>
    <row r="3943" spans="2:21" x14ac:dyDescent="0.35">
      <c r="B3943" s="8">
        <v>397.05200000000002</v>
      </c>
      <c r="C3943" s="8"/>
      <c r="D3943" s="8"/>
      <c r="E3943" s="8">
        <v>3.71313</v>
      </c>
      <c r="F3943" s="8">
        <v>4.13429</v>
      </c>
      <c r="I3943" s="13">
        <v>395.05200000000002</v>
      </c>
      <c r="J3943" s="13">
        <v>2.1622300000000001</v>
      </c>
      <c r="K3943" s="13">
        <v>2.6149</v>
      </c>
      <c r="N3943" s="13">
        <v>337.12400000000002</v>
      </c>
      <c r="P3943" s="13">
        <v>14.6532</v>
      </c>
      <c r="S3943" s="13">
        <v>337.024</v>
      </c>
      <c r="U3943" s="13">
        <v>16.319400000000002</v>
      </c>
    </row>
    <row r="3944" spans="2:21" x14ac:dyDescent="0.35">
      <c r="B3944" s="8">
        <v>397.15199999999999</v>
      </c>
      <c r="C3944" s="8"/>
      <c r="D3944" s="8"/>
      <c r="E3944" s="8">
        <v>3.71313</v>
      </c>
      <c r="F3944" s="8">
        <v>4.1293499999999996</v>
      </c>
      <c r="I3944" s="13">
        <v>395.15199999999999</v>
      </c>
      <c r="J3944" s="13">
        <v>2.16248</v>
      </c>
      <c r="K3944" s="13">
        <v>2.6108899999999999</v>
      </c>
      <c r="N3944" s="13">
        <v>337.22399999999999</v>
      </c>
      <c r="P3944" s="13">
        <v>14.657500000000001</v>
      </c>
      <c r="S3944" s="13">
        <v>337.12400000000002</v>
      </c>
      <c r="U3944" s="13">
        <v>16.322199999999999</v>
      </c>
    </row>
    <row r="3945" spans="2:21" x14ac:dyDescent="0.35">
      <c r="B3945" s="8">
        <v>397.25200000000001</v>
      </c>
      <c r="C3945" s="8"/>
      <c r="D3945" s="8"/>
      <c r="E3945" s="8">
        <v>3.71313</v>
      </c>
      <c r="F3945" s="8">
        <v>4.1244199999999998</v>
      </c>
      <c r="I3945" s="13">
        <v>395.25200000000001</v>
      </c>
      <c r="J3945" s="13">
        <v>2.1566200000000002</v>
      </c>
      <c r="K3945" s="13">
        <v>2.6068799999999999</v>
      </c>
      <c r="N3945" s="13">
        <v>337.32400000000001</v>
      </c>
      <c r="P3945" s="13">
        <v>14.661799999999999</v>
      </c>
      <c r="S3945" s="13">
        <v>337.22399999999999</v>
      </c>
      <c r="U3945" s="13">
        <v>16.324999999999999</v>
      </c>
    </row>
    <row r="3946" spans="2:21" x14ac:dyDescent="0.35">
      <c r="B3946" s="8">
        <v>397.35199999999998</v>
      </c>
      <c r="C3946" s="8"/>
      <c r="D3946" s="8"/>
      <c r="E3946" s="8">
        <v>3.71313</v>
      </c>
      <c r="F3946" s="8">
        <v>4.1194899999999999</v>
      </c>
      <c r="I3946" s="13">
        <v>395.35199999999998</v>
      </c>
      <c r="J3946" s="13">
        <v>2.15943</v>
      </c>
      <c r="K3946" s="13">
        <v>2.6028899999999999</v>
      </c>
      <c r="N3946" s="13">
        <v>337.42399999999998</v>
      </c>
      <c r="P3946" s="13">
        <v>14.666</v>
      </c>
      <c r="S3946" s="13">
        <v>337.32400000000001</v>
      </c>
      <c r="U3946" s="13">
        <v>16.3277</v>
      </c>
    </row>
    <row r="3947" spans="2:21" x14ac:dyDescent="0.35">
      <c r="B3947" s="8">
        <v>397.452</v>
      </c>
      <c r="C3947" s="8"/>
      <c r="D3947" s="8"/>
      <c r="E3947" s="8">
        <v>3.7072799999999999</v>
      </c>
      <c r="F3947" s="8">
        <v>4.1145800000000001</v>
      </c>
      <c r="I3947" s="13">
        <v>395.452</v>
      </c>
      <c r="J3947" s="13">
        <v>2.1663800000000002</v>
      </c>
      <c r="K3947" s="13">
        <v>2.5989</v>
      </c>
      <c r="N3947" s="13">
        <v>337.524</v>
      </c>
      <c r="P3947" s="13">
        <v>14.670299999999999</v>
      </c>
      <c r="S3947" s="13">
        <v>337.42399999999998</v>
      </c>
      <c r="U3947" s="13">
        <v>16.330500000000001</v>
      </c>
    </row>
    <row r="3948" spans="2:21" x14ac:dyDescent="0.35">
      <c r="B3948" s="8">
        <v>397.55200000000002</v>
      </c>
      <c r="C3948" s="8"/>
      <c r="D3948" s="8"/>
      <c r="E3948" s="8">
        <v>3.6953100000000001</v>
      </c>
      <c r="F3948" s="8">
        <v>4.1096700000000004</v>
      </c>
      <c r="I3948" s="13">
        <v>395.55200000000002</v>
      </c>
      <c r="J3948" s="13">
        <v>2.15564</v>
      </c>
      <c r="K3948" s="13">
        <v>2.59491</v>
      </c>
      <c r="N3948" s="13">
        <v>337.62400000000002</v>
      </c>
      <c r="P3948" s="13">
        <v>14.6745</v>
      </c>
      <c r="S3948" s="13">
        <v>337.524</v>
      </c>
      <c r="U3948" s="13">
        <v>16.333200000000001</v>
      </c>
    </row>
    <row r="3949" spans="2:21" x14ac:dyDescent="0.35">
      <c r="B3949" s="8">
        <v>397.65199999999999</v>
      </c>
      <c r="C3949" s="8"/>
      <c r="D3949" s="8"/>
      <c r="E3949" s="8">
        <v>3.6857899999999999</v>
      </c>
      <c r="F3949" s="8">
        <v>4.1047599999999997</v>
      </c>
      <c r="I3949" s="13">
        <v>395.65199999999999</v>
      </c>
      <c r="J3949" s="13">
        <v>2.14954</v>
      </c>
      <c r="K3949" s="13">
        <v>2.5909399999999998</v>
      </c>
      <c r="N3949" s="13">
        <v>337.72399999999999</v>
      </c>
      <c r="P3949" s="13">
        <v>14.678699999999999</v>
      </c>
      <c r="S3949" s="13">
        <v>337.62400000000002</v>
      </c>
      <c r="U3949" s="13">
        <v>16.335899999999999</v>
      </c>
    </row>
    <row r="3950" spans="2:21" x14ac:dyDescent="0.35">
      <c r="B3950" s="8">
        <v>397.75200000000001</v>
      </c>
      <c r="C3950" s="8"/>
      <c r="D3950" s="8"/>
      <c r="E3950" s="8">
        <v>3.6796899999999999</v>
      </c>
      <c r="F3950" s="8">
        <v>4.0998700000000001</v>
      </c>
      <c r="I3950" s="13">
        <v>395.75200000000001</v>
      </c>
      <c r="J3950" s="13">
        <v>2.1409899999999999</v>
      </c>
      <c r="K3950" s="13">
        <v>2.58697</v>
      </c>
      <c r="N3950" s="13">
        <v>337.82400000000001</v>
      </c>
      <c r="P3950" s="13">
        <v>14.6828</v>
      </c>
      <c r="S3950" s="13">
        <v>337.72399999999999</v>
      </c>
      <c r="U3950" s="13">
        <v>16.3386</v>
      </c>
    </row>
    <row r="3951" spans="2:21" x14ac:dyDescent="0.35">
      <c r="B3951" s="8">
        <v>397.85199999999998</v>
      </c>
      <c r="C3951" s="8"/>
      <c r="D3951" s="8"/>
      <c r="E3951" s="8">
        <v>3.66235</v>
      </c>
      <c r="F3951" s="8">
        <v>4.0949799999999996</v>
      </c>
      <c r="I3951" s="13">
        <v>395.85199999999998</v>
      </c>
      <c r="J3951" s="13">
        <v>2.1396500000000001</v>
      </c>
      <c r="K3951" s="13">
        <v>2.5830000000000002</v>
      </c>
      <c r="N3951" s="13">
        <v>337.92399999999998</v>
      </c>
      <c r="P3951" s="13">
        <v>12.787800000000001</v>
      </c>
      <c r="S3951" s="13">
        <v>337.82400000000001</v>
      </c>
      <c r="U3951" s="13">
        <v>14.505599999999999</v>
      </c>
    </row>
    <row r="3952" spans="2:21" x14ac:dyDescent="0.35">
      <c r="B3952" s="8">
        <v>397.952</v>
      </c>
      <c r="C3952" s="8"/>
      <c r="D3952" s="8"/>
      <c r="E3952" s="8">
        <v>3.66235</v>
      </c>
      <c r="F3952" s="8">
        <v>4.0900999999999996</v>
      </c>
      <c r="I3952" s="13">
        <v>395.952</v>
      </c>
      <c r="J3952" s="13">
        <v>2.1380599999999998</v>
      </c>
      <c r="K3952" s="13">
        <v>2.5790500000000001</v>
      </c>
      <c r="N3952" s="13">
        <v>338.024</v>
      </c>
      <c r="P3952" s="13">
        <v>12.7662</v>
      </c>
      <c r="S3952" s="13">
        <v>337.92399999999998</v>
      </c>
      <c r="U3952" s="13">
        <v>14.493499999999999</v>
      </c>
    </row>
    <row r="3953" spans="2:21" x14ac:dyDescent="0.35">
      <c r="B3953" s="8">
        <v>398.05200000000002</v>
      </c>
      <c r="C3953" s="8"/>
      <c r="D3953" s="8"/>
      <c r="E3953" s="8">
        <v>3.66235</v>
      </c>
      <c r="F3953" s="8">
        <v>4.0852300000000001</v>
      </c>
      <c r="I3953" s="13">
        <v>396.05200000000002</v>
      </c>
      <c r="J3953" s="13">
        <v>2.1378200000000001</v>
      </c>
      <c r="K3953" s="13">
        <v>2.5750999999999999</v>
      </c>
      <c r="N3953" s="13">
        <v>338.12400000000002</v>
      </c>
      <c r="P3953" s="13">
        <v>12.7446</v>
      </c>
      <c r="S3953" s="13">
        <v>338.024</v>
      </c>
      <c r="U3953" s="13">
        <v>14.481299999999999</v>
      </c>
    </row>
    <row r="3954" spans="2:21" x14ac:dyDescent="0.35">
      <c r="B3954" s="8">
        <v>398.15199999999999</v>
      </c>
      <c r="C3954" s="8"/>
      <c r="D3954" s="8"/>
      <c r="E3954" s="8">
        <v>3.66235</v>
      </c>
      <c r="F3954" s="8">
        <v>4.0803599999999998</v>
      </c>
      <c r="I3954" s="13">
        <v>396.15199999999999</v>
      </c>
      <c r="J3954" s="13">
        <v>2.1240199999999998</v>
      </c>
      <c r="K3954" s="13">
        <v>2.5711599999999999</v>
      </c>
      <c r="N3954" s="13">
        <v>338.22399999999999</v>
      </c>
      <c r="P3954" s="13">
        <v>12.723100000000001</v>
      </c>
      <c r="S3954" s="13">
        <v>338.12400000000002</v>
      </c>
      <c r="U3954" s="13">
        <v>14.469200000000001</v>
      </c>
    </row>
    <row r="3955" spans="2:21" x14ac:dyDescent="0.35">
      <c r="B3955" s="8">
        <v>398.25200000000001</v>
      </c>
      <c r="C3955" s="8"/>
      <c r="D3955" s="8"/>
      <c r="E3955" s="8">
        <v>3.66235</v>
      </c>
      <c r="F3955" s="8">
        <v>4.0754999999999999</v>
      </c>
      <c r="I3955" s="13">
        <v>396.25200000000001</v>
      </c>
      <c r="J3955" s="13">
        <v>2.1104799999999999</v>
      </c>
      <c r="K3955" s="13">
        <v>2.5672199999999998</v>
      </c>
      <c r="N3955" s="13">
        <v>338.32400000000001</v>
      </c>
      <c r="P3955" s="13">
        <v>12.701700000000001</v>
      </c>
      <c r="S3955" s="13">
        <v>338.22399999999999</v>
      </c>
      <c r="U3955" s="13">
        <v>14.4572</v>
      </c>
    </row>
    <row r="3956" spans="2:21" x14ac:dyDescent="0.35">
      <c r="B3956" s="8">
        <v>398.35199999999998</v>
      </c>
      <c r="C3956" s="8"/>
      <c r="D3956" s="8"/>
      <c r="E3956" s="8">
        <v>3.6612499999999999</v>
      </c>
      <c r="F3956" s="8">
        <v>4.0706499999999997</v>
      </c>
      <c r="I3956" s="13">
        <v>396.35199999999998</v>
      </c>
      <c r="J3956" s="13">
        <v>2.1027800000000001</v>
      </c>
      <c r="K3956" s="13">
        <v>2.5632899999999998</v>
      </c>
      <c r="N3956" s="13">
        <v>338.42399999999998</v>
      </c>
      <c r="P3956" s="13">
        <v>12.680300000000001</v>
      </c>
      <c r="S3956" s="13">
        <v>338.32400000000001</v>
      </c>
      <c r="U3956" s="13">
        <v>14.4451</v>
      </c>
    </row>
    <row r="3957" spans="2:21" x14ac:dyDescent="0.35">
      <c r="B3957" s="8">
        <v>398.452</v>
      </c>
      <c r="C3957" s="8"/>
      <c r="D3957" s="8"/>
      <c r="E3957" s="8">
        <v>3.6534399999999998</v>
      </c>
      <c r="F3957" s="8">
        <v>4.0658099999999999</v>
      </c>
      <c r="I3957" s="13">
        <v>396.452</v>
      </c>
      <c r="J3957" s="13">
        <v>2.1116999999999999</v>
      </c>
      <c r="K3957" s="13">
        <v>2.5593699999999999</v>
      </c>
      <c r="N3957" s="13">
        <v>338.524</v>
      </c>
      <c r="P3957" s="13">
        <v>12.659000000000001</v>
      </c>
      <c r="S3957" s="13">
        <v>338.42399999999998</v>
      </c>
      <c r="U3957" s="13">
        <v>14.4331</v>
      </c>
    </row>
    <row r="3958" spans="2:21" x14ac:dyDescent="0.35">
      <c r="B3958" s="8">
        <v>398.55200000000002</v>
      </c>
      <c r="C3958" s="8"/>
      <c r="D3958" s="8"/>
      <c r="E3958" s="8">
        <v>3.6358600000000001</v>
      </c>
      <c r="F3958" s="8">
        <v>4.0609700000000002</v>
      </c>
      <c r="I3958" s="13">
        <v>396.55200000000002</v>
      </c>
      <c r="J3958" s="13">
        <v>2.1058300000000001</v>
      </c>
      <c r="K3958" s="13">
        <v>2.5554600000000001</v>
      </c>
      <c r="N3958" s="13">
        <v>338.62400000000002</v>
      </c>
      <c r="P3958" s="13">
        <v>12.6378</v>
      </c>
      <c r="S3958" s="13">
        <v>338.524</v>
      </c>
      <c r="U3958" s="13">
        <v>14.421200000000001</v>
      </c>
    </row>
    <row r="3959" spans="2:21" x14ac:dyDescent="0.35">
      <c r="B3959" s="8">
        <v>398.65199999999999</v>
      </c>
      <c r="C3959" s="8"/>
      <c r="D3959" s="8"/>
      <c r="E3959" s="8">
        <v>3.63306</v>
      </c>
      <c r="F3959" s="8">
        <v>4.0561400000000001</v>
      </c>
      <c r="I3959" s="13">
        <v>396.65199999999999</v>
      </c>
      <c r="J3959" s="13">
        <v>2.1046100000000001</v>
      </c>
      <c r="K3959" s="13">
        <v>2.5515500000000002</v>
      </c>
      <c r="N3959" s="13">
        <v>338.72399999999999</v>
      </c>
      <c r="P3959" s="13">
        <v>12.6167</v>
      </c>
      <c r="S3959" s="13">
        <v>338.62400000000002</v>
      </c>
      <c r="U3959" s="13">
        <v>14.4092</v>
      </c>
    </row>
    <row r="3960" spans="2:21" x14ac:dyDescent="0.35">
      <c r="B3960" s="8">
        <v>398.75200000000001</v>
      </c>
      <c r="C3960" s="8"/>
      <c r="D3960" s="8"/>
      <c r="E3960" s="8">
        <v>3.63611</v>
      </c>
      <c r="F3960" s="8">
        <v>4.0513199999999996</v>
      </c>
      <c r="I3960" s="13">
        <v>396.75200000000001</v>
      </c>
      <c r="J3960" s="13">
        <v>2.0966800000000001</v>
      </c>
      <c r="K3960" s="13">
        <v>2.54765</v>
      </c>
      <c r="N3960" s="13">
        <v>338.82400000000001</v>
      </c>
      <c r="P3960" s="13">
        <v>12.595599999999999</v>
      </c>
      <c r="S3960" s="13">
        <v>338.72399999999999</v>
      </c>
      <c r="U3960" s="13">
        <v>14.3973</v>
      </c>
    </row>
    <row r="3961" spans="2:21" x14ac:dyDescent="0.35">
      <c r="B3961" s="8">
        <v>398.85199999999998</v>
      </c>
      <c r="C3961" s="8"/>
      <c r="D3961" s="8"/>
      <c r="E3961" s="8">
        <v>3.6389200000000002</v>
      </c>
      <c r="F3961" s="8">
        <v>4.0465</v>
      </c>
      <c r="I3961" s="13">
        <v>396.85199999999998</v>
      </c>
      <c r="J3961" s="13">
        <v>2.0930200000000001</v>
      </c>
      <c r="K3961" s="13">
        <v>2.5437500000000002</v>
      </c>
      <c r="N3961" s="13">
        <v>338.92399999999998</v>
      </c>
      <c r="P3961" s="13">
        <v>12.5746</v>
      </c>
      <c r="S3961" s="13">
        <v>338.82400000000001</v>
      </c>
      <c r="U3961" s="13">
        <v>14.385400000000001</v>
      </c>
    </row>
    <row r="3962" spans="2:21" x14ac:dyDescent="0.35">
      <c r="B3962" s="8">
        <v>398.952</v>
      </c>
      <c r="C3962" s="8"/>
      <c r="D3962" s="8"/>
      <c r="E3962" s="8">
        <v>3.6311</v>
      </c>
      <c r="F3962" s="8">
        <v>4.04169</v>
      </c>
      <c r="I3962" s="13">
        <v>396.952</v>
      </c>
      <c r="J3962" s="13">
        <v>2.0930200000000001</v>
      </c>
      <c r="K3962" s="13">
        <v>2.5398700000000001</v>
      </c>
      <c r="N3962" s="13">
        <v>339.024</v>
      </c>
      <c r="P3962" s="13">
        <v>12.553699999999999</v>
      </c>
      <c r="S3962" s="13">
        <v>338.92399999999998</v>
      </c>
      <c r="U3962" s="13">
        <v>14.3735</v>
      </c>
    </row>
    <row r="3963" spans="2:21" x14ac:dyDescent="0.35">
      <c r="B3963" s="8">
        <v>399.05200000000002</v>
      </c>
      <c r="C3963" s="8"/>
      <c r="D3963" s="8"/>
      <c r="E3963" s="8">
        <v>3.6272000000000002</v>
      </c>
      <c r="F3963" s="8">
        <v>4.0368899999999996</v>
      </c>
      <c r="I3963" s="13">
        <v>397.05200000000002</v>
      </c>
      <c r="J3963" s="13">
        <v>2.08521</v>
      </c>
      <c r="K3963" s="13">
        <v>2.53599</v>
      </c>
      <c r="N3963" s="13">
        <v>339.12400000000002</v>
      </c>
      <c r="P3963" s="13">
        <v>12.5328</v>
      </c>
      <c r="S3963" s="13">
        <v>339.024</v>
      </c>
      <c r="U3963" s="13">
        <v>14.361700000000001</v>
      </c>
    </row>
    <row r="3964" spans="2:21" x14ac:dyDescent="0.35">
      <c r="B3964" s="8">
        <v>399.15199999999999</v>
      </c>
      <c r="C3964" s="8"/>
      <c r="D3964" s="8"/>
      <c r="E3964" s="8">
        <v>3.6035200000000001</v>
      </c>
      <c r="F3964" s="8">
        <v>4.0320999999999998</v>
      </c>
      <c r="I3964" s="13">
        <v>397.15199999999999</v>
      </c>
      <c r="J3964" s="13">
        <v>2.0831300000000001</v>
      </c>
      <c r="K3964" s="13">
        <v>2.5321099999999999</v>
      </c>
      <c r="N3964" s="13">
        <v>339.22399999999999</v>
      </c>
      <c r="P3964" s="13">
        <v>12.512</v>
      </c>
      <c r="S3964" s="13">
        <v>339.12400000000002</v>
      </c>
      <c r="U3964" s="13">
        <v>14.3499</v>
      </c>
    </row>
    <row r="3965" spans="2:21" x14ac:dyDescent="0.35">
      <c r="B3965" s="8">
        <v>399.25200000000001</v>
      </c>
      <c r="C3965" s="8"/>
      <c r="D3965" s="8"/>
      <c r="E3965" s="8">
        <v>3.6040000000000001</v>
      </c>
      <c r="F3965" s="8">
        <v>4.0273099999999999</v>
      </c>
      <c r="I3965" s="13">
        <v>397.25200000000001</v>
      </c>
      <c r="J3965" s="13">
        <v>2.0833699999999999</v>
      </c>
      <c r="K3965" s="13">
        <v>2.5282399999999998</v>
      </c>
      <c r="N3965" s="13">
        <v>339.32400000000001</v>
      </c>
      <c r="P3965" s="13">
        <v>12.491199999999999</v>
      </c>
      <c r="S3965" s="13">
        <v>339.22399999999999</v>
      </c>
      <c r="U3965" s="13">
        <v>14.338100000000001</v>
      </c>
    </row>
    <row r="3966" spans="2:21" x14ac:dyDescent="0.35">
      <c r="B3966" s="8">
        <v>399.35199999999998</v>
      </c>
      <c r="C3966" s="8"/>
      <c r="D3966" s="8"/>
      <c r="E3966" s="8">
        <v>3.60181</v>
      </c>
      <c r="F3966" s="8">
        <v>4.0225299999999997</v>
      </c>
      <c r="I3966" s="13">
        <v>397.35199999999998</v>
      </c>
      <c r="J3966" s="13">
        <v>2.0734900000000001</v>
      </c>
      <c r="K3966" s="13">
        <v>2.5243799999999998</v>
      </c>
      <c r="N3966" s="13">
        <v>339.42399999999998</v>
      </c>
      <c r="P3966" s="13">
        <v>12.470599999999999</v>
      </c>
      <c r="S3966" s="13">
        <v>339.32400000000001</v>
      </c>
      <c r="U3966" s="13">
        <v>14.3264</v>
      </c>
    </row>
    <row r="3967" spans="2:21" x14ac:dyDescent="0.35">
      <c r="B3967" s="8">
        <v>399.452</v>
      </c>
      <c r="C3967" s="8"/>
      <c r="D3967" s="8"/>
      <c r="E3967" s="8">
        <v>3.5918000000000001</v>
      </c>
      <c r="F3967" s="8">
        <v>4.01776</v>
      </c>
      <c r="I3967" s="13">
        <v>397.452</v>
      </c>
      <c r="J3967" s="13">
        <v>2.0734900000000001</v>
      </c>
      <c r="K3967" s="13">
        <v>2.5205299999999999</v>
      </c>
      <c r="N3967" s="13">
        <v>339.524</v>
      </c>
      <c r="P3967" s="13">
        <v>12.45</v>
      </c>
      <c r="S3967" s="13">
        <v>339.42399999999998</v>
      </c>
      <c r="U3967" s="13">
        <v>14.3146</v>
      </c>
    </row>
    <row r="3968" spans="2:21" x14ac:dyDescent="0.35">
      <c r="B3968" s="8">
        <v>399.55200000000002</v>
      </c>
      <c r="C3968" s="8"/>
      <c r="D3968" s="8"/>
      <c r="E3968" s="8">
        <v>3.5861800000000001</v>
      </c>
      <c r="F3968" s="8">
        <v>4.0129900000000003</v>
      </c>
      <c r="I3968" s="13">
        <v>397.55200000000002</v>
      </c>
      <c r="J3968" s="13">
        <v>2.0695800000000002</v>
      </c>
      <c r="K3968" s="13">
        <v>2.51668</v>
      </c>
      <c r="N3968" s="13">
        <v>339.62400000000002</v>
      </c>
      <c r="P3968" s="13">
        <v>12.429399999999999</v>
      </c>
      <c r="S3968" s="13">
        <v>339.524</v>
      </c>
      <c r="T3968" s="13">
        <v>14.2742</v>
      </c>
      <c r="U3968" s="13">
        <v>14.303000000000001</v>
      </c>
    </row>
    <row r="3969" spans="2:21" x14ac:dyDescent="0.35">
      <c r="B3969" s="8">
        <v>399.65199999999999</v>
      </c>
      <c r="C3969" s="8"/>
      <c r="D3969" s="8"/>
      <c r="E3969" s="8">
        <v>3.5861800000000001</v>
      </c>
      <c r="F3969" s="8">
        <v>4.0082399999999998</v>
      </c>
      <c r="I3969" s="13">
        <v>397.65199999999999</v>
      </c>
      <c r="J3969" s="13">
        <v>2.06433</v>
      </c>
      <c r="K3969" s="13">
        <v>2.5128400000000002</v>
      </c>
      <c r="N3969" s="13">
        <v>339.72399999999999</v>
      </c>
      <c r="P3969" s="13">
        <v>12.409000000000001</v>
      </c>
      <c r="S3969" s="13">
        <v>339.62400000000002</v>
      </c>
      <c r="T3969" s="13">
        <v>14.222899999999999</v>
      </c>
      <c r="U3969" s="13">
        <v>14.2913</v>
      </c>
    </row>
    <row r="3970" spans="2:21" x14ac:dyDescent="0.35">
      <c r="B3970" s="8">
        <v>399.75200000000001</v>
      </c>
      <c r="C3970" s="8"/>
      <c r="D3970" s="8"/>
      <c r="E3970" s="8">
        <v>3.5744600000000002</v>
      </c>
      <c r="F3970" s="8">
        <v>4.0034799999999997</v>
      </c>
      <c r="I3970" s="13">
        <v>397.75200000000001</v>
      </c>
      <c r="J3970" s="13">
        <v>2.0599400000000001</v>
      </c>
      <c r="K3970" s="13">
        <v>2.5089999999999999</v>
      </c>
      <c r="N3970" s="13">
        <v>339.82400000000001</v>
      </c>
      <c r="P3970" s="13">
        <v>12.3886</v>
      </c>
      <c r="S3970" s="13">
        <v>339.72399999999999</v>
      </c>
      <c r="T3970" s="13">
        <v>14.1921</v>
      </c>
      <c r="U3970" s="13">
        <v>14.2796</v>
      </c>
    </row>
    <row r="3971" spans="2:21" x14ac:dyDescent="0.35">
      <c r="B3971" s="8">
        <v>399.85199999999998</v>
      </c>
      <c r="C3971" s="8"/>
      <c r="D3971" s="8"/>
      <c r="E3971" s="8">
        <v>3.56555</v>
      </c>
      <c r="F3971" s="8">
        <v>3.9987400000000002</v>
      </c>
      <c r="I3971" s="13">
        <v>397.85199999999998</v>
      </c>
      <c r="J3971" s="13">
        <v>2.0498099999999999</v>
      </c>
      <c r="K3971" s="13">
        <v>2.5051700000000001</v>
      </c>
      <c r="N3971" s="13">
        <v>339.92399999999998</v>
      </c>
      <c r="P3971" s="13">
        <v>12.3682</v>
      </c>
      <c r="S3971" s="13">
        <v>339.82400000000001</v>
      </c>
      <c r="T3971" s="13">
        <v>14.156499999999999</v>
      </c>
      <c r="U3971" s="13">
        <v>14.268000000000001</v>
      </c>
    </row>
    <row r="3972" spans="2:21" x14ac:dyDescent="0.35">
      <c r="B3972" s="8">
        <v>399.952</v>
      </c>
      <c r="C3972" s="8"/>
      <c r="D3972" s="8"/>
      <c r="E3972" s="8">
        <v>3.5657999999999999</v>
      </c>
      <c r="F3972" s="8">
        <v>3.9940000000000002</v>
      </c>
      <c r="I3972" s="13">
        <v>397.952</v>
      </c>
      <c r="J3972" s="13">
        <v>2.0472399999999999</v>
      </c>
      <c r="K3972" s="13">
        <v>2.50135</v>
      </c>
      <c r="N3972" s="13">
        <v>340.024</v>
      </c>
      <c r="P3972" s="13">
        <v>12.348000000000001</v>
      </c>
      <c r="S3972" s="13">
        <v>339.92399999999998</v>
      </c>
      <c r="T3972" s="13">
        <v>14.085699999999999</v>
      </c>
      <c r="U3972" s="13">
        <v>14.256399999999999</v>
      </c>
    </row>
    <row r="3973" spans="2:21" x14ac:dyDescent="0.35">
      <c r="B3973" s="8">
        <v>400.05200000000002</v>
      </c>
      <c r="C3973" s="8"/>
      <c r="D3973" s="8"/>
      <c r="E3973" s="8">
        <v>3.5686</v>
      </c>
      <c r="F3973" s="8">
        <v>3.9892699999999999</v>
      </c>
      <c r="I3973" s="13">
        <v>398.05200000000002</v>
      </c>
      <c r="J3973" s="13">
        <v>2.0344199999999999</v>
      </c>
      <c r="K3973" s="13">
        <v>2.4975399999999999</v>
      </c>
      <c r="N3973" s="13">
        <v>340.12400000000002</v>
      </c>
      <c r="P3973" s="13">
        <v>12.3277</v>
      </c>
      <c r="S3973" s="13">
        <v>340.024</v>
      </c>
      <c r="T3973" s="13">
        <v>14.025600000000001</v>
      </c>
      <c r="U3973" s="13">
        <v>14.244899999999999</v>
      </c>
    </row>
    <row r="3974" spans="2:21" x14ac:dyDescent="0.35">
      <c r="B3974" s="8">
        <v>400.15199999999999</v>
      </c>
      <c r="C3974" s="8"/>
      <c r="D3974" s="8"/>
      <c r="E3974" s="8">
        <v>3.5686</v>
      </c>
      <c r="F3974" s="8">
        <v>3.98455</v>
      </c>
      <c r="I3974" s="13">
        <v>398.15199999999999</v>
      </c>
      <c r="J3974" s="13">
        <v>2.0305200000000001</v>
      </c>
      <c r="K3974" s="13">
        <v>2.4937299999999998</v>
      </c>
      <c r="N3974" s="13">
        <v>340.22399999999999</v>
      </c>
      <c r="P3974" s="13">
        <v>12.307600000000001</v>
      </c>
      <c r="S3974" s="13">
        <v>340.12400000000002</v>
      </c>
      <c r="T3974" s="13">
        <v>14.0007</v>
      </c>
      <c r="U3974" s="13">
        <v>14.2333</v>
      </c>
    </row>
    <row r="3975" spans="2:21" x14ac:dyDescent="0.35">
      <c r="B3975" s="8">
        <v>400.25200000000001</v>
      </c>
      <c r="C3975" s="8"/>
      <c r="D3975" s="8"/>
      <c r="E3975" s="8">
        <v>3.5607899999999999</v>
      </c>
      <c r="F3975" s="8">
        <v>3.9798300000000002</v>
      </c>
      <c r="I3975" s="13">
        <v>398.25200000000001</v>
      </c>
      <c r="J3975" s="13">
        <v>2.0233099999999999</v>
      </c>
      <c r="K3975" s="13">
        <v>2.4899300000000002</v>
      </c>
      <c r="N3975" s="13">
        <v>340.32400000000001</v>
      </c>
      <c r="P3975" s="13">
        <v>12.2875</v>
      </c>
      <c r="S3975" s="13">
        <v>340.22399999999999</v>
      </c>
      <c r="T3975" s="13">
        <v>13.9968</v>
      </c>
      <c r="U3975" s="13">
        <v>14.2218</v>
      </c>
    </row>
    <row r="3976" spans="2:21" x14ac:dyDescent="0.35">
      <c r="B3976" s="8">
        <v>400.35199999999998</v>
      </c>
      <c r="C3976" s="8"/>
      <c r="D3976" s="8"/>
      <c r="E3976" s="8">
        <v>3.5638399999999999</v>
      </c>
      <c r="F3976" s="8">
        <v>3.97512</v>
      </c>
      <c r="I3976" s="13">
        <v>398.35199999999998</v>
      </c>
      <c r="J3976" s="13">
        <v>2.0051299999999999</v>
      </c>
      <c r="K3976" s="13">
        <v>2.4861300000000002</v>
      </c>
      <c r="N3976" s="13">
        <v>340.42399999999998</v>
      </c>
      <c r="P3976" s="13">
        <v>12.2675</v>
      </c>
      <c r="S3976" s="13">
        <v>340.32400000000001</v>
      </c>
      <c r="T3976" s="13">
        <v>13.962899999999999</v>
      </c>
      <c r="U3976" s="13">
        <v>14.2104</v>
      </c>
    </row>
    <row r="3977" spans="2:21" x14ac:dyDescent="0.35">
      <c r="B3977" s="8">
        <v>400.452</v>
      </c>
      <c r="C3977" s="8"/>
      <c r="D3977" s="8"/>
      <c r="E3977" s="8">
        <v>3.5577399999999999</v>
      </c>
      <c r="F3977" s="8">
        <v>3.9704199999999998</v>
      </c>
      <c r="I3977" s="13">
        <v>398.452</v>
      </c>
      <c r="J3977" s="13">
        <v>2.0051299999999999</v>
      </c>
      <c r="K3977" s="13">
        <v>2.4823400000000002</v>
      </c>
      <c r="N3977" s="13">
        <v>340.524</v>
      </c>
      <c r="P3977" s="13">
        <v>12.2475</v>
      </c>
      <c r="S3977" s="13">
        <v>340.42399999999998</v>
      </c>
      <c r="T3977" s="13">
        <v>13.9453</v>
      </c>
      <c r="U3977" s="13">
        <v>14.1989</v>
      </c>
    </row>
    <row r="3978" spans="2:21" x14ac:dyDescent="0.35">
      <c r="B3978" s="8">
        <v>400.55200000000002</v>
      </c>
      <c r="C3978" s="8"/>
      <c r="D3978" s="8"/>
      <c r="E3978" s="8">
        <v>3.5607899999999999</v>
      </c>
      <c r="F3978" s="8">
        <v>3.9657200000000001</v>
      </c>
      <c r="I3978" s="13">
        <v>398.55200000000002</v>
      </c>
      <c r="J3978" s="13">
        <v>1.9992700000000001</v>
      </c>
      <c r="K3978" s="13">
        <v>2.4785599999999999</v>
      </c>
      <c r="N3978" s="13">
        <v>340.62400000000002</v>
      </c>
      <c r="P3978" s="13">
        <v>12.227600000000001</v>
      </c>
      <c r="S3978" s="13">
        <v>340.524</v>
      </c>
      <c r="T3978" s="13">
        <v>13.9246</v>
      </c>
      <c r="U3978" s="13">
        <v>14.1875</v>
      </c>
    </row>
    <row r="3979" spans="2:21" x14ac:dyDescent="0.35">
      <c r="B3979" s="8">
        <v>400.65199999999999</v>
      </c>
      <c r="C3979" s="8"/>
      <c r="D3979" s="8"/>
      <c r="E3979" s="8">
        <v>3.5462600000000002</v>
      </c>
      <c r="F3979" s="8">
        <v>3.9610300000000001</v>
      </c>
      <c r="I3979" s="13">
        <v>398.65199999999999</v>
      </c>
      <c r="J3979" s="13">
        <v>1.9856</v>
      </c>
      <c r="K3979" s="13">
        <v>2.47478</v>
      </c>
      <c r="N3979" s="13">
        <v>340.72399999999999</v>
      </c>
      <c r="P3979" s="13">
        <v>12.207800000000001</v>
      </c>
      <c r="S3979" s="13">
        <v>340.62400000000002</v>
      </c>
      <c r="T3979" s="13">
        <v>13.8843</v>
      </c>
      <c r="U3979" s="13">
        <v>14.1761</v>
      </c>
    </row>
    <row r="3980" spans="2:21" x14ac:dyDescent="0.35">
      <c r="B3980" s="8">
        <v>400.75200000000001</v>
      </c>
      <c r="C3980" s="8"/>
      <c r="D3980" s="8"/>
      <c r="E3980" s="8">
        <v>3.5490699999999999</v>
      </c>
      <c r="F3980" s="8">
        <v>3.95635</v>
      </c>
      <c r="I3980" s="13">
        <v>398.75200000000001</v>
      </c>
      <c r="J3980" s="13">
        <v>1.98865</v>
      </c>
      <c r="K3980" s="13">
        <v>2.4710100000000002</v>
      </c>
      <c r="N3980" s="13">
        <v>340.82400000000001</v>
      </c>
      <c r="P3980" s="13">
        <v>12.188000000000001</v>
      </c>
      <c r="S3980" s="13">
        <v>340.72399999999999</v>
      </c>
      <c r="T3980" s="13">
        <v>13.8413</v>
      </c>
      <c r="U3980" s="13">
        <v>14.1647</v>
      </c>
    </row>
    <row r="3981" spans="2:21" x14ac:dyDescent="0.35">
      <c r="B3981" s="8">
        <v>400.85199999999998</v>
      </c>
      <c r="C3981" s="8"/>
      <c r="D3981" s="8"/>
      <c r="E3981" s="8">
        <v>3.55518</v>
      </c>
      <c r="F3981" s="8">
        <v>3.9516800000000001</v>
      </c>
      <c r="I3981" s="13">
        <v>398.85199999999998</v>
      </c>
      <c r="J3981" s="13">
        <v>1.9883999999999999</v>
      </c>
      <c r="K3981" s="13">
        <v>2.4672499999999999</v>
      </c>
      <c r="N3981" s="13">
        <v>340.92399999999998</v>
      </c>
      <c r="P3981" s="13">
        <v>12.1683</v>
      </c>
      <c r="S3981" s="13">
        <v>340.82400000000001</v>
      </c>
      <c r="T3981" s="13">
        <v>13.817399999999999</v>
      </c>
      <c r="U3981" s="13">
        <v>14.1533</v>
      </c>
    </row>
    <row r="3982" spans="2:21" x14ac:dyDescent="0.35">
      <c r="B3982" s="8">
        <v>400.952</v>
      </c>
      <c r="C3982" s="8"/>
      <c r="D3982" s="8"/>
      <c r="E3982" s="8">
        <v>3.5529799999999998</v>
      </c>
      <c r="F3982" s="8">
        <v>3.9470100000000001</v>
      </c>
      <c r="I3982" s="13">
        <v>398.952</v>
      </c>
      <c r="J3982" s="13">
        <v>1.98865</v>
      </c>
      <c r="K3982" s="13">
        <v>2.4634900000000002</v>
      </c>
      <c r="N3982" s="13">
        <v>341.024</v>
      </c>
      <c r="P3982" s="13">
        <v>12.1487</v>
      </c>
      <c r="S3982" s="13">
        <v>340.92399999999998</v>
      </c>
      <c r="T3982" s="13">
        <v>13.7988</v>
      </c>
      <c r="U3982" s="13">
        <v>14.141999999999999</v>
      </c>
    </row>
    <row r="3983" spans="2:21" x14ac:dyDescent="0.35">
      <c r="B3983" s="8">
        <v>401.05200000000002</v>
      </c>
      <c r="C3983" s="8"/>
      <c r="D3983" s="8"/>
      <c r="E3983" s="8">
        <v>3.5499299999999998</v>
      </c>
      <c r="F3983" s="8">
        <v>3.9423499999999998</v>
      </c>
      <c r="I3983" s="13">
        <v>399.05200000000002</v>
      </c>
      <c r="J3983" s="13">
        <v>1.9797400000000001</v>
      </c>
      <c r="K3983" s="13">
        <v>2.45974</v>
      </c>
      <c r="N3983" s="13">
        <v>341.12400000000002</v>
      </c>
      <c r="P3983" s="13">
        <v>12.129099999999999</v>
      </c>
      <c r="S3983" s="13">
        <v>341.024</v>
      </c>
      <c r="T3983" s="13">
        <v>13.774900000000001</v>
      </c>
      <c r="U3983" s="13">
        <v>14.130699999999999</v>
      </c>
    </row>
    <row r="3984" spans="2:21" x14ac:dyDescent="0.35">
      <c r="B3984" s="8">
        <v>401.15199999999999</v>
      </c>
      <c r="C3984" s="8"/>
      <c r="D3984" s="8"/>
      <c r="E3984" s="8">
        <v>3.5295399999999999</v>
      </c>
      <c r="F3984" s="8">
        <v>3.9376899999999999</v>
      </c>
      <c r="I3984" s="13">
        <v>399.15199999999999</v>
      </c>
      <c r="J3984" s="13">
        <v>1.9797400000000001</v>
      </c>
      <c r="K3984" s="13">
        <v>2.456</v>
      </c>
      <c r="N3984" s="13">
        <v>341.22399999999999</v>
      </c>
      <c r="P3984" s="13">
        <v>12.1096</v>
      </c>
      <c r="S3984" s="13">
        <v>341.12400000000002</v>
      </c>
      <c r="T3984" s="13">
        <v>13.7285</v>
      </c>
      <c r="U3984" s="13">
        <v>14.119400000000001</v>
      </c>
    </row>
    <row r="3985" spans="2:21" x14ac:dyDescent="0.35">
      <c r="B3985" s="8">
        <v>401.25200000000001</v>
      </c>
      <c r="C3985" s="8"/>
      <c r="D3985" s="8"/>
      <c r="E3985" s="8">
        <v>3.5295399999999999</v>
      </c>
      <c r="F3985" s="8">
        <v>3.9330400000000001</v>
      </c>
      <c r="I3985" s="13">
        <v>399.25200000000001</v>
      </c>
      <c r="J3985" s="13">
        <v>1.9797400000000001</v>
      </c>
      <c r="K3985" s="13">
        <v>2.4522599999999999</v>
      </c>
      <c r="N3985" s="13">
        <v>341.32400000000001</v>
      </c>
      <c r="P3985" s="13">
        <v>12.0901</v>
      </c>
      <c r="S3985" s="13">
        <v>341.22399999999999</v>
      </c>
      <c r="T3985" s="13">
        <v>13.700200000000001</v>
      </c>
      <c r="U3985" s="13">
        <v>14.1082</v>
      </c>
    </row>
    <row r="3986" spans="2:21" x14ac:dyDescent="0.35">
      <c r="B3986" s="8">
        <v>401.35199999999998</v>
      </c>
      <c r="C3986" s="8"/>
      <c r="D3986" s="8"/>
      <c r="E3986" s="8">
        <v>3.5316200000000002</v>
      </c>
      <c r="F3986" s="8">
        <v>3.9283999999999999</v>
      </c>
      <c r="I3986" s="13">
        <v>399.35199999999998</v>
      </c>
      <c r="J3986" s="13">
        <v>1.9719199999999999</v>
      </c>
      <c r="K3986" s="13">
        <v>2.4485299999999999</v>
      </c>
      <c r="N3986" s="13">
        <v>341.42399999999998</v>
      </c>
      <c r="P3986" s="13">
        <v>12.0707</v>
      </c>
      <c r="S3986" s="13">
        <v>341.32400000000001</v>
      </c>
      <c r="T3986" s="13">
        <v>13.6907</v>
      </c>
      <c r="U3986" s="13">
        <v>14.0969</v>
      </c>
    </row>
    <row r="3987" spans="2:21" x14ac:dyDescent="0.35">
      <c r="B3987" s="8">
        <v>401.452</v>
      </c>
      <c r="C3987" s="8"/>
      <c r="D3987" s="8"/>
      <c r="E3987" s="8">
        <v>3.5334500000000002</v>
      </c>
      <c r="F3987" s="8">
        <v>3.9237700000000002</v>
      </c>
      <c r="I3987" s="13">
        <v>399.452</v>
      </c>
      <c r="J3987" s="13">
        <v>1.9680200000000001</v>
      </c>
      <c r="K3987" s="13">
        <v>2.4447999999999999</v>
      </c>
      <c r="N3987" s="13">
        <v>341.524</v>
      </c>
      <c r="P3987" s="13">
        <v>12.051299999999999</v>
      </c>
      <c r="S3987" s="13">
        <v>341.42399999999998</v>
      </c>
      <c r="T3987" s="13">
        <v>13.6846</v>
      </c>
      <c r="U3987" s="13">
        <v>14.085699999999999</v>
      </c>
    </row>
    <row r="3988" spans="2:21" x14ac:dyDescent="0.35">
      <c r="B3988" s="8">
        <v>401.55200000000002</v>
      </c>
      <c r="C3988" s="8"/>
      <c r="D3988" s="8"/>
      <c r="E3988" s="8">
        <v>3.5217299999999998</v>
      </c>
      <c r="F3988" s="8">
        <v>3.9191400000000001</v>
      </c>
      <c r="I3988" s="13">
        <v>399.55200000000002</v>
      </c>
      <c r="J3988" s="13">
        <v>1.9680200000000001</v>
      </c>
      <c r="K3988" s="13">
        <v>2.44109</v>
      </c>
      <c r="N3988" s="13">
        <v>341.62400000000002</v>
      </c>
      <c r="P3988" s="13">
        <v>12.032</v>
      </c>
      <c r="S3988" s="13">
        <v>341.524</v>
      </c>
      <c r="T3988" s="13">
        <v>13.6675</v>
      </c>
      <c r="U3988" s="13">
        <v>14.0746</v>
      </c>
    </row>
    <row r="3989" spans="2:21" x14ac:dyDescent="0.35">
      <c r="B3989" s="8">
        <v>401.65199999999999</v>
      </c>
      <c r="C3989" s="8"/>
      <c r="D3989" s="8"/>
      <c r="E3989" s="8">
        <v>3.5217299999999998</v>
      </c>
      <c r="F3989" s="8">
        <v>3.91452</v>
      </c>
      <c r="I3989" s="13">
        <v>399.65199999999999</v>
      </c>
      <c r="J3989" s="13">
        <v>1.96045</v>
      </c>
      <c r="K3989" s="13">
        <v>2.43737</v>
      </c>
      <c r="N3989" s="13">
        <v>341.72399999999999</v>
      </c>
      <c r="P3989" s="13">
        <v>12.0128</v>
      </c>
      <c r="S3989" s="13">
        <v>341.62400000000002</v>
      </c>
      <c r="T3989" s="13">
        <v>13.6401</v>
      </c>
      <c r="U3989" s="13">
        <v>14.0634</v>
      </c>
    </row>
    <row r="3990" spans="2:21" x14ac:dyDescent="0.35">
      <c r="B3990" s="8">
        <v>401.75200000000001</v>
      </c>
      <c r="C3990" s="8"/>
      <c r="D3990" s="8"/>
      <c r="E3990" s="8">
        <v>3.5139200000000002</v>
      </c>
      <c r="F3990" s="8">
        <v>3.90991</v>
      </c>
      <c r="I3990" s="13">
        <v>399.75200000000001</v>
      </c>
      <c r="J3990" s="13">
        <v>1.9661900000000001</v>
      </c>
      <c r="K3990" s="13">
        <v>2.4336700000000002</v>
      </c>
      <c r="N3990" s="13">
        <v>341.82400000000001</v>
      </c>
      <c r="P3990" s="13">
        <v>11.993600000000001</v>
      </c>
      <c r="S3990" s="13">
        <v>341.72399999999999</v>
      </c>
      <c r="T3990" s="13">
        <v>13.622999999999999</v>
      </c>
      <c r="U3990" s="13">
        <v>14.052300000000001</v>
      </c>
    </row>
    <row r="3991" spans="2:21" x14ac:dyDescent="0.35">
      <c r="B3991" s="8">
        <v>401.85199999999998</v>
      </c>
      <c r="C3991" s="8"/>
      <c r="D3991" s="8"/>
      <c r="E3991" s="8">
        <v>3.5139200000000002</v>
      </c>
      <c r="F3991" s="8">
        <v>3.9053</v>
      </c>
      <c r="I3991" s="13">
        <v>399.85199999999998</v>
      </c>
      <c r="J3991" s="13">
        <v>1.9680200000000001</v>
      </c>
      <c r="K3991" s="13">
        <v>2.42997</v>
      </c>
      <c r="N3991" s="13">
        <v>341.92399999999998</v>
      </c>
      <c r="P3991" s="13">
        <v>11.974500000000001</v>
      </c>
      <c r="S3991" s="13">
        <v>341.82400000000001</v>
      </c>
      <c r="T3991" s="13">
        <v>13.601100000000001</v>
      </c>
      <c r="U3991" s="13">
        <v>14.0412</v>
      </c>
    </row>
    <row r="3992" spans="2:21" x14ac:dyDescent="0.35">
      <c r="B3992" s="8">
        <v>401.952</v>
      </c>
      <c r="C3992" s="8"/>
      <c r="D3992" s="8"/>
      <c r="E3992" s="8">
        <v>3.5200200000000001</v>
      </c>
      <c r="F3992" s="8">
        <v>3.9007000000000001</v>
      </c>
      <c r="I3992" s="13">
        <v>399.952</v>
      </c>
      <c r="J3992" s="13">
        <v>1.9680200000000001</v>
      </c>
      <c r="K3992" s="13">
        <v>2.4262700000000001</v>
      </c>
      <c r="N3992" s="13">
        <v>342.024</v>
      </c>
      <c r="P3992" s="13">
        <v>11.955399999999999</v>
      </c>
      <c r="S3992" s="13">
        <v>341.92399999999998</v>
      </c>
      <c r="T3992" s="13">
        <v>13.5701</v>
      </c>
      <c r="U3992" s="13">
        <v>14.030099999999999</v>
      </c>
    </row>
    <row r="3993" spans="2:21" x14ac:dyDescent="0.35">
      <c r="B3993" s="8">
        <v>402.05200000000002</v>
      </c>
      <c r="C3993" s="8"/>
      <c r="D3993" s="8"/>
      <c r="E3993" s="8">
        <v>3.5164800000000001</v>
      </c>
      <c r="F3993" s="8">
        <v>3.8961100000000002</v>
      </c>
      <c r="I3993" s="13">
        <v>400.05200000000002</v>
      </c>
      <c r="J3993" s="13">
        <v>1.96021</v>
      </c>
      <c r="K3993" s="13">
        <v>2.42259</v>
      </c>
      <c r="N3993" s="13">
        <v>342.12400000000002</v>
      </c>
      <c r="O3993" s="13">
        <v>11.5901</v>
      </c>
      <c r="P3993" s="13">
        <v>11.936400000000001</v>
      </c>
      <c r="S3993" s="13">
        <v>342.024</v>
      </c>
      <c r="T3993" s="13">
        <v>13.5334</v>
      </c>
      <c r="U3993" s="13">
        <v>14.019</v>
      </c>
    </row>
    <row r="3994" spans="2:21" x14ac:dyDescent="0.35">
      <c r="B3994" s="8">
        <v>402.15199999999999</v>
      </c>
      <c r="C3994" s="8"/>
      <c r="D3994" s="8"/>
      <c r="E3994" s="8">
        <v>3.49939</v>
      </c>
      <c r="F3994" s="8">
        <v>3.8915199999999999</v>
      </c>
      <c r="I3994" s="13">
        <v>400.15199999999999</v>
      </c>
      <c r="J3994" s="13">
        <v>1.9484900000000001</v>
      </c>
      <c r="K3994" s="13">
        <v>2.4189099999999999</v>
      </c>
      <c r="N3994" s="13">
        <v>342.22399999999999</v>
      </c>
      <c r="O3994" s="13">
        <v>11.5608</v>
      </c>
      <c r="P3994" s="13">
        <v>11.9175</v>
      </c>
      <c r="S3994" s="13">
        <v>342.12400000000002</v>
      </c>
      <c r="T3994" s="13">
        <v>13.5129</v>
      </c>
      <c r="U3994" s="13">
        <v>14.007999999999999</v>
      </c>
    </row>
    <row r="3995" spans="2:21" x14ac:dyDescent="0.35">
      <c r="B3995" s="8">
        <v>402.25200000000001</v>
      </c>
      <c r="C3995" s="8"/>
      <c r="D3995" s="8"/>
      <c r="E3995" s="8">
        <v>3.5083000000000002</v>
      </c>
      <c r="F3995" s="8">
        <v>3.8869400000000001</v>
      </c>
      <c r="I3995" s="13">
        <v>400.25200000000001</v>
      </c>
      <c r="J3995" s="13">
        <v>1.9398200000000001</v>
      </c>
      <c r="K3995" s="13">
        <v>2.4152300000000002</v>
      </c>
      <c r="N3995" s="13">
        <v>342.32400000000001</v>
      </c>
      <c r="O3995" s="13">
        <v>11.5298</v>
      </c>
      <c r="P3995" s="13">
        <v>11.8986</v>
      </c>
      <c r="S3995" s="13">
        <v>342.22399999999999</v>
      </c>
      <c r="T3995" s="13">
        <v>13.4885</v>
      </c>
      <c r="U3995" s="13">
        <v>13.997</v>
      </c>
    </row>
    <row r="3996" spans="2:21" x14ac:dyDescent="0.35">
      <c r="B3996" s="8">
        <v>402.35199999999998</v>
      </c>
      <c r="C3996" s="8"/>
      <c r="D3996" s="8"/>
      <c r="E3996" s="8">
        <v>3.5100099999999999</v>
      </c>
      <c r="F3996" s="8">
        <v>3.8823699999999999</v>
      </c>
      <c r="I3996" s="13">
        <v>400.35199999999998</v>
      </c>
      <c r="J3996" s="13">
        <v>1.9426300000000001</v>
      </c>
      <c r="K3996" s="13">
        <v>2.4115600000000001</v>
      </c>
      <c r="N3996" s="13">
        <v>342.42399999999998</v>
      </c>
      <c r="O3996" s="13">
        <v>11.5139</v>
      </c>
      <c r="P3996" s="13">
        <v>11.8797</v>
      </c>
      <c r="S3996" s="13">
        <v>342.32400000000001</v>
      </c>
      <c r="T3996" s="13">
        <v>13.4636</v>
      </c>
      <c r="U3996" s="13">
        <v>13.986000000000001</v>
      </c>
    </row>
    <row r="3997" spans="2:21" x14ac:dyDescent="0.35">
      <c r="B3997" s="8">
        <v>402.452</v>
      </c>
      <c r="C3997" s="8"/>
      <c r="D3997" s="8"/>
      <c r="E3997" s="8">
        <v>3.5061</v>
      </c>
      <c r="F3997" s="8">
        <v>3.8778000000000001</v>
      </c>
      <c r="I3997" s="13">
        <v>400.452</v>
      </c>
      <c r="J3997" s="13">
        <v>1.9426300000000001</v>
      </c>
      <c r="K3997" s="13">
        <v>2.4079000000000002</v>
      </c>
      <c r="N3997" s="13">
        <v>342.524</v>
      </c>
      <c r="O3997" s="13">
        <v>11.4937</v>
      </c>
      <c r="P3997" s="13">
        <v>11.861000000000001</v>
      </c>
      <c r="S3997" s="13">
        <v>342.42399999999998</v>
      </c>
      <c r="T3997" s="13">
        <v>13.444599999999999</v>
      </c>
      <c r="U3997" s="13">
        <v>13.975099999999999</v>
      </c>
    </row>
    <row r="3998" spans="2:21" x14ac:dyDescent="0.35">
      <c r="B3998" s="8">
        <v>402.55200000000002</v>
      </c>
      <c r="C3998" s="8"/>
      <c r="D3998" s="8"/>
      <c r="E3998" s="8">
        <v>3.5061</v>
      </c>
      <c r="F3998" s="8">
        <v>3.87324</v>
      </c>
      <c r="I3998" s="13">
        <v>400.55200000000002</v>
      </c>
      <c r="J3998" s="13">
        <v>1.9426300000000001</v>
      </c>
      <c r="K3998" s="13">
        <v>2.4042500000000002</v>
      </c>
      <c r="N3998" s="13">
        <v>342.62400000000002</v>
      </c>
      <c r="O3998" s="13">
        <v>11.47</v>
      </c>
      <c r="P3998" s="13">
        <v>11.8422</v>
      </c>
      <c r="S3998" s="13">
        <v>342.524</v>
      </c>
      <c r="T3998" s="13">
        <v>13.4255</v>
      </c>
      <c r="U3998" s="13">
        <v>13.9641</v>
      </c>
    </row>
    <row r="3999" spans="2:21" x14ac:dyDescent="0.35">
      <c r="B3999" s="8">
        <v>402.65199999999999</v>
      </c>
      <c r="C3999" s="8"/>
      <c r="D3999" s="8"/>
      <c r="E3999" s="8">
        <v>3.4943900000000001</v>
      </c>
      <c r="F3999" s="8">
        <v>3.86869</v>
      </c>
      <c r="I3999" s="13">
        <v>400.65199999999999</v>
      </c>
      <c r="J3999" s="13">
        <v>1.9426300000000001</v>
      </c>
      <c r="K3999" s="13">
        <v>2.4005999999999998</v>
      </c>
      <c r="N3999" s="13">
        <v>342.72399999999999</v>
      </c>
      <c r="O3999" s="13">
        <v>11.434799999999999</v>
      </c>
      <c r="P3999" s="13">
        <v>11.823600000000001</v>
      </c>
      <c r="S3999" s="13">
        <v>342.62400000000002</v>
      </c>
      <c r="T3999" s="13">
        <v>13.3955</v>
      </c>
      <c r="U3999" s="13">
        <v>13.953200000000001</v>
      </c>
    </row>
    <row r="4000" spans="2:21" x14ac:dyDescent="0.35">
      <c r="B4000" s="8">
        <v>402.75200000000001</v>
      </c>
      <c r="C4000" s="8"/>
      <c r="D4000" s="8"/>
      <c r="E4000" s="8">
        <v>3.4964599999999999</v>
      </c>
      <c r="F4000" s="8">
        <v>3.8641399999999999</v>
      </c>
      <c r="I4000" s="13">
        <v>400.75200000000001</v>
      </c>
      <c r="J4000" s="13">
        <v>1.93848</v>
      </c>
      <c r="K4000" s="13">
        <v>2.3969499999999999</v>
      </c>
      <c r="N4000" s="13">
        <v>342.82400000000001</v>
      </c>
      <c r="O4000" s="13">
        <v>11.404999999999999</v>
      </c>
      <c r="P4000" s="13">
        <v>11.8049</v>
      </c>
      <c r="S4000" s="13">
        <v>342.72399999999999</v>
      </c>
      <c r="T4000" s="13">
        <v>13.3789</v>
      </c>
      <c r="U4000" s="13">
        <v>13.942299999999999</v>
      </c>
    </row>
    <row r="4001" spans="2:21" x14ac:dyDescent="0.35">
      <c r="B4001" s="8">
        <v>402.85199999999998</v>
      </c>
      <c r="C4001" s="8"/>
      <c r="D4001" s="8"/>
      <c r="E4001" s="8">
        <v>3.4904799999999998</v>
      </c>
      <c r="F4001" s="8">
        <v>3.8595999999999999</v>
      </c>
      <c r="I4001" s="13">
        <v>400.85199999999998</v>
      </c>
      <c r="J4001" s="13">
        <v>1.9309099999999999</v>
      </c>
      <c r="K4001" s="13">
        <v>2.3933200000000001</v>
      </c>
      <c r="N4001" s="13">
        <v>342.92399999999998</v>
      </c>
      <c r="O4001" s="13">
        <v>11.382099999999999</v>
      </c>
      <c r="P4001" s="13">
        <v>11.7864</v>
      </c>
      <c r="S4001" s="13">
        <v>342.82400000000001</v>
      </c>
      <c r="T4001" s="13">
        <v>13.3582</v>
      </c>
      <c r="U4001" s="13">
        <v>13.9314</v>
      </c>
    </row>
    <row r="4002" spans="2:21" x14ac:dyDescent="0.35">
      <c r="B4002" s="8">
        <v>402.952</v>
      </c>
      <c r="C4002" s="8"/>
      <c r="D4002" s="8"/>
      <c r="E4002" s="8">
        <v>3.4904799999999998</v>
      </c>
      <c r="F4002" s="8">
        <v>3.8550599999999999</v>
      </c>
      <c r="I4002" s="13">
        <v>400.952</v>
      </c>
      <c r="J4002" s="13">
        <v>1.91919</v>
      </c>
      <c r="K4002" s="13">
        <v>2.3896799999999998</v>
      </c>
      <c r="N4002" s="13">
        <v>343.024</v>
      </c>
      <c r="O4002" s="13">
        <v>11.3611</v>
      </c>
      <c r="P4002" s="13">
        <v>11.767899999999999</v>
      </c>
      <c r="S4002" s="13">
        <v>342.92399999999998</v>
      </c>
      <c r="T4002" s="13">
        <v>13.3223</v>
      </c>
      <c r="U4002" s="13">
        <v>13.9206</v>
      </c>
    </row>
    <row r="4003" spans="2:21" x14ac:dyDescent="0.35">
      <c r="B4003" s="8">
        <v>403.05200000000002</v>
      </c>
      <c r="C4003" s="8"/>
      <c r="D4003" s="8"/>
      <c r="E4003" s="8">
        <v>3.4843799999999998</v>
      </c>
      <c r="F4003" s="8">
        <v>3.8505400000000001</v>
      </c>
      <c r="I4003" s="13">
        <v>401.05200000000002</v>
      </c>
      <c r="J4003" s="13">
        <v>1.91919</v>
      </c>
      <c r="K4003" s="13">
        <v>2.3860600000000001</v>
      </c>
      <c r="N4003" s="13">
        <v>343.12400000000002</v>
      </c>
      <c r="O4003" s="13">
        <v>11.3362</v>
      </c>
      <c r="P4003" s="13">
        <v>11.7494</v>
      </c>
      <c r="S4003" s="13">
        <v>343.024</v>
      </c>
      <c r="T4003" s="13">
        <v>13.305400000000001</v>
      </c>
      <c r="U4003" s="13">
        <v>13.909800000000001</v>
      </c>
    </row>
    <row r="4004" spans="2:21" x14ac:dyDescent="0.35">
      <c r="B4004" s="8">
        <v>403.15199999999999</v>
      </c>
      <c r="C4004" s="8"/>
      <c r="D4004" s="8"/>
      <c r="E4004" s="8">
        <v>3.4700899999999999</v>
      </c>
      <c r="F4004" s="8">
        <v>3.8460200000000002</v>
      </c>
      <c r="I4004" s="13">
        <v>401.15199999999999</v>
      </c>
      <c r="J4004" s="13">
        <v>1.91919</v>
      </c>
      <c r="K4004" s="13">
        <v>2.3824399999999999</v>
      </c>
      <c r="N4004" s="13">
        <v>343.22399999999999</v>
      </c>
      <c r="O4004" s="13">
        <v>11.3049</v>
      </c>
      <c r="P4004" s="13">
        <v>11.731</v>
      </c>
      <c r="S4004" s="13">
        <v>343.12400000000002</v>
      </c>
      <c r="T4004" s="13">
        <v>13.2944</v>
      </c>
      <c r="U4004" s="13">
        <v>13.898999999999999</v>
      </c>
    </row>
    <row r="4005" spans="2:21" x14ac:dyDescent="0.35">
      <c r="B4005" s="8">
        <v>403.25200000000001</v>
      </c>
      <c r="C4005" s="8"/>
      <c r="D4005" s="8"/>
      <c r="E4005" s="8">
        <v>3.4759500000000001</v>
      </c>
      <c r="F4005" s="8">
        <v>3.8414999999999999</v>
      </c>
      <c r="I4005" s="13">
        <v>401.25200000000001</v>
      </c>
      <c r="J4005" s="13">
        <v>1.92334</v>
      </c>
      <c r="K4005" s="13">
        <v>2.3788299999999998</v>
      </c>
      <c r="N4005" s="13">
        <v>343.32400000000001</v>
      </c>
      <c r="O4005" s="13">
        <v>11.285399999999999</v>
      </c>
      <c r="P4005" s="13">
        <v>11.7127</v>
      </c>
      <c r="S4005" s="13">
        <v>343.22399999999999</v>
      </c>
      <c r="T4005" s="13">
        <v>13.2773</v>
      </c>
      <c r="U4005" s="13">
        <v>13.888199999999999</v>
      </c>
    </row>
    <row r="4006" spans="2:21" x14ac:dyDescent="0.35">
      <c r="B4006" s="8">
        <v>403.35199999999998</v>
      </c>
      <c r="C4006" s="8"/>
      <c r="D4006" s="8"/>
      <c r="E4006" s="8">
        <v>3.4787599999999999</v>
      </c>
      <c r="F4006" s="8">
        <v>3.8369900000000001</v>
      </c>
      <c r="I4006" s="13">
        <v>401.35199999999998</v>
      </c>
      <c r="J4006" s="13">
        <v>1.91919</v>
      </c>
      <c r="K4006" s="13">
        <v>2.3752200000000001</v>
      </c>
      <c r="N4006" s="13">
        <v>343.42399999999998</v>
      </c>
      <c r="O4006" s="13">
        <v>11.26</v>
      </c>
      <c r="P4006" s="13">
        <v>11.6944</v>
      </c>
      <c r="S4006" s="13">
        <v>343.32400000000001</v>
      </c>
      <c r="T4006" s="13">
        <v>13.254099999999999</v>
      </c>
      <c r="U4006" s="13">
        <v>13.8775</v>
      </c>
    </row>
    <row r="4007" spans="2:21" x14ac:dyDescent="0.35">
      <c r="B4007" s="8">
        <v>403.452</v>
      </c>
      <c r="C4007" s="8"/>
      <c r="D4007" s="8"/>
      <c r="E4007" s="8">
        <v>3.46692</v>
      </c>
      <c r="F4007" s="8">
        <v>3.83249</v>
      </c>
      <c r="I4007" s="13">
        <v>401.452</v>
      </c>
      <c r="J4007" s="13">
        <v>1.91126</v>
      </c>
      <c r="K4007" s="13">
        <v>2.3716200000000001</v>
      </c>
      <c r="N4007" s="13">
        <v>343.524</v>
      </c>
      <c r="O4007" s="13">
        <v>11.2332</v>
      </c>
      <c r="P4007" s="13">
        <v>11.6761</v>
      </c>
      <c r="S4007" s="13">
        <v>343.42399999999998</v>
      </c>
      <c r="T4007" s="13">
        <v>13.2361</v>
      </c>
      <c r="U4007" s="13">
        <v>13.8667</v>
      </c>
    </row>
    <row r="4008" spans="2:21" x14ac:dyDescent="0.35">
      <c r="B4008" s="8">
        <v>403.55200000000002</v>
      </c>
      <c r="C4008" s="8"/>
      <c r="D4008" s="8"/>
      <c r="E4008" s="8">
        <v>3.46313</v>
      </c>
      <c r="F4008" s="8">
        <v>3.8279999999999998</v>
      </c>
      <c r="I4008" s="13">
        <v>401.55200000000002</v>
      </c>
      <c r="J4008" s="13">
        <v>1.91455</v>
      </c>
      <c r="K4008" s="13">
        <v>2.3680300000000001</v>
      </c>
      <c r="N4008" s="13">
        <v>343.62400000000002</v>
      </c>
      <c r="O4008" s="13">
        <v>11.2</v>
      </c>
      <c r="P4008" s="13">
        <v>11.6579</v>
      </c>
      <c r="S4008" s="13">
        <v>343.524</v>
      </c>
      <c r="T4008" s="13">
        <v>13.2227</v>
      </c>
      <c r="U4008" s="13">
        <v>13.856</v>
      </c>
    </row>
    <row r="4009" spans="2:21" x14ac:dyDescent="0.35">
      <c r="B4009" s="8">
        <v>403.65199999999999</v>
      </c>
      <c r="C4009" s="8"/>
      <c r="D4009" s="8"/>
      <c r="E4009" s="8">
        <v>3.4565399999999999</v>
      </c>
      <c r="F4009" s="8">
        <v>3.8235100000000002</v>
      </c>
      <c r="I4009" s="13">
        <v>401.65199999999999</v>
      </c>
      <c r="J4009" s="13">
        <v>1.91919</v>
      </c>
      <c r="K4009" s="13">
        <v>2.3644400000000001</v>
      </c>
      <c r="N4009" s="13">
        <v>343.72399999999999</v>
      </c>
      <c r="O4009" s="13">
        <v>11.1736</v>
      </c>
      <c r="P4009" s="13">
        <v>11.639799999999999</v>
      </c>
      <c r="S4009" s="13">
        <v>343.62400000000002</v>
      </c>
      <c r="T4009" s="13">
        <v>13.2102</v>
      </c>
      <c r="U4009" s="13">
        <v>13.8453</v>
      </c>
    </row>
    <row r="4010" spans="2:21" x14ac:dyDescent="0.35">
      <c r="B4010" s="8">
        <v>403.75200000000001</v>
      </c>
      <c r="C4010" s="8"/>
      <c r="D4010" s="8"/>
      <c r="E4010" s="8">
        <v>3.4611800000000001</v>
      </c>
      <c r="F4010" s="8">
        <v>3.8190300000000001</v>
      </c>
      <c r="I4010" s="13">
        <v>401.75200000000001</v>
      </c>
      <c r="J4010" s="13">
        <v>1.90662</v>
      </c>
      <c r="K4010" s="13">
        <v>2.3608600000000002</v>
      </c>
      <c r="N4010" s="13">
        <v>343.82400000000001</v>
      </c>
      <c r="O4010" s="13">
        <v>11.1511</v>
      </c>
      <c r="P4010" s="13">
        <v>11.621700000000001</v>
      </c>
      <c r="S4010" s="13">
        <v>343.72399999999999</v>
      </c>
      <c r="T4010" s="13">
        <v>13.1799</v>
      </c>
      <c r="U4010" s="13">
        <v>13.8347</v>
      </c>
    </row>
    <row r="4011" spans="2:21" x14ac:dyDescent="0.35">
      <c r="B4011" s="8">
        <v>403.85199999999998</v>
      </c>
      <c r="C4011" s="8"/>
      <c r="D4011" s="8"/>
      <c r="E4011" s="8">
        <v>3.4531299999999998</v>
      </c>
      <c r="F4011" s="8">
        <v>3.8145500000000001</v>
      </c>
      <c r="I4011" s="13">
        <v>401.85199999999998</v>
      </c>
      <c r="J4011" s="13">
        <v>1.9115</v>
      </c>
      <c r="K4011" s="13">
        <v>2.3572799999999998</v>
      </c>
      <c r="N4011" s="13">
        <v>343.92399999999998</v>
      </c>
      <c r="O4011" s="13">
        <v>11.119899999999999</v>
      </c>
      <c r="P4011" s="13">
        <v>11.6037</v>
      </c>
      <c r="S4011" s="13">
        <v>343.82400000000001</v>
      </c>
      <c r="T4011" s="13">
        <v>13.1487</v>
      </c>
      <c r="U4011" s="13">
        <v>13.824</v>
      </c>
    </row>
    <row r="4012" spans="2:21" x14ac:dyDescent="0.35">
      <c r="B4012" s="8">
        <v>403.952</v>
      </c>
      <c r="C4012" s="8"/>
      <c r="D4012" s="8"/>
      <c r="E4012" s="8">
        <v>3.4377399999999998</v>
      </c>
      <c r="F4012" s="8">
        <v>3.8100800000000001</v>
      </c>
      <c r="I4012" s="13">
        <v>401.952</v>
      </c>
      <c r="J4012" s="13">
        <v>1.9055200000000001</v>
      </c>
      <c r="K4012" s="13">
        <v>2.35371</v>
      </c>
      <c r="N4012" s="13">
        <v>344.024</v>
      </c>
      <c r="O4012" s="13">
        <v>11.1028</v>
      </c>
      <c r="P4012" s="13">
        <v>11.585699999999999</v>
      </c>
      <c r="S4012" s="13">
        <v>343.92399999999998</v>
      </c>
      <c r="T4012" s="13">
        <v>13.1267</v>
      </c>
      <c r="U4012" s="13">
        <v>13.8134</v>
      </c>
    </row>
    <row r="4013" spans="2:21" x14ac:dyDescent="0.35">
      <c r="B4013" s="8">
        <v>404.05200000000002</v>
      </c>
      <c r="C4013" s="8"/>
      <c r="D4013" s="8"/>
      <c r="E4013" s="8">
        <v>3.4398200000000001</v>
      </c>
      <c r="F4013" s="8">
        <v>3.8056199999999998</v>
      </c>
      <c r="I4013" s="13">
        <v>402.05200000000002</v>
      </c>
      <c r="J4013" s="13">
        <v>1.9055200000000001</v>
      </c>
      <c r="K4013" s="13">
        <v>2.3501500000000002</v>
      </c>
      <c r="N4013" s="13">
        <v>344.12400000000002</v>
      </c>
      <c r="O4013" s="13">
        <v>11.083299999999999</v>
      </c>
      <c r="P4013" s="13">
        <v>11.5677</v>
      </c>
      <c r="S4013" s="13">
        <v>344.024</v>
      </c>
      <c r="T4013" s="13">
        <v>13.106199999999999</v>
      </c>
      <c r="U4013" s="13">
        <v>13.8028</v>
      </c>
    </row>
    <row r="4014" spans="2:21" x14ac:dyDescent="0.35">
      <c r="B4014" s="8">
        <v>404.15199999999999</v>
      </c>
      <c r="C4014" s="8"/>
      <c r="D4014" s="8"/>
      <c r="E4014" s="8">
        <v>3.4416500000000001</v>
      </c>
      <c r="F4014" s="8">
        <v>3.8011699999999999</v>
      </c>
      <c r="I4014" s="13">
        <v>402.15199999999999</v>
      </c>
      <c r="J4014" s="13">
        <v>1.9055200000000001</v>
      </c>
      <c r="K4014" s="13">
        <v>2.34659</v>
      </c>
      <c r="N4014" s="13">
        <v>344.22399999999999</v>
      </c>
      <c r="O4014" s="13">
        <v>11.0632</v>
      </c>
      <c r="P4014" s="13">
        <v>11.549899999999999</v>
      </c>
      <c r="S4014" s="13">
        <v>344.12400000000002</v>
      </c>
      <c r="T4014" s="13">
        <v>13.093999999999999</v>
      </c>
      <c r="U4014" s="13">
        <v>13.792199999999999</v>
      </c>
    </row>
    <row r="4015" spans="2:21" x14ac:dyDescent="0.35">
      <c r="B4015" s="8">
        <v>404.25200000000001</v>
      </c>
      <c r="C4015" s="8"/>
      <c r="D4015" s="8"/>
      <c r="E4015" s="8">
        <v>3.43384</v>
      </c>
      <c r="F4015" s="8">
        <v>3.7967200000000001</v>
      </c>
      <c r="I4015" s="13">
        <v>402.25200000000001</v>
      </c>
      <c r="J4015" s="13">
        <v>1.8937999999999999</v>
      </c>
      <c r="K4015" s="13">
        <v>2.3430399999999998</v>
      </c>
      <c r="N4015" s="13">
        <v>344.32400000000001</v>
      </c>
      <c r="O4015" s="13">
        <v>11.0657</v>
      </c>
      <c r="P4015" s="13">
        <v>11.532</v>
      </c>
      <c r="S4015" s="13">
        <v>344.22399999999999</v>
      </c>
      <c r="T4015" s="13">
        <v>13.0769</v>
      </c>
      <c r="U4015" s="13">
        <v>13.781700000000001</v>
      </c>
    </row>
    <row r="4016" spans="2:21" x14ac:dyDescent="0.35">
      <c r="B4016" s="8">
        <v>404.35199999999998</v>
      </c>
      <c r="C4016" s="8"/>
      <c r="D4016" s="8"/>
      <c r="E4016" s="8">
        <v>3.43994</v>
      </c>
      <c r="F4016" s="8">
        <v>3.7922699999999998</v>
      </c>
      <c r="I4016" s="13">
        <v>402.35199999999998</v>
      </c>
      <c r="J4016" s="13">
        <v>1.88794</v>
      </c>
      <c r="K4016" s="13">
        <v>2.3394900000000001</v>
      </c>
      <c r="N4016" s="13">
        <v>344.42399999999998</v>
      </c>
      <c r="O4016" s="13">
        <v>11.0403</v>
      </c>
      <c r="P4016" s="13">
        <v>11.514200000000001</v>
      </c>
      <c r="S4016" s="13">
        <v>344.32400000000001</v>
      </c>
      <c r="T4016" s="13">
        <v>13.073700000000001</v>
      </c>
      <c r="U4016" s="13">
        <v>13.771100000000001</v>
      </c>
    </row>
    <row r="4017" spans="2:21" x14ac:dyDescent="0.35">
      <c r="B4017" s="8">
        <v>404.452</v>
      </c>
      <c r="C4017" s="8"/>
      <c r="D4017" s="8"/>
      <c r="E4017" s="8">
        <v>3.4394499999999999</v>
      </c>
      <c r="F4017" s="8">
        <v>3.7878400000000001</v>
      </c>
      <c r="I4017" s="13">
        <v>402.452</v>
      </c>
      <c r="J4017" s="13">
        <v>1.88794</v>
      </c>
      <c r="K4017" s="13">
        <v>2.33595</v>
      </c>
      <c r="N4017" s="13">
        <v>344.524</v>
      </c>
      <c r="O4017" s="13">
        <v>11.0212</v>
      </c>
      <c r="P4017" s="13">
        <v>11.496499999999999</v>
      </c>
      <c r="S4017" s="13">
        <v>344.42399999999998</v>
      </c>
      <c r="T4017" s="13">
        <v>13.0642</v>
      </c>
      <c r="U4017" s="13">
        <v>13.7606</v>
      </c>
    </row>
    <row r="4018" spans="2:21" x14ac:dyDescent="0.35">
      <c r="B4018" s="8">
        <v>404.55200000000002</v>
      </c>
      <c r="C4018" s="8"/>
      <c r="D4018" s="8"/>
      <c r="E4018" s="8">
        <v>3.41797</v>
      </c>
      <c r="F4018" s="8">
        <v>3.7834099999999999</v>
      </c>
      <c r="I4018" s="13">
        <v>402.55200000000002</v>
      </c>
      <c r="J4018" s="13">
        <v>1.8940399999999999</v>
      </c>
      <c r="K4018" s="13">
        <v>2.3324199999999999</v>
      </c>
      <c r="N4018" s="13">
        <v>344.62400000000002</v>
      </c>
      <c r="O4018" s="13">
        <v>10.989000000000001</v>
      </c>
      <c r="P4018" s="13">
        <v>11.4788</v>
      </c>
      <c r="S4018" s="13">
        <v>344.524</v>
      </c>
      <c r="T4018" s="13">
        <v>13.0466</v>
      </c>
      <c r="U4018" s="13">
        <v>13.7501</v>
      </c>
    </row>
    <row r="4019" spans="2:21" x14ac:dyDescent="0.35">
      <c r="B4019" s="8">
        <v>404.65199999999999</v>
      </c>
      <c r="C4019" s="8"/>
      <c r="D4019" s="8"/>
      <c r="E4019" s="8">
        <v>3.4163800000000002</v>
      </c>
      <c r="F4019" s="8">
        <v>3.7789899999999998</v>
      </c>
      <c r="I4019" s="13">
        <v>402.65199999999999</v>
      </c>
      <c r="J4019" s="13">
        <v>1.8878200000000001</v>
      </c>
      <c r="K4019" s="13">
        <v>2.3288899999999999</v>
      </c>
      <c r="N4019" s="13">
        <v>344.72399999999999</v>
      </c>
      <c r="O4019" s="13">
        <v>10.9778</v>
      </c>
      <c r="P4019" s="13">
        <v>11.4612</v>
      </c>
      <c r="S4019" s="13">
        <v>344.62400000000002</v>
      </c>
      <c r="T4019" s="13">
        <v>13.032500000000001</v>
      </c>
      <c r="U4019" s="13">
        <v>13.739699999999999</v>
      </c>
    </row>
    <row r="4020" spans="2:21" x14ac:dyDescent="0.35">
      <c r="B4020" s="8">
        <v>404.75200000000001</v>
      </c>
      <c r="C4020" s="8"/>
      <c r="D4020" s="8"/>
      <c r="E4020" s="8">
        <v>3.4182100000000002</v>
      </c>
      <c r="F4020" s="8">
        <v>3.7745700000000002</v>
      </c>
      <c r="I4020" s="13">
        <v>402.75200000000001</v>
      </c>
      <c r="J4020" s="13">
        <v>1.8781699999999999</v>
      </c>
      <c r="K4020" s="13">
        <v>2.3253699999999999</v>
      </c>
      <c r="N4020" s="13">
        <v>344.82400000000001</v>
      </c>
      <c r="O4020" s="13">
        <v>10.971399999999999</v>
      </c>
      <c r="P4020" s="13">
        <v>11.4436</v>
      </c>
      <c r="S4020" s="13">
        <v>344.72399999999999</v>
      </c>
      <c r="T4020" s="13">
        <v>12.9978</v>
      </c>
      <c r="U4020" s="13">
        <v>13.729200000000001</v>
      </c>
    </row>
    <row r="4021" spans="2:21" x14ac:dyDescent="0.35">
      <c r="B4021" s="8">
        <v>404.85199999999998</v>
      </c>
      <c r="C4021" s="8"/>
      <c r="D4021" s="8"/>
      <c r="E4021" s="8">
        <v>3.4104000000000001</v>
      </c>
      <c r="F4021" s="8">
        <v>3.7701600000000002</v>
      </c>
      <c r="I4021" s="13">
        <v>402.85199999999998</v>
      </c>
      <c r="J4021" s="13">
        <v>1.8781699999999999</v>
      </c>
      <c r="K4021" s="13">
        <v>2.32185</v>
      </c>
      <c r="N4021" s="13">
        <v>344.92399999999998</v>
      </c>
      <c r="O4021" s="13">
        <v>10.9475</v>
      </c>
      <c r="P4021" s="13">
        <v>11.4261</v>
      </c>
      <c r="S4021" s="13">
        <v>344.82400000000001</v>
      </c>
      <c r="T4021" s="13">
        <v>12.9734</v>
      </c>
      <c r="U4021" s="13">
        <v>13.7188</v>
      </c>
    </row>
    <row r="4022" spans="2:21" x14ac:dyDescent="0.35">
      <c r="B4022" s="8">
        <v>404.952</v>
      </c>
      <c r="C4022" s="8"/>
      <c r="D4022" s="8"/>
      <c r="E4022" s="8">
        <v>3.4134500000000001</v>
      </c>
      <c r="F4022" s="8">
        <v>3.7657500000000002</v>
      </c>
      <c r="I4022" s="13">
        <v>402.952</v>
      </c>
      <c r="J4022" s="13">
        <v>1.88123</v>
      </c>
      <c r="K4022" s="13">
        <v>2.3183400000000001</v>
      </c>
      <c r="N4022" s="13">
        <v>345.024</v>
      </c>
      <c r="O4022" s="13">
        <v>10.9255</v>
      </c>
      <c r="P4022" s="13">
        <v>11.4086</v>
      </c>
      <c r="S4022" s="13">
        <v>344.92399999999998</v>
      </c>
      <c r="T4022" s="13">
        <v>12.9651</v>
      </c>
      <c r="U4022" s="13">
        <v>13.708399999999999</v>
      </c>
    </row>
    <row r="4023" spans="2:21" x14ac:dyDescent="0.35">
      <c r="B4023" s="8">
        <v>405.05200000000002</v>
      </c>
      <c r="C4023" s="8"/>
      <c r="D4023" s="8"/>
      <c r="E4023" s="8">
        <v>3.4162599999999999</v>
      </c>
      <c r="F4023" s="8">
        <v>3.7613500000000002</v>
      </c>
      <c r="I4023" s="13">
        <v>403.05200000000002</v>
      </c>
      <c r="J4023" s="13">
        <v>1.86829</v>
      </c>
      <c r="K4023" s="13">
        <v>2.3148300000000002</v>
      </c>
      <c r="N4023" s="13">
        <v>345.12400000000002</v>
      </c>
      <c r="O4023" s="13">
        <v>10.892799999999999</v>
      </c>
      <c r="P4023" s="13">
        <v>11.3911</v>
      </c>
      <c r="S4023" s="13">
        <v>345.024</v>
      </c>
      <c r="T4023" s="13">
        <v>12.948499999999999</v>
      </c>
      <c r="U4023" s="13">
        <v>13.698</v>
      </c>
    </row>
    <row r="4024" spans="2:21" x14ac:dyDescent="0.35">
      <c r="B4024" s="8">
        <v>405.15199999999999</v>
      </c>
      <c r="C4024" s="8"/>
      <c r="D4024" s="8"/>
      <c r="E4024" s="8">
        <v>3.4005100000000001</v>
      </c>
      <c r="F4024" s="8">
        <v>3.7569599999999999</v>
      </c>
      <c r="I4024" s="13">
        <v>403.15199999999999</v>
      </c>
      <c r="J4024" s="13">
        <v>1.8533900000000001</v>
      </c>
      <c r="K4024" s="13">
        <v>2.31134</v>
      </c>
      <c r="N4024" s="13">
        <v>345.22399999999999</v>
      </c>
      <c r="O4024" s="13">
        <v>10.8665</v>
      </c>
      <c r="P4024" s="13">
        <v>11.373699999999999</v>
      </c>
      <c r="S4024" s="13">
        <v>345.12400000000002</v>
      </c>
      <c r="T4024" s="13">
        <v>12.9153</v>
      </c>
      <c r="U4024" s="13">
        <v>13.6876</v>
      </c>
    </row>
    <row r="4025" spans="2:21" x14ac:dyDescent="0.35">
      <c r="B4025" s="8">
        <v>405.25200000000001</v>
      </c>
      <c r="C4025" s="8"/>
      <c r="D4025" s="8"/>
      <c r="E4025" s="8">
        <v>3.3967299999999998</v>
      </c>
      <c r="F4025" s="8">
        <v>3.75258</v>
      </c>
      <c r="I4025" s="13">
        <v>403.25200000000001</v>
      </c>
      <c r="J4025" s="13">
        <v>1.8430200000000001</v>
      </c>
      <c r="K4025" s="13">
        <v>2.3078400000000001</v>
      </c>
      <c r="N4025" s="13">
        <v>345.32400000000001</v>
      </c>
      <c r="O4025" s="13">
        <v>10.8254</v>
      </c>
      <c r="P4025" s="13">
        <v>11.356400000000001</v>
      </c>
      <c r="S4025" s="13">
        <v>345.22399999999999</v>
      </c>
      <c r="T4025" s="13">
        <v>12.906499999999999</v>
      </c>
      <c r="U4025" s="13">
        <v>13.677300000000001</v>
      </c>
    </row>
    <row r="4026" spans="2:21" x14ac:dyDescent="0.35">
      <c r="B4026" s="8">
        <v>405.35199999999998</v>
      </c>
      <c r="C4026" s="8"/>
      <c r="D4026" s="8"/>
      <c r="E4026" s="8">
        <v>3.3997799999999998</v>
      </c>
      <c r="F4026" s="8">
        <v>3.7482000000000002</v>
      </c>
      <c r="I4026" s="13">
        <v>403.35199999999998</v>
      </c>
      <c r="J4026" s="13">
        <v>1.84998</v>
      </c>
      <c r="K4026" s="13">
        <v>2.30436</v>
      </c>
      <c r="N4026" s="13">
        <v>345.42399999999998</v>
      </c>
      <c r="O4026" s="13">
        <v>10.801500000000001</v>
      </c>
      <c r="P4026" s="13">
        <v>11.3391</v>
      </c>
      <c r="S4026" s="13">
        <v>345.32400000000001</v>
      </c>
      <c r="T4026" s="13">
        <v>12.880100000000001</v>
      </c>
      <c r="U4026" s="13">
        <v>13.667</v>
      </c>
    </row>
    <row r="4027" spans="2:21" x14ac:dyDescent="0.35">
      <c r="B4027" s="8">
        <v>405.452</v>
      </c>
      <c r="C4027" s="8"/>
      <c r="D4027" s="8"/>
      <c r="E4027" s="8">
        <v>3.40259</v>
      </c>
      <c r="F4027" s="8">
        <v>3.7438199999999999</v>
      </c>
      <c r="I4027" s="13">
        <v>403.452</v>
      </c>
      <c r="J4027" s="13">
        <v>1.8540000000000001</v>
      </c>
      <c r="K4027" s="13">
        <v>2.3008700000000002</v>
      </c>
      <c r="N4027" s="13">
        <v>345.524</v>
      </c>
      <c r="O4027" s="13">
        <v>10.771699999999999</v>
      </c>
      <c r="P4027" s="13">
        <v>11.321899999999999</v>
      </c>
      <c r="S4027" s="13">
        <v>345.42399999999998</v>
      </c>
      <c r="T4027" s="13">
        <v>12.864000000000001</v>
      </c>
      <c r="U4027" s="13">
        <v>13.656700000000001</v>
      </c>
    </row>
    <row r="4028" spans="2:21" x14ac:dyDescent="0.35">
      <c r="B4028" s="8">
        <v>405.55200000000002</v>
      </c>
      <c r="C4028" s="8"/>
      <c r="D4028" s="8"/>
      <c r="E4028" s="8">
        <v>3.3906299999999998</v>
      </c>
      <c r="F4028" s="8">
        <v>3.7394599999999998</v>
      </c>
      <c r="I4028" s="13">
        <v>403.55200000000002</v>
      </c>
      <c r="J4028" s="13">
        <v>1.8525400000000001</v>
      </c>
      <c r="K4028" s="13">
        <v>2.2974000000000001</v>
      </c>
      <c r="N4028" s="13">
        <v>345.62400000000002</v>
      </c>
      <c r="O4028" s="13">
        <v>10.754099999999999</v>
      </c>
      <c r="P4028" s="13">
        <v>11.304600000000001</v>
      </c>
      <c r="S4028" s="13">
        <v>345.524</v>
      </c>
      <c r="T4028" s="13">
        <v>12.843500000000001</v>
      </c>
      <c r="U4028" s="13">
        <v>13.6464</v>
      </c>
    </row>
    <row r="4029" spans="2:21" x14ac:dyDescent="0.35">
      <c r="B4029" s="8">
        <v>405.65199999999999</v>
      </c>
      <c r="C4029" s="8"/>
      <c r="D4029" s="8"/>
      <c r="E4029" s="8">
        <v>3.3829400000000001</v>
      </c>
      <c r="F4029" s="8">
        <v>3.7351000000000001</v>
      </c>
      <c r="I4029" s="13">
        <v>403.65199999999999</v>
      </c>
      <c r="J4029" s="13">
        <v>1.84216</v>
      </c>
      <c r="K4029" s="13">
        <v>2.29393</v>
      </c>
      <c r="N4029" s="13">
        <v>345.72399999999999</v>
      </c>
      <c r="O4029" s="13">
        <v>10.729200000000001</v>
      </c>
      <c r="P4029" s="13">
        <v>11.2875</v>
      </c>
      <c r="S4029" s="13">
        <v>345.62400000000002</v>
      </c>
      <c r="T4029" s="13">
        <v>12.8264</v>
      </c>
      <c r="U4029" s="13">
        <v>13.636100000000001</v>
      </c>
    </row>
    <row r="4030" spans="2:21" x14ac:dyDescent="0.35">
      <c r="B4030" s="8">
        <v>405.75200000000001</v>
      </c>
      <c r="C4030" s="8"/>
      <c r="D4030" s="8"/>
      <c r="E4030" s="8">
        <v>3.3822000000000001</v>
      </c>
      <c r="F4030" s="8">
        <v>3.7307399999999999</v>
      </c>
      <c r="I4030" s="13">
        <v>403.75200000000001</v>
      </c>
      <c r="J4030" s="13">
        <v>1.83325</v>
      </c>
      <c r="K4030" s="13">
        <v>2.29047</v>
      </c>
      <c r="N4030" s="13">
        <v>345.82400000000001</v>
      </c>
      <c r="O4030" s="13">
        <v>10.7151</v>
      </c>
      <c r="P4030" s="13">
        <v>11.2704</v>
      </c>
      <c r="S4030" s="13">
        <v>345.72399999999999</v>
      </c>
      <c r="T4030" s="13">
        <v>12.7957</v>
      </c>
      <c r="U4030" s="13">
        <v>13.6259</v>
      </c>
    </row>
    <row r="4031" spans="2:21" x14ac:dyDescent="0.35">
      <c r="B4031" s="8">
        <v>405.85199999999998</v>
      </c>
      <c r="C4031" s="8"/>
      <c r="D4031" s="8"/>
      <c r="E4031" s="8">
        <v>3.3732899999999999</v>
      </c>
      <c r="F4031" s="8">
        <v>3.7263899999999999</v>
      </c>
      <c r="I4031" s="13">
        <v>403.85199999999998</v>
      </c>
      <c r="J4031" s="13">
        <v>1.8290999999999999</v>
      </c>
      <c r="K4031" s="13">
        <v>2.28701</v>
      </c>
      <c r="N4031" s="13">
        <v>345.92399999999998</v>
      </c>
      <c r="O4031" s="13">
        <v>10.7087</v>
      </c>
      <c r="P4031" s="13">
        <v>11.253299999999999</v>
      </c>
      <c r="S4031" s="13">
        <v>345.82400000000001</v>
      </c>
      <c r="T4031" s="13">
        <v>12.7742</v>
      </c>
      <c r="U4031" s="13">
        <v>13.6157</v>
      </c>
    </row>
    <row r="4032" spans="2:21" x14ac:dyDescent="0.35">
      <c r="B4032" s="8">
        <v>405.952</v>
      </c>
      <c r="C4032" s="8"/>
      <c r="D4032" s="8"/>
      <c r="E4032" s="8">
        <v>3.3732899999999999</v>
      </c>
      <c r="F4032" s="8">
        <v>3.7220499999999999</v>
      </c>
      <c r="I4032" s="13">
        <v>403.952</v>
      </c>
      <c r="J4032" s="13">
        <v>1.8284899999999999</v>
      </c>
      <c r="K4032" s="13">
        <v>2.28356</v>
      </c>
      <c r="N4032" s="13">
        <v>346.024</v>
      </c>
      <c r="O4032" s="13">
        <v>10.6721</v>
      </c>
      <c r="P4032" s="13">
        <v>11.2363</v>
      </c>
      <c r="S4032" s="13">
        <v>345.92399999999998</v>
      </c>
      <c r="T4032" s="13">
        <v>12.760999999999999</v>
      </c>
      <c r="U4032" s="13">
        <v>13.605499999999999</v>
      </c>
    </row>
    <row r="4033" spans="2:21" x14ac:dyDescent="0.35">
      <c r="B4033" s="8">
        <v>406.05200000000002</v>
      </c>
      <c r="C4033" s="8"/>
      <c r="D4033" s="8"/>
      <c r="E4033" s="8">
        <v>3.3763399999999999</v>
      </c>
      <c r="F4033" s="8">
        <v>3.7177099999999998</v>
      </c>
      <c r="I4033" s="13">
        <v>404.05200000000002</v>
      </c>
      <c r="J4033" s="13">
        <v>1.8216600000000001</v>
      </c>
      <c r="K4033" s="13">
        <v>2.2801100000000001</v>
      </c>
      <c r="N4033" s="13">
        <v>346.12400000000002</v>
      </c>
      <c r="O4033" s="13">
        <v>10.6472</v>
      </c>
      <c r="P4033" s="13">
        <v>11.2193</v>
      </c>
      <c r="S4033" s="13">
        <v>346.024</v>
      </c>
      <c r="T4033" s="13">
        <v>12.7332</v>
      </c>
      <c r="U4033" s="13">
        <v>13.5953</v>
      </c>
    </row>
    <row r="4034" spans="2:21" x14ac:dyDescent="0.35">
      <c r="B4034" s="8">
        <v>406.15199999999999</v>
      </c>
      <c r="C4034" s="8"/>
      <c r="D4034" s="8"/>
      <c r="E4034" s="8">
        <v>3.3730500000000001</v>
      </c>
      <c r="F4034" s="8">
        <v>3.7133799999999999</v>
      </c>
      <c r="I4034" s="13">
        <v>404.15199999999999</v>
      </c>
      <c r="J4034" s="13">
        <v>1.81348</v>
      </c>
      <c r="K4034" s="13">
        <v>2.2766700000000002</v>
      </c>
      <c r="N4034" s="13">
        <v>346.22399999999999</v>
      </c>
      <c r="O4034" s="13">
        <v>10.6248</v>
      </c>
      <c r="P4034" s="13">
        <v>11.202400000000001</v>
      </c>
      <c r="S4034" s="13">
        <v>346.12400000000002</v>
      </c>
      <c r="T4034" s="13">
        <v>12.726800000000001</v>
      </c>
      <c r="U4034" s="13">
        <v>13.585100000000001</v>
      </c>
    </row>
    <row r="4035" spans="2:21" x14ac:dyDescent="0.35">
      <c r="B4035" s="8">
        <v>406.25200000000001</v>
      </c>
      <c r="C4035" s="8"/>
      <c r="D4035" s="8"/>
      <c r="E4035" s="8">
        <v>3.3557100000000002</v>
      </c>
      <c r="F4035" s="8">
        <v>3.70906</v>
      </c>
      <c r="I4035" s="13">
        <v>404.25200000000001</v>
      </c>
      <c r="J4035" s="13">
        <v>1.8129900000000001</v>
      </c>
      <c r="K4035" s="13">
        <v>2.2732399999999999</v>
      </c>
      <c r="N4035" s="13">
        <v>346.32400000000001</v>
      </c>
      <c r="O4035" s="13">
        <v>10.6111</v>
      </c>
      <c r="P4035" s="13">
        <v>11.185499999999999</v>
      </c>
      <c r="S4035" s="13">
        <v>346.22399999999999</v>
      </c>
      <c r="T4035" s="13">
        <v>12.7151</v>
      </c>
      <c r="U4035" s="13">
        <v>13.574999999999999</v>
      </c>
    </row>
    <row r="4036" spans="2:21" x14ac:dyDescent="0.35">
      <c r="B4036" s="8">
        <v>406.35199999999998</v>
      </c>
      <c r="C4036" s="8"/>
      <c r="D4036" s="8"/>
      <c r="E4036" s="8">
        <v>3.3519299999999999</v>
      </c>
      <c r="F4036" s="8">
        <v>3.7047400000000001</v>
      </c>
      <c r="I4036" s="13">
        <v>404.35199999999998</v>
      </c>
      <c r="J4036" s="13">
        <v>1.8176300000000001</v>
      </c>
      <c r="K4036" s="13">
        <v>2.2698100000000001</v>
      </c>
      <c r="N4036" s="13">
        <v>346.42399999999998</v>
      </c>
      <c r="O4036" s="13">
        <v>10.596399999999999</v>
      </c>
      <c r="P4036" s="13">
        <v>11.168699999999999</v>
      </c>
      <c r="S4036" s="13">
        <v>346.32400000000001</v>
      </c>
      <c r="T4036" s="13">
        <v>12.705299999999999</v>
      </c>
      <c r="U4036" s="13">
        <v>13.5649</v>
      </c>
    </row>
    <row r="4037" spans="2:21" x14ac:dyDescent="0.35">
      <c r="B4037" s="8">
        <v>406.452</v>
      </c>
      <c r="C4037" s="8"/>
      <c r="D4037" s="8"/>
      <c r="E4037" s="8">
        <v>3.3469199999999999</v>
      </c>
      <c r="F4037" s="8">
        <v>3.7004299999999999</v>
      </c>
      <c r="I4037" s="13">
        <v>404.452</v>
      </c>
      <c r="J4037" s="13">
        <v>1.8206800000000001</v>
      </c>
      <c r="K4037" s="13">
        <v>2.2663799999999998</v>
      </c>
      <c r="N4037" s="13">
        <v>346.524</v>
      </c>
      <c r="O4037" s="13">
        <v>10.574</v>
      </c>
      <c r="P4037" s="13">
        <v>11.151899999999999</v>
      </c>
      <c r="S4037" s="13">
        <v>346.42399999999998</v>
      </c>
      <c r="T4037" s="13">
        <v>12.6965</v>
      </c>
      <c r="U4037" s="13">
        <v>13.5548</v>
      </c>
    </row>
    <row r="4038" spans="2:21" x14ac:dyDescent="0.35">
      <c r="B4038" s="8">
        <v>406.55200000000002</v>
      </c>
      <c r="C4038" s="8"/>
      <c r="D4038" s="8"/>
      <c r="E4038" s="8">
        <v>3.3418000000000001</v>
      </c>
      <c r="F4038" s="8">
        <v>3.6961300000000001</v>
      </c>
      <c r="I4038" s="13">
        <v>404.55200000000002</v>
      </c>
      <c r="J4038" s="13">
        <v>1.8138399999999999</v>
      </c>
      <c r="K4038" s="13">
        <v>2.2629700000000001</v>
      </c>
      <c r="N4038" s="13">
        <v>346.62400000000002</v>
      </c>
      <c r="O4038" s="13">
        <v>10.5525</v>
      </c>
      <c r="P4038" s="13">
        <v>11.1351</v>
      </c>
      <c r="S4038" s="13">
        <v>346.524</v>
      </c>
      <c r="T4038" s="13">
        <v>12.6755</v>
      </c>
      <c r="U4038" s="13">
        <v>13.544700000000001</v>
      </c>
    </row>
    <row r="4039" spans="2:21" x14ac:dyDescent="0.35">
      <c r="B4039" s="8">
        <v>406.65199999999999</v>
      </c>
      <c r="C4039" s="8"/>
      <c r="D4039" s="8"/>
      <c r="E4039" s="8">
        <v>3.3353299999999999</v>
      </c>
      <c r="F4039" s="8">
        <v>3.6918299999999999</v>
      </c>
      <c r="I4039" s="13">
        <v>404.65199999999999</v>
      </c>
      <c r="J4039" s="13">
        <v>1.8148200000000001</v>
      </c>
      <c r="K4039" s="13">
        <v>2.25956</v>
      </c>
      <c r="N4039" s="13">
        <v>346.72399999999999</v>
      </c>
      <c r="O4039" s="13">
        <v>10.5281</v>
      </c>
      <c r="P4039" s="13">
        <v>11.118399999999999</v>
      </c>
      <c r="S4039" s="13">
        <v>346.62400000000002</v>
      </c>
      <c r="T4039" s="13">
        <v>12.652100000000001</v>
      </c>
      <c r="U4039" s="13">
        <v>13.534599999999999</v>
      </c>
    </row>
    <row r="4040" spans="2:21" x14ac:dyDescent="0.35">
      <c r="B4040" s="8">
        <v>406.75200000000001</v>
      </c>
      <c r="C4040" s="8"/>
      <c r="D4040" s="8"/>
      <c r="E4040" s="8">
        <v>3.3264200000000002</v>
      </c>
      <c r="F4040" s="8">
        <v>3.6875399999999998</v>
      </c>
      <c r="I4040" s="13">
        <v>404.75200000000001</v>
      </c>
      <c r="J4040" s="13">
        <v>1.8176300000000001</v>
      </c>
      <c r="K4040" s="13">
        <v>2.2561499999999999</v>
      </c>
      <c r="N4040" s="13">
        <v>346.82400000000001</v>
      </c>
      <c r="O4040" s="13">
        <v>10.520799999999999</v>
      </c>
      <c r="P4040" s="13">
        <v>11.101800000000001</v>
      </c>
      <c r="S4040" s="13">
        <v>346.72399999999999</v>
      </c>
      <c r="T4040" s="13">
        <v>12.6243</v>
      </c>
      <c r="U4040" s="13">
        <v>13.5246</v>
      </c>
    </row>
    <row r="4041" spans="2:21" x14ac:dyDescent="0.35">
      <c r="B4041" s="8">
        <v>406.85199999999998</v>
      </c>
      <c r="C4041" s="8"/>
      <c r="D4041" s="8"/>
      <c r="E4041" s="8">
        <v>3.3183600000000002</v>
      </c>
      <c r="F4041" s="8">
        <v>3.6832500000000001</v>
      </c>
      <c r="I4041" s="13">
        <v>404.85199999999998</v>
      </c>
      <c r="J4041" s="13">
        <v>1.8186</v>
      </c>
      <c r="K4041" s="13">
        <v>2.2527499999999998</v>
      </c>
      <c r="N4041" s="13">
        <v>346.92399999999998</v>
      </c>
      <c r="O4041" s="13">
        <v>10.4963</v>
      </c>
      <c r="P4041" s="13">
        <v>11.0852</v>
      </c>
      <c r="S4041" s="13">
        <v>346.82400000000001</v>
      </c>
      <c r="T4041" s="13">
        <v>12.6013</v>
      </c>
      <c r="U4041" s="13">
        <v>13.5146</v>
      </c>
    </row>
    <row r="4042" spans="2:21" x14ac:dyDescent="0.35">
      <c r="B4042" s="8">
        <v>406.952</v>
      </c>
      <c r="C4042" s="8"/>
      <c r="D4042" s="8"/>
      <c r="E4042" s="8">
        <v>3.3138399999999999</v>
      </c>
      <c r="F4042" s="8">
        <v>3.6789700000000001</v>
      </c>
      <c r="I4042" s="13">
        <v>404.952</v>
      </c>
      <c r="J4042" s="13">
        <v>1.8117700000000001</v>
      </c>
      <c r="K4042" s="13">
        <v>2.2493500000000002</v>
      </c>
      <c r="N4042" s="13">
        <v>347.024</v>
      </c>
      <c r="O4042" s="13">
        <v>10.493399999999999</v>
      </c>
      <c r="P4042" s="13">
        <v>11.0686</v>
      </c>
      <c r="S4042" s="13">
        <v>346.92399999999998</v>
      </c>
      <c r="T4042" s="13">
        <v>12.592499999999999</v>
      </c>
      <c r="U4042" s="13">
        <v>13.5045</v>
      </c>
    </row>
    <row r="4043" spans="2:21" x14ac:dyDescent="0.35">
      <c r="B4043" s="8">
        <v>407.05200000000002</v>
      </c>
      <c r="C4043" s="8"/>
      <c r="D4043" s="8"/>
      <c r="E4043" s="8">
        <v>3.3107899999999999</v>
      </c>
      <c r="F4043" s="8">
        <v>3.67469</v>
      </c>
      <c r="I4043" s="13">
        <v>405.05200000000002</v>
      </c>
      <c r="J4043" s="13">
        <v>1.7998000000000001</v>
      </c>
      <c r="K4043" s="13">
        <v>2.2459699999999998</v>
      </c>
      <c r="N4043" s="13">
        <v>347.12400000000002</v>
      </c>
      <c r="O4043" s="13">
        <v>10.468</v>
      </c>
      <c r="P4043" s="13">
        <v>11.052099999999999</v>
      </c>
      <c r="S4043" s="13">
        <v>347.024</v>
      </c>
      <c r="T4043" s="13">
        <v>12.5784</v>
      </c>
      <c r="U4043" s="13">
        <v>13.4946</v>
      </c>
    </row>
    <row r="4044" spans="2:21" x14ac:dyDescent="0.35">
      <c r="B4044" s="8">
        <v>407.15199999999999</v>
      </c>
      <c r="C4044" s="8"/>
      <c r="D4044" s="8"/>
      <c r="E4044" s="8">
        <v>3.3128700000000002</v>
      </c>
      <c r="F4044" s="8">
        <v>3.6704300000000001</v>
      </c>
      <c r="I4044" s="13">
        <v>405.15199999999999</v>
      </c>
      <c r="J4044" s="13">
        <v>1.79932</v>
      </c>
      <c r="K4044" s="13">
        <v>2.2425799999999998</v>
      </c>
      <c r="N4044" s="13">
        <v>347.22399999999999</v>
      </c>
      <c r="O4044" s="13">
        <v>10.4734</v>
      </c>
      <c r="P4044" s="13">
        <v>11.035600000000001</v>
      </c>
      <c r="S4044" s="13">
        <v>347.12400000000002</v>
      </c>
      <c r="T4044" s="13">
        <v>12.563700000000001</v>
      </c>
      <c r="U4044" s="13">
        <v>13.4846</v>
      </c>
    </row>
    <row r="4045" spans="2:21" x14ac:dyDescent="0.35">
      <c r="B4045" s="8">
        <v>407.25200000000001</v>
      </c>
      <c r="C4045" s="8"/>
      <c r="D4045" s="8"/>
      <c r="E4045" s="8">
        <v>3.31677</v>
      </c>
      <c r="F4045" s="8">
        <v>3.6661600000000001</v>
      </c>
      <c r="I4045" s="13">
        <v>405.25200000000001</v>
      </c>
      <c r="J4045" s="13">
        <v>1.7978499999999999</v>
      </c>
      <c r="K4045" s="13">
        <v>2.2392099999999999</v>
      </c>
      <c r="N4045" s="13">
        <v>347.32400000000001</v>
      </c>
      <c r="O4045" s="13">
        <v>10.438700000000001</v>
      </c>
      <c r="P4045" s="13">
        <v>11.0192</v>
      </c>
      <c r="S4045" s="13">
        <v>347.22399999999999</v>
      </c>
      <c r="T4045" s="13">
        <v>12.5427</v>
      </c>
      <c r="U4045" s="13">
        <v>13.474600000000001</v>
      </c>
    </row>
    <row r="4046" spans="2:21" x14ac:dyDescent="0.35">
      <c r="B4046" s="8">
        <v>407.35199999999998</v>
      </c>
      <c r="C4046" s="8"/>
      <c r="D4046" s="8"/>
      <c r="E4046" s="8">
        <v>3.3060299999999998</v>
      </c>
      <c r="F4046" s="8">
        <v>3.6619100000000002</v>
      </c>
      <c r="I4046" s="13">
        <v>405.35199999999998</v>
      </c>
      <c r="J4046" s="13">
        <v>1.7922400000000001</v>
      </c>
      <c r="K4046" s="13">
        <v>2.23583</v>
      </c>
      <c r="N4046" s="13">
        <v>347.42399999999998</v>
      </c>
      <c r="O4046" s="13">
        <v>10.415800000000001</v>
      </c>
      <c r="P4046" s="13">
        <v>11.002800000000001</v>
      </c>
      <c r="S4046" s="13">
        <v>347.32400000000001</v>
      </c>
      <c r="T4046" s="13">
        <v>12.5198</v>
      </c>
      <c r="U4046" s="13">
        <v>13.464700000000001</v>
      </c>
    </row>
    <row r="4047" spans="2:21" x14ac:dyDescent="0.35">
      <c r="B4047" s="8">
        <v>407.452</v>
      </c>
      <c r="C4047" s="8"/>
      <c r="D4047" s="8"/>
      <c r="E4047" s="8">
        <v>3.3018800000000001</v>
      </c>
      <c r="F4047" s="8">
        <v>3.6576599999999999</v>
      </c>
      <c r="I4047" s="13">
        <v>405.452</v>
      </c>
      <c r="J4047" s="13">
        <v>1.79895</v>
      </c>
      <c r="K4047" s="13">
        <v>2.2324700000000002</v>
      </c>
      <c r="N4047" s="13">
        <v>347.524</v>
      </c>
      <c r="O4047" s="13">
        <v>10.387</v>
      </c>
      <c r="P4047" s="13">
        <v>10.9864</v>
      </c>
      <c r="S4047" s="13">
        <v>347.42399999999998</v>
      </c>
      <c r="T4047" s="13">
        <v>12.5007</v>
      </c>
      <c r="U4047" s="13">
        <v>13.454800000000001</v>
      </c>
    </row>
    <row r="4048" spans="2:21" x14ac:dyDescent="0.35">
      <c r="B4048" s="8">
        <v>407.55200000000002</v>
      </c>
      <c r="C4048" s="8"/>
      <c r="D4048" s="8"/>
      <c r="E4048" s="8">
        <v>3.2990699999999999</v>
      </c>
      <c r="F4048" s="8">
        <v>3.65341</v>
      </c>
      <c r="I4048" s="13">
        <v>405.55200000000002</v>
      </c>
      <c r="J4048" s="13">
        <v>1.78064</v>
      </c>
      <c r="K4048" s="13">
        <v>2.2291099999999999</v>
      </c>
      <c r="N4048" s="13">
        <v>347.62400000000002</v>
      </c>
      <c r="O4048" s="13">
        <v>10.358599999999999</v>
      </c>
      <c r="P4048" s="13">
        <v>10.9701</v>
      </c>
      <c r="S4048" s="13">
        <v>347.524</v>
      </c>
      <c r="T4048" s="13">
        <v>12.486599999999999</v>
      </c>
      <c r="U4048" s="13">
        <v>13.444900000000001</v>
      </c>
    </row>
    <row r="4049" spans="2:21" x14ac:dyDescent="0.35">
      <c r="B4049" s="8">
        <v>407.65199999999999</v>
      </c>
      <c r="C4049" s="8"/>
      <c r="D4049" s="8"/>
      <c r="E4049" s="8">
        <v>3.28918</v>
      </c>
      <c r="F4049" s="8">
        <v>3.6491699999999998</v>
      </c>
      <c r="I4049" s="13">
        <v>405.65199999999999</v>
      </c>
      <c r="J4049" s="13">
        <v>1.78552</v>
      </c>
      <c r="K4049" s="13">
        <v>2.2257500000000001</v>
      </c>
      <c r="N4049" s="13">
        <v>347.72399999999999</v>
      </c>
      <c r="O4049" s="13">
        <v>10.3352</v>
      </c>
      <c r="P4049" s="13">
        <v>10.953799999999999</v>
      </c>
      <c r="S4049" s="13">
        <v>347.62400000000002</v>
      </c>
      <c r="T4049" s="13">
        <v>12.4719</v>
      </c>
      <c r="U4049" s="13">
        <v>13.435</v>
      </c>
    </row>
    <row r="4050" spans="2:21" x14ac:dyDescent="0.35">
      <c r="B4050" s="8">
        <v>407.75200000000001</v>
      </c>
      <c r="C4050" s="8"/>
      <c r="D4050" s="8"/>
      <c r="E4050" s="8">
        <v>3.28735</v>
      </c>
      <c r="F4050" s="8">
        <v>3.6449400000000001</v>
      </c>
      <c r="I4050" s="13">
        <v>405.75200000000001</v>
      </c>
      <c r="J4050" s="13">
        <v>1.7843</v>
      </c>
      <c r="K4050" s="13">
        <v>2.2223999999999999</v>
      </c>
      <c r="N4050" s="13">
        <v>347.82400000000001</v>
      </c>
      <c r="O4050" s="13">
        <v>10.325900000000001</v>
      </c>
      <c r="P4050" s="13">
        <v>10.9376</v>
      </c>
      <c r="S4050" s="13">
        <v>347.72399999999999</v>
      </c>
      <c r="T4050" s="13">
        <v>12.447800000000001</v>
      </c>
      <c r="U4050" s="13">
        <v>13.4252</v>
      </c>
    </row>
    <row r="4051" spans="2:21" x14ac:dyDescent="0.35">
      <c r="B4051" s="8">
        <v>407.85199999999998</v>
      </c>
      <c r="C4051" s="8"/>
      <c r="D4051" s="8"/>
      <c r="E4051" s="8">
        <v>3.2786900000000001</v>
      </c>
      <c r="F4051" s="8">
        <v>3.64072</v>
      </c>
      <c r="I4051" s="13">
        <v>405.85199999999998</v>
      </c>
      <c r="J4051" s="13">
        <v>1.7805200000000001</v>
      </c>
      <c r="K4051" s="13">
        <v>2.2190599999999998</v>
      </c>
      <c r="N4051" s="13">
        <v>347.92399999999998</v>
      </c>
      <c r="O4051" s="13">
        <v>10.3147</v>
      </c>
      <c r="P4051" s="13">
        <v>10.9214</v>
      </c>
      <c r="S4051" s="13">
        <v>347.82400000000001</v>
      </c>
      <c r="T4051" s="13">
        <v>12.4094</v>
      </c>
      <c r="U4051" s="13">
        <v>13.4154</v>
      </c>
    </row>
    <row r="4052" spans="2:21" x14ac:dyDescent="0.35">
      <c r="B4052" s="8">
        <v>407.952</v>
      </c>
      <c r="C4052" s="8"/>
      <c r="D4052" s="8"/>
      <c r="E4052" s="8">
        <v>3.27929</v>
      </c>
      <c r="F4052" s="8">
        <v>3.6364899999999998</v>
      </c>
      <c r="I4052" s="13">
        <v>405.952</v>
      </c>
      <c r="J4052" s="13">
        <v>1.77637</v>
      </c>
      <c r="K4052" s="13">
        <v>2.2157200000000001</v>
      </c>
      <c r="N4052" s="13">
        <v>348.024</v>
      </c>
      <c r="O4052" s="13">
        <v>10.286899999999999</v>
      </c>
      <c r="P4052" s="13">
        <v>10.9053</v>
      </c>
      <c r="S4052" s="13">
        <v>347.92399999999998</v>
      </c>
      <c r="T4052" s="13">
        <v>12.3962</v>
      </c>
      <c r="U4052" s="13">
        <v>13.4055</v>
      </c>
    </row>
    <row r="4053" spans="2:21" x14ac:dyDescent="0.35">
      <c r="B4053" s="8">
        <v>408.05200000000002</v>
      </c>
      <c r="C4053" s="8"/>
      <c r="D4053" s="8"/>
      <c r="E4053" s="8">
        <v>3.2669700000000002</v>
      </c>
      <c r="F4053" s="8">
        <v>3.6322800000000002</v>
      </c>
      <c r="I4053" s="13">
        <v>406.05200000000002</v>
      </c>
      <c r="J4053" s="13">
        <v>1.77576</v>
      </c>
      <c r="K4053" s="13">
        <v>2.2123900000000001</v>
      </c>
      <c r="N4053" s="13">
        <v>348.12400000000002</v>
      </c>
      <c r="O4053" s="13">
        <v>10.257099999999999</v>
      </c>
      <c r="P4053" s="13">
        <v>10.889200000000001</v>
      </c>
      <c r="S4053" s="13">
        <v>348.024</v>
      </c>
      <c r="T4053" s="13">
        <v>12.3743</v>
      </c>
      <c r="U4053" s="13">
        <v>13.3957</v>
      </c>
    </row>
    <row r="4054" spans="2:21" x14ac:dyDescent="0.35">
      <c r="B4054" s="8">
        <v>408.15199999999999</v>
      </c>
      <c r="C4054" s="8"/>
      <c r="D4054" s="8"/>
      <c r="E4054" s="8">
        <v>3.2656299999999998</v>
      </c>
      <c r="F4054" s="8">
        <v>3.6280700000000001</v>
      </c>
      <c r="I4054" s="13">
        <v>406.15199999999999</v>
      </c>
      <c r="J4054" s="13">
        <v>1.78064</v>
      </c>
      <c r="K4054" s="13">
        <v>2.20906</v>
      </c>
      <c r="N4054" s="13">
        <v>348.22399999999999</v>
      </c>
      <c r="O4054" s="13">
        <v>10.232200000000001</v>
      </c>
      <c r="P4054" s="13">
        <v>10.873100000000001</v>
      </c>
      <c r="S4054" s="13">
        <v>348.12400000000002</v>
      </c>
      <c r="T4054" s="13">
        <v>12.348100000000001</v>
      </c>
      <c r="U4054" s="13">
        <v>13.385999999999999</v>
      </c>
    </row>
    <row r="4055" spans="2:21" x14ac:dyDescent="0.35">
      <c r="B4055" s="8">
        <v>408.25200000000001</v>
      </c>
      <c r="C4055" s="8"/>
      <c r="D4055" s="8"/>
      <c r="E4055" s="8">
        <v>3.2640400000000001</v>
      </c>
      <c r="F4055" s="8">
        <v>3.6238700000000001</v>
      </c>
      <c r="I4055" s="13">
        <v>406.25200000000001</v>
      </c>
      <c r="J4055" s="13">
        <v>1.7755099999999999</v>
      </c>
      <c r="K4055" s="13">
        <v>2.20574</v>
      </c>
      <c r="N4055" s="13">
        <v>348.32400000000001</v>
      </c>
      <c r="O4055" s="13">
        <v>10.2019</v>
      </c>
      <c r="P4055" s="13">
        <v>10.857100000000001</v>
      </c>
      <c r="S4055" s="13">
        <v>348.22399999999999</v>
      </c>
      <c r="T4055" s="13">
        <v>12.3337</v>
      </c>
      <c r="U4055" s="13">
        <v>13.376200000000001</v>
      </c>
    </row>
    <row r="4056" spans="2:21" x14ac:dyDescent="0.35">
      <c r="B4056" s="8">
        <v>408.35199999999998</v>
      </c>
      <c r="C4056" s="8"/>
      <c r="D4056" s="8"/>
      <c r="E4056" s="8">
        <v>3.2539099999999999</v>
      </c>
      <c r="F4056" s="8">
        <v>3.6196700000000002</v>
      </c>
      <c r="I4056" s="13">
        <v>406.35199999999998</v>
      </c>
      <c r="K4056" s="13">
        <v>2.20242</v>
      </c>
      <c r="N4056" s="13">
        <v>348.42399999999998</v>
      </c>
      <c r="O4056" s="13">
        <v>10.200900000000001</v>
      </c>
      <c r="P4056" s="13">
        <v>10.841100000000001</v>
      </c>
      <c r="S4056" s="13">
        <v>348.32400000000001</v>
      </c>
      <c r="T4056" s="13">
        <v>12.319599999999999</v>
      </c>
      <c r="U4056" s="13">
        <v>13.3665</v>
      </c>
    </row>
    <row r="4057" spans="2:21" x14ac:dyDescent="0.35">
      <c r="B4057" s="8">
        <v>408.452</v>
      </c>
      <c r="C4057" s="8"/>
      <c r="D4057" s="8"/>
      <c r="E4057" s="8">
        <v>3.2503700000000002</v>
      </c>
      <c r="F4057" s="8">
        <v>3.6154799999999998</v>
      </c>
      <c r="I4057" s="13">
        <v>406.452</v>
      </c>
      <c r="K4057" s="13">
        <v>2.1991100000000001</v>
      </c>
      <c r="N4057" s="13">
        <v>348.524</v>
      </c>
      <c r="O4057" s="13">
        <v>10.188700000000001</v>
      </c>
      <c r="P4057" s="13">
        <v>10.825200000000001</v>
      </c>
      <c r="S4057" s="13">
        <v>348.42399999999998</v>
      </c>
      <c r="T4057" s="13">
        <v>12.3147</v>
      </c>
      <c r="U4057" s="13">
        <v>13.3567</v>
      </c>
    </row>
    <row r="4058" spans="2:21" x14ac:dyDescent="0.35">
      <c r="B4058" s="8">
        <v>408.55200000000002</v>
      </c>
      <c r="C4058" s="8"/>
      <c r="D4058" s="8"/>
      <c r="E4058" s="8">
        <v>3.2522000000000002</v>
      </c>
      <c r="F4058" s="8">
        <v>3.6113</v>
      </c>
      <c r="I4058" s="13">
        <v>406.55200000000002</v>
      </c>
      <c r="K4058" s="13">
        <v>2.1958099999999998</v>
      </c>
      <c r="N4058" s="13">
        <v>348.62400000000002</v>
      </c>
      <c r="P4058" s="13">
        <v>10.8093</v>
      </c>
      <c r="S4058" s="13">
        <v>348.524</v>
      </c>
      <c r="T4058" s="13">
        <v>12.3005</v>
      </c>
      <c r="U4058" s="13">
        <v>13.347</v>
      </c>
    </row>
    <row r="4059" spans="2:21" x14ac:dyDescent="0.35">
      <c r="B4059" s="8">
        <v>408.65199999999999</v>
      </c>
      <c r="C4059" s="8"/>
      <c r="D4059" s="8"/>
      <c r="E4059" s="8">
        <v>3.2522000000000002</v>
      </c>
      <c r="F4059" s="8">
        <v>3.6071200000000001</v>
      </c>
      <c r="I4059" s="13">
        <v>406.65199999999999</v>
      </c>
      <c r="K4059" s="13">
        <v>2.19251</v>
      </c>
      <c r="N4059" s="13">
        <v>348.72399999999999</v>
      </c>
      <c r="P4059" s="13">
        <v>10.7934</v>
      </c>
      <c r="S4059" s="13">
        <v>348.62400000000002</v>
      </c>
      <c r="T4059" s="13">
        <v>12.302</v>
      </c>
      <c r="U4059" s="13">
        <v>13.337300000000001</v>
      </c>
    </row>
    <row r="4060" spans="2:21" x14ac:dyDescent="0.35">
      <c r="B4060" s="8">
        <v>408.75200000000001</v>
      </c>
      <c r="C4060" s="8"/>
      <c r="D4060" s="8"/>
      <c r="E4060" s="8">
        <v>3.2421899999999999</v>
      </c>
      <c r="F4060" s="8">
        <v>3.6029499999999999</v>
      </c>
      <c r="I4060" s="13">
        <v>406.75200000000001</v>
      </c>
      <c r="K4060" s="13">
        <v>2.1892100000000001</v>
      </c>
      <c r="N4060" s="13">
        <v>348.82400000000001</v>
      </c>
      <c r="P4060" s="13">
        <v>10.7776</v>
      </c>
      <c r="S4060" s="13">
        <v>348.72399999999999</v>
      </c>
      <c r="T4060" s="13">
        <v>12.2898</v>
      </c>
      <c r="U4060" s="13">
        <v>13.3277</v>
      </c>
    </row>
    <row r="4061" spans="2:21" x14ac:dyDescent="0.35">
      <c r="B4061" s="8">
        <v>408.85199999999998</v>
      </c>
      <c r="C4061" s="8"/>
      <c r="D4061" s="8"/>
      <c r="E4061" s="8">
        <v>3.2287599999999999</v>
      </c>
      <c r="F4061" s="8">
        <v>3.5987800000000001</v>
      </c>
      <c r="I4061" s="13">
        <v>406.85199999999998</v>
      </c>
      <c r="K4061" s="13">
        <v>2.1859199999999999</v>
      </c>
      <c r="N4061" s="13">
        <v>348.92399999999998</v>
      </c>
      <c r="P4061" s="13">
        <v>10.761799999999999</v>
      </c>
      <c r="S4061" s="13">
        <v>348.82400000000001</v>
      </c>
      <c r="T4061" s="13">
        <v>12.2737</v>
      </c>
      <c r="U4061" s="13">
        <v>13.318</v>
      </c>
    </row>
    <row r="4062" spans="2:21" x14ac:dyDescent="0.35">
      <c r="B4062" s="8">
        <v>408.952</v>
      </c>
      <c r="C4062" s="8"/>
      <c r="D4062" s="8"/>
      <c r="E4062" s="8">
        <v>3.2218</v>
      </c>
      <c r="F4062" s="8">
        <v>3.5946199999999999</v>
      </c>
      <c r="I4062" s="13">
        <v>406.952</v>
      </c>
      <c r="K4062" s="13">
        <v>2.1826400000000001</v>
      </c>
      <c r="N4062" s="13">
        <v>349.024</v>
      </c>
      <c r="P4062" s="13">
        <v>10.7461</v>
      </c>
      <c r="S4062" s="13">
        <v>348.92399999999998</v>
      </c>
      <c r="T4062" s="13">
        <v>12.2959</v>
      </c>
      <c r="U4062" s="13">
        <v>13.308400000000001</v>
      </c>
    </row>
    <row r="4063" spans="2:21" x14ac:dyDescent="0.35">
      <c r="B4063" s="8">
        <v>409.05200000000002</v>
      </c>
      <c r="C4063" s="8"/>
      <c r="D4063" s="8"/>
      <c r="E4063" s="8">
        <v>3.2209500000000002</v>
      </c>
      <c r="F4063" s="8">
        <v>3.5904600000000002</v>
      </c>
      <c r="I4063" s="13">
        <v>407.05200000000002</v>
      </c>
      <c r="K4063" s="13">
        <v>2.17936</v>
      </c>
      <c r="N4063" s="13">
        <v>349.12400000000002</v>
      </c>
      <c r="P4063" s="13">
        <v>10.730399999999999</v>
      </c>
      <c r="S4063" s="13">
        <v>349.024</v>
      </c>
      <c r="T4063" s="13">
        <v>12.277799999999999</v>
      </c>
      <c r="U4063" s="13">
        <v>13.2988</v>
      </c>
    </row>
    <row r="4064" spans="2:21" x14ac:dyDescent="0.35">
      <c r="B4064" s="8">
        <v>409.15199999999999</v>
      </c>
      <c r="C4064" s="8"/>
      <c r="D4064" s="8"/>
      <c r="E4064" s="8">
        <v>3.20642</v>
      </c>
      <c r="F4064" s="8">
        <v>3.5863100000000001</v>
      </c>
      <c r="I4064" s="13">
        <v>407.15199999999999</v>
      </c>
      <c r="K4064" s="13">
        <v>2.1760899999999999</v>
      </c>
      <c r="N4064" s="13">
        <v>349.22399999999999</v>
      </c>
      <c r="P4064" s="13">
        <v>10.714700000000001</v>
      </c>
      <c r="S4064" s="13">
        <v>349.12400000000002</v>
      </c>
      <c r="T4064" s="13">
        <v>12.2605</v>
      </c>
      <c r="U4064" s="13">
        <v>13.289099999999999</v>
      </c>
    </row>
    <row r="4065" spans="2:21" x14ac:dyDescent="0.35">
      <c r="B4065" s="8">
        <v>409.25200000000001</v>
      </c>
      <c r="C4065" s="8"/>
      <c r="D4065" s="8"/>
      <c r="E4065" s="8">
        <v>3.2092299999999998</v>
      </c>
      <c r="F4065" s="8">
        <v>3.5821700000000001</v>
      </c>
      <c r="I4065" s="13">
        <v>407.25200000000001</v>
      </c>
      <c r="K4065" s="13">
        <v>2.1728299999999998</v>
      </c>
      <c r="N4065" s="13">
        <v>349.32400000000001</v>
      </c>
      <c r="P4065" s="13">
        <v>10.6991</v>
      </c>
      <c r="S4065" s="13">
        <v>349.22399999999999</v>
      </c>
      <c r="T4065" s="13">
        <v>12.267799999999999</v>
      </c>
      <c r="U4065" s="13">
        <v>13.2796</v>
      </c>
    </row>
    <row r="4066" spans="2:21" x14ac:dyDescent="0.35">
      <c r="B4066" s="8">
        <v>409.35199999999998</v>
      </c>
      <c r="C4066" s="8"/>
      <c r="D4066" s="8"/>
      <c r="E4066" s="8">
        <v>3.2092299999999998</v>
      </c>
      <c r="F4066" s="8">
        <v>3.57803</v>
      </c>
      <c r="I4066" s="13">
        <v>407.35199999999998</v>
      </c>
      <c r="K4066" s="13">
        <v>2.1695600000000002</v>
      </c>
      <c r="N4066" s="13">
        <v>349.42399999999998</v>
      </c>
      <c r="P4066" s="13">
        <v>10.6835</v>
      </c>
      <c r="S4066" s="13">
        <v>349.32400000000001</v>
      </c>
      <c r="T4066" s="13">
        <v>12.2791</v>
      </c>
      <c r="U4066" s="13">
        <v>13.27</v>
      </c>
    </row>
    <row r="4067" spans="2:21" x14ac:dyDescent="0.35">
      <c r="B4067" s="8">
        <v>409.452</v>
      </c>
      <c r="C4067" s="8"/>
      <c r="D4067" s="8"/>
      <c r="E4067" s="8">
        <v>3.2113</v>
      </c>
      <c r="F4067" s="8">
        <v>3.5739000000000001</v>
      </c>
      <c r="I4067" s="13">
        <v>407.452</v>
      </c>
      <c r="K4067" s="13">
        <v>2.1663100000000002</v>
      </c>
      <c r="N4067" s="13">
        <v>349.524</v>
      </c>
      <c r="P4067" s="13">
        <v>10.667999999999999</v>
      </c>
      <c r="S4067" s="13">
        <v>349.42399999999998</v>
      </c>
      <c r="T4067" s="13">
        <v>12.267099999999999</v>
      </c>
      <c r="U4067" s="13">
        <v>13.260400000000001</v>
      </c>
    </row>
    <row r="4068" spans="2:21" x14ac:dyDescent="0.35">
      <c r="B4068" s="8">
        <v>409.55200000000002</v>
      </c>
      <c r="C4068" s="8"/>
      <c r="D4068" s="8"/>
      <c r="E4068" s="8">
        <v>3.2113</v>
      </c>
      <c r="F4068" s="8">
        <v>3.5697700000000001</v>
      </c>
      <c r="I4068" s="13">
        <v>407.55200000000002</v>
      </c>
      <c r="K4068" s="13">
        <v>2.1630600000000002</v>
      </c>
      <c r="N4068" s="13">
        <v>349.62400000000002</v>
      </c>
      <c r="P4068" s="13">
        <v>10.6525</v>
      </c>
      <c r="S4068" s="13">
        <v>349.524</v>
      </c>
      <c r="T4068" s="13">
        <v>12.2546</v>
      </c>
      <c r="U4068" s="13">
        <v>13.2509</v>
      </c>
    </row>
    <row r="4069" spans="2:21" x14ac:dyDescent="0.35">
      <c r="B4069" s="8">
        <v>409.65199999999999</v>
      </c>
      <c r="C4069" s="8"/>
      <c r="D4069" s="8"/>
      <c r="E4069" s="8">
        <v>3.21313</v>
      </c>
      <c r="F4069" s="8">
        <v>3.5656500000000002</v>
      </c>
      <c r="I4069" s="13">
        <v>407.65199999999999</v>
      </c>
      <c r="K4069" s="13">
        <v>2.1598099999999998</v>
      </c>
      <c r="N4069" s="13">
        <v>349.72399999999999</v>
      </c>
      <c r="P4069" s="13">
        <v>10.637</v>
      </c>
      <c r="S4069" s="13">
        <v>349.62400000000002</v>
      </c>
      <c r="T4069" s="13">
        <v>12.2568</v>
      </c>
      <c r="U4069" s="13">
        <v>13.241400000000001</v>
      </c>
    </row>
    <row r="4070" spans="2:21" x14ac:dyDescent="0.35">
      <c r="B4070" s="8">
        <v>409.75200000000001</v>
      </c>
      <c r="C4070" s="8"/>
      <c r="D4070" s="8"/>
      <c r="E4070" s="8">
        <v>3.2005599999999998</v>
      </c>
      <c r="F4070" s="8">
        <v>3.5615399999999999</v>
      </c>
      <c r="I4070" s="13">
        <v>407.75200000000001</v>
      </c>
      <c r="K4070" s="13">
        <v>2.1565699999999999</v>
      </c>
      <c r="N4070" s="13">
        <v>349.82400000000001</v>
      </c>
      <c r="P4070" s="13">
        <v>10.621600000000001</v>
      </c>
      <c r="S4070" s="13">
        <v>349.72399999999999</v>
      </c>
      <c r="T4070" s="13">
        <v>12.275399999999999</v>
      </c>
      <c r="U4070" s="13">
        <v>13.2319</v>
      </c>
    </row>
    <row r="4071" spans="2:21" x14ac:dyDescent="0.35">
      <c r="B4071" s="8">
        <v>409.85199999999998</v>
      </c>
      <c r="C4071" s="8"/>
      <c r="D4071" s="8"/>
      <c r="E4071" s="8">
        <v>3.2033700000000001</v>
      </c>
      <c r="F4071" s="8">
        <v>3.5574300000000001</v>
      </c>
      <c r="I4071" s="13">
        <v>407.85199999999998</v>
      </c>
      <c r="K4071" s="13">
        <v>2.15334</v>
      </c>
      <c r="N4071" s="13">
        <v>349.92399999999998</v>
      </c>
      <c r="P4071" s="13">
        <v>10.606199999999999</v>
      </c>
      <c r="S4071" s="13">
        <v>349.82400000000001</v>
      </c>
      <c r="T4071" s="13">
        <v>12.3025</v>
      </c>
      <c r="U4071" s="13">
        <v>13.2224</v>
      </c>
    </row>
    <row r="4072" spans="2:21" x14ac:dyDescent="0.35">
      <c r="B4072" s="8">
        <v>409.952</v>
      </c>
      <c r="C4072" s="8"/>
      <c r="D4072" s="8"/>
      <c r="E4072" s="8">
        <v>3.1897000000000002</v>
      </c>
      <c r="F4072" s="8">
        <v>3.5533299999999999</v>
      </c>
      <c r="I4072" s="13">
        <v>407.952</v>
      </c>
      <c r="K4072" s="13">
        <v>2.1501100000000002</v>
      </c>
      <c r="N4072" s="13">
        <v>350.024</v>
      </c>
      <c r="P4072" s="13">
        <v>10.5909</v>
      </c>
      <c r="S4072" s="13">
        <v>349.92399999999998</v>
      </c>
      <c r="T4072" s="13">
        <v>12.220700000000001</v>
      </c>
      <c r="U4072" s="13">
        <v>13.212999999999999</v>
      </c>
    </row>
    <row r="4073" spans="2:21" x14ac:dyDescent="0.35">
      <c r="B4073" s="8">
        <v>410.05200000000002</v>
      </c>
      <c r="C4073" s="8"/>
      <c r="D4073" s="8"/>
      <c r="E4073" s="8">
        <v>3.1927500000000002</v>
      </c>
      <c r="F4073" s="8">
        <v>3.5492300000000001</v>
      </c>
      <c r="I4073" s="13">
        <v>408.05200000000002</v>
      </c>
      <c r="K4073" s="13">
        <v>2.14689</v>
      </c>
      <c r="N4073" s="13">
        <v>350.12400000000002</v>
      </c>
      <c r="P4073" s="13">
        <v>10.5755</v>
      </c>
      <c r="S4073" s="13">
        <v>350.024</v>
      </c>
      <c r="T4073" s="13">
        <v>11.901400000000001</v>
      </c>
      <c r="U4073" s="13">
        <v>13.2035</v>
      </c>
    </row>
    <row r="4074" spans="2:21" x14ac:dyDescent="0.35">
      <c r="B4074" s="8">
        <v>410.15199999999999</v>
      </c>
      <c r="C4074" s="8"/>
      <c r="D4074" s="8"/>
      <c r="E4074" s="8">
        <v>3.19556</v>
      </c>
      <c r="F4074" s="8">
        <v>3.54514</v>
      </c>
      <c r="I4074" s="13">
        <v>408.15199999999999</v>
      </c>
      <c r="K4074" s="13">
        <v>2.1436700000000002</v>
      </c>
      <c r="N4074" s="13">
        <v>350.22399999999999</v>
      </c>
      <c r="P4074" s="13">
        <v>10.5603</v>
      </c>
      <c r="S4074" s="13">
        <v>350.12400000000002</v>
      </c>
      <c r="T4074" s="13">
        <v>11.765700000000001</v>
      </c>
      <c r="U4074" s="13">
        <v>13.194100000000001</v>
      </c>
    </row>
    <row r="4075" spans="2:21" x14ac:dyDescent="0.35">
      <c r="B4075" s="8">
        <v>410.25200000000001</v>
      </c>
      <c r="C4075" s="8"/>
      <c r="D4075" s="8"/>
      <c r="E4075" s="8">
        <v>3.1916500000000001</v>
      </c>
      <c r="F4075" s="8">
        <v>3.5410499999999998</v>
      </c>
      <c r="I4075" s="13">
        <v>408.25200000000001</v>
      </c>
      <c r="K4075" s="13">
        <v>2.14045</v>
      </c>
      <c r="N4075" s="13">
        <v>350.32400000000001</v>
      </c>
      <c r="P4075" s="13">
        <v>10.545</v>
      </c>
      <c r="S4075" s="13">
        <v>350.22399999999999</v>
      </c>
      <c r="T4075" s="13">
        <v>11.728300000000001</v>
      </c>
      <c r="U4075" s="13">
        <v>13.184699999999999</v>
      </c>
    </row>
    <row r="4076" spans="2:21" x14ac:dyDescent="0.35">
      <c r="B4076" s="8">
        <v>410.35199999999998</v>
      </c>
      <c r="C4076" s="8"/>
      <c r="D4076" s="8"/>
      <c r="E4076" s="8">
        <v>3.18506</v>
      </c>
      <c r="F4076" s="8">
        <v>3.5369700000000002</v>
      </c>
      <c r="I4076" s="13">
        <v>408.35199999999998</v>
      </c>
      <c r="K4076" s="13">
        <v>2.1372499999999999</v>
      </c>
      <c r="N4076" s="13">
        <v>350.42399999999998</v>
      </c>
      <c r="P4076" s="13">
        <v>10.5298</v>
      </c>
      <c r="S4076" s="13">
        <v>350.32400000000001</v>
      </c>
      <c r="T4076" s="13">
        <v>11.802899999999999</v>
      </c>
      <c r="U4076" s="13">
        <v>13.1753</v>
      </c>
    </row>
    <row r="4077" spans="2:21" x14ac:dyDescent="0.35">
      <c r="B4077" s="8">
        <v>410.452</v>
      </c>
      <c r="C4077" s="8"/>
      <c r="D4077" s="8"/>
      <c r="E4077" s="8">
        <v>3.18384</v>
      </c>
      <c r="F4077" s="8">
        <v>3.5329000000000002</v>
      </c>
      <c r="I4077" s="13">
        <v>408.452</v>
      </c>
      <c r="K4077" s="13">
        <v>2.1340400000000002</v>
      </c>
      <c r="N4077" s="13">
        <v>350.524</v>
      </c>
      <c r="P4077" s="13">
        <v>10.514699999999999</v>
      </c>
      <c r="S4077" s="13">
        <v>350.42399999999998</v>
      </c>
      <c r="T4077" s="13">
        <v>11.962199999999999</v>
      </c>
      <c r="U4077" s="13">
        <v>13.165900000000001</v>
      </c>
    </row>
    <row r="4078" spans="2:21" x14ac:dyDescent="0.35">
      <c r="B4078" s="8">
        <v>410.55200000000002</v>
      </c>
      <c r="C4078" s="8"/>
      <c r="D4078" s="8"/>
      <c r="E4078" s="8">
        <v>3.1779799999999998</v>
      </c>
      <c r="F4078" s="8">
        <v>3.5288300000000001</v>
      </c>
      <c r="I4078" s="13">
        <v>408.55200000000002</v>
      </c>
      <c r="K4078" s="13">
        <v>2.1308500000000001</v>
      </c>
      <c r="N4078" s="13">
        <v>350.62400000000002</v>
      </c>
      <c r="P4078" s="13">
        <v>10.499499999999999</v>
      </c>
      <c r="S4078" s="13">
        <v>350.524</v>
      </c>
      <c r="T4078" s="13">
        <v>12.1174</v>
      </c>
      <c r="U4078" s="13">
        <v>13.156499999999999</v>
      </c>
    </row>
    <row r="4079" spans="2:21" x14ac:dyDescent="0.35">
      <c r="B4079" s="8">
        <v>410.65199999999999</v>
      </c>
      <c r="C4079" s="8"/>
      <c r="D4079" s="8"/>
      <c r="E4079" s="8">
        <v>3.18005</v>
      </c>
      <c r="F4079" s="8">
        <v>3.5247600000000001</v>
      </c>
      <c r="I4079" s="13">
        <v>408.65199999999999</v>
      </c>
      <c r="K4079" s="13">
        <v>2.12765</v>
      </c>
      <c r="N4079" s="13">
        <v>350.72399999999999</v>
      </c>
      <c r="P4079" s="13">
        <v>10.484500000000001</v>
      </c>
      <c r="S4079" s="13">
        <v>350.62400000000002</v>
      </c>
      <c r="T4079" s="13">
        <v>12.1775</v>
      </c>
      <c r="U4079" s="13">
        <v>13.1472</v>
      </c>
    </row>
    <row r="4080" spans="2:21" x14ac:dyDescent="0.35">
      <c r="B4080" s="8">
        <v>410.75200000000001</v>
      </c>
      <c r="C4080" s="8"/>
      <c r="D4080" s="8"/>
      <c r="E4080" s="8">
        <v>3.18188</v>
      </c>
      <c r="F4080" s="8">
        <v>3.5207099999999998</v>
      </c>
      <c r="I4080" s="13">
        <v>408.75200000000001</v>
      </c>
      <c r="K4080" s="13">
        <v>2.1244700000000001</v>
      </c>
      <c r="N4080" s="13">
        <v>350.82400000000001</v>
      </c>
      <c r="P4080" s="13">
        <v>10.4694</v>
      </c>
      <c r="S4080" s="13">
        <v>350.72399999999999</v>
      </c>
      <c r="T4080" s="13">
        <v>12.1394</v>
      </c>
      <c r="U4080" s="13">
        <v>13.1379</v>
      </c>
    </row>
    <row r="4081" spans="2:21" x14ac:dyDescent="0.35">
      <c r="B4081" s="8">
        <v>410.85199999999998</v>
      </c>
      <c r="C4081" s="8"/>
      <c r="D4081" s="8"/>
      <c r="E4081" s="8">
        <v>3.18188</v>
      </c>
      <c r="F4081" s="8">
        <v>3.5166499999999998</v>
      </c>
      <c r="I4081" s="13">
        <v>408.85199999999998</v>
      </c>
      <c r="K4081" s="13">
        <v>2.1212900000000001</v>
      </c>
      <c r="N4081" s="13">
        <v>350.92399999999998</v>
      </c>
      <c r="P4081" s="13">
        <v>10.4544</v>
      </c>
      <c r="S4081" s="13">
        <v>350.82400000000001</v>
      </c>
      <c r="T4081" s="13">
        <v>12.095499999999999</v>
      </c>
      <c r="U4081" s="13">
        <v>13.128500000000001</v>
      </c>
    </row>
    <row r="4082" spans="2:21" x14ac:dyDescent="0.35">
      <c r="B4082" s="8">
        <v>410.952</v>
      </c>
      <c r="C4082" s="8"/>
      <c r="D4082" s="8"/>
      <c r="E4082" s="8">
        <v>3.1732200000000002</v>
      </c>
      <c r="F4082" s="8">
        <v>3.51261</v>
      </c>
      <c r="I4082" s="13">
        <v>408.952</v>
      </c>
      <c r="K4082" s="13">
        <v>2.1181100000000002</v>
      </c>
      <c r="N4082" s="13">
        <v>351.024</v>
      </c>
      <c r="P4082" s="13">
        <v>10.439399999999999</v>
      </c>
      <c r="S4082" s="13">
        <v>350.92399999999998</v>
      </c>
      <c r="T4082" s="13">
        <v>12.071999999999999</v>
      </c>
      <c r="U4082" s="13">
        <v>13.119199999999999</v>
      </c>
    </row>
    <row r="4083" spans="2:21" x14ac:dyDescent="0.35">
      <c r="B4083" s="8">
        <v>411.05200000000002</v>
      </c>
      <c r="C4083" s="8"/>
      <c r="D4083" s="8"/>
      <c r="E4083" s="8">
        <v>3.1721200000000001</v>
      </c>
      <c r="F4083" s="8">
        <v>3.5085700000000002</v>
      </c>
      <c r="I4083" s="13">
        <v>409.05200000000002</v>
      </c>
      <c r="K4083" s="13">
        <v>2.1149399999999998</v>
      </c>
      <c r="N4083" s="13">
        <v>351.12400000000002</v>
      </c>
      <c r="P4083" s="13">
        <v>10.4245</v>
      </c>
      <c r="S4083" s="13">
        <v>351.024</v>
      </c>
      <c r="T4083" s="13">
        <v>12.0684</v>
      </c>
      <c r="U4083" s="13">
        <v>13.11</v>
      </c>
    </row>
    <row r="4084" spans="2:21" x14ac:dyDescent="0.35">
      <c r="B4084" s="8">
        <v>411.15199999999999</v>
      </c>
      <c r="C4084" s="8"/>
      <c r="D4084" s="8"/>
      <c r="E4084" s="8">
        <v>3.16601</v>
      </c>
      <c r="F4084" s="8">
        <v>3.5045299999999999</v>
      </c>
      <c r="I4084" s="13">
        <v>409.15199999999999</v>
      </c>
      <c r="K4084" s="13">
        <v>2.1117699999999999</v>
      </c>
      <c r="N4084" s="13">
        <v>351.22399999999999</v>
      </c>
      <c r="P4084" s="13">
        <v>10.409599999999999</v>
      </c>
      <c r="S4084" s="13">
        <v>351.12400000000002</v>
      </c>
      <c r="T4084" s="13">
        <v>12.0413</v>
      </c>
      <c r="U4084" s="13">
        <v>13.1007</v>
      </c>
    </row>
    <row r="4085" spans="2:21" x14ac:dyDescent="0.35">
      <c r="B4085" s="8">
        <v>411.25200000000001</v>
      </c>
      <c r="C4085" s="8"/>
      <c r="D4085" s="8"/>
      <c r="E4085" s="8">
        <v>3.1595499999999999</v>
      </c>
      <c r="F4085" s="8">
        <v>3.5005000000000002</v>
      </c>
      <c r="I4085" s="13">
        <v>409.25200000000001</v>
      </c>
      <c r="K4085" s="13">
        <v>2.1086100000000001</v>
      </c>
      <c r="N4085" s="13">
        <v>351.32400000000001</v>
      </c>
      <c r="P4085" s="13">
        <v>10.3947</v>
      </c>
      <c r="S4085" s="13">
        <v>351.22399999999999</v>
      </c>
      <c r="T4085" s="13">
        <v>12.0176</v>
      </c>
      <c r="U4085" s="13">
        <v>13.0915</v>
      </c>
    </row>
    <row r="4086" spans="2:21" x14ac:dyDescent="0.35">
      <c r="B4086" s="8">
        <v>411.35199999999998</v>
      </c>
      <c r="C4086" s="8"/>
      <c r="D4086" s="8"/>
      <c r="E4086" s="8">
        <v>3.1575899999999999</v>
      </c>
      <c r="F4086" s="8">
        <v>3.49648</v>
      </c>
      <c r="I4086" s="13">
        <v>409.35199999999998</v>
      </c>
      <c r="K4086" s="13">
        <v>2.1054599999999999</v>
      </c>
      <c r="N4086" s="13">
        <v>351.42399999999998</v>
      </c>
      <c r="O4086" s="13">
        <v>9.8532700000000002</v>
      </c>
      <c r="P4086" s="13">
        <v>10.379899999999999</v>
      </c>
      <c r="S4086" s="13">
        <v>351.32400000000001</v>
      </c>
      <c r="T4086" s="13">
        <v>11.994899999999999</v>
      </c>
      <c r="U4086" s="13">
        <v>13.0822</v>
      </c>
    </row>
    <row r="4087" spans="2:21" x14ac:dyDescent="0.35">
      <c r="B4087" s="8">
        <v>411.452</v>
      </c>
      <c r="C4087" s="8"/>
      <c r="D4087" s="8"/>
      <c r="E4087" s="8">
        <v>3.17028</v>
      </c>
      <c r="F4087" s="8">
        <v>3.4924599999999999</v>
      </c>
      <c r="I4087" s="13">
        <v>409.452</v>
      </c>
      <c r="K4087" s="13">
        <v>2.1023100000000001</v>
      </c>
      <c r="N4087" s="13">
        <v>351.524</v>
      </c>
      <c r="O4087" s="13">
        <v>9.8625500000000006</v>
      </c>
      <c r="P4087" s="13">
        <v>10.3651</v>
      </c>
      <c r="S4087" s="13">
        <v>351.42399999999998</v>
      </c>
      <c r="T4087" s="13">
        <v>11.982200000000001</v>
      </c>
      <c r="U4087" s="13">
        <v>13.073</v>
      </c>
    </row>
    <row r="4088" spans="2:21" x14ac:dyDescent="0.35">
      <c r="B4088" s="8">
        <v>411.55200000000002</v>
      </c>
      <c r="C4088" s="8"/>
      <c r="D4088" s="8"/>
      <c r="E4088" s="8">
        <v>3.1604000000000001</v>
      </c>
      <c r="F4088" s="8">
        <v>3.4884499999999998</v>
      </c>
      <c r="I4088" s="13">
        <v>409.55200000000002</v>
      </c>
      <c r="K4088" s="13">
        <v>2.0991599999999999</v>
      </c>
      <c r="N4088" s="13">
        <v>351.62400000000002</v>
      </c>
      <c r="O4088" s="13">
        <v>9.8264099999999992</v>
      </c>
      <c r="P4088" s="13">
        <v>10.350300000000001</v>
      </c>
      <c r="S4088" s="13">
        <v>351.524</v>
      </c>
      <c r="T4088" s="13">
        <v>11.957800000000001</v>
      </c>
      <c r="U4088" s="13">
        <v>13.063800000000001</v>
      </c>
    </row>
    <row r="4089" spans="2:21" x14ac:dyDescent="0.35">
      <c r="B4089" s="8">
        <v>411.65199999999999</v>
      </c>
      <c r="C4089" s="8"/>
      <c r="D4089" s="8"/>
      <c r="E4089" s="8">
        <v>3.1486800000000001</v>
      </c>
      <c r="F4089" s="8">
        <v>3.4844400000000002</v>
      </c>
      <c r="I4089" s="13">
        <v>409.65199999999999</v>
      </c>
      <c r="K4089" s="13">
        <v>2.0960200000000002</v>
      </c>
      <c r="N4089" s="13">
        <v>351.72399999999999</v>
      </c>
      <c r="O4089" s="13">
        <v>9.8059100000000008</v>
      </c>
      <c r="P4089" s="13">
        <v>10.335599999999999</v>
      </c>
      <c r="S4089" s="13">
        <v>351.62400000000002</v>
      </c>
      <c r="T4089" s="13">
        <v>11.938700000000001</v>
      </c>
      <c r="U4089" s="13">
        <v>13.054600000000001</v>
      </c>
    </row>
    <row r="4090" spans="2:21" x14ac:dyDescent="0.35">
      <c r="B4090" s="8">
        <v>411.75200000000001</v>
      </c>
      <c r="C4090" s="8"/>
      <c r="D4090" s="8"/>
      <c r="E4090" s="8">
        <v>3.1466099999999999</v>
      </c>
      <c r="F4090" s="8">
        <v>3.4804400000000002</v>
      </c>
      <c r="I4090" s="13">
        <v>409.75200000000001</v>
      </c>
      <c r="K4090" s="13">
        <v>2.0928900000000001</v>
      </c>
      <c r="N4090" s="13">
        <v>351.82400000000001</v>
      </c>
      <c r="O4090" s="13">
        <v>9.7846700000000002</v>
      </c>
      <c r="P4090" s="13">
        <v>10.3209</v>
      </c>
      <c r="S4090" s="13">
        <v>351.72399999999999</v>
      </c>
      <c r="T4090" s="13">
        <v>11.908899999999999</v>
      </c>
      <c r="U4090" s="13">
        <v>13.045500000000001</v>
      </c>
    </row>
    <row r="4091" spans="2:21" x14ac:dyDescent="0.35">
      <c r="B4091" s="8">
        <v>411.85199999999998</v>
      </c>
      <c r="C4091" s="8"/>
      <c r="D4091" s="8"/>
      <c r="E4091" s="8">
        <v>3.14392</v>
      </c>
      <c r="F4091" s="8">
        <v>3.4764400000000002</v>
      </c>
      <c r="I4091" s="13">
        <v>409.85199999999998</v>
      </c>
      <c r="K4091" s="13">
        <v>2.0897600000000001</v>
      </c>
      <c r="N4091" s="13">
        <v>351.92399999999998</v>
      </c>
      <c r="O4091" s="13">
        <v>9.7387700000000006</v>
      </c>
      <c r="P4091" s="13">
        <v>10.3062</v>
      </c>
      <c r="S4091" s="13">
        <v>351.82400000000001</v>
      </c>
      <c r="T4091" s="13">
        <v>11.8743</v>
      </c>
      <c r="U4091" s="13">
        <v>13.036300000000001</v>
      </c>
    </row>
    <row r="4092" spans="2:21" x14ac:dyDescent="0.35">
      <c r="B4092" s="8">
        <v>411.952</v>
      </c>
      <c r="C4092" s="8"/>
      <c r="D4092" s="8"/>
      <c r="E4092" s="8">
        <v>3.1467299999999998</v>
      </c>
      <c r="F4092" s="8">
        <v>3.4724499999999998</v>
      </c>
      <c r="I4092" s="13">
        <v>409.952</v>
      </c>
      <c r="K4092" s="13">
        <v>2.0866400000000001</v>
      </c>
      <c r="N4092" s="13">
        <v>352.024</v>
      </c>
      <c r="O4092" s="13">
        <v>9.69604</v>
      </c>
      <c r="P4092" s="13">
        <v>10.291600000000001</v>
      </c>
      <c r="S4092" s="13">
        <v>351.92399999999998</v>
      </c>
      <c r="T4092" s="13">
        <v>11.845000000000001</v>
      </c>
      <c r="U4092" s="13">
        <v>13.027200000000001</v>
      </c>
    </row>
    <row r="4093" spans="2:21" x14ac:dyDescent="0.35">
      <c r="B4093" s="8">
        <v>412.05200000000002</v>
      </c>
      <c r="C4093" s="8"/>
      <c r="D4093" s="8"/>
      <c r="E4093" s="8">
        <v>3.1408700000000001</v>
      </c>
      <c r="F4093" s="8">
        <v>3.4684699999999999</v>
      </c>
      <c r="I4093" s="13">
        <v>410.05200000000002</v>
      </c>
      <c r="K4093" s="13">
        <v>2.08352</v>
      </c>
      <c r="N4093" s="13">
        <v>352.12400000000002</v>
      </c>
      <c r="O4093" s="13">
        <v>9.6489200000000004</v>
      </c>
      <c r="P4093" s="13">
        <v>10.276999999999999</v>
      </c>
      <c r="S4093" s="13">
        <v>352.024</v>
      </c>
      <c r="T4093" s="13">
        <v>11.8186</v>
      </c>
      <c r="U4093" s="13">
        <v>13.018000000000001</v>
      </c>
    </row>
    <row r="4094" spans="2:21" x14ac:dyDescent="0.35">
      <c r="B4094" s="8">
        <v>412.15199999999999</v>
      </c>
      <c r="C4094" s="8"/>
      <c r="D4094" s="8"/>
      <c r="E4094" s="8">
        <v>3.1408700000000001</v>
      </c>
      <c r="F4094" s="8">
        <v>3.4644900000000001</v>
      </c>
      <c r="I4094" s="13">
        <v>410.15199999999999</v>
      </c>
      <c r="K4094" s="13">
        <v>2.0804</v>
      </c>
      <c r="N4094" s="13">
        <v>352.22399999999999</v>
      </c>
      <c r="O4094" s="13">
        <v>9.6083999999999996</v>
      </c>
      <c r="P4094" s="13">
        <v>10.262499999999999</v>
      </c>
      <c r="S4094" s="13">
        <v>352.12400000000002</v>
      </c>
      <c r="T4094" s="13">
        <v>11.8003</v>
      </c>
      <c r="U4094" s="13">
        <v>13.008900000000001</v>
      </c>
    </row>
    <row r="4095" spans="2:21" x14ac:dyDescent="0.35">
      <c r="B4095" s="8">
        <v>412.25200000000001</v>
      </c>
      <c r="C4095" s="8"/>
      <c r="D4095" s="8"/>
      <c r="E4095" s="8">
        <v>3.1459999999999999</v>
      </c>
      <c r="F4095" s="8">
        <v>3.4605199999999998</v>
      </c>
      <c r="I4095" s="13">
        <v>410.25200000000001</v>
      </c>
      <c r="K4095" s="13">
        <v>2.0772900000000001</v>
      </c>
      <c r="N4095" s="13">
        <v>352.32400000000001</v>
      </c>
      <c r="O4095" s="13">
        <v>9.5813000000000006</v>
      </c>
      <c r="P4095" s="13">
        <v>10.2479</v>
      </c>
      <c r="S4095" s="13">
        <v>352.22399999999999</v>
      </c>
      <c r="T4095" s="13">
        <v>11.78</v>
      </c>
      <c r="U4095" s="13">
        <v>12.9998</v>
      </c>
    </row>
    <row r="4096" spans="2:21" x14ac:dyDescent="0.35">
      <c r="B4096" s="8">
        <v>412.35199999999998</v>
      </c>
      <c r="C4096" s="8"/>
      <c r="D4096" s="8"/>
      <c r="E4096" s="8">
        <v>3.1447799999999999</v>
      </c>
      <c r="F4096" s="8">
        <v>3.45655</v>
      </c>
      <c r="I4096" s="13">
        <v>410.35199999999998</v>
      </c>
      <c r="K4096" s="13">
        <v>2.0741900000000002</v>
      </c>
      <c r="N4096" s="13">
        <v>352.42399999999998</v>
      </c>
      <c r="O4096" s="13">
        <v>9.5468700000000002</v>
      </c>
      <c r="P4096" s="13">
        <v>10.2334</v>
      </c>
      <c r="S4096" s="13">
        <v>352.32400000000001</v>
      </c>
      <c r="T4096" s="13">
        <v>11.7773</v>
      </c>
      <c r="U4096" s="13">
        <v>12.9908</v>
      </c>
    </row>
    <row r="4097" spans="2:21" x14ac:dyDescent="0.35">
      <c r="B4097" s="8">
        <v>412.452</v>
      </c>
      <c r="C4097" s="8"/>
      <c r="D4097" s="8"/>
      <c r="E4097" s="8">
        <v>3.1429399999999998</v>
      </c>
      <c r="F4097" s="8">
        <v>3.4525800000000002</v>
      </c>
      <c r="I4097" s="13">
        <v>410.452</v>
      </c>
      <c r="K4097" s="13">
        <v>2.0710899999999999</v>
      </c>
      <c r="N4097" s="13">
        <v>352.524</v>
      </c>
      <c r="O4097" s="13">
        <v>9.5266099999999998</v>
      </c>
      <c r="P4097" s="13">
        <v>10.218999999999999</v>
      </c>
      <c r="S4097" s="13">
        <v>352.42399999999998</v>
      </c>
      <c r="T4097" s="13">
        <v>11.7727</v>
      </c>
      <c r="U4097" s="13">
        <v>12.9817</v>
      </c>
    </row>
    <row r="4098" spans="2:21" x14ac:dyDescent="0.35">
      <c r="B4098" s="8">
        <v>412.55200000000002</v>
      </c>
      <c r="C4098" s="8"/>
      <c r="D4098" s="8"/>
      <c r="E4098" s="8">
        <v>3.1419700000000002</v>
      </c>
      <c r="F4098" s="8">
        <v>3.4486300000000001</v>
      </c>
      <c r="I4098" s="13">
        <v>410.55200000000002</v>
      </c>
      <c r="K4098" s="13">
        <v>2.0680000000000001</v>
      </c>
      <c r="N4098" s="13">
        <v>352.62400000000002</v>
      </c>
      <c r="O4098" s="13">
        <v>9.5051199999999998</v>
      </c>
      <c r="P4098" s="13">
        <v>10.204599999999999</v>
      </c>
      <c r="S4098" s="13">
        <v>352.524</v>
      </c>
      <c r="T4098" s="13">
        <v>11.7332</v>
      </c>
      <c r="U4098" s="13">
        <v>12.9727</v>
      </c>
    </row>
    <row r="4099" spans="2:21" x14ac:dyDescent="0.35">
      <c r="B4099" s="8">
        <v>412.65199999999999</v>
      </c>
      <c r="C4099" s="8"/>
      <c r="D4099" s="8"/>
      <c r="E4099" s="8">
        <v>3.1447799999999999</v>
      </c>
      <c r="F4099" s="8">
        <v>3.44468</v>
      </c>
      <c r="I4099" s="13">
        <v>410.65199999999999</v>
      </c>
      <c r="K4099" s="13">
        <v>2.0649099999999998</v>
      </c>
      <c r="N4099" s="13">
        <v>352.72399999999999</v>
      </c>
      <c r="O4099" s="13">
        <v>9.4777799999999992</v>
      </c>
      <c r="P4099" s="13">
        <v>10.190200000000001</v>
      </c>
      <c r="S4099" s="13">
        <v>352.62400000000002</v>
      </c>
      <c r="T4099" s="13">
        <v>11.7117</v>
      </c>
      <c r="U4099" s="13">
        <v>12.9636</v>
      </c>
    </row>
    <row r="4100" spans="2:21" x14ac:dyDescent="0.35">
      <c r="B4100" s="8">
        <v>412.75200000000001</v>
      </c>
      <c r="C4100" s="8"/>
      <c r="D4100" s="8"/>
      <c r="E4100" s="8">
        <v>3.1447799999999999</v>
      </c>
      <c r="F4100" s="8">
        <v>3.4407299999999998</v>
      </c>
      <c r="I4100" s="13">
        <v>410.75200000000001</v>
      </c>
      <c r="K4100" s="13">
        <v>2.0618300000000001</v>
      </c>
      <c r="N4100" s="13">
        <v>352.82400000000001</v>
      </c>
      <c r="O4100" s="13">
        <v>9.4455600000000004</v>
      </c>
      <c r="P4100" s="13">
        <v>10.175800000000001</v>
      </c>
      <c r="S4100" s="13">
        <v>352.72399999999999</v>
      </c>
      <c r="T4100" s="13">
        <v>11.6875</v>
      </c>
      <c r="U4100" s="13">
        <v>12.954599999999999</v>
      </c>
    </row>
    <row r="4101" spans="2:21" x14ac:dyDescent="0.35">
      <c r="B4101" s="8">
        <v>412.85199999999998</v>
      </c>
      <c r="C4101" s="8"/>
      <c r="D4101" s="8"/>
      <c r="E4101" s="8">
        <v>3.1378200000000001</v>
      </c>
      <c r="F4101" s="8">
        <v>3.4367899999999998</v>
      </c>
      <c r="I4101" s="13">
        <v>410.85199999999998</v>
      </c>
      <c r="K4101" s="13">
        <v>2.0587499999999999</v>
      </c>
      <c r="N4101" s="13">
        <v>352.92399999999998</v>
      </c>
      <c r="O4101" s="13">
        <v>9.43384</v>
      </c>
      <c r="P4101" s="13">
        <v>10.1615</v>
      </c>
      <c r="S4101" s="13">
        <v>352.82400000000001</v>
      </c>
      <c r="T4101" s="13">
        <v>11.6577</v>
      </c>
      <c r="U4101" s="13">
        <v>12.945600000000001</v>
      </c>
    </row>
    <row r="4102" spans="2:21" x14ac:dyDescent="0.35">
      <c r="B4102" s="8">
        <v>412.952</v>
      </c>
      <c r="C4102" s="8"/>
      <c r="D4102" s="8"/>
      <c r="E4102" s="8">
        <v>3.1409899999999999</v>
      </c>
      <c r="F4102" s="8">
        <v>3.4328500000000002</v>
      </c>
      <c r="I4102" s="13">
        <v>410.952</v>
      </c>
      <c r="K4102" s="13">
        <v>2.0556700000000001</v>
      </c>
      <c r="N4102" s="13">
        <v>353.024</v>
      </c>
      <c r="O4102" s="13">
        <v>9.4060100000000002</v>
      </c>
      <c r="P4102" s="13">
        <v>10.1472</v>
      </c>
      <c r="S4102" s="13">
        <v>352.92399999999998</v>
      </c>
      <c r="T4102" s="13">
        <v>11.6531</v>
      </c>
      <c r="U4102" s="13">
        <v>12.9366</v>
      </c>
    </row>
    <row r="4103" spans="2:21" x14ac:dyDescent="0.35">
      <c r="B4103" s="8">
        <v>413.05200000000002</v>
      </c>
      <c r="C4103" s="8"/>
      <c r="D4103" s="8"/>
      <c r="E4103" s="8">
        <v>3.1328100000000001</v>
      </c>
      <c r="F4103" s="8">
        <v>3.4289200000000002</v>
      </c>
      <c r="I4103" s="13">
        <v>411.05200000000002</v>
      </c>
      <c r="K4103" s="13">
        <v>2.05261</v>
      </c>
      <c r="N4103" s="13">
        <v>353.12400000000002</v>
      </c>
      <c r="O4103" s="13">
        <v>9.3908699999999996</v>
      </c>
      <c r="P4103" s="13">
        <v>10.132999999999999</v>
      </c>
      <c r="S4103" s="13">
        <v>353.024</v>
      </c>
      <c r="T4103" s="13">
        <v>11.6311</v>
      </c>
      <c r="U4103" s="13">
        <v>12.9277</v>
      </c>
    </row>
    <row r="4104" spans="2:21" x14ac:dyDescent="0.35">
      <c r="B4104" s="8">
        <v>413.15199999999999</v>
      </c>
      <c r="C4104" s="8"/>
      <c r="D4104" s="8"/>
      <c r="E4104" s="8">
        <v>3.12317</v>
      </c>
      <c r="F4104" s="8">
        <v>3.4249999999999998</v>
      </c>
      <c r="I4104" s="13">
        <v>411.15199999999999</v>
      </c>
      <c r="K4104" s="13">
        <v>2.0495399999999999</v>
      </c>
      <c r="N4104" s="13">
        <v>353.22399999999999</v>
      </c>
      <c r="O4104" s="13">
        <v>9.3644999999999996</v>
      </c>
      <c r="P4104" s="13">
        <v>10.1188</v>
      </c>
      <c r="S4104" s="13">
        <v>353.12400000000002</v>
      </c>
      <c r="T4104" s="13">
        <v>11.607200000000001</v>
      </c>
      <c r="U4104" s="13">
        <v>12.918699999999999</v>
      </c>
    </row>
    <row r="4105" spans="2:21" x14ac:dyDescent="0.35">
      <c r="B4105" s="8">
        <v>413.25200000000001</v>
      </c>
      <c r="C4105" s="8"/>
      <c r="D4105" s="8"/>
      <c r="E4105" s="8">
        <v>3.11951</v>
      </c>
      <c r="F4105" s="8">
        <v>3.4210799999999999</v>
      </c>
      <c r="I4105" s="13">
        <v>411.25200000000001</v>
      </c>
      <c r="K4105" s="13">
        <v>2.0464899999999999</v>
      </c>
      <c r="N4105" s="13">
        <v>353.32400000000001</v>
      </c>
      <c r="O4105" s="13">
        <v>9.3605999999999998</v>
      </c>
      <c r="P4105" s="13">
        <v>10.1046</v>
      </c>
      <c r="S4105" s="13">
        <v>353.22399999999999</v>
      </c>
      <c r="T4105" s="13">
        <v>11.5959</v>
      </c>
      <c r="U4105" s="13">
        <v>12.909800000000001</v>
      </c>
    </row>
    <row r="4106" spans="2:21" x14ac:dyDescent="0.35">
      <c r="B4106" s="8">
        <v>413.35199999999998</v>
      </c>
      <c r="C4106" s="8"/>
      <c r="D4106" s="8"/>
      <c r="E4106" s="8">
        <v>3.1254900000000001</v>
      </c>
      <c r="F4106" s="8">
        <v>3.41716</v>
      </c>
      <c r="I4106" s="13">
        <v>411.35199999999998</v>
      </c>
      <c r="K4106" s="13">
        <v>2.0434299999999999</v>
      </c>
      <c r="N4106" s="13">
        <v>353.42399999999998</v>
      </c>
      <c r="O4106" s="13">
        <v>9.3478999999999992</v>
      </c>
      <c r="P4106" s="13">
        <v>10.090400000000001</v>
      </c>
      <c r="S4106" s="13">
        <v>353.32400000000001</v>
      </c>
      <c r="T4106" s="13">
        <v>11.579800000000001</v>
      </c>
      <c r="U4106" s="13">
        <v>12.9009</v>
      </c>
    </row>
    <row r="4107" spans="2:21" x14ac:dyDescent="0.35">
      <c r="B4107" s="8">
        <v>413.452</v>
      </c>
      <c r="C4107" s="8"/>
      <c r="D4107" s="8"/>
      <c r="E4107" s="8">
        <v>3.1115699999999999</v>
      </c>
      <c r="F4107" s="8">
        <v>3.4132600000000002</v>
      </c>
      <c r="I4107" s="13">
        <v>411.452</v>
      </c>
      <c r="K4107" s="13">
        <v>2.0403799999999999</v>
      </c>
      <c r="N4107" s="13">
        <v>353.524</v>
      </c>
      <c r="O4107" s="13">
        <v>9.3386200000000006</v>
      </c>
      <c r="P4107" s="13">
        <v>10.0763</v>
      </c>
      <c r="S4107" s="13">
        <v>353.42399999999998</v>
      </c>
      <c r="T4107" s="13">
        <v>11.5769</v>
      </c>
      <c r="U4107" s="13">
        <v>12.891999999999999</v>
      </c>
    </row>
    <row r="4108" spans="2:21" x14ac:dyDescent="0.35">
      <c r="B4108" s="8">
        <v>413.55200000000002</v>
      </c>
      <c r="C4108" s="8"/>
      <c r="D4108" s="8"/>
      <c r="E4108" s="8">
        <v>3.1115699999999999</v>
      </c>
      <c r="F4108" s="8">
        <v>3.4093499999999999</v>
      </c>
      <c r="I4108" s="13">
        <v>411.55200000000002</v>
      </c>
      <c r="K4108" s="13">
        <v>2.0373399999999999</v>
      </c>
      <c r="N4108" s="13">
        <v>353.62400000000002</v>
      </c>
      <c r="O4108" s="13">
        <v>9.3249499999999994</v>
      </c>
      <c r="P4108" s="13">
        <v>10.062200000000001</v>
      </c>
      <c r="S4108" s="13">
        <v>353.524</v>
      </c>
      <c r="T4108" s="13">
        <v>11.593</v>
      </c>
      <c r="U4108" s="13">
        <v>12.883100000000001</v>
      </c>
    </row>
    <row r="4109" spans="2:21" x14ac:dyDescent="0.35">
      <c r="B4109" s="8">
        <v>413.65199999999999</v>
      </c>
      <c r="C4109" s="8"/>
      <c r="D4109" s="8"/>
      <c r="E4109" s="8">
        <v>3.1136499999999998</v>
      </c>
      <c r="F4109" s="8">
        <v>3.4054500000000001</v>
      </c>
      <c r="I4109" s="13">
        <v>411.65199999999999</v>
      </c>
      <c r="K4109" s="13">
        <v>2.0343</v>
      </c>
      <c r="N4109" s="13">
        <v>353.72399999999999</v>
      </c>
      <c r="O4109" s="13">
        <v>9.3298299999999994</v>
      </c>
      <c r="P4109" s="13">
        <v>10.0482</v>
      </c>
      <c r="S4109" s="13">
        <v>353.62400000000002</v>
      </c>
      <c r="T4109" s="13">
        <v>11.5959</v>
      </c>
      <c r="U4109" s="13">
        <v>12.8742</v>
      </c>
    </row>
    <row r="4110" spans="2:21" x14ac:dyDescent="0.35">
      <c r="B4110" s="8">
        <v>413.75200000000001</v>
      </c>
      <c r="C4110" s="8"/>
      <c r="D4110" s="8"/>
      <c r="E4110" s="8">
        <v>3.1076700000000002</v>
      </c>
      <c r="F4110" s="8">
        <v>3.4015599999999999</v>
      </c>
      <c r="I4110" s="13">
        <v>411.75200000000001</v>
      </c>
      <c r="K4110" s="13">
        <v>2.0312700000000001</v>
      </c>
      <c r="N4110" s="13">
        <v>353.82400000000001</v>
      </c>
      <c r="O4110" s="13">
        <v>9.3195800000000002</v>
      </c>
      <c r="P4110" s="13">
        <v>10.0342</v>
      </c>
      <c r="S4110" s="13">
        <v>353.72399999999999</v>
      </c>
      <c r="T4110" s="13">
        <v>11.592499999999999</v>
      </c>
      <c r="U4110" s="13">
        <v>12.8653</v>
      </c>
    </row>
    <row r="4111" spans="2:21" x14ac:dyDescent="0.35">
      <c r="B4111" s="8">
        <v>413.85199999999998</v>
      </c>
      <c r="C4111" s="8"/>
      <c r="D4111" s="8"/>
      <c r="E4111" s="8">
        <v>3.1107200000000002</v>
      </c>
      <c r="F4111" s="8">
        <v>3.3976700000000002</v>
      </c>
      <c r="I4111" s="13">
        <v>411.85199999999998</v>
      </c>
      <c r="K4111" s="13">
        <v>2.0282399999999998</v>
      </c>
      <c r="N4111" s="13">
        <v>353.92399999999998</v>
      </c>
      <c r="O4111" s="13">
        <v>9.31372</v>
      </c>
      <c r="P4111" s="13">
        <v>10.020200000000001</v>
      </c>
      <c r="S4111" s="13">
        <v>353.82400000000001</v>
      </c>
      <c r="T4111" s="13">
        <v>11.575900000000001</v>
      </c>
      <c r="U4111" s="13">
        <v>12.8565</v>
      </c>
    </row>
    <row r="4112" spans="2:21" x14ac:dyDescent="0.35">
      <c r="B4112" s="8">
        <v>413.952</v>
      </c>
      <c r="C4112" s="8"/>
      <c r="D4112" s="8"/>
      <c r="E4112" s="8">
        <v>3.10181</v>
      </c>
      <c r="F4112" s="8">
        <v>3.3937900000000001</v>
      </c>
      <c r="I4112" s="13">
        <v>411.952</v>
      </c>
      <c r="K4112" s="13">
        <v>2.02522</v>
      </c>
      <c r="N4112" s="13">
        <v>354.024</v>
      </c>
      <c r="O4112" s="13">
        <v>9.2795400000000008</v>
      </c>
      <c r="P4112" s="13">
        <v>10.0062</v>
      </c>
      <c r="S4112" s="13">
        <v>353.92399999999998</v>
      </c>
      <c r="T4112" s="13">
        <v>11.5808</v>
      </c>
      <c r="U4112" s="13">
        <v>12.8476</v>
      </c>
    </row>
    <row r="4113" spans="2:21" x14ac:dyDescent="0.35">
      <c r="B4113" s="8">
        <v>414.05200000000002</v>
      </c>
      <c r="C4113" s="8"/>
      <c r="D4113" s="8"/>
      <c r="E4113" s="8">
        <v>3.0979000000000001</v>
      </c>
      <c r="F4113" s="8">
        <v>3.38992</v>
      </c>
      <c r="I4113" s="13">
        <v>412.05200000000002</v>
      </c>
      <c r="K4113" s="13">
        <v>2.0222000000000002</v>
      </c>
      <c r="N4113" s="13">
        <v>354.12400000000002</v>
      </c>
      <c r="O4113" s="13">
        <v>9.28247</v>
      </c>
      <c r="P4113" s="13">
        <v>9.9922799999999992</v>
      </c>
      <c r="S4113" s="13">
        <v>354.024</v>
      </c>
      <c r="T4113" s="13">
        <v>11.5608</v>
      </c>
      <c r="U4113" s="13">
        <v>12.838800000000001</v>
      </c>
    </row>
    <row r="4114" spans="2:21" x14ac:dyDescent="0.35">
      <c r="B4114" s="8">
        <v>414.15199999999999</v>
      </c>
      <c r="C4114" s="8"/>
      <c r="D4114" s="8"/>
      <c r="E4114" s="8">
        <v>3.0979000000000001</v>
      </c>
      <c r="F4114" s="8">
        <v>3.38605</v>
      </c>
      <c r="I4114" s="13">
        <v>412.15199999999999</v>
      </c>
      <c r="K4114" s="13">
        <v>2.01919</v>
      </c>
      <c r="N4114" s="13">
        <v>354.22399999999999</v>
      </c>
      <c r="O4114" s="13">
        <v>9.2541499999999992</v>
      </c>
      <c r="P4114" s="13">
        <v>9.9783899999999992</v>
      </c>
      <c r="S4114" s="13">
        <v>354.12400000000002</v>
      </c>
      <c r="T4114" s="13">
        <v>11.545199999999999</v>
      </c>
      <c r="U4114" s="13">
        <v>12.83</v>
      </c>
    </row>
    <row r="4115" spans="2:21" x14ac:dyDescent="0.35">
      <c r="B4115" s="8">
        <v>414.25200000000001</v>
      </c>
      <c r="C4115" s="8"/>
      <c r="D4115" s="8"/>
      <c r="E4115" s="8">
        <v>3.09375</v>
      </c>
      <c r="F4115" s="8">
        <v>3.38218</v>
      </c>
      <c r="I4115" s="13">
        <v>412.25200000000001</v>
      </c>
      <c r="K4115" s="13">
        <v>2.0161799999999999</v>
      </c>
      <c r="N4115" s="13">
        <v>354.32400000000001</v>
      </c>
      <c r="O4115" s="13">
        <v>9.2404799999999998</v>
      </c>
      <c r="P4115" s="13">
        <v>9.9645399999999995</v>
      </c>
      <c r="S4115" s="13">
        <v>354.22399999999999</v>
      </c>
      <c r="T4115" s="13">
        <v>11.5198</v>
      </c>
      <c r="U4115" s="13">
        <v>12.821199999999999</v>
      </c>
    </row>
    <row r="4116" spans="2:21" x14ac:dyDescent="0.35">
      <c r="B4116" s="8">
        <v>414.35199999999998</v>
      </c>
      <c r="C4116" s="8"/>
      <c r="D4116" s="8"/>
      <c r="E4116" s="8">
        <v>3.08643</v>
      </c>
      <c r="F4116" s="8">
        <v>3.37832</v>
      </c>
      <c r="I4116" s="13">
        <v>412.35199999999998</v>
      </c>
      <c r="K4116" s="13">
        <v>2.0131700000000001</v>
      </c>
      <c r="N4116" s="13">
        <v>354.42399999999998</v>
      </c>
      <c r="O4116" s="13">
        <v>9.2189899999999998</v>
      </c>
      <c r="P4116" s="13">
        <v>9.9506999999999994</v>
      </c>
      <c r="S4116" s="13">
        <v>354.32400000000001</v>
      </c>
      <c r="T4116" s="13">
        <v>11.4978</v>
      </c>
      <c r="U4116" s="13">
        <v>12.8124</v>
      </c>
    </row>
    <row r="4117" spans="2:21" x14ac:dyDescent="0.35">
      <c r="B4117" s="8">
        <v>414.452</v>
      </c>
      <c r="C4117" s="8"/>
      <c r="D4117" s="8"/>
      <c r="E4117" s="8">
        <v>3.0880100000000001</v>
      </c>
      <c r="F4117" s="8">
        <v>3.37446</v>
      </c>
      <c r="I4117" s="13">
        <v>412.452</v>
      </c>
      <c r="K4117" s="13">
        <v>2.0101800000000001</v>
      </c>
      <c r="N4117" s="13">
        <v>354.524</v>
      </c>
      <c r="O4117" s="13">
        <v>9.1999499999999994</v>
      </c>
      <c r="P4117" s="13">
        <v>9.9368999999999996</v>
      </c>
      <c r="S4117" s="13">
        <v>354.42399999999998</v>
      </c>
      <c r="T4117" s="13">
        <v>11.495799999999999</v>
      </c>
      <c r="U4117" s="13">
        <v>12.803699999999999</v>
      </c>
    </row>
    <row r="4118" spans="2:21" x14ac:dyDescent="0.35">
      <c r="B4118" s="8">
        <v>414.55200000000002</v>
      </c>
      <c r="C4118" s="8"/>
      <c r="D4118" s="8"/>
      <c r="E4118" s="8">
        <v>3.0842299999999998</v>
      </c>
      <c r="F4118" s="8">
        <v>3.3706100000000001</v>
      </c>
      <c r="I4118" s="13">
        <v>412.55200000000002</v>
      </c>
      <c r="K4118" s="13">
        <v>2.00718</v>
      </c>
      <c r="N4118" s="13">
        <v>354.62400000000002</v>
      </c>
      <c r="O4118" s="13">
        <v>9.1857900000000008</v>
      </c>
      <c r="P4118" s="13">
        <v>9.9231300000000005</v>
      </c>
      <c r="S4118" s="13">
        <v>354.524</v>
      </c>
      <c r="T4118" s="13">
        <v>11.4773</v>
      </c>
      <c r="U4118" s="13">
        <v>12.7949</v>
      </c>
    </row>
    <row r="4119" spans="2:21" x14ac:dyDescent="0.35">
      <c r="B4119" s="8">
        <v>414.65199999999999</v>
      </c>
      <c r="C4119" s="8"/>
      <c r="D4119" s="8"/>
      <c r="E4119" s="8"/>
      <c r="F4119" s="8">
        <v>3.3667699999999998</v>
      </c>
      <c r="I4119" s="13">
        <v>412.65199999999999</v>
      </c>
      <c r="K4119" s="13">
        <v>2.0041899999999999</v>
      </c>
      <c r="N4119" s="13">
        <v>354.72399999999999</v>
      </c>
      <c r="O4119" s="13">
        <v>9.1682100000000002</v>
      </c>
      <c r="P4119" s="13">
        <v>9.9093999999999998</v>
      </c>
      <c r="S4119" s="13">
        <v>354.62400000000002</v>
      </c>
      <c r="T4119" s="13">
        <v>11.4724</v>
      </c>
      <c r="U4119" s="13">
        <v>12.786199999999999</v>
      </c>
    </row>
    <row r="4120" spans="2:21" x14ac:dyDescent="0.35">
      <c r="B4120" s="8">
        <v>414.75200000000001</v>
      </c>
      <c r="C4120" s="8"/>
      <c r="D4120" s="8"/>
      <c r="E4120" s="8"/>
      <c r="F4120" s="8">
        <v>3.36293</v>
      </c>
      <c r="I4120" s="13">
        <v>412.75200000000001</v>
      </c>
      <c r="K4120" s="13">
        <v>2.0012099999999999</v>
      </c>
      <c r="N4120" s="13">
        <v>354.82400000000001</v>
      </c>
      <c r="O4120" s="13">
        <v>9.1613799999999994</v>
      </c>
      <c r="P4120" s="13">
        <v>9.8956999999999997</v>
      </c>
      <c r="S4120" s="13">
        <v>354.72399999999999</v>
      </c>
      <c r="T4120" s="13">
        <v>11.4739</v>
      </c>
      <c r="U4120" s="13">
        <v>12.7775</v>
      </c>
    </row>
    <row r="4121" spans="2:21" x14ac:dyDescent="0.35">
      <c r="B4121" s="8">
        <v>414.85199999999998</v>
      </c>
      <c r="C4121" s="8"/>
      <c r="D4121" s="8"/>
      <c r="E4121" s="8"/>
      <c r="F4121" s="8">
        <v>3.3591000000000002</v>
      </c>
      <c r="I4121" s="13">
        <v>412.85199999999998</v>
      </c>
      <c r="K4121" s="13">
        <v>1.99823</v>
      </c>
      <c r="N4121" s="13">
        <v>354.92399999999998</v>
      </c>
      <c r="O4121" s="13">
        <v>9.1472200000000008</v>
      </c>
      <c r="P4121" s="13">
        <v>9.8820200000000007</v>
      </c>
      <c r="S4121" s="13">
        <v>354.82400000000001</v>
      </c>
      <c r="T4121" s="13">
        <v>11.455299999999999</v>
      </c>
      <c r="U4121" s="13">
        <v>12.768800000000001</v>
      </c>
    </row>
    <row r="4122" spans="2:21" x14ac:dyDescent="0.35">
      <c r="B4122" s="8">
        <v>414.952</v>
      </c>
      <c r="C4122" s="8"/>
      <c r="D4122" s="8"/>
      <c r="E4122" s="8"/>
      <c r="F4122" s="8">
        <v>3.35527</v>
      </c>
      <c r="I4122" s="13">
        <v>412.952</v>
      </c>
      <c r="K4122" s="13">
        <v>1.99526</v>
      </c>
      <c r="N4122" s="13">
        <v>355.024</v>
      </c>
      <c r="O4122" s="13">
        <v>9.1403800000000004</v>
      </c>
      <c r="P4122" s="13">
        <v>9.8683700000000005</v>
      </c>
      <c r="S4122" s="13">
        <v>354.92399999999998</v>
      </c>
      <c r="T4122" s="13">
        <v>11.4602</v>
      </c>
      <c r="U4122" s="13">
        <v>12.7601</v>
      </c>
    </row>
    <row r="4123" spans="2:21" x14ac:dyDescent="0.35">
      <c r="B4123" s="8">
        <v>415.05200000000002</v>
      </c>
      <c r="C4123" s="8"/>
      <c r="D4123" s="8"/>
      <c r="E4123" s="8"/>
      <c r="F4123" s="8">
        <v>3.3514400000000002</v>
      </c>
      <c r="I4123" s="13">
        <v>413.05200000000002</v>
      </c>
      <c r="K4123" s="13">
        <v>1.9922899999999999</v>
      </c>
      <c r="N4123" s="13">
        <v>355.12400000000002</v>
      </c>
      <c r="O4123" s="13">
        <v>9.1149900000000006</v>
      </c>
      <c r="P4123" s="13">
        <v>9.8547600000000006</v>
      </c>
      <c r="S4123" s="13">
        <v>355.024</v>
      </c>
      <c r="T4123" s="13">
        <v>11.434799999999999</v>
      </c>
      <c r="U4123" s="13">
        <v>12.7514</v>
      </c>
    </row>
    <row r="4124" spans="2:21" x14ac:dyDescent="0.35">
      <c r="B4124" s="8">
        <v>415.15199999999999</v>
      </c>
      <c r="C4124" s="8"/>
      <c r="D4124" s="8"/>
      <c r="E4124" s="8"/>
      <c r="F4124" s="8">
        <v>3.3476300000000001</v>
      </c>
      <c r="I4124" s="13">
        <v>413.15199999999999</v>
      </c>
      <c r="K4124" s="13">
        <v>1.98932</v>
      </c>
      <c r="N4124" s="13">
        <v>355.22399999999999</v>
      </c>
      <c r="O4124" s="13">
        <v>9.1189</v>
      </c>
      <c r="P4124" s="13">
        <v>9.8411799999999996</v>
      </c>
      <c r="S4124" s="13">
        <v>355.12400000000002</v>
      </c>
      <c r="T4124" s="13">
        <v>11.426500000000001</v>
      </c>
      <c r="U4124" s="13">
        <v>12.742699999999999</v>
      </c>
    </row>
    <row r="4125" spans="2:21" x14ac:dyDescent="0.35">
      <c r="B4125" s="8">
        <v>415.25200000000001</v>
      </c>
      <c r="C4125" s="8"/>
      <c r="D4125" s="8"/>
      <c r="E4125" s="8"/>
      <c r="F4125" s="8">
        <v>3.3438099999999999</v>
      </c>
      <c r="I4125" s="13">
        <v>413.25200000000001</v>
      </c>
      <c r="K4125" s="13">
        <v>1.9863599999999999</v>
      </c>
      <c r="N4125" s="13">
        <v>355.32400000000001</v>
      </c>
      <c r="O4125" s="13">
        <v>9.0896000000000008</v>
      </c>
      <c r="P4125" s="13">
        <v>9.8276299999999992</v>
      </c>
      <c r="S4125" s="13">
        <v>355.22399999999999</v>
      </c>
      <c r="T4125" s="13">
        <v>11.4133</v>
      </c>
      <c r="U4125" s="13">
        <v>12.7341</v>
      </c>
    </row>
    <row r="4126" spans="2:21" x14ac:dyDescent="0.35">
      <c r="B4126" s="8">
        <v>415.35199999999998</v>
      </c>
      <c r="C4126" s="8"/>
      <c r="D4126" s="8"/>
      <c r="E4126" s="8"/>
      <c r="F4126" s="8">
        <v>3.34</v>
      </c>
      <c r="I4126" s="13">
        <v>413.35199999999998</v>
      </c>
      <c r="K4126" s="13">
        <v>1.9834099999999999</v>
      </c>
      <c r="N4126" s="13">
        <v>355.42399999999998</v>
      </c>
      <c r="O4126" s="13">
        <v>9.0700699999999994</v>
      </c>
      <c r="P4126" s="13">
        <v>9.8140999999999998</v>
      </c>
      <c r="S4126" s="13">
        <v>355.32400000000001</v>
      </c>
      <c r="T4126" s="13">
        <v>11.4124</v>
      </c>
      <c r="U4126" s="13">
        <v>12.7255</v>
      </c>
    </row>
    <row r="4127" spans="2:21" x14ac:dyDescent="0.35">
      <c r="B4127" s="8">
        <v>415.452</v>
      </c>
      <c r="C4127" s="8"/>
      <c r="D4127" s="8"/>
      <c r="E4127" s="8"/>
      <c r="F4127" s="8">
        <v>3.3361999999999998</v>
      </c>
      <c r="I4127" s="13">
        <v>413.452</v>
      </c>
      <c r="K4127" s="13">
        <v>1.9804600000000001</v>
      </c>
      <c r="N4127" s="13">
        <v>355.524</v>
      </c>
      <c r="O4127" s="13">
        <v>9.0554199999999998</v>
      </c>
      <c r="P4127" s="13">
        <v>9.8006100000000007</v>
      </c>
      <c r="S4127" s="13">
        <v>355.42399999999998</v>
      </c>
      <c r="T4127" s="13">
        <v>11.407</v>
      </c>
      <c r="U4127" s="13">
        <v>12.716799999999999</v>
      </c>
    </row>
    <row r="4128" spans="2:21" x14ac:dyDescent="0.35">
      <c r="B4128" s="8">
        <v>415.55200000000002</v>
      </c>
      <c r="C4128" s="8"/>
      <c r="D4128" s="8"/>
      <c r="E4128" s="8"/>
      <c r="F4128" s="8">
        <v>3.3323999999999998</v>
      </c>
      <c r="I4128" s="13">
        <v>413.55200000000002</v>
      </c>
      <c r="K4128" s="13">
        <v>1.9775100000000001</v>
      </c>
      <c r="N4128" s="13">
        <v>355.62400000000002</v>
      </c>
      <c r="O4128" s="13">
        <v>9.0407700000000002</v>
      </c>
      <c r="P4128" s="13">
        <v>9.7871400000000008</v>
      </c>
      <c r="S4128" s="13">
        <v>355.524</v>
      </c>
      <c r="T4128" s="13">
        <v>11.391400000000001</v>
      </c>
      <c r="U4128" s="13">
        <v>12.7082</v>
      </c>
    </row>
    <row r="4129" spans="2:21" x14ac:dyDescent="0.35">
      <c r="B4129" s="8">
        <v>415.65199999999999</v>
      </c>
      <c r="C4129" s="8"/>
      <c r="D4129" s="8"/>
      <c r="E4129" s="8"/>
      <c r="F4129" s="8">
        <v>3.3286099999999998</v>
      </c>
      <c r="I4129" s="13">
        <v>413.65199999999999</v>
      </c>
      <c r="K4129" s="13">
        <v>1.9745699999999999</v>
      </c>
      <c r="N4129" s="13">
        <v>355.72399999999999</v>
      </c>
      <c r="O4129" s="13">
        <v>9.0305199999999992</v>
      </c>
      <c r="P4129" s="13">
        <v>9.7737099999999995</v>
      </c>
      <c r="S4129" s="13">
        <v>355.62400000000002</v>
      </c>
      <c r="T4129" s="13">
        <v>11.3889</v>
      </c>
      <c r="U4129" s="13">
        <v>12.6996</v>
      </c>
    </row>
    <row r="4130" spans="2:21" x14ac:dyDescent="0.35">
      <c r="B4130" s="8">
        <v>415.75200000000001</v>
      </c>
      <c r="C4130" s="8"/>
      <c r="D4130" s="8"/>
      <c r="E4130" s="8"/>
      <c r="F4130" s="8">
        <v>3.3248199999999999</v>
      </c>
      <c r="I4130" s="13">
        <v>413.75200000000001</v>
      </c>
      <c r="K4130" s="13">
        <v>1.9716400000000001</v>
      </c>
      <c r="N4130" s="13">
        <v>355.82400000000001</v>
      </c>
      <c r="O4130" s="13">
        <v>9.0290499999999998</v>
      </c>
      <c r="P4130" s="13">
        <v>9.7603100000000005</v>
      </c>
      <c r="S4130" s="13">
        <v>355.72399999999999</v>
      </c>
      <c r="T4130" s="13">
        <v>11.370799999999999</v>
      </c>
      <c r="U4130" s="13">
        <v>12.6911</v>
      </c>
    </row>
    <row r="4131" spans="2:21" x14ac:dyDescent="0.35">
      <c r="B4131" s="8">
        <v>415.85199999999998</v>
      </c>
      <c r="C4131" s="8"/>
      <c r="D4131" s="8"/>
      <c r="E4131" s="8"/>
      <c r="F4131" s="8">
        <v>3.32104</v>
      </c>
      <c r="I4131" s="13">
        <v>413.85199999999998</v>
      </c>
      <c r="K4131" s="13">
        <v>1.96871</v>
      </c>
      <c r="N4131" s="13">
        <v>355.92399999999998</v>
      </c>
      <c r="O4131" s="13">
        <v>9.00366</v>
      </c>
      <c r="P4131" s="13">
        <v>9.7469400000000004</v>
      </c>
      <c r="S4131" s="13">
        <v>355.82400000000001</v>
      </c>
      <c r="T4131" s="13">
        <v>11.3752</v>
      </c>
      <c r="U4131" s="13">
        <v>12.682499999999999</v>
      </c>
    </row>
    <row r="4132" spans="2:21" x14ac:dyDescent="0.35">
      <c r="B4132" s="8">
        <v>415.952</v>
      </c>
      <c r="C4132" s="8"/>
      <c r="D4132" s="8"/>
      <c r="E4132" s="8"/>
      <c r="F4132" s="8">
        <v>3.3172600000000001</v>
      </c>
      <c r="I4132" s="13">
        <v>413.952</v>
      </c>
      <c r="K4132" s="13">
        <v>1.9657800000000001</v>
      </c>
      <c r="N4132" s="13">
        <v>356.024</v>
      </c>
      <c r="O4132" s="13">
        <v>8.9875500000000006</v>
      </c>
      <c r="P4132" s="13">
        <v>9.7335999999999991</v>
      </c>
      <c r="S4132" s="13">
        <v>355.92399999999998</v>
      </c>
      <c r="T4132" s="13">
        <v>11.357200000000001</v>
      </c>
      <c r="U4132" s="13">
        <v>12.6739</v>
      </c>
    </row>
    <row r="4133" spans="2:21" x14ac:dyDescent="0.35">
      <c r="B4133" s="8">
        <v>416.05200000000002</v>
      </c>
      <c r="C4133" s="8"/>
      <c r="D4133" s="8"/>
      <c r="E4133" s="8"/>
      <c r="F4133" s="8">
        <v>3.3134899999999998</v>
      </c>
      <c r="I4133" s="13">
        <v>414.05200000000002</v>
      </c>
      <c r="K4133" s="13">
        <v>1.96286</v>
      </c>
      <c r="N4133" s="13">
        <v>356.12400000000002</v>
      </c>
      <c r="O4133" s="13">
        <v>8.9680199999999992</v>
      </c>
      <c r="P4133" s="13">
        <v>9.7202800000000007</v>
      </c>
      <c r="S4133" s="13">
        <v>356.024</v>
      </c>
      <c r="T4133" s="13">
        <v>11.357699999999999</v>
      </c>
      <c r="U4133" s="13">
        <v>12.6654</v>
      </c>
    </row>
    <row r="4134" spans="2:21" x14ac:dyDescent="0.35">
      <c r="B4134" s="8">
        <v>416.15199999999999</v>
      </c>
      <c r="C4134" s="8"/>
      <c r="D4134" s="8"/>
      <c r="E4134" s="8"/>
      <c r="F4134" s="8">
        <v>3.3097300000000001</v>
      </c>
      <c r="I4134" s="13">
        <v>414.15199999999999</v>
      </c>
      <c r="K4134" s="13">
        <v>1.95994</v>
      </c>
      <c r="N4134" s="13">
        <v>356.22399999999999</v>
      </c>
      <c r="O4134" s="13">
        <v>8.9397000000000002</v>
      </c>
      <c r="P4134" s="13">
        <v>9.7070000000000007</v>
      </c>
      <c r="S4134" s="13">
        <v>356.12400000000002</v>
      </c>
      <c r="T4134" s="13">
        <v>11.347899999999999</v>
      </c>
      <c r="U4134" s="13">
        <v>12.6569</v>
      </c>
    </row>
    <row r="4135" spans="2:21" x14ac:dyDescent="0.35">
      <c r="B4135" s="8">
        <v>416.25200000000001</v>
      </c>
      <c r="C4135" s="8"/>
      <c r="D4135" s="8"/>
      <c r="E4135" s="8"/>
      <c r="F4135" s="8">
        <v>3.3059599999999998</v>
      </c>
      <c r="I4135" s="13">
        <v>414.25200000000001</v>
      </c>
      <c r="K4135" s="13">
        <v>1.95703</v>
      </c>
      <c r="N4135" s="13">
        <v>356.32400000000001</v>
      </c>
      <c r="O4135" s="13">
        <v>8.9294399999999996</v>
      </c>
      <c r="P4135" s="13">
        <v>9.69374</v>
      </c>
      <c r="S4135" s="13">
        <v>356.22399999999999</v>
      </c>
      <c r="T4135" s="13">
        <v>11.330299999999999</v>
      </c>
      <c r="U4135" s="13">
        <v>12.648400000000001</v>
      </c>
    </row>
    <row r="4136" spans="2:21" x14ac:dyDescent="0.35">
      <c r="B4136" s="8">
        <v>416.35199999999998</v>
      </c>
      <c r="C4136" s="8"/>
      <c r="D4136" s="8"/>
      <c r="E4136" s="8"/>
      <c r="F4136" s="8">
        <v>3.3022100000000001</v>
      </c>
      <c r="I4136" s="13">
        <v>414.35199999999998</v>
      </c>
      <c r="K4136" s="13">
        <v>1.9541200000000001</v>
      </c>
      <c r="N4136" s="13">
        <v>356.42399999999998</v>
      </c>
      <c r="O4136" s="13">
        <v>8.9284700000000008</v>
      </c>
      <c r="P4136" s="13">
        <v>9.6805099999999999</v>
      </c>
      <c r="S4136" s="13">
        <v>356.32400000000001</v>
      </c>
      <c r="T4136" s="13">
        <v>11.3171</v>
      </c>
      <c r="U4136" s="13">
        <v>12.639900000000001</v>
      </c>
    </row>
    <row r="4137" spans="2:21" x14ac:dyDescent="0.35">
      <c r="B4137" s="8">
        <v>416.452</v>
      </c>
      <c r="C4137" s="8"/>
      <c r="D4137" s="8"/>
      <c r="E4137" s="8"/>
      <c r="F4137" s="8">
        <v>3.2984599999999999</v>
      </c>
      <c r="I4137" s="13">
        <v>414.452</v>
      </c>
      <c r="K4137" s="13">
        <v>1.95122</v>
      </c>
      <c r="N4137" s="13">
        <v>356.524</v>
      </c>
      <c r="O4137" s="13">
        <v>8.90991</v>
      </c>
      <c r="P4137" s="13">
        <v>9.6673200000000001</v>
      </c>
      <c r="S4137" s="13">
        <v>356.42399999999998</v>
      </c>
      <c r="T4137" s="13">
        <v>11.295199999999999</v>
      </c>
      <c r="U4137" s="13">
        <v>12.631399999999999</v>
      </c>
    </row>
    <row r="4138" spans="2:21" x14ac:dyDescent="0.35">
      <c r="B4138" s="8">
        <v>416.55200000000002</v>
      </c>
      <c r="C4138" s="8"/>
      <c r="D4138" s="8"/>
      <c r="E4138" s="8"/>
      <c r="F4138" s="8">
        <v>3.2947099999999998</v>
      </c>
      <c r="I4138" s="13">
        <v>414.55200000000002</v>
      </c>
      <c r="K4138" s="13">
        <v>1.9483200000000001</v>
      </c>
      <c r="N4138" s="13">
        <v>356.62400000000002</v>
      </c>
      <c r="O4138" s="13">
        <v>8.8889200000000006</v>
      </c>
      <c r="P4138" s="13">
        <v>9.6541499999999996</v>
      </c>
      <c r="S4138" s="13">
        <v>356.524</v>
      </c>
      <c r="T4138" s="13">
        <v>11.269299999999999</v>
      </c>
      <c r="U4138" s="13">
        <v>12.6229</v>
      </c>
    </row>
    <row r="4139" spans="2:21" x14ac:dyDescent="0.35">
      <c r="B4139" s="8">
        <v>416.65199999999999</v>
      </c>
      <c r="C4139" s="8"/>
      <c r="D4139" s="8"/>
      <c r="E4139" s="8"/>
      <c r="F4139" s="8">
        <v>3.2909700000000002</v>
      </c>
      <c r="I4139" s="13">
        <v>414.65199999999999</v>
      </c>
      <c r="K4139" s="13">
        <v>1.94543</v>
      </c>
      <c r="N4139" s="13">
        <v>356.72399999999999</v>
      </c>
      <c r="O4139" s="13">
        <v>8.8801299999999994</v>
      </c>
      <c r="P4139" s="13">
        <v>9.6410099999999996</v>
      </c>
      <c r="S4139" s="13">
        <v>356.62400000000002</v>
      </c>
      <c r="T4139" s="13">
        <v>11.2615</v>
      </c>
      <c r="U4139" s="13">
        <v>12.6144</v>
      </c>
    </row>
    <row r="4140" spans="2:21" x14ac:dyDescent="0.35">
      <c r="B4140" s="8">
        <v>416.75200000000001</v>
      </c>
      <c r="C4140" s="8"/>
      <c r="D4140" s="8"/>
      <c r="E4140" s="8"/>
      <c r="F4140" s="8">
        <v>3.2872300000000001</v>
      </c>
      <c r="I4140" s="13">
        <v>414.75200000000001</v>
      </c>
      <c r="K4140" s="13">
        <v>1.9425399999999999</v>
      </c>
      <c r="N4140" s="13">
        <v>356.82400000000001</v>
      </c>
      <c r="O4140" s="13">
        <v>8.8723100000000006</v>
      </c>
      <c r="P4140" s="13">
        <v>9.6279000000000003</v>
      </c>
      <c r="S4140" s="13">
        <v>356.72399999999999</v>
      </c>
      <c r="T4140" s="13">
        <v>11.238</v>
      </c>
      <c r="U4140" s="13">
        <v>12.606</v>
      </c>
    </row>
    <row r="4141" spans="2:21" x14ac:dyDescent="0.35">
      <c r="B4141" s="8">
        <v>416.85199999999998</v>
      </c>
      <c r="C4141" s="8"/>
      <c r="D4141" s="8"/>
      <c r="E4141" s="8"/>
      <c r="F4141" s="8">
        <v>3.2835000000000001</v>
      </c>
      <c r="I4141" s="13">
        <v>414.85199999999998</v>
      </c>
      <c r="K4141" s="13">
        <v>1.9396599999999999</v>
      </c>
      <c r="N4141" s="13">
        <v>356.92399999999998</v>
      </c>
      <c r="O4141" s="13">
        <v>8.8591300000000004</v>
      </c>
      <c r="P4141" s="13">
        <v>9.6148100000000003</v>
      </c>
      <c r="S4141" s="13">
        <v>356.82400000000001</v>
      </c>
      <c r="T4141" s="13">
        <v>11.238</v>
      </c>
      <c r="U4141" s="13">
        <v>12.5976</v>
      </c>
    </row>
    <row r="4142" spans="2:21" x14ac:dyDescent="0.35">
      <c r="B4142" s="8">
        <v>416.952</v>
      </c>
      <c r="C4142" s="8"/>
      <c r="D4142" s="8"/>
      <c r="E4142" s="8"/>
      <c r="F4142" s="8">
        <v>5.2874999999999996</v>
      </c>
      <c r="I4142" s="13">
        <v>414.952</v>
      </c>
      <c r="K4142" s="13">
        <v>1.9367799999999999</v>
      </c>
      <c r="N4142" s="13">
        <v>357.024</v>
      </c>
      <c r="O4142" s="13">
        <v>8.8635300000000008</v>
      </c>
      <c r="P4142" s="13">
        <v>9.6017600000000005</v>
      </c>
      <c r="S4142" s="13">
        <v>356.92399999999998</v>
      </c>
      <c r="T4142" s="13">
        <v>11.238</v>
      </c>
      <c r="U4142" s="13">
        <v>12.5892</v>
      </c>
    </row>
    <row r="4143" spans="2:21" x14ac:dyDescent="0.35">
      <c r="B4143" s="8">
        <v>417.05200000000002</v>
      </c>
      <c r="C4143" s="8"/>
      <c r="D4143" s="8"/>
      <c r="E4143" s="8"/>
      <c r="F4143" s="8">
        <v>5.3708900000000002</v>
      </c>
      <c r="I4143" s="13">
        <v>415.05200000000002</v>
      </c>
      <c r="K4143" s="13">
        <v>1.93391</v>
      </c>
      <c r="N4143" s="13">
        <v>357.12400000000002</v>
      </c>
      <c r="O4143" s="13">
        <v>8.8459500000000002</v>
      </c>
      <c r="P4143" s="13">
        <v>9.58873</v>
      </c>
      <c r="S4143" s="13">
        <v>357.024</v>
      </c>
      <c r="T4143" s="13">
        <v>11.233599999999999</v>
      </c>
      <c r="U4143" s="13">
        <v>12.5807</v>
      </c>
    </row>
    <row r="4144" spans="2:21" x14ac:dyDescent="0.35">
      <c r="B4144" s="8">
        <v>417.15199999999999</v>
      </c>
      <c r="C4144" s="8"/>
      <c r="D4144" s="8"/>
      <c r="E4144" s="8"/>
      <c r="F4144" s="8">
        <v>5.4539200000000001</v>
      </c>
      <c r="I4144" s="13">
        <v>415.15199999999999</v>
      </c>
      <c r="K4144" s="13">
        <v>1.9310400000000001</v>
      </c>
      <c r="N4144" s="13">
        <v>357.22399999999999</v>
      </c>
      <c r="O4144" s="13">
        <v>8.83521</v>
      </c>
      <c r="P4144" s="13">
        <v>9.5757399999999997</v>
      </c>
      <c r="S4144" s="13">
        <v>357.12400000000002</v>
      </c>
      <c r="T4144" s="13">
        <v>11.229200000000001</v>
      </c>
      <c r="U4144" s="13">
        <v>12.5724</v>
      </c>
    </row>
    <row r="4145" spans="2:21" x14ac:dyDescent="0.35">
      <c r="B4145" s="8">
        <v>417.25200000000001</v>
      </c>
      <c r="C4145" s="8"/>
      <c r="D4145" s="8"/>
      <c r="E4145" s="8"/>
      <c r="F4145" s="8">
        <v>5.5365700000000002</v>
      </c>
      <c r="I4145" s="13">
        <v>415.25200000000001</v>
      </c>
      <c r="K4145" s="13">
        <v>1.9281699999999999</v>
      </c>
      <c r="N4145" s="13">
        <v>357.32400000000001</v>
      </c>
      <c r="O4145" s="13">
        <v>8.81372</v>
      </c>
      <c r="P4145" s="13">
        <v>9.5627700000000004</v>
      </c>
      <c r="S4145" s="13">
        <v>357.22399999999999</v>
      </c>
      <c r="T4145" s="13">
        <v>11.2249</v>
      </c>
      <c r="U4145" s="13">
        <v>12.564</v>
      </c>
    </row>
    <row r="4146" spans="2:21" x14ac:dyDescent="0.35">
      <c r="B4146" s="8">
        <v>417.35199999999998</v>
      </c>
      <c r="C4146" s="8"/>
      <c r="D4146" s="8"/>
      <c r="E4146" s="8"/>
      <c r="F4146" s="8">
        <v>5.6188399999999996</v>
      </c>
      <c r="I4146" s="13">
        <v>415.35199999999998</v>
      </c>
      <c r="K4146" s="13">
        <v>1.9253100000000001</v>
      </c>
      <c r="N4146" s="13">
        <v>357.42399999999998</v>
      </c>
      <c r="O4146" s="13">
        <v>8.8230000000000004</v>
      </c>
      <c r="P4146" s="13">
        <v>9.54983</v>
      </c>
      <c r="S4146" s="13">
        <v>357.32400000000001</v>
      </c>
      <c r="T4146" s="13">
        <v>11.2126</v>
      </c>
      <c r="U4146" s="13">
        <v>12.5556</v>
      </c>
    </row>
    <row r="4147" spans="2:21" x14ac:dyDescent="0.35">
      <c r="B4147" s="8">
        <v>417.452</v>
      </c>
      <c r="C4147" s="8"/>
      <c r="D4147" s="8"/>
      <c r="E4147" s="8"/>
      <c r="F4147" s="8">
        <v>5.7007300000000001</v>
      </c>
      <c r="I4147" s="13">
        <v>415.452</v>
      </c>
      <c r="K4147" s="13">
        <v>1.92245</v>
      </c>
      <c r="N4147" s="13">
        <v>357.524</v>
      </c>
      <c r="O4147" s="13">
        <v>8.8122600000000002</v>
      </c>
      <c r="P4147" s="13">
        <v>9.5369200000000003</v>
      </c>
      <c r="S4147" s="13">
        <v>357.42399999999998</v>
      </c>
      <c r="T4147" s="13">
        <v>11.205299999999999</v>
      </c>
      <c r="U4147" s="13">
        <v>12.5473</v>
      </c>
    </row>
    <row r="4148" spans="2:21" x14ac:dyDescent="0.35">
      <c r="B4148" s="8">
        <v>417.55200000000002</v>
      </c>
      <c r="C4148" s="8"/>
      <c r="D4148" s="8"/>
      <c r="E4148" s="8"/>
      <c r="F4148" s="8">
        <v>5.7821999999999996</v>
      </c>
      <c r="I4148" s="13">
        <v>415.55200000000002</v>
      </c>
      <c r="K4148" s="13">
        <v>1.9196</v>
      </c>
      <c r="N4148" s="13">
        <v>357.62400000000002</v>
      </c>
      <c r="O4148" s="13">
        <v>8.8024900000000006</v>
      </c>
      <c r="P4148" s="13">
        <v>9.5240299999999998</v>
      </c>
      <c r="S4148" s="13">
        <v>357.524</v>
      </c>
      <c r="T4148" s="13">
        <v>11.1951</v>
      </c>
      <c r="U4148" s="13">
        <v>12.5389</v>
      </c>
    </row>
    <row r="4149" spans="2:21" x14ac:dyDescent="0.35">
      <c r="B4149" s="8">
        <v>417.65199999999999</v>
      </c>
      <c r="C4149" s="8"/>
      <c r="D4149" s="8"/>
      <c r="E4149" s="8"/>
      <c r="F4149" s="8">
        <v>5.8633199999999999</v>
      </c>
      <c r="I4149" s="13">
        <v>415.65199999999999</v>
      </c>
      <c r="K4149" s="13">
        <v>1.91676</v>
      </c>
      <c r="N4149" s="13">
        <v>357.72399999999999</v>
      </c>
      <c r="O4149" s="13">
        <v>8.7834500000000002</v>
      </c>
      <c r="P4149" s="13">
        <v>9.5111699999999999</v>
      </c>
      <c r="S4149" s="13">
        <v>357.62400000000002</v>
      </c>
      <c r="T4149" s="13">
        <v>11.1755</v>
      </c>
      <c r="U4149" s="13">
        <v>12.5306</v>
      </c>
    </row>
    <row r="4150" spans="2:21" x14ac:dyDescent="0.35">
      <c r="B4150" s="8">
        <v>417.75200000000001</v>
      </c>
      <c r="C4150" s="8"/>
      <c r="D4150" s="8"/>
      <c r="E4150" s="8"/>
      <c r="F4150" s="8">
        <v>5.9440400000000002</v>
      </c>
      <c r="I4150" s="13">
        <v>415.75200000000001</v>
      </c>
      <c r="K4150" s="13">
        <v>1.9139200000000001</v>
      </c>
      <c r="N4150" s="13">
        <v>357.82400000000001</v>
      </c>
      <c r="O4150" s="13">
        <v>8.7668499999999998</v>
      </c>
      <c r="P4150" s="13">
        <v>9.4983400000000007</v>
      </c>
      <c r="S4150" s="13">
        <v>357.72399999999999</v>
      </c>
      <c r="T4150" s="13">
        <v>11.158899999999999</v>
      </c>
      <c r="U4150" s="13">
        <v>12.5223</v>
      </c>
    </row>
    <row r="4151" spans="2:21" x14ac:dyDescent="0.35">
      <c r="B4151" s="8">
        <v>417.85199999999998</v>
      </c>
      <c r="C4151" s="8"/>
      <c r="D4151" s="8"/>
      <c r="E4151" s="8"/>
      <c r="F4151" s="8">
        <v>6.0243599999999997</v>
      </c>
      <c r="I4151" s="13">
        <v>415.85199999999998</v>
      </c>
      <c r="K4151" s="13">
        <v>1.9110799999999999</v>
      </c>
      <c r="N4151" s="13">
        <v>357.92399999999998</v>
      </c>
      <c r="O4151" s="13">
        <v>8.7605000000000004</v>
      </c>
      <c r="P4151" s="13">
        <v>9.4855400000000003</v>
      </c>
      <c r="S4151" s="13">
        <v>357.82400000000001</v>
      </c>
      <c r="T4151" s="13">
        <v>11.1404</v>
      </c>
      <c r="U4151" s="13">
        <v>12.513999999999999</v>
      </c>
    </row>
    <row r="4152" spans="2:21" x14ac:dyDescent="0.35">
      <c r="B4152" s="8">
        <v>417.952</v>
      </c>
      <c r="C4152" s="8"/>
      <c r="D4152" s="8"/>
      <c r="E4152" s="8"/>
      <c r="F4152" s="8">
        <v>6.1043000000000003</v>
      </c>
      <c r="I4152" s="13">
        <v>415.952</v>
      </c>
      <c r="K4152" s="13">
        <v>1.90825</v>
      </c>
      <c r="N4152" s="13">
        <v>358.024</v>
      </c>
      <c r="O4152" s="13">
        <v>8.7394999999999996</v>
      </c>
      <c r="P4152" s="13">
        <v>9.4727599999999992</v>
      </c>
      <c r="S4152" s="13">
        <v>357.92399999999998</v>
      </c>
      <c r="T4152" s="13">
        <v>11.129200000000001</v>
      </c>
      <c r="U4152" s="13">
        <v>12.505699999999999</v>
      </c>
    </row>
    <row r="4153" spans="2:21" x14ac:dyDescent="0.35">
      <c r="B4153" s="8">
        <v>418.05200000000002</v>
      </c>
      <c r="C4153" s="8"/>
      <c r="D4153" s="8"/>
      <c r="E4153" s="8"/>
      <c r="F4153" s="8">
        <v>6.1838100000000003</v>
      </c>
      <c r="I4153" s="13">
        <v>416.05200000000002</v>
      </c>
      <c r="K4153" s="13">
        <v>1.9054199999999999</v>
      </c>
      <c r="N4153" s="13">
        <v>358.12400000000002</v>
      </c>
      <c r="O4153" s="13">
        <v>8.7116699999999998</v>
      </c>
      <c r="P4153" s="13">
        <v>9.4600100000000005</v>
      </c>
      <c r="S4153" s="13">
        <v>358.024</v>
      </c>
      <c r="T4153" s="13">
        <v>11.104200000000001</v>
      </c>
      <c r="U4153" s="13">
        <v>12.497400000000001</v>
      </c>
    </row>
    <row r="4154" spans="2:21" x14ac:dyDescent="0.35">
      <c r="B4154" s="8">
        <v>418.15199999999999</v>
      </c>
      <c r="C4154" s="8"/>
      <c r="D4154" s="8"/>
      <c r="E4154" s="8"/>
      <c r="F4154" s="8">
        <v>6.26295</v>
      </c>
      <c r="I4154" s="13">
        <v>416.15199999999999</v>
      </c>
      <c r="K4154" s="13">
        <v>1.90259</v>
      </c>
      <c r="N4154" s="13">
        <v>358.22399999999999</v>
      </c>
      <c r="O4154" s="13">
        <v>8.6794399999999996</v>
      </c>
      <c r="P4154" s="13">
        <v>9.4472900000000006</v>
      </c>
      <c r="S4154" s="13">
        <v>358.12400000000002</v>
      </c>
      <c r="T4154" s="13">
        <v>11.0945</v>
      </c>
      <c r="U4154" s="13">
        <v>12.489100000000001</v>
      </c>
    </row>
    <row r="4155" spans="2:21" x14ac:dyDescent="0.35">
      <c r="B4155" s="8">
        <v>418.25200000000001</v>
      </c>
      <c r="C4155" s="8"/>
      <c r="D4155" s="8"/>
      <c r="E4155" s="8"/>
      <c r="F4155" s="8">
        <v>6.3416899999999998</v>
      </c>
      <c r="I4155" s="13">
        <v>416.25200000000001</v>
      </c>
      <c r="K4155" s="13">
        <v>1.89977</v>
      </c>
      <c r="N4155" s="13">
        <v>358.32400000000001</v>
      </c>
      <c r="O4155" s="13">
        <v>8.6545400000000008</v>
      </c>
      <c r="P4155" s="13">
        <v>9.4345999999999997</v>
      </c>
      <c r="S4155" s="13">
        <v>358.22399999999999</v>
      </c>
      <c r="T4155" s="13">
        <v>11.089600000000001</v>
      </c>
      <c r="U4155" s="13">
        <v>12.4809</v>
      </c>
    </row>
    <row r="4156" spans="2:21" x14ac:dyDescent="0.35">
      <c r="B4156" s="8">
        <v>418.35199999999998</v>
      </c>
      <c r="C4156" s="8"/>
      <c r="D4156" s="8"/>
      <c r="E4156" s="8"/>
      <c r="F4156" s="8">
        <v>6.4200299999999997</v>
      </c>
      <c r="I4156" s="13">
        <v>416.35199999999998</v>
      </c>
      <c r="K4156" s="13">
        <v>1.89696</v>
      </c>
      <c r="N4156" s="13">
        <v>358.42399999999998</v>
      </c>
      <c r="O4156" s="13">
        <v>8.6535600000000006</v>
      </c>
      <c r="P4156" s="13">
        <v>9.4219299999999997</v>
      </c>
      <c r="S4156" s="13">
        <v>358.32400000000001</v>
      </c>
      <c r="T4156" s="13">
        <v>11.081300000000001</v>
      </c>
      <c r="U4156" s="13">
        <v>12.4727</v>
      </c>
    </row>
    <row r="4157" spans="2:21" x14ac:dyDescent="0.35">
      <c r="B4157" s="8">
        <v>418.452</v>
      </c>
      <c r="C4157" s="8"/>
      <c r="D4157" s="8"/>
      <c r="E4157" s="8"/>
      <c r="F4157" s="8">
        <v>6.49796</v>
      </c>
      <c r="I4157" s="13">
        <v>416.452</v>
      </c>
      <c r="K4157" s="13">
        <v>1.89415</v>
      </c>
      <c r="N4157" s="13">
        <v>358.524</v>
      </c>
      <c r="O4157" s="13">
        <v>8.6374499999999994</v>
      </c>
      <c r="P4157" s="13">
        <v>9.4092900000000004</v>
      </c>
      <c r="S4157" s="13">
        <v>358.42399999999998</v>
      </c>
      <c r="T4157" s="13">
        <v>11.068099999999999</v>
      </c>
      <c r="U4157" s="13">
        <v>12.464399999999999</v>
      </c>
    </row>
    <row r="4158" spans="2:21" x14ac:dyDescent="0.35">
      <c r="B4158" s="8">
        <v>418.55200000000002</v>
      </c>
      <c r="C4158" s="8"/>
      <c r="D4158" s="8"/>
      <c r="E4158" s="8"/>
      <c r="F4158" s="8">
        <v>6.5754700000000001</v>
      </c>
      <c r="I4158" s="13">
        <v>416.55200000000002</v>
      </c>
      <c r="K4158" s="13">
        <v>1.8913500000000001</v>
      </c>
      <c r="N4158" s="13">
        <v>358.62400000000002</v>
      </c>
      <c r="O4158" s="13">
        <v>8.6350099999999994</v>
      </c>
      <c r="P4158" s="13">
        <v>9.3966799999999999</v>
      </c>
      <c r="S4158" s="13">
        <v>358.524</v>
      </c>
      <c r="T4158" s="13">
        <v>11.074999999999999</v>
      </c>
      <c r="U4158" s="13">
        <v>12.456200000000001</v>
      </c>
    </row>
    <row r="4159" spans="2:21" x14ac:dyDescent="0.35">
      <c r="B4159" s="8">
        <v>418.65199999999999</v>
      </c>
      <c r="C4159" s="8"/>
      <c r="D4159" s="8"/>
      <c r="E4159" s="8"/>
      <c r="F4159" s="8">
        <v>6.65259</v>
      </c>
      <c r="I4159" s="13">
        <v>416.65199999999999</v>
      </c>
      <c r="K4159" s="13">
        <v>1.8885400000000001</v>
      </c>
      <c r="N4159" s="13">
        <v>358.72399999999999</v>
      </c>
      <c r="O4159" s="13">
        <v>8.6252399999999998</v>
      </c>
      <c r="P4159" s="13">
        <v>9.3840900000000005</v>
      </c>
      <c r="S4159" s="13">
        <v>358.62400000000002</v>
      </c>
      <c r="T4159" s="13">
        <v>11.0603</v>
      </c>
      <c r="U4159" s="13">
        <v>12.448</v>
      </c>
    </row>
    <row r="4160" spans="2:21" x14ac:dyDescent="0.35">
      <c r="B4160" s="8">
        <v>418.75200000000001</v>
      </c>
      <c r="C4160" s="8"/>
      <c r="D4160" s="8"/>
      <c r="E4160" s="8"/>
      <c r="F4160" s="8">
        <v>6.7293000000000003</v>
      </c>
      <c r="I4160" s="13">
        <v>416.75200000000001</v>
      </c>
      <c r="K4160" s="13">
        <v>1.88575</v>
      </c>
      <c r="N4160" s="13">
        <v>358.82400000000001</v>
      </c>
      <c r="O4160" s="13">
        <v>8.6159700000000008</v>
      </c>
      <c r="P4160" s="13">
        <v>9.3715399999999995</v>
      </c>
      <c r="S4160" s="13">
        <v>358.72399999999999</v>
      </c>
      <c r="T4160" s="13">
        <v>11.0457</v>
      </c>
      <c r="U4160" s="13">
        <v>12.4398</v>
      </c>
    </row>
    <row r="4161" spans="2:21" x14ac:dyDescent="0.35">
      <c r="B4161" s="8">
        <v>418.85199999999998</v>
      </c>
      <c r="C4161" s="8"/>
      <c r="D4161" s="8"/>
      <c r="E4161" s="8"/>
      <c r="F4161" s="8">
        <v>6.8055899999999996</v>
      </c>
      <c r="I4161" s="13">
        <v>416.85199999999998</v>
      </c>
      <c r="K4161" s="13">
        <v>4.0177500000000004</v>
      </c>
      <c r="N4161" s="13">
        <v>358.92399999999998</v>
      </c>
      <c r="O4161" s="13">
        <v>8.6091300000000004</v>
      </c>
      <c r="P4161" s="13">
        <v>9.359</v>
      </c>
      <c r="S4161" s="13">
        <v>358.82400000000001</v>
      </c>
      <c r="T4161" s="13">
        <v>11.033899999999999</v>
      </c>
      <c r="U4161" s="13">
        <v>12.4316</v>
      </c>
    </row>
    <row r="4162" spans="2:21" x14ac:dyDescent="0.35">
      <c r="B4162" s="8">
        <v>418.952</v>
      </c>
      <c r="C4162" s="8"/>
      <c r="D4162" s="8"/>
      <c r="E4162" s="8"/>
      <c r="F4162" s="8">
        <v>6.8814799999999998</v>
      </c>
      <c r="I4162" s="13">
        <v>416.952</v>
      </c>
      <c r="K4162" s="13">
        <v>4.0896499999999998</v>
      </c>
      <c r="N4162" s="13">
        <v>359.024</v>
      </c>
      <c r="O4162" s="13">
        <v>8.5886200000000006</v>
      </c>
      <c r="P4162" s="13">
        <v>9.3464899999999993</v>
      </c>
      <c r="S4162" s="13">
        <v>358.92399999999998</v>
      </c>
      <c r="T4162" s="13">
        <v>11.0183</v>
      </c>
      <c r="U4162" s="13">
        <v>12.423500000000001</v>
      </c>
    </row>
    <row r="4163" spans="2:21" x14ac:dyDescent="0.35">
      <c r="B4163" s="8">
        <v>419.05200000000002</v>
      </c>
      <c r="C4163" s="8"/>
      <c r="D4163" s="8"/>
      <c r="E4163" s="8"/>
      <c r="F4163" s="8">
        <v>6.9569299999999998</v>
      </c>
      <c r="I4163" s="13">
        <v>417.05200000000002</v>
      </c>
      <c r="K4163" s="13">
        <v>4.1610899999999997</v>
      </c>
      <c r="N4163" s="13">
        <v>359.12400000000002</v>
      </c>
      <c r="O4163" s="13">
        <v>8.5866699999999998</v>
      </c>
      <c r="P4163" s="13">
        <v>9.3340099999999993</v>
      </c>
      <c r="S4163" s="13">
        <v>359.024</v>
      </c>
      <c r="T4163" s="13">
        <v>11.012499999999999</v>
      </c>
      <c r="U4163" s="13">
        <v>12.4153</v>
      </c>
    </row>
    <row r="4164" spans="2:21" x14ac:dyDescent="0.35">
      <c r="B4164" s="8">
        <v>419.15199999999999</v>
      </c>
      <c r="C4164" s="8"/>
      <c r="D4164" s="8"/>
      <c r="E4164" s="8"/>
      <c r="F4164" s="8">
        <v>7.0319799999999999</v>
      </c>
      <c r="I4164" s="13">
        <v>417.15199999999999</v>
      </c>
      <c r="K4164" s="13">
        <v>4.2321</v>
      </c>
      <c r="N4164" s="13">
        <v>359.22399999999999</v>
      </c>
      <c r="O4164" s="13">
        <v>8.5725099999999994</v>
      </c>
      <c r="P4164" s="13">
        <v>9.3215599999999998</v>
      </c>
      <c r="S4164" s="13">
        <v>359.12400000000002</v>
      </c>
      <c r="T4164" s="13">
        <v>11.0115</v>
      </c>
      <c r="U4164" s="13">
        <v>12.4072</v>
      </c>
    </row>
    <row r="4165" spans="2:21" x14ac:dyDescent="0.35">
      <c r="B4165" s="8">
        <v>419.25200000000001</v>
      </c>
      <c r="C4165" s="8"/>
      <c r="D4165" s="8"/>
      <c r="E4165" s="8"/>
      <c r="F4165" s="8">
        <v>7.1066099999999999</v>
      </c>
      <c r="I4165" s="13">
        <v>417.25200000000001</v>
      </c>
      <c r="K4165" s="13">
        <v>4.3026499999999999</v>
      </c>
      <c r="N4165" s="13">
        <v>359.32400000000001</v>
      </c>
      <c r="O4165" s="13">
        <v>8.5500500000000006</v>
      </c>
      <c r="P4165" s="13">
        <v>9.3091299999999997</v>
      </c>
      <c r="S4165" s="13">
        <v>359.22399999999999</v>
      </c>
      <c r="T4165" s="13">
        <v>11.004200000000001</v>
      </c>
      <c r="U4165" s="13">
        <v>12.399100000000001</v>
      </c>
    </row>
    <row r="4166" spans="2:21" x14ac:dyDescent="0.35">
      <c r="B4166" s="8">
        <v>419.35199999999998</v>
      </c>
      <c r="C4166" s="8"/>
      <c r="D4166" s="8"/>
      <c r="E4166" s="8"/>
      <c r="F4166" s="8">
        <v>7.1808300000000003</v>
      </c>
      <c r="I4166" s="13">
        <v>417.35199999999998</v>
      </c>
      <c r="K4166" s="13">
        <v>4.3727600000000004</v>
      </c>
      <c r="N4166" s="13">
        <v>359.42399999999998</v>
      </c>
      <c r="O4166" s="13">
        <v>8.5266099999999998</v>
      </c>
      <c r="P4166" s="13">
        <v>9.2967200000000005</v>
      </c>
      <c r="S4166" s="13">
        <v>359.32400000000001</v>
      </c>
      <c r="T4166" s="13">
        <v>10.993399999999999</v>
      </c>
      <c r="U4166" s="13">
        <v>12.3909</v>
      </c>
    </row>
    <row r="4167" spans="2:21" x14ac:dyDescent="0.35">
      <c r="B4167" s="8">
        <v>419.452</v>
      </c>
      <c r="C4167" s="8"/>
      <c r="D4167" s="8"/>
      <c r="E4167" s="8"/>
      <c r="F4167" s="8">
        <v>7.2546200000000001</v>
      </c>
      <c r="I4167" s="13">
        <v>417.452</v>
      </c>
      <c r="K4167" s="13">
        <v>4.4424200000000003</v>
      </c>
      <c r="N4167" s="13">
        <v>359.524</v>
      </c>
      <c r="O4167" s="13">
        <v>8.52759</v>
      </c>
      <c r="P4167" s="13">
        <v>9.2843499999999999</v>
      </c>
      <c r="S4167" s="13">
        <v>359.42399999999998</v>
      </c>
      <c r="T4167" s="13">
        <v>10.9832</v>
      </c>
      <c r="U4167" s="13">
        <v>12.3828</v>
      </c>
    </row>
    <row r="4168" spans="2:21" x14ac:dyDescent="0.35">
      <c r="B4168" s="8">
        <v>419.55200000000002</v>
      </c>
      <c r="C4168" s="8"/>
      <c r="D4168" s="8"/>
      <c r="E4168" s="8"/>
      <c r="F4168" s="8">
        <v>7.32796</v>
      </c>
      <c r="I4168" s="13">
        <v>417.55200000000002</v>
      </c>
      <c r="K4168" s="13">
        <v>4.5116100000000001</v>
      </c>
      <c r="N4168" s="13">
        <v>359.62400000000002</v>
      </c>
      <c r="O4168" s="13">
        <v>8.5148899999999994</v>
      </c>
      <c r="P4168" s="13">
        <v>9.2720000000000002</v>
      </c>
      <c r="S4168" s="13">
        <v>359.524</v>
      </c>
      <c r="T4168" s="13">
        <v>10.980700000000001</v>
      </c>
      <c r="U4168" s="13">
        <v>12.3748</v>
      </c>
    </row>
    <row r="4169" spans="2:21" x14ac:dyDescent="0.35">
      <c r="B4169" s="8">
        <v>419.65199999999999</v>
      </c>
      <c r="C4169" s="8"/>
      <c r="D4169" s="8"/>
      <c r="E4169" s="8"/>
      <c r="F4169" s="8">
        <v>7.4009099999999997</v>
      </c>
      <c r="I4169" s="13">
        <v>417.65199999999999</v>
      </c>
      <c r="K4169" s="13">
        <v>4.5803700000000003</v>
      </c>
      <c r="N4169" s="13">
        <v>359.72399999999999</v>
      </c>
      <c r="O4169" s="13">
        <v>8.5129400000000004</v>
      </c>
      <c r="P4169" s="13">
        <v>9.2596699999999998</v>
      </c>
      <c r="S4169" s="13">
        <v>359.62400000000002</v>
      </c>
      <c r="T4169" s="13">
        <v>10.9543</v>
      </c>
      <c r="U4169" s="13">
        <v>12.3667</v>
      </c>
    </row>
    <row r="4170" spans="2:21" x14ac:dyDescent="0.35">
      <c r="B4170" s="8">
        <v>419.75200000000001</v>
      </c>
      <c r="C4170" s="8"/>
      <c r="D4170" s="8"/>
      <c r="E4170" s="8"/>
      <c r="F4170" s="8">
        <v>7.47342</v>
      </c>
      <c r="I4170" s="13">
        <v>417.75200000000001</v>
      </c>
      <c r="K4170" s="13">
        <v>4.6486799999999997</v>
      </c>
      <c r="N4170" s="13">
        <v>359.82400000000001</v>
      </c>
      <c r="O4170" s="13">
        <v>8.4894999999999996</v>
      </c>
      <c r="P4170" s="13">
        <v>9.2473799999999997</v>
      </c>
      <c r="S4170" s="13">
        <v>359.72399999999999</v>
      </c>
      <c r="T4170" s="13">
        <v>10.9587</v>
      </c>
      <c r="U4170" s="13">
        <v>12.358599999999999</v>
      </c>
    </row>
    <row r="4171" spans="2:21" x14ac:dyDescent="0.35">
      <c r="B4171" s="8">
        <v>419.85199999999998</v>
      </c>
      <c r="C4171" s="8"/>
      <c r="D4171" s="8"/>
      <c r="E4171" s="8"/>
      <c r="F4171" s="8">
        <v>7.5454999999999997</v>
      </c>
      <c r="I4171" s="13">
        <v>417.85199999999998</v>
      </c>
      <c r="K4171" s="13">
        <v>4.7165400000000002</v>
      </c>
      <c r="N4171" s="13">
        <v>359.92399999999998</v>
      </c>
      <c r="O4171" s="13">
        <v>8.47485</v>
      </c>
      <c r="P4171" s="13">
        <v>9.2350999999999992</v>
      </c>
      <c r="S4171" s="13">
        <v>359.82400000000001</v>
      </c>
      <c r="T4171" s="13">
        <v>10.9314</v>
      </c>
      <c r="U4171" s="13">
        <v>12.3506</v>
      </c>
    </row>
    <row r="4172" spans="2:21" x14ac:dyDescent="0.35">
      <c r="B4172" s="8">
        <v>419.952</v>
      </c>
      <c r="C4172" s="8"/>
      <c r="D4172" s="8"/>
      <c r="E4172" s="8"/>
      <c r="F4172" s="8">
        <v>7.6171600000000002</v>
      </c>
      <c r="I4172" s="13">
        <v>417.952</v>
      </c>
      <c r="K4172" s="13">
        <v>4.7839499999999999</v>
      </c>
      <c r="N4172" s="13">
        <v>360.024</v>
      </c>
      <c r="O4172" s="13">
        <v>8.4533699999999996</v>
      </c>
      <c r="P4172" s="13">
        <v>9.2228499999999993</v>
      </c>
      <c r="S4172" s="13">
        <v>359.92399999999998</v>
      </c>
      <c r="T4172" s="13">
        <v>10.918200000000001</v>
      </c>
      <c r="U4172" s="13">
        <v>12.342499999999999</v>
      </c>
    </row>
    <row r="4173" spans="2:21" x14ac:dyDescent="0.35">
      <c r="B4173" s="8">
        <v>420.05200000000002</v>
      </c>
      <c r="C4173" s="8"/>
      <c r="D4173" s="8"/>
      <c r="E4173" s="8"/>
      <c r="F4173" s="8">
        <v>7.6883600000000003</v>
      </c>
      <c r="I4173" s="13">
        <v>418.05200000000002</v>
      </c>
      <c r="K4173" s="13">
        <v>4.8508899999999997</v>
      </c>
      <c r="N4173" s="13">
        <v>360.12400000000002</v>
      </c>
      <c r="O4173" s="13">
        <v>8.4284700000000008</v>
      </c>
      <c r="P4173" s="13">
        <v>9.2106300000000001</v>
      </c>
      <c r="S4173" s="13">
        <v>360.024</v>
      </c>
      <c r="T4173" s="13">
        <v>10.9133</v>
      </c>
      <c r="U4173" s="13">
        <v>12.3345</v>
      </c>
    </row>
    <row r="4174" spans="2:21" x14ac:dyDescent="0.35">
      <c r="B4174" s="8">
        <v>420.15199999999999</v>
      </c>
      <c r="C4174" s="8"/>
      <c r="D4174" s="8"/>
      <c r="E4174" s="8"/>
      <c r="F4174" s="8">
        <v>7.75915</v>
      </c>
      <c r="I4174" s="13">
        <v>418.15199999999999</v>
      </c>
      <c r="K4174" s="13">
        <v>4.9173999999999998</v>
      </c>
      <c r="N4174" s="13">
        <v>360.22399999999999</v>
      </c>
      <c r="O4174" s="13">
        <v>8.4235799999999994</v>
      </c>
      <c r="P4174" s="13">
        <v>9.1984300000000001</v>
      </c>
      <c r="S4174" s="13">
        <v>360.12400000000002</v>
      </c>
      <c r="T4174" s="13">
        <v>10.887499999999999</v>
      </c>
      <c r="U4174" s="13">
        <v>12.326499999999999</v>
      </c>
    </row>
    <row r="4175" spans="2:21" x14ac:dyDescent="0.35">
      <c r="B4175" s="8">
        <v>420.25200000000001</v>
      </c>
      <c r="C4175" s="8"/>
      <c r="D4175" s="8"/>
      <c r="E4175" s="8"/>
      <c r="F4175" s="8">
        <v>7.8295000000000003</v>
      </c>
      <c r="I4175" s="13">
        <v>418.25200000000001</v>
      </c>
      <c r="K4175" s="13">
        <v>4.98346</v>
      </c>
      <c r="N4175" s="13">
        <v>360.32400000000001</v>
      </c>
      <c r="O4175" s="13">
        <v>8.4084500000000002</v>
      </c>
      <c r="P4175" s="13">
        <v>9.1862600000000008</v>
      </c>
      <c r="S4175" s="13">
        <v>360.22399999999999</v>
      </c>
      <c r="T4175" s="13">
        <v>10.8835</v>
      </c>
      <c r="U4175" s="13">
        <v>12.3185</v>
      </c>
    </row>
    <row r="4176" spans="2:21" x14ac:dyDescent="0.35">
      <c r="B4176" s="8">
        <v>420.35199999999998</v>
      </c>
      <c r="C4176" s="8"/>
      <c r="D4176" s="8"/>
      <c r="E4176" s="8"/>
      <c r="F4176" s="8">
        <v>7.8994099999999996</v>
      </c>
      <c r="I4176" s="13">
        <v>418.35199999999998</v>
      </c>
      <c r="K4176" s="13">
        <v>5.0490599999999999</v>
      </c>
      <c r="N4176" s="13">
        <v>360.42399999999998</v>
      </c>
      <c r="O4176" s="13">
        <v>8.3996600000000008</v>
      </c>
      <c r="P4176" s="13">
        <v>9.1741100000000007</v>
      </c>
      <c r="S4176" s="13">
        <v>360.32400000000001</v>
      </c>
      <c r="T4176" s="13">
        <v>10.866899999999999</v>
      </c>
      <c r="U4176" s="13">
        <v>12.310499999999999</v>
      </c>
    </row>
    <row r="4177" spans="2:21" x14ac:dyDescent="0.35">
      <c r="B4177" s="8">
        <v>420.452</v>
      </c>
      <c r="C4177" s="8"/>
      <c r="D4177" s="8"/>
      <c r="E4177" s="8"/>
      <c r="F4177" s="8">
        <v>7.96889</v>
      </c>
      <c r="I4177" s="13">
        <v>418.452</v>
      </c>
      <c r="K4177" s="13">
        <v>5.1142200000000004</v>
      </c>
      <c r="N4177" s="13">
        <v>360.524</v>
      </c>
      <c r="O4177" s="13">
        <v>8.37378</v>
      </c>
      <c r="P4177" s="13">
        <v>9.1619899999999994</v>
      </c>
      <c r="S4177" s="13">
        <v>360.42399999999998</v>
      </c>
      <c r="T4177" s="13">
        <v>10.8513</v>
      </c>
      <c r="U4177" s="13">
        <v>12.3025</v>
      </c>
    </row>
    <row r="4178" spans="2:21" x14ac:dyDescent="0.35">
      <c r="B4178" s="8">
        <v>420.55200000000002</v>
      </c>
      <c r="C4178" s="8"/>
      <c r="D4178" s="8"/>
      <c r="E4178" s="8"/>
      <c r="F4178" s="8">
        <v>8.0379100000000001</v>
      </c>
      <c r="I4178" s="13">
        <v>418.55200000000002</v>
      </c>
      <c r="K4178" s="13">
        <v>5.1789100000000001</v>
      </c>
      <c r="N4178" s="13">
        <v>360.62400000000002</v>
      </c>
      <c r="O4178" s="13">
        <v>8.3679199999999998</v>
      </c>
      <c r="P4178" s="13">
        <v>9.1498899999999992</v>
      </c>
      <c r="S4178" s="13">
        <v>360.524</v>
      </c>
      <c r="T4178" s="13">
        <v>10.837199999999999</v>
      </c>
      <c r="U4178" s="13">
        <v>12.294499999999999</v>
      </c>
    </row>
    <row r="4179" spans="2:21" x14ac:dyDescent="0.35">
      <c r="B4179" s="8">
        <v>420.65199999999999</v>
      </c>
      <c r="C4179" s="8"/>
      <c r="D4179" s="8"/>
      <c r="E4179" s="8"/>
      <c r="F4179" s="8">
        <v>8.1065000000000005</v>
      </c>
      <c r="I4179" s="13">
        <v>418.65199999999999</v>
      </c>
      <c r="K4179" s="13">
        <v>5.2431799999999997</v>
      </c>
      <c r="N4179" s="13">
        <v>360.72399999999999</v>
      </c>
      <c r="O4179" s="13">
        <v>8.3630399999999998</v>
      </c>
      <c r="P4179" s="13">
        <v>9.1378199999999996</v>
      </c>
      <c r="S4179" s="13">
        <v>360.62400000000002</v>
      </c>
      <c r="T4179" s="13">
        <v>10.8249</v>
      </c>
      <c r="U4179" s="13">
        <v>12.2865</v>
      </c>
    </row>
    <row r="4180" spans="2:21" x14ac:dyDescent="0.35">
      <c r="B4180" s="8">
        <v>420.75200000000001</v>
      </c>
      <c r="C4180" s="8"/>
      <c r="D4180" s="8"/>
      <c r="E4180" s="8"/>
      <c r="F4180" s="8">
        <v>8.1746499999999997</v>
      </c>
      <c r="I4180" s="13">
        <v>418.75200000000001</v>
      </c>
      <c r="K4180" s="13">
        <v>5.3069899999999999</v>
      </c>
      <c r="N4180" s="13">
        <v>360.82400000000001</v>
      </c>
      <c r="O4180" s="13">
        <v>8.34253</v>
      </c>
      <c r="P4180" s="13">
        <v>9.1257699999999993</v>
      </c>
      <c r="S4180" s="13">
        <v>360.72399999999999</v>
      </c>
      <c r="T4180" s="13">
        <v>10.8005</v>
      </c>
      <c r="U4180" s="13">
        <v>12.278600000000001</v>
      </c>
    </row>
    <row r="4181" spans="2:21" x14ac:dyDescent="0.35">
      <c r="B4181" s="8">
        <v>420.85199999999998</v>
      </c>
      <c r="C4181" s="8"/>
      <c r="D4181" s="8"/>
      <c r="E4181" s="8"/>
      <c r="F4181" s="8">
        <v>8.2423599999999997</v>
      </c>
      <c r="I4181" s="13">
        <v>418.85199999999998</v>
      </c>
      <c r="K4181" s="13">
        <v>5.3703500000000002</v>
      </c>
      <c r="N4181" s="13">
        <v>360.92399999999998</v>
      </c>
      <c r="O4181" s="13">
        <v>8.3322699999999994</v>
      </c>
      <c r="P4181" s="13">
        <v>9.1137499999999996</v>
      </c>
      <c r="S4181" s="13">
        <v>360.82400000000001</v>
      </c>
      <c r="T4181" s="13">
        <v>10.7981</v>
      </c>
      <c r="U4181" s="13">
        <v>12.2707</v>
      </c>
    </row>
    <row r="4182" spans="2:21" x14ac:dyDescent="0.35">
      <c r="B4182" s="8">
        <v>420.952</v>
      </c>
      <c r="C4182" s="8"/>
      <c r="D4182" s="8"/>
      <c r="E4182" s="8">
        <v>7.73902</v>
      </c>
      <c r="F4182" s="8">
        <v>8.3096200000000007</v>
      </c>
      <c r="I4182" s="13">
        <v>418.952</v>
      </c>
      <c r="J4182" s="13">
        <v>4.0941200000000002</v>
      </c>
      <c r="K4182" s="13">
        <v>5.4332599999999998</v>
      </c>
      <c r="N4182" s="13">
        <v>361.024</v>
      </c>
      <c r="O4182" s="13">
        <v>8.3078599999999998</v>
      </c>
      <c r="P4182" s="13">
        <v>9.1017499999999991</v>
      </c>
      <c r="S4182" s="13">
        <v>360.92399999999998</v>
      </c>
      <c r="T4182" s="13">
        <v>10.778600000000001</v>
      </c>
      <c r="U4182" s="13">
        <v>12.262700000000001</v>
      </c>
    </row>
    <row r="4183" spans="2:21" x14ac:dyDescent="0.35">
      <c r="B4183" s="8">
        <v>421.05200000000002</v>
      </c>
      <c r="C4183" s="8"/>
      <c r="D4183" s="8"/>
      <c r="E4183" s="8">
        <v>7.8619399999999997</v>
      </c>
      <c r="F4183" s="8">
        <v>8.3764099999999999</v>
      </c>
      <c r="I4183" s="13">
        <v>419.05200000000002</v>
      </c>
      <c r="J4183" s="13">
        <v>4.1763899999999996</v>
      </c>
      <c r="K4183" s="13">
        <v>5.4957099999999999</v>
      </c>
      <c r="N4183" s="13">
        <v>361.12400000000002</v>
      </c>
      <c r="O4183" s="13">
        <v>8.2990700000000004</v>
      </c>
      <c r="P4183" s="13">
        <v>9.0897699999999997</v>
      </c>
      <c r="S4183" s="13">
        <v>361.024</v>
      </c>
      <c r="T4183" s="13">
        <v>10.7615</v>
      </c>
      <c r="U4183" s="13">
        <v>12.254799999999999</v>
      </c>
    </row>
    <row r="4184" spans="2:21" x14ac:dyDescent="0.35">
      <c r="B4184" s="8">
        <v>421.15199999999999</v>
      </c>
      <c r="C4184" s="8"/>
      <c r="D4184" s="8"/>
      <c r="E4184" s="8">
        <v>7.9797399999999996</v>
      </c>
      <c r="F4184" s="8">
        <v>8.4427800000000008</v>
      </c>
      <c r="I4184" s="13">
        <v>419.15199999999999</v>
      </c>
      <c r="J4184" s="13">
        <v>4.2386499999999998</v>
      </c>
      <c r="K4184" s="13">
        <v>5.5577300000000003</v>
      </c>
      <c r="N4184" s="13">
        <v>361.22399999999999</v>
      </c>
      <c r="O4184" s="13">
        <v>8.2785600000000006</v>
      </c>
      <c r="P4184" s="13">
        <v>9.0778300000000005</v>
      </c>
      <c r="S4184" s="13">
        <v>361.12400000000002</v>
      </c>
      <c r="T4184" s="13">
        <v>10.7615</v>
      </c>
      <c r="U4184" s="13">
        <v>12.2469</v>
      </c>
    </row>
    <row r="4185" spans="2:21" x14ac:dyDescent="0.35">
      <c r="B4185" s="8">
        <v>421.25200000000001</v>
      </c>
      <c r="C4185" s="8"/>
      <c r="D4185" s="8"/>
      <c r="E4185" s="8">
        <v>8.0717800000000004</v>
      </c>
      <c r="F4185" s="8">
        <v>8.5086899999999996</v>
      </c>
      <c r="I4185" s="13">
        <v>419.25200000000001</v>
      </c>
      <c r="J4185" s="13">
        <v>4.3234899999999996</v>
      </c>
      <c r="K4185" s="13">
        <v>5.6193</v>
      </c>
      <c r="N4185" s="13">
        <v>361.32400000000001</v>
      </c>
      <c r="O4185" s="13">
        <v>8.2688000000000006</v>
      </c>
      <c r="P4185" s="13">
        <v>9.0658999999999992</v>
      </c>
      <c r="S4185" s="13">
        <v>361.22399999999999</v>
      </c>
      <c r="T4185" s="13">
        <v>10.7532</v>
      </c>
      <c r="U4185" s="13">
        <v>12.239000000000001</v>
      </c>
    </row>
    <row r="4186" spans="2:21" x14ac:dyDescent="0.35">
      <c r="B4186" s="8">
        <v>421.35199999999998</v>
      </c>
      <c r="C4186" s="8"/>
      <c r="D4186" s="8"/>
      <c r="E4186" s="8">
        <v>8.1822499999999998</v>
      </c>
      <c r="F4186" s="8">
        <v>8.5741599999999991</v>
      </c>
      <c r="I4186" s="13">
        <v>419.35199999999998</v>
      </c>
      <c r="J4186" s="13">
        <v>4.44679</v>
      </c>
      <c r="K4186" s="13">
        <v>5.6804199999999998</v>
      </c>
      <c r="N4186" s="13">
        <v>361.42399999999998</v>
      </c>
      <c r="O4186" s="13">
        <v>8.25366</v>
      </c>
      <c r="P4186" s="13">
        <v>9.0540000000000003</v>
      </c>
      <c r="S4186" s="13">
        <v>361.32400000000001</v>
      </c>
      <c r="T4186" s="13">
        <v>10.732200000000001</v>
      </c>
      <c r="U4186" s="13">
        <v>12.2311</v>
      </c>
    </row>
    <row r="4187" spans="2:21" x14ac:dyDescent="0.35">
      <c r="B4187" s="8">
        <v>421.452</v>
      </c>
      <c r="C4187" s="8"/>
      <c r="D4187" s="8"/>
      <c r="E4187" s="8">
        <v>8.2863799999999994</v>
      </c>
      <c r="F4187" s="8">
        <v>8.63917</v>
      </c>
      <c r="I4187" s="13">
        <v>419.452</v>
      </c>
      <c r="J4187" s="13">
        <v>4.5944900000000004</v>
      </c>
      <c r="K4187" s="13">
        <v>5.7411000000000003</v>
      </c>
      <c r="N4187" s="13">
        <v>361.524</v>
      </c>
      <c r="O4187" s="13">
        <v>8.24878</v>
      </c>
      <c r="P4187" s="13">
        <v>9.0421200000000006</v>
      </c>
      <c r="S4187" s="13">
        <v>361.42399999999998</v>
      </c>
      <c r="T4187" s="13">
        <v>10.7156</v>
      </c>
      <c r="U4187" s="13">
        <v>12.2233</v>
      </c>
    </row>
    <row r="4188" spans="2:21" x14ac:dyDescent="0.35">
      <c r="B4188" s="8">
        <v>421.55200000000002</v>
      </c>
      <c r="C4188" s="8"/>
      <c r="D4188" s="8"/>
      <c r="E4188" s="8">
        <v>8.3646200000000004</v>
      </c>
      <c r="F4188" s="8">
        <v>8.7037099999999992</v>
      </c>
      <c r="I4188" s="13">
        <v>419.55200000000002</v>
      </c>
      <c r="J4188" s="13">
        <v>4.7271700000000001</v>
      </c>
      <c r="K4188" s="13">
        <v>5.80131</v>
      </c>
      <c r="N4188" s="13">
        <v>361.62400000000002</v>
      </c>
      <c r="O4188" s="13">
        <v>8.2355900000000002</v>
      </c>
      <c r="P4188" s="13">
        <v>9.0302699999999998</v>
      </c>
      <c r="S4188" s="13">
        <v>361.524</v>
      </c>
      <c r="T4188" s="13">
        <v>10.6892</v>
      </c>
      <c r="U4188" s="13">
        <v>12.215400000000001</v>
      </c>
    </row>
    <row r="4189" spans="2:21" x14ac:dyDescent="0.35">
      <c r="B4189" s="8">
        <v>421.65199999999999</v>
      </c>
      <c r="C4189" s="8"/>
      <c r="D4189" s="8"/>
      <c r="E4189" s="8">
        <v>8.4721700000000002</v>
      </c>
      <c r="F4189" s="8">
        <v>8.7678200000000004</v>
      </c>
      <c r="I4189" s="13">
        <v>419.65199999999999</v>
      </c>
      <c r="J4189" s="13">
        <v>4.84314</v>
      </c>
      <c r="K4189" s="13">
        <v>5.8610899999999999</v>
      </c>
      <c r="N4189" s="13">
        <v>361.72399999999999</v>
      </c>
      <c r="O4189" s="13">
        <v>8.2341300000000004</v>
      </c>
      <c r="P4189" s="13">
        <v>9.01844</v>
      </c>
      <c r="S4189" s="13">
        <v>361.62400000000002</v>
      </c>
      <c r="T4189" s="13">
        <v>10.6838</v>
      </c>
      <c r="U4189" s="13">
        <v>12.207599999999999</v>
      </c>
    </row>
    <row r="4190" spans="2:21" x14ac:dyDescent="0.35">
      <c r="B4190" s="8">
        <v>421.75200000000001</v>
      </c>
      <c r="C4190" s="8"/>
      <c r="D4190" s="8"/>
      <c r="E4190" s="8">
        <v>8.5644500000000008</v>
      </c>
      <c r="F4190" s="8">
        <v>8.8314699999999995</v>
      </c>
      <c r="I4190" s="13">
        <v>419.75200000000001</v>
      </c>
      <c r="J4190" s="13">
        <v>4.9533699999999996</v>
      </c>
      <c r="K4190" s="13">
        <v>5.9204299999999996</v>
      </c>
      <c r="N4190" s="13">
        <v>361.82400000000001</v>
      </c>
      <c r="O4190" s="13">
        <v>8.2082499999999996</v>
      </c>
      <c r="P4190" s="13">
        <v>9.0066400000000009</v>
      </c>
      <c r="S4190" s="13">
        <v>361.72399999999999</v>
      </c>
      <c r="T4190" s="13">
        <v>10.6638</v>
      </c>
      <c r="U4190" s="13">
        <v>12.1997</v>
      </c>
    </row>
    <row r="4191" spans="2:21" x14ac:dyDescent="0.35">
      <c r="B4191" s="8">
        <v>421.85199999999998</v>
      </c>
      <c r="C4191" s="8"/>
      <c r="D4191" s="8"/>
      <c r="E4191" s="8">
        <v>8.6384299999999996</v>
      </c>
      <c r="F4191" s="8">
        <v>8.89466</v>
      </c>
      <c r="I4191" s="13">
        <v>419.85199999999998</v>
      </c>
      <c r="J4191" s="13">
        <v>5.0673899999999996</v>
      </c>
      <c r="K4191" s="13">
        <v>5.9793200000000004</v>
      </c>
      <c r="N4191" s="13">
        <v>361.92399999999998</v>
      </c>
      <c r="O4191" s="13">
        <v>8.1980000000000004</v>
      </c>
      <c r="P4191" s="13">
        <v>8.9948499999999996</v>
      </c>
      <c r="S4191" s="13">
        <v>361.82400000000001</v>
      </c>
      <c r="T4191" s="13">
        <v>10.6511</v>
      </c>
      <c r="U4191" s="13">
        <v>12.1919</v>
      </c>
    </row>
    <row r="4192" spans="2:21" x14ac:dyDescent="0.35">
      <c r="B4192" s="8">
        <v>421.952</v>
      </c>
      <c r="C4192" s="8"/>
      <c r="D4192" s="8"/>
      <c r="E4192" s="8">
        <v>8.7259600000000006</v>
      </c>
      <c r="F4192" s="8">
        <v>8.9573900000000002</v>
      </c>
      <c r="I4192" s="13">
        <v>419.952</v>
      </c>
      <c r="J4192" s="13">
        <v>5.1833600000000004</v>
      </c>
      <c r="K4192" s="13">
        <v>6.0377700000000001</v>
      </c>
      <c r="N4192" s="13">
        <v>362.024</v>
      </c>
      <c r="O4192" s="13">
        <v>8.1784700000000008</v>
      </c>
      <c r="P4192" s="13">
        <v>8.9831000000000003</v>
      </c>
      <c r="S4192" s="13">
        <v>361.92399999999998</v>
      </c>
      <c r="T4192" s="13">
        <v>10.654999999999999</v>
      </c>
      <c r="U4192" s="13">
        <v>12.184100000000001</v>
      </c>
    </row>
    <row r="4193" spans="2:21" x14ac:dyDescent="0.35">
      <c r="B4193" s="8">
        <v>422.05200000000002</v>
      </c>
      <c r="C4193" s="8"/>
      <c r="D4193" s="8"/>
      <c r="E4193" s="8">
        <v>8.8016400000000008</v>
      </c>
      <c r="F4193" s="8">
        <v>9.0196500000000004</v>
      </c>
      <c r="I4193" s="13">
        <v>420.05200000000002</v>
      </c>
      <c r="J4193" s="13">
        <v>5.3158000000000003</v>
      </c>
      <c r="K4193" s="13">
        <v>6.0957600000000003</v>
      </c>
      <c r="N4193" s="13">
        <v>362.12400000000002</v>
      </c>
      <c r="O4193" s="13">
        <v>8.1516099999999998</v>
      </c>
      <c r="P4193" s="13">
        <v>8.9713600000000007</v>
      </c>
      <c r="S4193" s="13">
        <v>362.024</v>
      </c>
      <c r="T4193" s="13">
        <v>10.6365</v>
      </c>
      <c r="U4193" s="13">
        <v>12.176299999999999</v>
      </c>
    </row>
    <row r="4194" spans="2:21" x14ac:dyDescent="0.35">
      <c r="B4194" s="8">
        <v>422.15199999999999</v>
      </c>
      <c r="C4194" s="8"/>
      <c r="D4194" s="8"/>
      <c r="E4194" s="8">
        <v>8.8862299999999994</v>
      </c>
      <c r="F4194" s="8">
        <v>9.0814699999999995</v>
      </c>
      <c r="I4194" s="13">
        <v>420.15199999999999</v>
      </c>
      <c r="J4194" s="13">
        <v>5.4462900000000003</v>
      </c>
      <c r="K4194" s="13">
        <v>6.1533199999999999</v>
      </c>
      <c r="N4194" s="13">
        <v>362.22399999999999</v>
      </c>
      <c r="O4194" s="13">
        <v>8.1535600000000006</v>
      </c>
      <c r="P4194" s="13">
        <v>8.9596499999999999</v>
      </c>
      <c r="S4194" s="13">
        <v>362.12400000000002</v>
      </c>
      <c r="T4194" s="13">
        <v>10.632099999999999</v>
      </c>
      <c r="U4194" s="13">
        <v>12.1685</v>
      </c>
    </row>
    <row r="4195" spans="2:21" x14ac:dyDescent="0.35">
      <c r="B4195" s="8">
        <v>422.25200000000001</v>
      </c>
      <c r="C4195" s="8"/>
      <c r="D4195" s="8"/>
      <c r="E4195" s="8">
        <v>8.96936</v>
      </c>
      <c r="F4195" s="8">
        <v>9.1428200000000004</v>
      </c>
      <c r="I4195" s="13">
        <v>420.25200000000001</v>
      </c>
      <c r="J4195" s="13">
        <v>5.55335</v>
      </c>
      <c r="K4195" s="13">
        <v>6.2104400000000002</v>
      </c>
      <c r="N4195" s="13">
        <v>362.32400000000001</v>
      </c>
      <c r="O4195" s="13">
        <v>8.1315899999999992</v>
      </c>
      <c r="P4195" s="13">
        <v>8.9479699999999998</v>
      </c>
      <c r="S4195" s="13">
        <v>362.22399999999999</v>
      </c>
      <c r="T4195" s="13">
        <v>10.629200000000001</v>
      </c>
      <c r="U4195" s="13">
        <v>12.1607</v>
      </c>
    </row>
    <row r="4196" spans="2:21" x14ac:dyDescent="0.35">
      <c r="B4196" s="8">
        <v>422.35199999999998</v>
      </c>
      <c r="C4196" s="8"/>
      <c r="D4196" s="8"/>
      <c r="E4196" s="8">
        <v>9.0705600000000004</v>
      </c>
      <c r="F4196" s="8">
        <v>9.2037200000000006</v>
      </c>
      <c r="I4196" s="13">
        <v>420.35199999999998</v>
      </c>
      <c r="J4196" s="13">
        <v>5.6643100000000004</v>
      </c>
      <c r="K4196" s="13">
        <v>6.2671200000000002</v>
      </c>
      <c r="N4196" s="13">
        <v>362.42399999999998</v>
      </c>
      <c r="O4196" s="13">
        <v>8.12378</v>
      </c>
      <c r="P4196" s="13">
        <v>8.9362999999999992</v>
      </c>
      <c r="S4196" s="13">
        <v>362.32400000000001</v>
      </c>
      <c r="T4196" s="13">
        <v>10.622299999999999</v>
      </c>
      <c r="U4196" s="13">
        <v>12.153</v>
      </c>
    </row>
    <row r="4197" spans="2:21" x14ac:dyDescent="0.35">
      <c r="B4197" s="8">
        <v>422.452</v>
      </c>
      <c r="C4197" s="8"/>
      <c r="D4197" s="8"/>
      <c r="E4197" s="8">
        <v>9.1646699999999992</v>
      </c>
      <c r="F4197" s="8">
        <v>9.2641500000000008</v>
      </c>
      <c r="I4197" s="13">
        <v>420.452</v>
      </c>
      <c r="J4197" s="13">
        <v>5.7852800000000002</v>
      </c>
      <c r="K4197" s="13">
        <v>6.3233600000000001</v>
      </c>
      <c r="N4197" s="13">
        <v>362.524</v>
      </c>
      <c r="O4197" s="13">
        <v>8.11646</v>
      </c>
      <c r="P4197" s="13">
        <v>8.9246599999999994</v>
      </c>
      <c r="S4197" s="13">
        <v>362.42399999999998</v>
      </c>
      <c r="T4197" s="13">
        <v>10.607200000000001</v>
      </c>
      <c r="U4197" s="13">
        <v>12.145200000000001</v>
      </c>
    </row>
    <row r="4198" spans="2:21" x14ac:dyDescent="0.35">
      <c r="B4198" s="8">
        <v>422.55200000000002</v>
      </c>
      <c r="C4198" s="8"/>
      <c r="D4198" s="8"/>
      <c r="E4198" s="8">
        <v>9.2476800000000008</v>
      </c>
      <c r="F4198" s="8">
        <v>9.3240999999999996</v>
      </c>
      <c r="I4198" s="13">
        <v>420.55200000000002</v>
      </c>
      <c r="J4198" s="13">
        <v>5.8710899999999997</v>
      </c>
      <c r="K4198" s="13">
        <v>6.3791399999999996</v>
      </c>
      <c r="N4198" s="13">
        <v>362.62400000000002</v>
      </c>
      <c r="O4198" s="13">
        <v>8.1027799999999992</v>
      </c>
      <c r="P4198" s="13">
        <v>8.9130400000000005</v>
      </c>
      <c r="S4198" s="13">
        <v>362.524</v>
      </c>
      <c r="T4198" s="13">
        <v>10.582800000000001</v>
      </c>
      <c r="U4198" s="13">
        <v>12.137499999999999</v>
      </c>
    </row>
    <row r="4199" spans="2:21" x14ac:dyDescent="0.35">
      <c r="B4199" s="8">
        <v>422.65199999999999</v>
      </c>
      <c r="C4199" s="8"/>
      <c r="D4199" s="8"/>
      <c r="E4199" s="8">
        <v>9.3561999999999994</v>
      </c>
      <c r="F4199" s="8">
        <v>9.3836099999999991</v>
      </c>
      <c r="I4199" s="13">
        <v>420.65199999999999</v>
      </c>
      <c r="J4199" s="13">
        <v>5.96875</v>
      </c>
      <c r="K4199" s="13">
        <v>6.4344999999999999</v>
      </c>
      <c r="N4199" s="13">
        <v>362.72399999999999</v>
      </c>
      <c r="O4199" s="13">
        <v>8.0778800000000004</v>
      </c>
      <c r="P4199" s="13">
        <v>8.9014500000000005</v>
      </c>
      <c r="S4199" s="13">
        <v>362.62400000000002</v>
      </c>
      <c r="T4199" s="13">
        <v>10.573499999999999</v>
      </c>
      <c r="U4199" s="13">
        <v>12.1297</v>
      </c>
    </row>
    <row r="4200" spans="2:21" x14ac:dyDescent="0.35">
      <c r="B4200" s="8">
        <v>422.75200000000001</v>
      </c>
      <c r="C4200" s="8"/>
      <c r="D4200" s="8"/>
      <c r="E4200" s="8">
        <v>9.4281000000000006</v>
      </c>
      <c r="F4200" s="8">
        <v>9.4426500000000004</v>
      </c>
      <c r="I4200" s="13">
        <v>420.75200000000001</v>
      </c>
      <c r="J4200" s="13">
        <v>6.05274</v>
      </c>
      <c r="K4200" s="13">
        <v>6.48942</v>
      </c>
      <c r="N4200" s="13">
        <v>362.82400000000001</v>
      </c>
      <c r="O4200" s="13">
        <v>8.0866699999999998</v>
      </c>
      <c r="P4200" s="13">
        <v>8.8898799999999998</v>
      </c>
      <c r="S4200" s="13">
        <v>362.72399999999999</v>
      </c>
      <c r="T4200" s="13">
        <v>10.570600000000001</v>
      </c>
      <c r="U4200" s="13">
        <v>12.122</v>
      </c>
    </row>
    <row r="4201" spans="2:21" x14ac:dyDescent="0.35">
      <c r="B4201" s="8">
        <v>422.85199999999998</v>
      </c>
      <c r="C4201" s="8"/>
      <c r="D4201" s="8"/>
      <c r="E4201" s="8">
        <v>9.5023199999999992</v>
      </c>
      <c r="F4201" s="8">
        <v>9.50122</v>
      </c>
      <c r="I4201" s="13">
        <v>420.85199999999998</v>
      </c>
      <c r="J4201" s="13">
        <v>6.1427100000000001</v>
      </c>
      <c r="K4201" s="13">
        <v>6.5439100000000003</v>
      </c>
      <c r="N4201" s="13">
        <v>362.92399999999998</v>
      </c>
      <c r="O4201" s="13">
        <v>8.0749499999999994</v>
      </c>
      <c r="P4201" s="13">
        <v>8.8783300000000001</v>
      </c>
      <c r="S4201" s="13">
        <v>362.82400000000001</v>
      </c>
      <c r="T4201" s="13">
        <v>10.554</v>
      </c>
      <c r="U4201" s="13">
        <v>12.1143</v>
      </c>
    </row>
    <row r="4202" spans="2:21" x14ac:dyDescent="0.35">
      <c r="B4202" s="8">
        <v>422.952</v>
      </c>
      <c r="C4202" s="8"/>
      <c r="D4202" s="8"/>
      <c r="E4202" s="8">
        <v>9.5736100000000004</v>
      </c>
      <c r="F4202" s="8">
        <v>9.5593299999999992</v>
      </c>
      <c r="I4202" s="13">
        <v>420.952</v>
      </c>
      <c r="J4202" s="13">
        <v>6.2137500000000001</v>
      </c>
      <c r="K4202" s="13">
        <v>6.59795</v>
      </c>
      <c r="N4202" s="13">
        <v>363.024</v>
      </c>
      <c r="O4202" s="13">
        <v>8.0749499999999994</v>
      </c>
      <c r="P4202" s="13">
        <v>8.8668099999999992</v>
      </c>
      <c r="S4202" s="13">
        <v>362.92399999999998</v>
      </c>
      <c r="T4202" s="13">
        <v>10.543699999999999</v>
      </c>
      <c r="U4202" s="13">
        <v>12.1066</v>
      </c>
    </row>
    <row r="4203" spans="2:21" x14ac:dyDescent="0.35">
      <c r="B4203" s="8">
        <v>423.05200000000002</v>
      </c>
      <c r="C4203" s="8"/>
      <c r="D4203" s="8"/>
      <c r="E4203" s="8">
        <v>9.6578400000000002</v>
      </c>
      <c r="F4203" s="8">
        <v>9.6169600000000006</v>
      </c>
      <c r="I4203" s="13">
        <v>421.05200000000002</v>
      </c>
      <c r="J4203" s="13">
        <v>6.3000499999999997</v>
      </c>
      <c r="K4203" s="13">
        <v>6.6515500000000003</v>
      </c>
      <c r="N4203" s="13">
        <v>363.12400000000002</v>
      </c>
      <c r="O4203" s="13">
        <v>8.0534700000000008</v>
      </c>
      <c r="P4203" s="13">
        <v>8.8553099999999993</v>
      </c>
      <c r="S4203" s="13">
        <v>363.024</v>
      </c>
      <c r="T4203" s="13">
        <v>10.535399999999999</v>
      </c>
      <c r="U4203" s="13">
        <v>12.0989</v>
      </c>
    </row>
    <row r="4204" spans="2:21" x14ac:dyDescent="0.35">
      <c r="B4204" s="8">
        <v>423.15199999999999</v>
      </c>
      <c r="C4204" s="8"/>
      <c r="D4204" s="8"/>
      <c r="E4204" s="8">
        <v>9.7319300000000002</v>
      </c>
      <c r="F4204" s="8">
        <v>9.6741399999999995</v>
      </c>
      <c r="I4204" s="13">
        <v>421.15199999999999</v>
      </c>
      <c r="J4204" s="13">
        <v>6.3926999999999996</v>
      </c>
      <c r="K4204" s="13">
        <v>6.7047299999999996</v>
      </c>
      <c r="N4204" s="13">
        <v>363.22399999999999</v>
      </c>
      <c r="O4204" s="13">
        <v>8.0554199999999998</v>
      </c>
      <c r="P4204" s="13">
        <v>8.8438300000000005</v>
      </c>
      <c r="S4204" s="13">
        <v>363.12400000000002</v>
      </c>
      <c r="T4204" s="13">
        <v>10.5237</v>
      </c>
      <c r="U4204" s="13">
        <v>12.091200000000001</v>
      </c>
    </row>
    <row r="4205" spans="2:21" x14ac:dyDescent="0.35">
      <c r="B4205" s="8">
        <v>423.25200000000001</v>
      </c>
      <c r="C4205" s="8"/>
      <c r="D4205" s="8"/>
      <c r="E4205" s="8">
        <v>9.8061500000000006</v>
      </c>
      <c r="F4205" s="8">
        <v>9.7308500000000002</v>
      </c>
      <c r="I4205" s="13">
        <v>421.25200000000001</v>
      </c>
      <c r="J4205" s="13">
        <v>6.4677800000000003</v>
      </c>
      <c r="K4205" s="13">
        <v>6.7574699999999996</v>
      </c>
      <c r="N4205" s="13">
        <v>363.32400000000001</v>
      </c>
      <c r="O4205" s="13">
        <v>8.0314999999999994</v>
      </c>
      <c r="P4205" s="13">
        <v>8.8323800000000006</v>
      </c>
      <c r="S4205" s="13">
        <v>363.22399999999999</v>
      </c>
      <c r="T4205" s="13">
        <v>10.509</v>
      </c>
      <c r="U4205" s="13">
        <v>12.083600000000001</v>
      </c>
    </row>
    <row r="4206" spans="2:21" x14ac:dyDescent="0.35">
      <c r="B4206" s="8">
        <v>423.35199999999998</v>
      </c>
      <c r="C4206" s="8"/>
      <c r="D4206" s="8"/>
      <c r="E4206" s="8">
        <v>9.8773199999999992</v>
      </c>
      <c r="F4206" s="8">
        <v>9.7870899999999992</v>
      </c>
      <c r="I4206" s="13">
        <v>421.35199999999998</v>
      </c>
      <c r="J4206" s="13">
        <v>6.5498099999999999</v>
      </c>
      <c r="K4206" s="13">
        <v>6.8097799999999999</v>
      </c>
      <c r="N4206" s="13">
        <v>363.42399999999998</v>
      </c>
      <c r="O4206" s="13">
        <v>8.0217299999999998</v>
      </c>
      <c r="P4206" s="13">
        <v>8.8209400000000002</v>
      </c>
      <c r="S4206" s="13">
        <v>363.32400000000001</v>
      </c>
      <c r="T4206" s="13">
        <v>10.5032</v>
      </c>
      <c r="U4206" s="13">
        <v>12.075900000000001</v>
      </c>
    </row>
    <row r="4207" spans="2:21" x14ac:dyDescent="0.35">
      <c r="B4207" s="8">
        <v>423.452</v>
      </c>
      <c r="C4207" s="8"/>
      <c r="D4207" s="8"/>
      <c r="E4207" s="8">
        <v>9.9230999999999998</v>
      </c>
      <c r="F4207" s="8">
        <v>9.8428699999999996</v>
      </c>
      <c r="I4207" s="13">
        <v>421.452</v>
      </c>
      <c r="J4207" s="13">
        <v>6.6328199999999997</v>
      </c>
      <c r="K4207" s="13">
        <v>6.8616599999999996</v>
      </c>
      <c r="N4207" s="13">
        <v>363.524</v>
      </c>
      <c r="O4207" s="13">
        <v>8.0153800000000004</v>
      </c>
      <c r="P4207" s="13">
        <v>8.8095300000000005</v>
      </c>
      <c r="S4207" s="13">
        <v>363.42399999999998</v>
      </c>
      <c r="T4207" s="13">
        <v>10.4968</v>
      </c>
      <c r="U4207" s="13">
        <v>12.068300000000001</v>
      </c>
    </row>
    <row r="4208" spans="2:21" x14ac:dyDescent="0.35">
      <c r="B4208" s="8">
        <v>423.55200000000002</v>
      </c>
      <c r="C4208" s="8"/>
      <c r="D4208" s="8"/>
      <c r="E4208" s="8">
        <v>9.9840099999999996</v>
      </c>
      <c r="F4208" s="8">
        <v>9.8981600000000007</v>
      </c>
      <c r="I4208" s="13">
        <v>421.55200000000002</v>
      </c>
      <c r="J4208" s="13">
        <v>6.71326</v>
      </c>
      <c r="K4208" s="13">
        <v>6.9131</v>
      </c>
      <c r="N4208" s="13">
        <v>363.62400000000002</v>
      </c>
      <c r="O4208" s="13">
        <v>8.00366</v>
      </c>
      <c r="P4208" s="13">
        <v>8.7981400000000001</v>
      </c>
      <c r="S4208" s="13">
        <v>363.524</v>
      </c>
      <c r="T4208" s="13">
        <v>10.4763</v>
      </c>
      <c r="U4208" s="13">
        <v>12.060600000000001</v>
      </c>
    </row>
    <row r="4209" spans="2:21" x14ac:dyDescent="0.35">
      <c r="B4209" s="8">
        <v>423.65199999999999</v>
      </c>
      <c r="C4209" s="8"/>
      <c r="D4209" s="8"/>
      <c r="E4209" s="8">
        <v>10.065899999999999</v>
      </c>
      <c r="F4209" s="8">
        <v>9.9529999999999994</v>
      </c>
      <c r="I4209" s="13">
        <v>421.65199999999999</v>
      </c>
      <c r="J4209" s="13">
        <v>6.7902800000000001</v>
      </c>
      <c r="K4209" s="13">
        <v>6.9641200000000003</v>
      </c>
      <c r="N4209" s="13">
        <v>363.72399999999999</v>
      </c>
      <c r="O4209" s="13">
        <v>7.9826699999999997</v>
      </c>
      <c r="P4209" s="13">
        <v>8.7867700000000006</v>
      </c>
      <c r="S4209" s="13">
        <v>363.62400000000002</v>
      </c>
      <c r="T4209" s="13">
        <v>10.482200000000001</v>
      </c>
      <c r="U4209" s="13">
        <v>12.053000000000001</v>
      </c>
    </row>
    <row r="4210" spans="2:21" x14ac:dyDescent="0.35">
      <c r="B4210" s="8">
        <v>423.75200000000001</v>
      </c>
      <c r="C4210" s="8"/>
      <c r="D4210" s="8"/>
      <c r="E4210" s="8">
        <v>10.107100000000001</v>
      </c>
      <c r="F4210" s="8">
        <v>10.007400000000001</v>
      </c>
      <c r="I4210" s="13">
        <v>421.75200000000001</v>
      </c>
      <c r="J4210" s="13">
        <v>6.8708499999999999</v>
      </c>
      <c r="K4210" s="13">
        <v>7.01471</v>
      </c>
      <c r="N4210" s="13">
        <v>363.82400000000001</v>
      </c>
      <c r="O4210" s="13">
        <v>7.9787600000000003</v>
      </c>
      <c r="P4210" s="13">
        <v>8.7754300000000001</v>
      </c>
      <c r="S4210" s="13">
        <v>363.72399999999999</v>
      </c>
      <c r="T4210" s="13">
        <v>10.470499999999999</v>
      </c>
      <c r="U4210" s="13">
        <v>12.045400000000001</v>
      </c>
    </row>
    <row r="4211" spans="2:21" x14ac:dyDescent="0.35">
      <c r="B4211" s="8">
        <v>423.85199999999998</v>
      </c>
      <c r="C4211" s="8"/>
      <c r="D4211" s="8"/>
      <c r="E4211" s="8">
        <v>10.204800000000001</v>
      </c>
      <c r="F4211" s="8">
        <v>10.061299999999999</v>
      </c>
      <c r="I4211" s="13">
        <v>421.85199999999998</v>
      </c>
      <c r="J4211" s="13">
        <v>6.9533800000000001</v>
      </c>
      <c r="K4211" s="13">
        <v>7.0648799999999996</v>
      </c>
      <c r="N4211" s="13">
        <v>363.92399999999998</v>
      </c>
      <c r="O4211" s="13">
        <v>7.9733900000000002</v>
      </c>
      <c r="P4211" s="13">
        <v>8.7641100000000005</v>
      </c>
      <c r="S4211" s="13">
        <v>363.82400000000001</v>
      </c>
      <c r="T4211" s="13">
        <v>10.4617</v>
      </c>
      <c r="U4211" s="13">
        <v>12.037800000000001</v>
      </c>
    </row>
    <row r="4212" spans="2:21" x14ac:dyDescent="0.35">
      <c r="B4212" s="8">
        <v>423.952</v>
      </c>
      <c r="C4212" s="8"/>
      <c r="D4212" s="8"/>
      <c r="E4212" s="8">
        <v>10.2788</v>
      </c>
      <c r="F4212" s="8">
        <v>10.114699999999999</v>
      </c>
      <c r="I4212" s="13">
        <v>421.952</v>
      </c>
      <c r="J4212" s="13">
        <v>7.0229499999999998</v>
      </c>
      <c r="K4212" s="13">
        <v>7.1146200000000004</v>
      </c>
      <c r="N4212" s="13">
        <v>364.024</v>
      </c>
      <c r="O4212" s="13">
        <v>7.9528800000000004</v>
      </c>
      <c r="P4212" s="13">
        <v>8.7528100000000002</v>
      </c>
      <c r="S4212" s="13">
        <v>363.92399999999998</v>
      </c>
      <c r="T4212" s="13">
        <v>10.4597</v>
      </c>
      <c r="U4212" s="13">
        <v>12.030200000000001</v>
      </c>
    </row>
    <row r="4213" spans="2:21" x14ac:dyDescent="0.35">
      <c r="B4213" s="8">
        <v>424.05200000000002</v>
      </c>
      <c r="C4213" s="8"/>
      <c r="D4213" s="8"/>
      <c r="E4213" s="8">
        <v>10.333299999999999</v>
      </c>
      <c r="F4213" s="8">
        <v>10.1677</v>
      </c>
      <c r="I4213" s="13">
        <v>422.05200000000002</v>
      </c>
      <c r="J4213" s="13">
        <v>7.09924</v>
      </c>
      <c r="K4213" s="13">
        <v>7.1639200000000001</v>
      </c>
      <c r="N4213" s="13">
        <v>364.12400000000002</v>
      </c>
      <c r="O4213" s="13">
        <v>7.9455600000000004</v>
      </c>
      <c r="P4213" s="13">
        <v>8.7415299999999991</v>
      </c>
      <c r="S4213" s="13">
        <v>364.024</v>
      </c>
      <c r="T4213" s="13">
        <v>10.4558</v>
      </c>
      <c r="U4213" s="13">
        <v>12.022600000000001</v>
      </c>
    </row>
    <row r="4214" spans="2:21" x14ac:dyDescent="0.35">
      <c r="B4214" s="8">
        <v>424.15199999999999</v>
      </c>
      <c r="C4214" s="8"/>
      <c r="D4214" s="8"/>
      <c r="E4214" s="8">
        <v>10.3804</v>
      </c>
      <c r="F4214" s="8">
        <v>10.2202</v>
      </c>
      <c r="I4214" s="13">
        <v>422.15199999999999</v>
      </c>
      <c r="J4214" s="13">
        <v>7.1744399999999997</v>
      </c>
      <c r="K4214" s="13">
        <v>7.2128100000000002</v>
      </c>
      <c r="N4214" s="13">
        <v>364.22399999999999</v>
      </c>
      <c r="O4214" s="13">
        <v>7.9392100000000001</v>
      </c>
      <c r="P4214" s="13">
        <v>8.7302800000000005</v>
      </c>
      <c r="S4214" s="13">
        <v>364.12400000000002</v>
      </c>
      <c r="T4214" s="13">
        <v>10.4597</v>
      </c>
      <c r="U4214" s="13">
        <v>12.015000000000001</v>
      </c>
    </row>
    <row r="4215" spans="2:21" x14ac:dyDescent="0.35">
      <c r="B4215" s="8">
        <v>424.25200000000001</v>
      </c>
      <c r="C4215" s="8"/>
      <c r="D4215" s="8"/>
      <c r="E4215" s="8">
        <v>10.4742</v>
      </c>
      <c r="F4215" s="8">
        <v>10.2722</v>
      </c>
      <c r="I4215" s="13">
        <v>422.25200000000001</v>
      </c>
      <c r="J4215" s="13">
        <v>7.2405999999999997</v>
      </c>
      <c r="K4215" s="13">
        <v>7.2612800000000002</v>
      </c>
      <c r="N4215" s="13">
        <v>364.32400000000001</v>
      </c>
      <c r="O4215" s="13">
        <v>7.9235800000000003</v>
      </c>
      <c r="P4215" s="13">
        <v>8.7190499999999993</v>
      </c>
      <c r="S4215" s="13">
        <v>364.22399999999999</v>
      </c>
      <c r="T4215" s="13">
        <v>10.454800000000001</v>
      </c>
      <c r="U4215" s="13">
        <v>12.0075</v>
      </c>
    </row>
    <row r="4216" spans="2:21" x14ac:dyDescent="0.35">
      <c r="B4216" s="8">
        <v>424.35199999999998</v>
      </c>
      <c r="C4216" s="8"/>
      <c r="D4216" s="8"/>
      <c r="E4216" s="8">
        <v>10.5304</v>
      </c>
      <c r="F4216" s="8">
        <v>10.323700000000001</v>
      </c>
      <c r="I4216" s="13">
        <v>422.35199999999998</v>
      </c>
      <c r="J4216" s="13">
        <v>7.2967599999999999</v>
      </c>
      <c r="K4216" s="13">
        <v>7.3093300000000001</v>
      </c>
      <c r="N4216" s="13">
        <v>364.42399999999998</v>
      </c>
      <c r="O4216" s="13">
        <v>7.9133300000000002</v>
      </c>
      <c r="P4216" s="13">
        <v>8.7078299999999995</v>
      </c>
      <c r="S4216" s="13">
        <v>364.32400000000001</v>
      </c>
      <c r="T4216" s="13">
        <v>10.446999999999999</v>
      </c>
      <c r="U4216" s="13">
        <v>11.9999</v>
      </c>
    </row>
    <row r="4217" spans="2:21" x14ac:dyDescent="0.35">
      <c r="B4217" s="8">
        <v>424.452</v>
      </c>
      <c r="C4217" s="8"/>
      <c r="D4217" s="8"/>
      <c r="E4217" s="8">
        <v>10.5855</v>
      </c>
      <c r="F4217" s="8">
        <v>10.3748</v>
      </c>
      <c r="I4217" s="13">
        <v>422.452</v>
      </c>
      <c r="J4217" s="13">
        <v>7.3855000000000004</v>
      </c>
      <c r="K4217" s="13">
        <v>7.3569699999999996</v>
      </c>
      <c r="N4217" s="13">
        <v>364.524</v>
      </c>
      <c r="O4217" s="13">
        <v>7.9064899999999998</v>
      </c>
      <c r="P4217" s="13">
        <v>8.6966400000000004</v>
      </c>
      <c r="S4217" s="13">
        <v>364.42399999999998</v>
      </c>
      <c r="T4217" s="13">
        <v>10.4412</v>
      </c>
      <c r="U4217" s="13">
        <v>11.9924</v>
      </c>
    </row>
    <row r="4218" spans="2:21" x14ac:dyDescent="0.35">
      <c r="B4218" s="8">
        <v>424.55200000000002</v>
      </c>
      <c r="C4218" s="8"/>
      <c r="D4218" s="8"/>
      <c r="E4218" s="8">
        <v>10.635300000000001</v>
      </c>
      <c r="F4218" s="8">
        <v>10.4255</v>
      </c>
      <c r="I4218" s="13">
        <v>422.55200000000002</v>
      </c>
      <c r="J4218" s="13">
        <v>7.4584999999999999</v>
      </c>
      <c r="K4218" s="13">
        <v>7.4041699999999997</v>
      </c>
      <c r="N4218" s="13">
        <v>364.62400000000002</v>
      </c>
      <c r="O4218" s="13">
        <v>7.90503</v>
      </c>
      <c r="P4218" s="13">
        <v>8.6854700000000005</v>
      </c>
      <c r="S4218" s="13">
        <v>364.524</v>
      </c>
      <c r="T4218" s="13">
        <v>10.4148</v>
      </c>
      <c r="U4218" s="13">
        <v>11.9848</v>
      </c>
    </row>
    <row r="4219" spans="2:21" x14ac:dyDescent="0.35">
      <c r="B4219" s="8">
        <v>424.65199999999999</v>
      </c>
      <c r="C4219" s="8"/>
      <c r="D4219" s="8"/>
      <c r="E4219" s="8">
        <v>10.705299999999999</v>
      </c>
      <c r="F4219" s="8">
        <v>10.4756</v>
      </c>
      <c r="I4219" s="13">
        <v>422.65199999999999</v>
      </c>
      <c r="J4219" s="13">
        <v>7.5335700000000001</v>
      </c>
      <c r="K4219" s="13">
        <v>7.4509699999999999</v>
      </c>
      <c r="N4219" s="13">
        <v>364.72399999999999</v>
      </c>
      <c r="O4219" s="13">
        <v>7.8889199999999997</v>
      </c>
      <c r="P4219" s="13">
        <v>8.6743299999999994</v>
      </c>
      <c r="S4219" s="13">
        <v>364.62400000000002</v>
      </c>
      <c r="T4219" s="13">
        <v>10.419700000000001</v>
      </c>
      <c r="U4219" s="13">
        <v>11.9773</v>
      </c>
    </row>
    <row r="4220" spans="2:21" x14ac:dyDescent="0.35">
      <c r="B4220" s="8">
        <v>424.75200000000001</v>
      </c>
      <c r="C4220" s="8"/>
      <c r="D4220" s="8"/>
      <c r="E4220" s="8">
        <v>10.7651</v>
      </c>
      <c r="F4220" s="8">
        <v>10.5253</v>
      </c>
      <c r="I4220" s="13">
        <v>422.75200000000001</v>
      </c>
      <c r="J4220" s="13">
        <v>7.5795899999999996</v>
      </c>
      <c r="K4220" s="13">
        <v>7.49735</v>
      </c>
      <c r="N4220" s="13">
        <v>364.82400000000001</v>
      </c>
      <c r="O4220" s="13">
        <v>7.8830600000000004</v>
      </c>
      <c r="P4220" s="13">
        <v>8.6632099999999994</v>
      </c>
      <c r="S4220" s="13">
        <v>364.72399999999999</v>
      </c>
      <c r="T4220" s="13">
        <v>10.4148</v>
      </c>
      <c r="U4220" s="13">
        <v>11.969799999999999</v>
      </c>
    </row>
    <row r="4221" spans="2:21" x14ac:dyDescent="0.35">
      <c r="B4221" s="8">
        <v>424.85199999999998</v>
      </c>
      <c r="C4221" s="8"/>
      <c r="D4221" s="8"/>
      <c r="E4221" s="8">
        <v>10.8352</v>
      </c>
      <c r="F4221" s="8">
        <v>10.5745</v>
      </c>
      <c r="I4221" s="13">
        <v>422.85199999999998</v>
      </c>
      <c r="J4221" s="13">
        <v>7.6390399999999996</v>
      </c>
      <c r="K4221" s="13">
        <v>7.5433199999999996</v>
      </c>
      <c r="N4221" s="13">
        <v>364.92399999999998</v>
      </c>
      <c r="O4221" s="13">
        <v>7.8840300000000001</v>
      </c>
      <c r="P4221" s="13">
        <v>8.6521000000000008</v>
      </c>
      <c r="S4221" s="13">
        <v>364.82400000000001</v>
      </c>
      <c r="T4221" s="13">
        <v>10.408899999999999</v>
      </c>
      <c r="U4221" s="13">
        <v>11.962300000000001</v>
      </c>
    </row>
    <row r="4222" spans="2:21" x14ac:dyDescent="0.35">
      <c r="B4222" s="8">
        <v>424.952</v>
      </c>
      <c r="C4222" s="8"/>
      <c r="D4222" s="8"/>
      <c r="E4222" s="8">
        <v>10.892899999999999</v>
      </c>
      <c r="F4222" s="8">
        <v>10.6233</v>
      </c>
      <c r="I4222" s="13">
        <v>422.952</v>
      </c>
      <c r="J4222" s="13">
        <v>7.6998300000000004</v>
      </c>
      <c r="K4222" s="13">
        <v>7.5888799999999996</v>
      </c>
      <c r="N4222" s="13">
        <v>365.024</v>
      </c>
      <c r="O4222" s="13">
        <v>7.8850100000000003</v>
      </c>
      <c r="P4222" s="13">
        <v>8.6410199999999993</v>
      </c>
      <c r="S4222" s="13">
        <v>364.92399999999998</v>
      </c>
      <c r="T4222" s="13">
        <v>10.408899999999999</v>
      </c>
      <c r="U4222" s="13">
        <v>11.954800000000001</v>
      </c>
    </row>
    <row r="4223" spans="2:21" x14ac:dyDescent="0.35">
      <c r="B4223" s="8">
        <v>425.05200000000002</v>
      </c>
      <c r="C4223" s="8"/>
      <c r="D4223" s="8"/>
      <c r="E4223" s="8">
        <v>10.9567</v>
      </c>
      <c r="F4223" s="8">
        <v>10.6716</v>
      </c>
      <c r="I4223" s="13">
        <v>423.05200000000002</v>
      </c>
      <c r="J4223" s="13">
        <v>7.7633099999999997</v>
      </c>
      <c r="K4223" s="13">
        <v>7.6340199999999996</v>
      </c>
      <c r="N4223" s="13">
        <v>365.12400000000002</v>
      </c>
      <c r="O4223" s="13">
        <v>7.8625499999999997</v>
      </c>
      <c r="P4223" s="13">
        <v>8.6299600000000005</v>
      </c>
      <c r="S4223" s="13">
        <v>365.024</v>
      </c>
      <c r="T4223" s="13">
        <v>10.4031</v>
      </c>
      <c r="U4223" s="13">
        <v>11.9473</v>
      </c>
    </row>
    <row r="4224" spans="2:21" x14ac:dyDescent="0.35">
      <c r="B4224" s="8">
        <v>425.15199999999999</v>
      </c>
      <c r="C4224" s="8"/>
      <c r="D4224" s="8"/>
      <c r="E4224" s="8">
        <v>11.040800000000001</v>
      </c>
      <c r="F4224" s="8">
        <v>10.7194</v>
      </c>
      <c r="I4224" s="13">
        <v>423.15199999999999</v>
      </c>
      <c r="J4224" s="13">
        <v>7.8228799999999996</v>
      </c>
      <c r="K4224" s="13">
        <v>7.6787599999999996</v>
      </c>
      <c r="N4224" s="13">
        <v>365.22399999999999</v>
      </c>
      <c r="O4224" s="13">
        <v>7.8620599999999996</v>
      </c>
      <c r="P4224" s="13">
        <v>8.6189199999999992</v>
      </c>
      <c r="S4224" s="13">
        <v>365.12400000000002</v>
      </c>
      <c r="T4224" s="13">
        <v>10.395300000000001</v>
      </c>
      <c r="U4224" s="13">
        <v>11.9399</v>
      </c>
    </row>
    <row r="4225" spans="2:21" x14ac:dyDescent="0.35">
      <c r="B4225" s="8">
        <v>425.25200000000001</v>
      </c>
      <c r="C4225" s="8"/>
      <c r="D4225" s="8"/>
      <c r="E4225" s="8">
        <v>11.104900000000001</v>
      </c>
      <c r="F4225" s="8">
        <v>10.7667</v>
      </c>
      <c r="I4225" s="13">
        <v>423.25200000000001</v>
      </c>
      <c r="J4225" s="13">
        <v>7.8872099999999996</v>
      </c>
      <c r="K4225" s="13">
        <v>7.72309</v>
      </c>
      <c r="N4225" s="13">
        <v>365.32400000000001</v>
      </c>
      <c r="O4225" s="13">
        <v>7.8581500000000002</v>
      </c>
      <c r="P4225" s="13">
        <v>8.6079100000000004</v>
      </c>
      <c r="S4225" s="13">
        <v>365.22399999999999</v>
      </c>
      <c r="T4225" s="13">
        <v>10.3835</v>
      </c>
      <c r="U4225" s="13">
        <v>11.932399999999999</v>
      </c>
    </row>
    <row r="4226" spans="2:21" x14ac:dyDescent="0.35">
      <c r="B4226" s="8">
        <v>425.35199999999998</v>
      </c>
      <c r="C4226" s="8"/>
      <c r="D4226" s="8"/>
      <c r="E4226" s="8">
        <v>11.156499999999999</v>
      </c>
      <c r="F4226" s="8">
        <v>10.813599999999999</v>
      </c>
      <c r="I4226" s="13">
        <v>423.35199999999998</v>
      </c>
      <c r="J4226" s="13">
        <v>7.9372600000000002</v>
      </c>
      <c r="K4226" s="13">
        <v>7.7670199999999996</v>
      </c>
      <c r="N4226" s="13">
        <v>365.42399999999998</v>
      </c>
      <c r="O4226" s="13">
        <v>7.8479000000000001</v>
      </c>
      <c r="P4226" s="13">
        <v>8.5969099999999994</v>
      </c>
      <c r="S4226" s="13">
        <v>365.32400000000001</v>
      </c>
      <c r="T4226" s="13">
        <v>10.3782</v>
      </c>
      <c r="U4226" s="13">
        <v>11.925000000000001</v>
      </c>
    </row>
    <row r="4227" spans="2:21" x14ac:dyDescent="0.35">
      <c r="B4227" s="8">
        <v>425.452</v>
      </c>
      <c r="C4227" s="8"/>
      <c r="D4227" s="8"/>
      <c r="E4227" s="8">
        <v>11.2037</v>
      </c>
      <c r="F4227" s="8">
        <v>10.860099999999999</v>
      </c>
      <c r="I4227" s="13">
        <v>423.452</v>
      </c>
      <c r="J4227" s="13">
        <v>7.99</v>
      </c>
      <c r="K4227" s="13">
        <v>7.8105500000000001</v>
      </c>
      <c r="N4227" s="13">
        <v>365.524</v>
      </c>
      <c r="O4227" s="13">
        <v>7.8269000000000002</v>
      </c>
      <c r="P4227" s="13">
        <v>8.5859400000000008</v>
      </c>
      <c r="S4227" s="13">
        <v>365.42399999999998</v>
      </c>
      <c r="T4227" s="13">
        <v>10.360099999999999</v>
      </c>
      <c r="U4227" s="13">
        <v>11.9175</v>
      </c>
    </row>
    <row r="4228" spans="2:21" x14ac:dyDescent="0.35">
      <c r="B4228" s="8">
        <v>425.55200000000002</v>
      </c>
      <c r="C4228" s="8"/>
      <c r="D4228" s="8"/>
      <c r="E4228" s="8">
        <v>11.2651</v>
      </c>
      <c r="F4228" s="8">
        <v>10.906000000000001</v>
      </c>
      <c r="I4228" s="13">
        <v>423.55200000000002</v>
      </c>
      <c r="J4228" s="13">
        <v>8.0527300000000004</v>
      </c>
      <c r="K4228" s="13">
        <v>7.8536599999999996</v>
      </c>
      <c r="N4228" s="13">
        <v>365.62400000000002</v>
      </c>
      <c r="O4228" s="13">
        <v>7.8127399999999998</v>
      </c>
      <c r="P4228" s="13">
        <v>8.57498</v>
      </c>
      <c r="S4228" s="13">
        <v>365.524</v>
      </c>
      <c r="T4228" s="13">
        <v>10.3611</v>
      </c>
      <c r="U4228" s="13">
        <v>11.9101</v>
      </c>
    </row>
    <row r="4229" spans="2:21" x14ac:dyDescent="0.35">
      <c r="B4229" s="8">
        <v>425.65199999999999</v>
      </c>
      <c r="C4229" s="8"/>
      <c r="D4229" s="8"/>
      <c r="E4229" s="8">
        <v>11.330299999999999</v>
      </c>
      <c r="F4229" s="8">
        <v>10.951499999999999</v>
      </c>
      <c r="I4229" s="13">
        <v>423.65199999999999</v>
      </c>
      <c r="J4229" s="13">
        <v>8.1423299999999994</v>
      </c>
      <c r="K4229" s="13">
        <v>7.8963799999999997</v>
      </c>
      <c r="N4229" s="13">
        <v>365.72399999999999</v>
      </c>
      <c r="O4229" s="13">
        <v>7.8019999999999996</v>
      </c>
      <c r="P4229" s="13">
        <v>8.5640499999999999</v>
      </c>
      <c r="S4229" s="13">
        <v>365.62400000000002</v>
      </c>
      <c r="T4229" s="13">
        <v>10.358599999999999</v>
      </c>
      <c r="U4229" s="13">
        <v>11.902699999999999</v>
      </c>
    </row>
    <row r="4230" spans="2:21" x14ac:dyDescent="0.35">
      <c r="B4230" s="8">
        <v>425.75200000000001</v>
      </c>
      <c r="C4230" s="8"/>
      <c r="D4230" s="8"/>
      <c r="E4230" s="8">
        <v>11.389200000000001</v>
      </c>
      <c r="F4230" s="8">
        <v>10.996600000000001</v>
      </c>
      <c r="I4230" s="13">
        <v>423.75200000000001</v>
      </c>
      <c r="J4230" s="13">
        <v>8.1854300000000002</v>
      </c>
      <c r="K4230" s="13">
        <v>7.9387100000000004</v>
      </c>
      <c r="N4230" s="13">
        <v>365.82400000000001</v>
      </c>
      <c r="O4230" s="13">
        <v>7.7912600000000003</v>
      </c>
      <c r="P4230" s="13">
        <v>8.5531400000000009</v>
      </c>
      <c r="S4230" s="13">
        <v>365.72399999999999</v>
      </c>
      <c r="T4230" s="13">
        <v>10.342499999999999</v>
      </c>
      <c r="U4230" s="13">
        <v>11.895300000000001</v>
      </c>
    </row>
    <row r="4231" spans="2:21" x14ac:dyDescent="0.35">
      <c r="B4231" s="8">
        <v>425.85199999999998</v>
      </c>
      <c r="C4231" s="8"/>
      <c r="D4231" s="8"/>
      <c r="E4231" s="8">
        <v>11.444699999999999</v>
      </c>
      <c r="F4231" s="8">
        <v>11.0412</v>
      </c>
      <c r="I4231" s="13">
        <v>423.85199999999998</v>
      </c>
      <c r="J4231" s="13">
        <v>8.2675800000000006</v>
      </c>
      <c r="K4231" s="13">
        <v>7.9806299999999997</v>
      </c>
      <c r="N4231" s="13">
        <v>365.92399999999998</v>
      </c>
      <c r="O4231" s="13">
        <v>7.7687999999999997</v>
      </c>
      <c r="P4231" s="13">
        <v>8.5422399999999996</v>
      </c>
      <c r="S4231" s="13">
        <v>365.82400000000001</v>
      </c>
      <c r="T4231" s="13">
        <v>10.3416</v>
      </c>
      <c r="U4231" s="13">
        <v>11.8879</v>
      </c>
    </row>
    <row r="4232" spans="2:21" x14ac:dyDescent="0.35">
      <c r="B4232" s="8">
        <v>425.952</v>
      </c>
      <c r="C4232" s="8"/>
      <c r="D4232" s="8"/>
      <c r="E4232" s="8">
        <v>11.4838</v>
      </c>
      <c r="F4232" s="8">
        <v>11.0853</v>
      </c>
      <c r="I4232" s="13">
        <v>423.952</v>
      </c>
      <c r="J4232" s="13">
        <v>8.3250799999999998</v>
      </c>
      <c r="K4232" s="13">
        <v>8.0221699999999991</v>
      </c>
      <c r="N4232" s="13">
        <v>366.024</v>
      </c>
      <c r="O4232" s="13">
        <v>7.7600100000000003</v>
      </c>
      <c r="P4232" s="13">
        <v>8.5313700000000008</v>
      </c>
      <c r="S4232" s="13">
        <v>365.92399999999998</v>
      </c>
      <c r="T4232" s="13">
        <v>10.3245</v>
      </c>
      <c r="U4232" s="13">
        <v>11.8805</v>
      </c>
    </row>
    <row r="4233" spans="2:21" x14ac:dyDescent="0.35">
      <c r="B4233" s="8">
        <v>426.05200000000002</v>
      </c>
      <c r="C4233" s="8"/>
      <c r="D4233" s="8"/>
      <c r="E4233" s="8">
        <v>11.541600000000001</v>
      </c>
      <c r="F4233" s="8">
        <v>11.129</v>
      </c>
      <c r="I4233" s="13">
        <v>424.05200000000002</v>
      </c>
      <c r="J4233" s="13">
        <v>8.4040499999999998</v>
      </c>
      <c r="K4233" s="13">
        <v>8.0632999999999999</v>
      </c>
      <c r="N4233" s="13">
        <v>366.12400000000002</v>
      </c>
      <c r="O4233" s="13">
        <v>7.7482899999999999</v>
      </c>
      <c r="P4233" s="13">
        <v>8.5205199999999994</v>
      </c>
      <c r="S4233" s="13">
        <v>366.024</v>
      </c>
      <c r="T4233" s="13">
        <v>10.3064</v>
      </c>
      <c r="U4233" s="13">
        <v>11.873100000000001</v>
      </c>
    </row>
    <row r="4234" spans="2:21" x14ac:dyDescent="0.35">
      <c r="B4234" s="8">
        <v>426.15199999999999</v>
      </c>
      <c r="C4234" s="8"/>
      <c r="D4234" s="8"/>
      <c r="E4234" s="8">
        <v>11.581300000000001</v>
      </c>
      <c r="F4234" s="8">
        <v>11.1722</v>
      </c>
      <c r="I4234" s="13">
        <v>424.15199999999999</v>
      </c>
      <c r="J4234" s="13">
        <v>8.4517799999999994</v>
      </c>
      <c r="K4234" s="13">
        <v>8.1040399999999995</v>
      </c>
      <c r="N4234" s="13">
        <v>366.22399999999999</v>
      </c>
      <c r="O4234" s="13">
        <v>7.7482899999999999</v>
      </c>
      <c r="P4234" s="13">
        <v>8.5096900000000009</v>
      </c>
      <c r="S4234" s="13">
        <v>366.12400000000002</v>
      </c>
      <c r="T4234" s="13">
        <v>10.293699999999999</v>
      </c>
      <c r="U4234" s="13">
        <v>11.8657</v>
      </c>
    </row>
    <row r="4235" spans="2:21" x14ac:dyDescent="0.35">
      <c r="B4235" s="8">
        <v>426.25200000000001</v>
      </c>
      <c r="C4235" s="8"/>
      <c r="D4235" s="8"/>
      <c r="E4235" s="8">
        <v>11.6135</v>
      </c>
      <c r="F4235" s="8">
        <v>11.215</v>
      </c>
      <c r="I4235" s="13">
        <v>424.25200000000001</v>
      </c>
      <c r="J4235" s="13">
        <v>8.4997600000000002</v>
      </c>
      <c r="K4235" s="13">
        <v>8.1443999999999992</v>
      </c>
      <c r="N4235" s="13">
        <v>366.32400000000001</v>
      </c>
      <c r="O4235" s="13">
        <v>7.7424299999999997</v>
      </c>
      <c r="P4235" s="13">
        <v>8.4988899999999994</v>
      </c>
      <c r="S4235" s="13">
        <v>366.22399999999999</v>
      </c>
      <c r="T4235" s="13">
        <v>10.2903</v>
      </c>
      <c r="U4235" s="13">
        <v>11.8584</v>
      </c>
    </row>
    <row r="4236" spans="2:21" x14ac:dyDescent="0.35">
      <c r="B4236" s="8">
        <v>426.35199999999998</v>
      </c>
      <c r="C4236" s="8"/>
      <c r="D4236" s="8"/>
      <c r="E4236" s="8">
        <v>11.6486</v>
      </c>
      <c r="F4236" s="8">
        <v>11.257300000000001</v>
      </c>
      <c r="I4236" s="13">
        <v>424.35199999999998</v>
      </c>
      <c r="J4236" s="13">
        <v>8.5621299999999998</v>
      </c>
      <c r="K4236" s="13">
        <v>8.1843800000000009</v>
      </c>
      <c r="N4236" s="13">
        <v>366.42399999999998</v>
      </c>
      <c r="O4236" s="13">
        <v>7.7219199999999999</v>
      </c>
      <c r="P4236" s="13">
        <v>8.4880999999999993</v>
      </c>
      <c r="S4236" s="13">
        <v>366.32400000000001</v>
      </c>
      <c r="T4236" s="13">
        <v>10.2761</v>
      </c>
      <c r="U4236" s="13">
        <v>11.851000000000001</v>
      </c>
    </row>
    <row r="4237" spans="2:21" x14ac:dyDescent="0.35">
      <c r="B4237" s="8">
        <v>426.452</v>
      </c>
      <c r="C4237" s="8"/>
      <c r="D4237" s="8"/>
      <c r="E4237" s="8">
        <v>11.680999999999999</v>
      </c>
      <c r="F4237" s="8">
        <v>11.299099999999999</v>
      </c>
      <c r="I4237" s="13">
        <v>424.452</v>
      </c>
      <c r="J4237" s="13">
        <v>8.6178000000000008</v>
      </c>
      <c r="K4237" s="13">
        <v>8.2239599999999999</v>
      </c>
      <c r="N4237" s="13">
        <v>366.524</v>
      </c>
      <c r="O4237" s="13">
        <v>7.7141099999999998</v>
      </c>
      <c r="P4237" s="13">
        <v>8.4773300000000003</v>
      </c>
      <c r="S4237" s="13">
        <v>366.42399999999998</v>
      </c>
      <c r="T4237" s="13">
        <v>10.2742</v>
      </c>
      <c r="U4237" s="13">
        <v>11.8437</v>
      </c>
    </row>
    <row r="4238" spans="2:21" x14ac:dyDescent="0.35">
      <c r="B4238" s="8">
        <v>426.55200000000002</v>
      </c>
      <c r="C4238" s="8"/>
      <c r="D4238" s="8"/>
      <c r="E4238" s="8">
        <v>11.709199999999999</v>
      </c>
      <c r="F4238" s="8">
        <v>11.3405</v>
      </c>
      <c r="I4238" s="13">
        <v>424.55200000000002</v>
      </c>
      <c r="J4238" s="13">
        <v>8.6733399999999996</v>
      </c>
      <c r="K4238" s="13">
        <v>8.2631499999999996</v>
      </c>
      <c r="N4238" s="13">
        <v>366.62400000000002</v>
      </c>
      <c r="O4238" s="13">
        <v>7.7111799999999997</v>
      </c>
      <c r="P4238" s="13">
        <v>8.4665800000000004</v>
      </c>
      <c r="S4238" s="13">
        <v>366.524</v>
      </c>
      <c r="T4238" s="13">
        <v>10.264900000000001</v>
      </c>
      <c r="U4238" s="13">
        <v>11.836399999999999</v>
      </c>
    </row>
    <row r="4239" spans="2:21" x14ac:dyDescent="0.35">
      <c r="B4239" s="8">
        <v>426.65199999999999</v>
      </c>
      <c r="C4239" s="8"/>
      <c r="D4239" s="8"/>
      <c r="E4239" s="8">
        <v>11.757300000000001</v>
      </c>
      <c r="F4239" s="8">
        <v>11.381500000000001</v>
      </c>
      <c r="I4239" s="13">
        <v>424.65199999999999</v>
      </c>
      <c r="J4239" s="13">
        <v>8.7182600000000008</v>
      </c>
      <c r="K4239" s="13">
        <v>8.3019700000000007</v>
      </c>
      <c r="N4239" s="13">
        <v>366.72399999999999</v>
      </c>
      <c r="O4239" s="13">
        <v>7.7062999999999997</v>
      </c>
      <c r="P4239" s="13">
        <v>8.4558599999999995</v>
      </c>
      <c r="S4239" s="13">
        <v>366.62400000000002</v>
      </c>
      <c r="T4239" s="13">
        <v>10.251200000000001</v>
      </c>
      <c r="U4239" s="13">
        <v>11.829000000000001</v>
      </c>
    </row>
    <row r="4240" spans="2:21" x14ac:dyDescent="0.35">
      <c r="B4240" s="8">
        <v>426.75200000000001</v>
      </c>
      <c r="C4240" s="8"/>
      <c r="D4240" s="8"/>
      <c r="E4240" s="8">
        <v>11.7897</v>
      </c>
      <c r="F4240" s="8">
        <v>11.422000000000001</v>
      </c>
      <c r="I4240" s="13">
        <v>424.75200000000001</v>
      </c>
      <c r="J4240" s="13">
        <v>8.7649000000000008</v>
      </c>
      <c r="K4240" s="13">
        <v>8.3404100000000003</v>
      </c>
      <c r="N4240" s="13">
        <v>366.82400000000001</v>
      </c>
      <c r="O4240" s="13">
        <v>7.6940900000000001</v>
      </c>
      <c r="P4240" s="13">
        <v>8.4451499999999999</v>
      </c>
      <c r="S4240" s="13">
        <v>366.72399999999999</v>
      </c>
      <c r="T4240" s="13">
        <v>10.238</v>
      </c>
      <c r="U4240" s="13">
        <v>11.8217</v>
      </c>
    </row>
    <row r="4241" spans="2:21" x14ac:dyDescent="0.35">
      <c r="B4241" s="8">
        <v>426.85199999999998</v>
      </c>
      <c r="C4241" s="8"/>
      <c r="D4241" s="8"/>
      <c r="E4241" s="8">
        <v>11.8363</v>
      </c>
      <c r="F4241" s="8">
        <v>11.4621</v>
      </c>
      <c r="I4241" s="13">
        <v>424.85199999999998</v>
      </c>
      <c r="J4241" s="13">
        <v>8.8111599999999992</v>
      </c>
      <c r="K4241" s="13">
        <v>8.3784799999999997</v>
      </c>
      <c r="N4241" s="13">
        <v>366.92399999999998</v>
      </c>
      <c r="O4241" s="13">
        <v>7.6721199999999996</v>
      </c>
      <c r="P4241" s="13">
        <v>8.4344599999999996</v>
      </c>
      <c r="S4241" s="13">
        <v>366.82400000000001</v>
      </c>
      <c r="T4241" s="13">
        <v>10.239000000000001</v>
      </c>
      <c r="U4241" s="13">
        <v>11.814399999999999</v>
      </c>
    </row>
    <row r="4242" spans="2:21" x14ac:dyDescent="0.35">
      <c r="B4242" s="8">
        <v>426.952</v>
      </c>
      <c r="C4242" s="8"/>
      <c r="D4242" s="8"/>
      <c r="E4242" s="8">
        <v>11.875400000000001</v>
      </c>
      <c r="F4242" s="8">
        <v>11.5017</v>
      </c>
      <c r="I4242" s="13">
        <v>424.952</v>
      </c>
      <c r="J4242" s="13">
        <v>8.8668200000000006</v>
      </c>
      <c r="K4242" s="13">
        <v>8.4161599999999996</v>
      </c>
      <c r="N4242" s="13">
        <v>367.024</v>
      </c>
      <c r="O4242" s="13">
        <v>7.6721199999999996</v>
      </c>
      <c r="P4242" s="13">
        <v>8.4238</v>
      </c>
      <c r="S4242" s="13">
        <v>366.92399999999998</v>
      </c>
      <c r="T4242" s="13">
        <v>10.225300000000001</v>
      </c>
      <c r="U4242" s="13">
        <v>11.8071</v>
      </c>
    </row>
    <row r="4243" spans="2:21" x14ac:dyDescent="0.35">
      <c r="B4243" s="8">
        <v>427.05200000000002</v>
      </c>
      <c r="C4243" s="8"/>
      <c r="D4243" s="8"/>
      <c r="E4243" s="8">
        <v>11.9147</v>
      </c>
      <c r="F4243" s="8">
        <v>11.540900000000001</v>
      </c>
      <c r="I4243" s="13">
        <v>425.05200000000002</v>
      </c>
      <c r="J4243" s="13">
        <v>8.8881800000000002</v>
      </c>
      <c r="K4243" s="13">
        <v>8.4534699999999994</v>
      </c>
      <c r="N4243" s="13">
        <v>367.12400000000002</v>
      </c>
      <c r="O4243" s="13">
        <v>7.6672399999999996</v>
      </c>
      <c r="P4243" s="13">
        <v>8.4131499999999999</v>
      </c>
      <c r="S4243" s="13">
        <v>367.024</v>
      </c>
      <c r="T4243" s="13">
        <v>10.212199999999999</v>
      </c>
      <c r="U4243" s="13">
        <v>11.799899999999999</v>
      </c>
    </row>
    <row r="4244" spans="2:21" x14ac:dyDescent="0.35">
      <c r="B4244" s="8">
        <v>427.15199999999999</v>
      </c>
      <c r="C4244" s="8"/>
      <c r="D4244" s="8"/>
      <c r="E4244" s="8">
        <v>11.9552</v>
      </c>
      <c r="F4244" s="8">
        <v>11.579599999999999</v>
      </c>
      <c r="I4244" s="13">
        <v>425.15199999999999</v>
      </c>
      <c r="J4244" s="13">
        <v>8.9370100000000008</v>
      </c>
      <c r="K4244" s="13">
        <v>8.4904100000000007</v>
      </c>
      <c r="N4244" s="13">
        <v>367.22399999999999</v>
      </c>
      <c r="O4244" s="13">
        <v>7.6618700000000004</v>
      </c>
      <c r="P4244" s="13">
        <v>8.4025300000000005</v>
      </c>
      <c r="S4244" s="13">
        <v>367.12400000000002</v>
      </c>
      <c r="T4244" s="13">
        <v>10.203900000000001</v>
      </c>
      <c r="U4244" s="13">
        <v>11.7926</v>
      </c>
    </row>
    <row r="4245" spans="2:21" x14ac:dyDescent="0.35">
      <c r="B4245" s="8">
        <v>427.25200000000001</v>
      </c>
      <c r="C4245" s="8"/>
      <c r="D4245" s="8"/>
      <c r="E4245" s="8">
        <v>11.992599999999999</v>
      </c>
      <c r="F4245" s="8">
        <v>11.617900000000001</v>
      </c>
      <c r="I4245" s="13">
        <v>425.25200000000001</v>
      </c>
      <c r="J4245" s="13">
        <v>8.9948700000000006</v>
      </c>
      <c r="K4245" s="13">
        <v>8.52698</v>
      </c>
      <c r="N4245" s="13">
        <v>367.32400000000001</v>
      </c>
      <c r="O4245" s="13">
        <v>7.6433099999999996</v>
      </c>
      <c r="P4245" s="13">
        <v>8.3919200000000007</v>
      </c>
      <c r="S4245" s="13">
        <v>367.22399999999999</v>
      </c>
      <c r="T4245" s="13">
        <v>10.198499999999999</v>
      </c>
      <c r="U4245" s="13">
        <v>11.785299999999999</v>
      </c>
    </row>
    <row r="4246" spans="2:21" x14ac:dyDescent="0.35">
      <c r="B4246" s="8">
        <v>427.35199999999998</v>
      </c>
      <c r="C4246" s="8"/>
      <c r="D4246" s="8"/>
      <c r="E4246" s="8">
        <v>12.031499999999999</v>
      </c>
      <c r="F4246" s="8">
        <v>11.655799999999999</v>
      </c>
      <c r="I4246" s="13">
        <v>425.35199999999998</v>
      </c>
      <c r="J4246" s="13">
        <v>9.0327099999999998</v>
      </c>
      <c r="K4246" s="13">
        <v>8.5631799999999991</v>
      </c>
      <c r="N4246" s="13">
        <v>367.42399999999998</v>
      </c>
      <c r="O4246" s="13">
        <v>7.6306099999999999</v>
      </c>
      <c r="P4246" s="13">
        <v>8.3813300000000002</v>
      </c>
      <c r="S4246" s="13">
        <v>367.32400000000001</v>
      </c>
      <c r="T4246" s="13">
        <v>10.1921</v>
      </c>
      <c r="U4246" s="13">
        <v>11.7781</v>
      </c>
    </row>
    <row r="4247" spans="2:21" x14ac:dyDescent="0.35">
      <c r="B4247" s="8">
        <v>427.452</v>
      </c>
      <c r="C4247" s="8"/>
      <c r="D4247" s="8"/>
      <c r="E4247" s="8">
        <v>12.0762</v>
      </c>
      <c r="F4247" s="8">
        <v>11.693199999999999</v>
      </c>
      <c r="I4247" s="13">
        <v>425.452</v>
      </c>
      <c r="J4247" s="13">
        <v>9.0444399999999998</v>
      </c>
      <c r="K4247" s="13">
        <v>8.5990199999999994</v>
      </c>
      <c r="N4247" s="13">
        <v>367.524</v>
      </c>
      <c r="O4247" s="13">
        <v>7.6193799999999996</v>
      </c>
      <c r="P4247" s="13">
        <v>8.3707700000000003</v>
      </c>
      <c r="S4247" s="13">
        <v>367.42399999999998</v>
      </c>
      <c r="T4247" s="13">
        <v>10.175000000000001</v>
      </c>
      <c r="U4247" s="13">
        <v>11.770799999999999</v>
      </c>
    </row>
    <row r="4248" spans="2:21" x14ac:dyDescent="0.35">
      <c r="B4248" s="8">
        <v>427.55200000000002</v>
      </c>
      <c r="C4248" s="8"/>
      <c r="D4248" s="8"/>
      <c r="E4248" s="8">
        <v>12.0997</v>
      </c>
      <c r="F4248" s="8">
        <v>11.7302</v>
      </c>
      <c r="I4248" s="13">
        <v>425.55200000000002</v>
      </c>
      <c r="J4248" s="13">
        <v>9.0963100000000008</v>
      </c>
      <c r="K4248" s="13">
        <v>8.6344799999999999</v>
      </c>
      <c r="N4248" s="13">
        <v>367.62400000000002</v>
      </c>
      <c r="O4248" s="13">
        <v>7.6144999999999996</v>
      </c>
      <c r="P4248" s="13">
        <v>8.36022</v>
      </c>
      <c r="S4248" s="13">
        <v>367.524</v>
      </c>
      <c r="T4248" s="13">
        <v>10.154999999999999</v>
      </c>
      <c r="U4248" s="13">
        <v>11.7636</v>
      </c>
    </row>
    <row r="4249" spans="2:21" x14ac:dyDescent="0.35">
      <c r="B4249" s="8">
        <v>427.65199999999999</v>
      </c>
      <c r="C4249" s="8"/>
      <c r="D4249" s="8"/>
      <c r="E4249" s="8">
        <v>12.1447</v>
      </c>
      <c r="F4249" s="8">
        <v>11.7667</v>
      </c>
      <c r="I4249" s="13">
        <v>425.65199999999999</v>
      </c>
      <c r="J4249" s="13">
        <v>9.1409900000000004</v>
      </c>
      <c r="K4249" s="13">
        <v>8.6696000000000009</v>
      </c>
      <c r="N4249" s="13">
        <v>367.72399999999999</v>
      </c>
      <c r="O4249" s="13">
        <v>7.6037600000000003</v>
      </c>
      <c r="P4249" s="13">
        <v>8.3497000000000003</v>
      </c>
      <c r="S4249" s="13">
        <v>367.62400000000002</v>
      </c>
      <c r="T4249" s="13">
        <v>10.1492</v>
      </c>
      <c r="U4249" s="13">
        <v>11.756399999999999</v>
      </c>
    </row>
    <row r="4250" spans="2:21" x14ac:dyDescent="0.35">
      <c r="B4250" s="8">
        <v>427.75200000000001</v>
      </c>
      <c r="C4250" s="8"/>
      <c r="D4250" s="8"/>
      <c r="E4250" s="8">
        <v>12.1859</v>
      </c>
      <c r="F4250" s="8">
        <v>11.802899999999999</v>
      </c>
      <c r="I4250" s="13">
        <v>425.75200000000001</v>
      </c>
      <c r="J4250" s="13">
        <v>9.1793200000000006</v>
      </c>
      <c r="K4250" s="13">
        <v>8.7043499999999998</v>
      </c>
      <c r="N4250" s="13">
        <v>367.82400000000001</v>
      </c>
      <c r="O4250" s="13">
        <v>7.5920399999999999</v>
      </c>
      <c r="P4250" s="13">
        <v>8.3391900000000003</v>
      </c>
      <c r="S4250" s="13">
        <v>367.72399999999999</v>
      </c>
      <c r="T4250" s="13">
        <v>10.141400000000001</v>
      </c>
      <c r="U4250" s="13">
        <v>11.7492</v>
      </c>
    </row>
    <row r="4251" spans="2:21" x14ac:dyDescent="0.35">
      <c r="B4251" s="8">
        <v>427.85199999999998</v>
      </c>
      <c r="C4251" s="8"/>
      <c r="D4251" s="8"/>
      <c r="E4251" s="8">
        <v>12.2112</v>
      </c>
      <c r="F4251" s="8">
        <v>11.8386</v>
      </c>
      <c r="I4251" s="13">
        <v>425.85199999999998</v>
      </c>
      <c r="J4251" s="13">
        <v>9.2260799999999996</v>
      </c>
      <c r="K4251" s="13">
        <v>8.7387499999999996</v>
      </c>
      <c r="N4251" s="13">
        <v>367.92399999999998</v>
      </c>
      <c r="O4251" s="13">
        <v>7.5827600000000004</v>
      </c>
      <c r="P4251" s="13">
        <v>8.3286999999999995</v>
      </c>
      <c r="S4251" s="13">
        <v>367.82400000000001</v>
      </c>
      <c r="T4251" s="13">
        <v>10.1472</v>
      </c>
      <c r="U4251" s="13">
        <v>11.742000000000001</v>
      </c>
    </row>
    <row r="4252" spans="2:21" x14ac:dyDescent="0.35">
      <c r="B4252" s="8">
        <v>427.952</v>
      </c>
      <c r="C4252" s="8"/>
      <c r="D4252" s="8"/>
      <c r="E4252" s="8">
        <v>12.236800000000001</v>
      </c>
      <c r="F4252" s="8">
        <v>11.873900000000001</v>
      </c>
      <c r="I4252" s="13">
        <v>425.952</v>
      </c>
      <c r="J4252" s="13">
        <v>9.2601300000000002</v>
      </c>
      <c r="K4252" s="13">
        <v>8.7727900000000005</v>
      </c>
      <c r="N4252" s="13">
        <v>368.024</v>
      </c>
      <c r="O4252" s="13">
        <v>7.5627399999999998</v>
      </c>
      <c r="P4252" s="13">
        <v>8.3182399999999994</v>
      </c>
      <c r="S4252" s="13">
        <v>367.92399999999998</v>
      </c>
      <c r="T4252" s="13">
        <v>10.137499999999999</v>
      </c>
      <c r="U4252" s="13">
        <v>11.7348</v>
      </c>
    </row>
    <row r="4253" spans="2:21" x14ac:dyDescent="0.35">
      <c r="B4253" s="8">
        <v>428.05200000000002</v>
      </c>
      <c r="C4253" s="8"/>
      <c r="D4253" s="8"/>
      <c r="E4253" s="8">
        <v>12.283300000000001</v>
      </c>
      <c r="F4253" s="8">
        <v>11.9087</v>
      </c>
      <c r="I4253" s="13">
        <v>426.05200000000002</v>
      </c>
      <c r="J4253" s="13">
        <v>9.2994400000000006</v>
      </c>
      <c r="K4253" s="13">
        <v>8.8064699999999991</v>
      </c>
      <c r="N4253" s="13">
        <v>368.12400000000002</v>
      </c>
      <c r="O4253" s="13">
        <v>7.5627399999999998</v>
      </c>
      <c r="P4253" s="13">
        <v>8.3077799999999993</v>
      </c>
      <c r="S4253" s="13">
        <v>368.024</v>
      </c>
      <c r="T4253" s="13">
        <v>10.1365</v>
      </c>
      <c r="U4253" s="13">
        <v>11.727600000000001</v>
      </c>
    </row>
    <row r="4254" spans="2:21" x14ac:dyDescent="0.35">
      <c r="B4254" s="8">
        <v>428.15199999999999</v>
      </c>
      <c r="C4254" s="8"/>
      <c r="D4254" s="8"/>
      <c r="E4254" s="8">
        <v>12.3119</v>
      </c>
      <c r="F4254" s="8">
        <v>11.943199999999999</v>
      </c>
      <c r="I4254" s="13">
        <v>426.15199999999999</v>
      </c>
      <c r="J4254" s="13">
        <v>9.3549799999999994</v>
      </c>
      <c r="K4254" s="13">
        <v>8.8398099999999999</v>
      </c>
      <c r="N4254" s="13">
        <v>368.22399999999999</v>
      </c>
      <c r="O4254" s="13">
        <v>7.5519999999999996</v>
      </c>
      <c r="P4254" s="13">
        <v>8.2973599999999994</v>
      </c>
      <c r="S4254" s="13">
        <v>368.12400000000002</v>
      </c>
      <c r="T4254" s="13">
        <v>10.1355</v>
      </c>
      <c r="U4254" s="13">
        <v>11.7204</v>
      </c>
    </row>
    <row r="4255" spans="2:21" x14ac:dyDescent="0.35">
      <c r="B4255" s="8">
        <v>428.25200000000001</v>
      </c>
      <c r="C4255" s="8"/>
      <c r="D4255" s="8"/>
      <c r="E4255" s="8">
        <v>12.356</v>
      </c>
      <c r="F4255" s="8">
        <v>11.9772</v>
      </c>
      <c r="I4255" s="13">
        <v>426.25200000000001</v>
      </c>
      <c r="J4255" s="13">
        <v>9.3823299999999996</v>
      </c>
      <c r="K4255" s="13">
        <v>8.8727999999999998</v>
      </c>
      <c r="N4255" s="13">
        <v>368.32400000000001</v>
      </c>
      <c r="O4255" s="13">
        <v>7.53735</v>
      </c>
      <c r="P4255" s="13">
        <v>8.2869499999999992</v>
      </c>
      <c r="S4255" s="13">
        <v>368.22399999999999</v>
      </c>
      <c r="T4255" s="13">
        <v>10.137</v>
      </c>
      <c r="U4255" s="13">
        <v>11.7133</v>
      </c>
    </row>
    <row r="4256" spans="2:21" x14ac:dyDescent="0.35">
      <c r="B4256" s="8">
        <v>428.35199999999998</v>
      </c>
      <c r="C4256" s="8"/>
      <c r="D4256" s="8"/>
      <c r="E4256" s="8">
        <v>12.38</v>
      </c>
      <c r="F4256" s="8">
        <v>12.0108</v>
      </c>
      <c r="I4256" s="13">
        <v>426.35199999999998</v>
      </c>
      <c r="J4256" s="13">
        <v>9.4205299999999994</v>
      </c>
      <c r="K4256" s="13">
        <v>8.9054500000000001</v>
      </c>
      <c r="N4256" s="13">
        <v>368.42399999999998</v>
      </c>
      <c r="O4256" s="13">
        <v>7.5319799999999999</v>
      </c>
      <c r="P4256" s="13">
        <v>8.2765599999999999</v>
      </c>
      <c r="S4256" s="13">
        <v>368.32400000000001</v>
      </c>
      <c r="T4256" s="13">
        <v>10.123799999999999</v>
      </c>
      <c r="U4256" s="13">
        <v>11.706099999999999</v>
      </c>
    </row>
    <row r="4257" spans="2:21" x14ac:dyDescent="0.35">
      <c r="B4257" s="8">
        <v>428.452</v>
      </c>
      <c r="C4257" s="8"/>
      <c r="D4257" s="8"/>
      <c r="E4257" s="8">
        <v>12.4231</v>
      </c>
      <c r="F4257" s="8">
        <v>12.044</v>
      </c>
      <c r="I4257" s="13">
        <v>426.452</v>
      </c>
      <c r="J4257" s="13">
        <v>9.46448</v>
      </c>
      <c r="K4257" s="13">
        <v>8.9377499999999994</v>
      </c>
      <c r="N4257" s="13">
        <v>368.524</v>
      </c>
      <c r="O4257" s="13">
        <v>7.52515</v>
      </c>
      <c r="P4257" s="13">
        <v>8.2661899999999999</v>
      </c>
      <c r="S4257" s="13">
        <v>368.42399999999998</v>
      </c>
      <c r="T4257" s="13">
        <v>10.1121</v>
      </c>
      <c r="U4257" s="13">
        <v>11.699</v>
      </c>
    </row>
    <row r="4258" spans="2:21" x14ac:dyDescent="0.35">
      <c r="B4258" s="8">
        <v>428.55200000000002</v>
      </c>
      <c r="C4258" s="8"/>
      <c r="D4258" s="8"/>
      <c r="E4258" s="8">
        <v>12.4381</v>
      </c>
      <c r="F4258" s="8">
        <v>12.076700000000001</v>
      </c>
      <c r="I4258" s="13">
        <v>426.55200000000002</v>
      </c>
      <c r="J4258" s="13">
        <v>9.4907199999999996</v>
      </c>
      <c r="K4258" s="13">
        <v>8.9696999999999996</v>
      </c>
      <c r="N4258" s="13">
        <v>368.62400000000002</v>
      </c>
      <c r="O4258" s="13">
        <v>7.5178200000000004</v>
      </c>
      <c r="P4258" s="13">
        <v>8.2558299999999996</v>
      </c>
      <c r="S4258" s="13">
        <v>368.524</v>
      </c>
      <c r="T4258" s="13">
        <v>10.104200000000001</v>
      </c>
      <c r="U4258" s="13">
        <v>11.691800000000001</v>
      </c>
    </row>
    <row r="4259" spans="2:21" x14ac:dyDescent="0.35">
      <c r="B4259" s="8">
        <v>428.65199999999999</v>
      </c>
      <c r="C4259" s="8"/>
      <c r="D4259" s="8"/>
      <c r="E4259" s="8">
        <v>12.48</v>
      </c>
      <c r="F4259" s="8">
        <v>12.1091</v>
      </c>
      <c r="I4259" s="13">
        <v>426.65199999999999</v>
      </c>
      <c r="J4259" s="13">
        <v>9.5299099999999992</v>
      </c>
      <c r="K4259" s="13">
        <v>9.0013199999999998</v>
      </c>
      <c r="N4259" s="13">
        <v>368.72399999999999</v>
      </c>
      <c r="O4259" s="13">
        <v>7.4982899999999999</v>
      </c>
      <c r="P4259" s="13">
        <v>8.2454999999999998</v>
      </c>
      <c r="S4259" s="13">
        <v>368.62400000000002</v>
      </c>
      <c r="T4259" s="13">
        <v>10.0847</v>
      </c>
      <c r="U4259" s="13">
        <v>11.684699999999999</v>
      </c>
    </row>
    <row r="4260" spans="2:21" x14ac:dyDescent="0.35">
      <c r="B4260" s="8">
        <v>428.75200000000001</v>
      </c>
      <c r="C4260" s="8"/>
      <c r="D4260" s="8"/>
      <c r="E4260" s="8">
        <v>12.521599999999999</v>
      </c>
      <c r="F4260" s="8">
        <v>12.1411</v>
      </c>
      <c r="I4260" s="13">
        <v>426.75200000000001</v>
      </c>
      <c r="J4260" s="13">
        <v>9.5660399999999992</v>
      </c>
      <c r="K4260" s="13">
        <v>9.0326000000000004</v>
      </c>
      <c r="N4260" s="13">
        <v>368.82400000000001</v>
      </c>
      <c r="O4260" s="13">
        <v>7.4904799999999998</v>
      </c>
      <c r="P4260" s="13">
        <v>8.2351899999999993</v>
      </c>
      <c r="S4260" s="13">
        <v>368.72399999999999</v>
      </c>
      <c r="T4260" s="13">
        <v>10.074999999999999</v>
      </c>
      <c r="U4260" s="13">
        <v>11.6776</v>
      </c>
    </row>
    <row r="4261" spans="2:21" x14ac:dyDescent="0.35">
      <c r="B4261" s="8">
        <v>428.85199999999998</v>
      </c>
      <c r="C4261" s="8"/>
      <c r="D4261" s="8"/>
      <c r="E4261" s="8">
        <v>12.5471</v>
      </c>
      <c r="F4261" s="8">
        <v>12.172599999999999</v>
      </c>
      <c r="I4261" s="13">
        <v>426.85199999999998</v>
      </c>
      <c r="J4261" s="13">
        <v>9.5903299999999998</v>
      </c>
      <c r="K4261" s="13">
        <v>9.0635499999999993</v>
      </c>
      <c r="N4261" s="13">
        <v>368.92399999999998</v>
      </c>
      <c r="O4261" s="13">
        <v>7.4846199999999996</v>
      </c>
      <c r="P4261" s="13">
        <v>8.2248900000000003</v>
      </c>
      <c r="S4261" s="13">
        <v>368.82400000000001</v>
      </c>
      <c r="T4261" s="13">
        <v>10.0808</v>
      </c>
      <c r="U4261" s="13">
        <v>11.670500000000001</v>
      </c>
    </row>
    <row r="4262" spans="2:21" x14ac:dyDescent="0.35">
      <c r="B4262" s="8">
        <v>428.952</v>
      </c>
      <c r="C4262" s="8"/>
      <c r="D4262" s="8"/>
      <c r="E4262" s="8">
        <v>12.5754</v>
      </c>
      <c r="F4262" s="8">
        <v>12.203799999999999</v>
      </c>
      <c r="I4262" s="13">
        <v>426.952</v>
      </c>
      <c r="J4262" s="13">
        <v>9.6236599999999992</v>
      </c>
      <c r="K4262" s="13">
        <v>9.0941700000000001</v>
      </c>
      <c r="N4262" s="13">
        <v>369.024</v>
      </c>
      <c r="O4262" s="13">
        <v>7.4729000000000001</v>
      </c>
      <c r="P4262" s="13">
        <v>8.21462</v>
      </c>
      <c r="S4262" s="13">
        <v>368.92399999999998</v>
      </c>
      <c r="T4262" s="13">
        <v>10.078900000000001</v>
      </c>
      <c r="U4262" s="13">
        <v>11.663399999999999</v>
      </c>
    </row>
    <row r="4263" spans="2:21" x14ac:dyDescent="0.35">
      <c r="B4263" s="8">
        <v>429.05200000000002</v>
      </c>
      <c r="C4263" s="8"/>
      <c r="D4263" s="8"/>
      <c r="E4263" s="8">
        <v>12.6096</v>
      </c>
      <c r="F4263" s="8">
        <v>12.234500000000001</v>
      </c>
      <c r="I4263" s="13">
        <v>427.05200000000002</v>
      </c>
      <c r="J4263" s="13">
        <v>9.6693099999999994</v>
      </c>
      <c r="K4263" s="13">
        <v>9.1244399999999999</v>
      </c>
      <c r="N4263" s="13">
        <v>369.12400000000002</v>
      </c>
      <c r="O4263" s="13">
        <v>7.46509</v>
      </c>
      <c r="P4263" s="13">
        <v>8.2043599999999994</v>
      </c>
      <c r="S4263" s="13">
        <v>369.024</v>
      </c>
      <c r="T4263" s="13">
        <v>10.0754</v>
      </c>
      <c r="U4263" s="13">
        <v>11.6563</v>
      </c>
    </row>
    <row r="4264" spans="2:21" x14ac:dyDescent="0.35">
      <c r="B4264" s="8">
        <v>429.15199999999999</v>
      </c>
      <c r="C4264" s="8"/>
      <c r="D4264" s="8"/>
      <c r="E4264" s="8">
        <v>12.6409</v>
      </c>
      <c r="F4264" s="8">
        <v>12.264900000000001</v>
      </c>
      <c r="I4264" s="13">
        <v>427.15199999999999</v>
      </c>
      <c r="J4264" s="13">
        <v>9.7038600000000006</v>
      </c>
      <c r="K4264" s="13">
        <v>9.1544000000000008</v>
      </c>
      <c r="N4264" s="13">
        <v>369.22399999999999</v>
      </c>
      <c r="O4264" s="13">
        <v>7.4519000000000002</v>
      </c>
      <c r="P4264" s="13">
        <v>8.1941199999999998</v>
      </c>
      <c r="S4264" s="13">
        <v>369.12400000000002</v>
      </c>
      <c r="T4264" s="13">
        <v>10.0632</v>
      </c>
      <c r="U4264" s="13">
        <v>11.6492</v>
      </c>
    </row>
    <row r="4265" spans="2:21" x14ac:dyDescent="0.35">
      <c r="B4265" s="8">
        <v>429.25200000000001</v>
      </c>
      <c r="C4265" s="8"/>
      <c r="D4265" s="8"/>
      <c r="E4265" s="8">
        <v>12.6622</v>
      </c>
      <c r="F4265" s="8">
        <v>12.2949</v>
      </c>
      <c r="I4265" s="13">
        <v>427.25200000000001</v>
      </c>
      <c r="J4265" s="13">
        <v>9.7338799999999992</v>
      </c>
      <c r="K4265" s="13">
        <v>9.1840299999999999</v>
      </c>
      <c r="N4265" s="13">
        <v>369.32400000000001</v>
      </c>
      <c r="O4265" s="13">
        <v>7.4397000000000002</v>
      </c>
      <c r="P4265" s="13">
        <v>8.1838999999999995</v>
      </c>
      <c r="S4265" s="13">
        <v>369.22399999999999</v>
      </c>
      <c r="T4265" s="13">
        <v>10.051500000000001</v>
      </c>
      <c r="U4265" s="13">
        <v>11.642099999999999</v>
      </c>
    </row>
    <row r="4266" spans="2:21" x14ac:dyDescent="0.35">
      <c r="B4266" s="8">
        <v>429.35199999999998</v>
      </c>
      <c r="C4266" s="8"/>
      <c r="D4266" s="8"/>
      <c r="E4266" s="8">
        <v>12.6837</v>
      </c>
      <c r="F4266" s="8">
        <v>12.3245</v>
      </c>
      <c r="I4266" s="13">
        <v>427.35199999999998</v>
      </c>
      <c r="J4266" s="13">
        <v>9.7722200000000008</v>
      </c>
      <c r="K4266" s="13">
        <v>9.2133400000000005</v>
      </c>
      <c r="N4266" s="13">
        <v>369.42399999999998</v>
      </c>
      <c r="O4266" s="13">
        <v>7.42896</v>
      </c>
      <c r="P4266" s="13">
        <v>8.1737000000000002</v>
      </c>
      <c r="S4266" s="13">
        <v>369.32400000000001</v>
      </c>
      <c r="T4266" s="13">
        <v>10.0398</v>
      </c>
      <c r="U4266" s="13">
        <v>11.635</v>
      </c>
    </row>
    <row r="4267" spans="2:21" x14ac:dyDescent="0.35">
      <c r="B4267" s="8">
        <v>429.452</v>
      </c>
      <c r="C4267" s="8"/>
      <c r="D4267" s="8"/>
      <c r="E4267" s="8">
        <v>12.7058</v>
      </c>
      <c r="F4267" s="8">
        <v>12.3536</v>
      </c>
      <c r="I4267" s="13">
        <v>427.452</v>
      </c>
      <c r="J4267" s="13">
        <v>9.8071300000000008</v>
      </c>
      <c r="K4267" s="13">
        <v>9.2423300000000008</v>
      </c>
      <c r="N4267" s="13">
        <v>369.524</v>
      </c>
      <c r="O4267" s="13">
        <v>7.41235</v>
      </c>
      <c r="P4267" s="13">
        <v>8.1635200000000001</v>
      </c>
      <c r="S4267" s="13">
        <v>369.42399999999998</v>
      </c>
      <c r="T4267" s="13">
        <v>10.037800000000001</v>
      </c>
      <c r="U4267" s="13">
        <v>11.628</v>
      </c>
    </row>
    <row r="4268" spans="2:21" x14ac:dyDescent="0.35">
      <c r="B4268" s="8">
        <v>429.55200000000002</v>
      </c>
      <c r="C4268" s="8"/>
      <c r="D4268" s="8"/>
      <c r="E4268" s="8">
        <v>12.729699999999999</v>
      </c>
      <c r="F4268" s="8">
        <v>12.382400000000001</v>
      </c>
      <c r="I4268" s="13">
        <v>427.55200000000002</v>
      </c>
      <c r="J4268" s="13">
        <v>9.8469200000000008</v>
      </c>
      <c r="K4268" s="13">
        <v>9.2709899999999994</v>
      </c>
      <c r="N4268" s="13">
        <v>369.62400000000002</v>
      </c>
      <c r="O4268" s="13">
        <v>7.4113800000000003</v>
      </c>
      <c r="P4268" s="13">
        <v>8.1533499999999997</v>
      </c>
      <c r="S4268" s="13">
        <v>369.524</v>
      </c>
      <c r="T4268" s="13">
        <v>10.045199999999999</v>
      </c>
      <c r="U4268" s="13">
        <v>11.620900000000001</v>
      </c>
    </row>
    <row r="4269" spans="2:21" x14ac:dyDescent="0.35">
      <c r="B4269" s="8">
        <v>429.65199999999999</v>
      </c>
      <c r="C4269" s="8"/>
      <c r="D4269" s="8"/>
      <c r="E4269" s="8">
        <v>12.7644</v>
      </c>
      <c r="F4269" s="8">
        <v>12.4109</v>
      </c>
      <c r="I4269" s="13">
        <v>427.65199999999999</v>
      </c>
      <c r="J4269" s="13">
        <v>9.8618199999999998</v>
      </c>
      <c r="K4269" s="13">
        <v>9.2993500000000004</v>
      </c>
      <c r="N4269" s="13">
        <v>369.72399999999999</v>
      </c>
      <c r="O4269" s="13">
        <v>7.3898900000000003</v>
      </c>
      <c r="P4269" s="13">
        <v>8.1432099999999998</v>
      </c>
      <c r="S4269" s="13">
        <v>369.62400000000002</v>
      </c>
      <c r="T4269" s="13">
        <v>10.0291</v>
      </c>
      <c r="U4269" s="13">
        <v>11.613899999999999</v>
      </c>
    </row>
    <row r="4270" spans="2:21" x14ac:dyDescent="0.35">
      <c r="B4270" s="8">
        <v>429.75200000000001</v>
      </c>
      <c r="C4270" s="8"/>
      <c r="D4270" s="8"/>
      <c r="E4270" s="8">
        <v>12.781599999999999</v>
      </c>
      <c r="F4270" s="8">
        <v>12.4389</v>
      </c>
      <c r="I4270" s="13">
        <v>427.75200000000001</v>
      </c>
      <c r="J4270" s="13">
        <v>9.8889099999999992</v>
      </c>
      <c r="K4270" s="13">
        <v>9.3273899999999994</v>
      </c>
      <c r="N4270" s="13">
        <v>369.82400000000001</v>
      </c>
      <c r="O4270" s="13">
        <v>7.3703599999999998</v>
      </c>
      <c r="P4270" s="13">
        <v>8.1330899999999993</v>
      </c>
      <c r="S4270" s="13">
        <v>369.72399999999999</v>
      </c>
      <c r="T4270" s="13">
        <v>10.0261</v>
      </c>
      <c r="U4270" s="13">
        <v>11.6069</v>
      </c>
    </row>
    <row r="4271" spans="2:21" x14ac:dyDescent="0.35">
      <c r="B4271" s="8">
        <v>429.85199999999998</v>
      </c>
      <c r="C4271" s="8"/>
      <c r="D4271" s="8"/>
      <c r="E4271" s="8">
        <v>12.8079</v>
      </c>
      <c r="F4271" s="8">
        <v>12.4666</v>
      </c>
      <c r="I4271" s="13">
        <v>427.85199999999998</v>
      </c>
      <c r="J4271" s="13">
        <v>9.9163800000000002</v>
      </c>
      <c r="K4271" s="13">
        <v>9.3551199999999994</v>
      </c>
      <c r="N4271" s="13">
        <v>369.92399999999998</v>
      </c>
      <c r="O4271" s="13">
        <v>7.3732899999999999</v>
      </c>
      <c r="P4271" s="13">
        <v>8.1229800000000001</v>
      </c>
      <c r="S4271" s="13">
        <v>369.82400000000001</v>
      </c>
      <c r="T4271" s="13">
        <v>10.0144</v>
      </c>
      <c r="U4271" s="13">
        <v>11.5999</v>
      </c>
    </row>
    <row r="4272" spans="2:21" x14ac:dyDescent="0.35">
      <c r="B4272" s="8">
        <v>429.952</v>
      </c>
      <c r="C4272" s="8"/>
      <c r="D4272" s="8"/>
      <c r="E4272" s="8">
        <v>12.833399999999999</v>
      </c>
      <c r="F4272" s="8">
        <v>12.4939</v>
      </c>
      <c r="I4272" s="13">
        <v>427.952</v>
      </c>
      <c r="J4272" s="13">
        <v>9.9444599999999994</v>
      </c>
      <c r="K4272" s="13">
        <v>9.3825400000000005</v>
      </c>
      <c r="N4272" s="13">
        <v>370.024</v>
      </c>
      <c r="O4272" s="13">
        <v>7.3654799999999998</v>
      </c>
      <c r="P4272" s="13">
        <v>8.1128900000000002</v>
      </c>
      <c r="S4272" s="13">
        <v>369.92399999999998</v>
      </c>
      <c r="T4272" s="13">
        <v>10.006600000000001</v>
      </c>
      <c r="U4272" s="13">
        <v>11.5928</v>
      </c>
    </row>
    <row r="4273" spans="2:21" x14ac:dyDescent="0.35">
      <c r="B4273" s="8">
        <v>430.05200000000002</v>
      </c>
      <c r="C4273" s="8"/>
      <c r="D4273" s="8"/>
      <c r="E4273" s="8">
        <v>12.858599999999999</v>
      </c>
      <c r="F4273" s="8">
        <v>12.520799999999999</v>
      </c>
      <c r="I4273" s="13">
        <v>428.05200000000002</v>
      </c>
      <c r="J4273" s="13">
        <v>9.9672900000000002</v>
      </c>
      <c r="K4273" s="13">
        <v>9.4096399999999996</v>
      </c>
      <c r="N4273" s="13">
        <v>370.12400000000002</v>
      </c>
      <c r="O4273" s="13">
        <v>7.3654799999999998</v>
      </c>
      <c r="P4273" s="13">
        <v>8.1028099999999998</v>
      </c>
      <c r="S4273" s="13">
        <v>370.024</v>
      </c>
      <c r="T4273" s="13">
        <v>9.9939</v>
      </c>
      <c r="U4273" s="13">
        <v>11.585900000000001</v>
      </c>
    </row>
    <row r="4274" spans="2:21" x14ac:dyDescent="0.35">
      <c r="B4274" s="8">
        <v>430.15199999999999</v>
      </c>
      <c r="C4274" s="8"/>
      <c r="D4274" s="8"/>
      <c r="E4274" s="8">
        <v>12.8857</v>
      </c>
      <c r="F4274" s="8">
        <v>12.5474</v>
      </c>
      <c r="I4274" s="13">
        <v>428.15199999999999</v>
      </c>
      <c r="J4274" s="13">
        <v>10.000400000000001</v>
      </c>
      <c r="K4274" s="13">
        <v>9.4364500000000007</v>
      </c>
      <c r="N4274" s="13">
        <v>370.22399999999999</v>
      </c>
      <c r="O4274" s="13">
        <v>7.3479000000000001</v>
      </c>
      <c r="P4274" s="13">
        <v>8.0927600000000002</v>
      </c>
      <c r="S4274" s="13">
        <v>370.12400000000002</v>
      </c>
      <c r="T4274" s="13">
        <v>9.9934100000000008</v>
      </c>
      <c r="U4274" s="13">
        <v>11.578900000000001</v>
      </c>
    </row>
    <row r="4275" spans="2:21" x14ac:dyDescent="0.35">
      <c r="B4275" s="8">
        <v>430.25200000000001</v>
      </c>
      <c r="C4275" s="8"/>
      <c r="D4275" s="8"/>
      <c r="E4275" s="8">
        <v>12.9132</v>
      </c>
      <c r="F4275" s="8">
        <v>12.573600000000001</v>
      </c>
      <c r="I4275" s="13">
        <v>428.25200000000001</v>
      </c>
      <c r="J4275" s="13">
        <v>10.0311</v>
      </c>
      <c r="K4275" s="13">
        <v>9.4629600000000007</v>
      </c>
      <c r="N4275" s="13">
        <v>370.32400000000001</v>
      </c>
      <c r="O4275" s="13">
        <v>7.3440000000000003</v>
      </c>
      <c r="P4275" s="13">
        <v>8.0827299999999997</v>
      </c>
      <c r="S4275" s="13">
        <v>370.22399999999999</v>
      </c>
      <c r="T4275" s="13">
        <v>9.9743700000000004</v>
      </c>
      <c r="U4275" s="13">
        <v>11.571899999999999</v>
      </c>
    </row>
    <row r="4276" spans="2:21" x14ac:dyDescent="0.35">
      <c r="B4276" s="8">
        <v>430.35199999999998</v>
      </c>
      <c r="C4276" s="8"/>
      <c r="D4276" s="8"/>
      <c r="E4276" s="8">
        <v>12.9406</v>
      </c>
      <c r="F4276" s="8">
        <v>12.599399999999999</v>
      </c>
      <c r="I4276" s="13">
        <v>428.35199999999998</v>
      </c>
      <c r="J4276" s="13">
        <v>10.0558</v>
      </c>
      <c r="K4276" s="13">
        <v>9.4891699999999997</v>
      </c>
      <c r="N4276" s="13">
        <v>370.42399999999998</v>
      </c>
      <c r="O4276" s="13">
        <v>7.3537600000000003</v>
      </c>
      <c r="P4276" s="13">
        <v>8.0727100000000007</v>
      </c>
      <c r="S4276" s="13">
        <v>370.32400000000001</v>
      </c>
      <c r="T4276" s="13">
        <v>9.9763199999999994</v>
      </c>
      <c r="U4276" s="13">
        <v>11.5649</v>
      </c>
    </row>
    <row r="4277" spans="2:21" x14ac:dyDescent="0.35">
      <c r="B4277" s="8">
        <v>430.452</v>
      </c>
      <c r="C4277" s="8"/>
      <c r="D4277" s="8"/>
      <c r="E4277" s="8">
        <v>12.958600000000001</v>
      </c>
      <c r="F4277" s="8">
        <v>12.6249</v>
      </c>
      <c r="I4277" s="13">
        <v>428.452</v>
      </c>
      <c r="J4277" s="13">
        <v>10.0709</v>
      </c>
      <c r="K4277" s="13">
        <v>9.5150799999999993</v>
      </c>
      <c r="N4277" s="13">
        <v>370.524</v>
      </c>
      <c r="O4277" s="13">
        <v>7.3381299999999996</v>
      </c>
      <c r="P4277" s="13">
        <v>8.0627200000000006</v>
      </c>
      <c r="S4277" s="13">
        <v>370.42399999999998</v>
      </c>
      <c r="T4277" s="13">
        <v>9.9616699999999998</v>
      </c>
      <c r="U4277" s="13">
        <v>11.5579</v>
      </c>
    </row>
    <row r="4278" spans="2:21" x14ac:dyDescent="0.35">
      <c r="B4278" s="8">
        <v>430.55200000000002</v>
      </c>
      <c r="C4278" s="8"/>
      <c r="D4278" s="8"/>
      <c r="E4278" s="8">
        <v>12.9956</v>
      </c>
      <c r="F4278" s="8">
        <v>12.65</v>
      </c>
      <c r="I4278" s="13">
        <v>428.55200000000002</v>
      </c>
      <c r="J4278" s="13">
        <v>10.094200000000001</v>
      </c>
      <c r="K4278" s="13">
        <v>9.54068</v>
      </c>
      <c r="N4278" s="13">
        <v>370.62400000000002</v>
      </c>
      <c r="O4278" s="13">
        <v>7.3264199999999997</v>
      </c>
      <c r="P4278" s="13">
        <v>8.0527300000000004</v>
      </c>
      <c r="S4278" s="13">
        <v>370.524</v>
      </c>
      <c r="T4278" s="13">
        <v>9.9523899999999994</v>
      </c>
      <c r="U4278" s="13">
        <v>11.551</v>
      </c>
    </row>
    <row r="4279" spans="2:21" x14ac:dyDescent="0.35">
      <c r="B4279" s="8">
        <v>430.65199999999999</v>
      </c>
      <c r="C4279" s="8"/>
      <c r="D4279" s="8"/>
      <c r="E4279" s="8">
        <v>13.025600000000001</v>
      </c>
      <c r="F4279" s="8">
        <v>12.674799999999999</v>
      </c>
      <c r="I4279" s="13">
        <v>428.65199999999999</v>
      </c>
      <c r="J4279" s="13">
        <v>10.1195</v>
      </c>
      <c r="K4279" s="13">
        <v>9.5660100000000003</v>
      </c>
      <c r="N4279" s="13">
        <v>370.72399999999999</v>
      </c>
      <c r="O4279" s="13">
        <v>7.3186</v>
      </c>
      <c r="P4279" s="13">
        <v>8.0427700000000009</v>
      </c>
      <c r="S4279" s="13">
        <v>370.62400000000002</v>
      </c>
      <c r="T4279" s="13">
        <v>9.93628</v>
      </c>
      <c r="U4279" s="13">
        <v>11.544</v>
      </c>
    </row>
    <row r="4280" spans="2:21" x14ac:dyDescent="0.35">
      <c r="B4280" s="8">
        <v>430.75200000000001</v>
      </c>
      <c r="C4280" s="8"/>
      <c r="D4280" s="8"/>
      <c r="E4280" s="8">
        <v>13.035299999999999</v>
      </c>
      <c r="F4280" s="8">
        <v>12.699199999999999</v>
      </c>
      <c r="I4280" s="13">
        <v>428.75200000000001</v>
      </c>
      <c r="J4280" s="13">
        <v>10.137</v>
      </c>
      <c r="K4280" s="13">
        <v>9.5910399999999996</v>
      </c>
      <c r="N4280" s="13">
        <v>370.82400000000001</v>
      </c>
      <c r="O4280" s="13">
        <v>7.3098099999999997</v>
      </c>
      <c r="P4280" s="13">
        <v>8.0328300000000006</v>
      </c>
      <c r="S4280" s="13">
        <v>370.72399999999999</v>
      </c>
      <c r="T4280" s="13">
        <v>9.9328599999999998</v>
      </c>
      <c r="U4280" s="13">
        <v>11.537100000000001</v>
      </c>
    </row>
    <row r="4281" spans="2:21" x14ac:dyDescent="0.35">
      <c r="B4281" s="8">
        <v>430.85199999999998</v>
      </c>
      <c r="C4281" s="8"/>
      <c r="D4281" s="8"/>
      <c r="E4281" s="8">
        <v>13.048</v>
      </c>
      <c r="F4281" s="8">
        <v>12.7233</v>
      </c>
      <c r="I4281" s="13">
        <v>428.85199999999998</v>
      </c>
      <c r="J4281" s="13">
        <v>10.1754</v>
      </c>
      <c r="K4281" s="13">
        <v>9.6157900000000005</v>
      </c>
      <c r="N4281" s="13">
        <v>370.92399999999998</v>
      </c>
      <c r="O4281" s="13">
        <v>7.3122600000000002</v>
      </c>
      <c r="P4281" s="13">
        <v>8.0228999999999999</v>
      </c>
      <c r="S4281" s="13">
        <v>370.82400000000001</v>
      </c>
      <c r="T4281" s="13">
        <v>9.9226100000000006</v>
      </c>
      <c r="U4281" s="13">
        <v>11.530200000000001</v>
      </c>
    </row>
    <row r="4282" spans="2:21" x14ac:dyDescent="0.35">
      <c r="B4282" s="8">
        <v>430.952</v>
      </c>
      <c r="C4282" s="8"/>
      <c r="D4282" s="8"/>
      <c r="E4282" s="8">
        <v>13.0703</v>
      </c>
      <c r="F4282" s="8">
        <v>12.747</v>
      </c>
      <c r="I4282" s="13">
        <v>428.952</v>
      </c>
      <c r="J4282" s="13">
        <v>10.2081</v>
      </c>
      <c r="K4282" s="13">
        <v>9.64025</v>
      </c>
      <c r="N4282" s="13">
        <v>371.024</v>
      </c>
      <c r="O4282" s="13">
        <v>7.3166500000000001</v>
      </c>
      <c r="P4282" s="13">
        <v>8.0129900000000003</v>
      </c>
      <c r="S4282" s="13">
        <v>370.92399999999998</v>
      </c>
      <c r="T4282" s="13">
        <v>9.91479</v>
      </c>
      <c r="U4282" s="13">
        <v>11.523199999999999</v>
      </c>
    </row>
    <row r="4283" spans="2:21" x14ac:dyDescent="0.35">
      <c r="B4283" s="8">
        <v>431.05200000000002</v>
      </c>
      <c r="C4283" s="8"/>
      <c r="D4283" s="8"/>
      <c r="E4283" s="8">
        <v>13.083600000000001</v>
      </c>
      <c r="F4283" s="8">
        <v>12.7704</v>
      </c>
      <c r="I4283" s="13">
        <v>429.05200000000002</v>
      </c>
      <c r="J4283" s="13">
        <v>10.2249</v>
      </c>
      <c r="K4283" s="13">
        <v>9.6644199999999998</v>
      </c>
      <c r="N4283" s="13">
        <v>371.12400000000002</v>
      </c>
      <c r="O4283" s="13">
        <v>7.3049299999999997</v>
      </c>
      <c r="P4283" s="13">
        <v>8.0030999999999999</v>
      </c>
      <c r="S4283" s="13">
        <v>371.024</v>
      </c>
      <c r="T4283" s="13">
        <v>9.91479</v>
      </c>
      <c r="U4283" s="13">
        <v>11.516299999999999</v>
      </c>
    </row>
    <row r="4284" spans="2:21" x14ac:dyDescent="0.35">
      <c r="B4284" s="8">
        <v>431.15199999999999</v>
      </c>
      <c r="C4284" s="8"/>
      <c r="D4284" s="8"/>
      <c r="E4284" s="8">
        <v>13.1028</v>
      </c>
      <c r="F4284" s="8">
        <v>12.7935</v>
      </c>
      <c r="I4284" s="13">
        <v>429.15199999999999</v>
      </c>
      <c r="J4284" s="13">
        <v>10.2532</v>
      </c>
      <c r="K4284" s="13">
        <v>9.6883099999999995</v>
      </c>
      <c r="N4284" s="13">
        <v>371.22399999999999</v>
      </c>
      <c r="O4284" s="13">
        <v>7.2971199999999996</v>
      </c>
      <c r="P4284" s="13">
        <v>7.9932299999999996</v>
      </c>
      <c r="S4284" s="13">
        <v>371.12400000000002</v>
      </c>
      <c r="T4284" s="13">
        <v>9.9089299999999998</v>
      </c>
      <c r="U4284" s="13">
        <v>11.509399999999999</v>
      </c>
    </row>
    <row r="4285" spans="2:21" x14ac:dyDescent="0.35">
      <c r="B4285" s="8">
        <v>431.25200000000001</v>
      </c>
      <c r="C4285" s="8"/>
      <c r="D4285" s="8"/>
      <c r="E4285" s="8">
        <v>13.114100000000001</v>
      </c>
      <c r="F4285" s="8">
        <v>12.8162</v>
      </c>
      <c r="I4285" s="13">
        <v>429.25200000000001</v>
      </c>
      <c r="J4285" s="13">
        <v>10.2737</v>
      </c>
      <c r="K4285" s="13">
        <v>9.7119300000000006</v>
      </c>
      <c r="N4285" s="13">
        <v>371.32400000000001</v>
      </c>
      <c r="O4285" s="13">
        <v>7.2854000000000001</v>
      </c>
      <c r="P4285" s="13">
        <v>7.9833800000000004</v>
      </c>
      <c r="S4285" s="13">
        <v>371.22399999999999</v>
      </c>
      <c r="T4285" s="13">
        <v>9.8913600000000006</v>
      </c>
      <c r="U4285" s="13">
        <v>11.5025</v>
      </c>
    </row>
    <row r="4286" spans="2:21" x14ac:dyDescent="0.35">
      <c r="B4286" s="8">
        <v>431.35199999999998</v>
      </c>
      <c r="C4286" s="8"/>
      <c r="D4286" s="8"/>
      <c r="E4286" s="8">
        <v>13.1417</v>
      </c>
      <c r="F4286" s="8">
        <v>12.8386</v>
      </c>
      <c r="I4286" s="13">
        <v>429.35199999999998</v>
      </c>
      <c r="J4286" s="13">
        <v>10.2936</v>
      </c>
      <c r="K4286" s="13">
        <v>9.7352799999999995</v>
      </c>
      <c r="N4286" s="13">
        <v>371.42399999999998</v>
      </c>
      <c r="O4286" s="13">
        <v>7.2795399999999999</v>
      </c>
      <c r="P4286" s="13">
        <v>7.9735399999999998</v>
      </c>
      <c r="S4286" s="13">
        <v>371.32400000000001</v>
      </c>
      <c r="T4286" s="13">
        <v>9.8923299999999994</v>
      </c>
      <c r="U4286" s="13">
        <v>11.4956</v>
      </c>
    </row>
    <row r="4287" spans="2:21" x14ac:dyDescent="0.35">
      <c r="B4287" s="8">
        <v>431.452</v>
      </c>
      <c r="C4287" s="8"/>
      <c r="D4287" s="8"/>
      <c r="E4287" s="8">
        <v>13.151400000000001</v>
      </c>
      <c r="F4287" s="8">
        <v>12.8607</v>
      </c>
      <c r="I4287" s="13">
        <v>429.452</v>
      </c>
      <c r="J4287" s="13">
        <v>10.3187</v>
      </c>
      <c r="K4287" s="13">
        <v>9.7583500000000001</v>
      </c>
      <c r="N4287" s="13">
        <v>371.524</v>
      </c>
      <c r="O4287" s="13">
        <v>7.2717299999999998</v>
      </c>
      <c r="P4287" s="13">
        <v>7.9637200000000004</v>
      </c>
      <c r="S4287" s="13">
        <v>371.42399999999998</v>
      </c>
      <c r="T4287" s="13">
        <v>9.8884299999999996</v>
      </c>
      <c r="U4287" s="13">
        <v>11.488799999999999</v>
      </c>
    </row>
    <row r="4288" spans="2:21" x14ac:dyDescent="0.35">
      <c r="B4288" s="8">
        <v>431.55200000000002</v>
      </c>
      <c r="C4288" s="8"/>
      <c r="D4288" s="8"/>
      <c r="E4288" s="8">
        <v>13.171099999999999</v>
      </c>
      <c r="F4288" s="8">
        <v>12.882400000000001</v>
      </c>
      <c r="I4288" s="13">
        <v>429.55200000000002</v>
      </c>
      <c r="J4288" s="13">
        <v>10.342000000000001</v>
      </c>
      <c r="K4288" s="13">
        <v>9.7811400000000006</v>
      </c>
      <c r="N4288" s="13">
        <v>371.62400000000002</v>
      </c>
      <c r="O4288" s="13">
        <v>7.2614700000000001</v>
      </c>
      <c r="P4288" s="13">
        <v>7.9539099999999996</v>
      </c>
      <c r="S4288" s="13">
        <v>371.524</v>
      </c>
      <c r="T4288" s="13">
        <v>9.87378</v>
      </c>
      <c r="U4288" s="13">
        <v>11.4819</v>
      </c>
    </row>
    <row r="4289" spans="2:21" x14ac:dyDescent="0.35">
      <c r="B4289" s="8">
        <v>431.65199999999999</v>
      </c>
      <c r="C4289" s="8"/>
      <c r="D4289" s="8"/>
      <c r="E4289" s="8">
        <v>13.1921</v>
      </c>
      <c r="F4289" s="8">
        <v>12.9039</v>
      </c>
      <c r="I4289" s="13">
        <v>429.65199999999999</v>
      </c>
      <c r="J4289" s="13">
        <v>10.358499999999999</v>
      </c>
      <c r="K4289" s="13">
        <v>9.8036700000000003</v>
      </c>
      <c r="N4289" s="13">
        <v>371.72399999999999</v>
      </c>
      <c r="O4289" s="13">
        <v>7.2683099999999996</v>
      </c>
      <c r="P4289" s="13">
        <v>7.9441300000000004</v>
      </c>
      <c r="S4289" s="13">
        <v>371.62400000000002</v>
      </c>
      <c r="T4289" s="13">
        <v>9.8718299999999992</v>
      </c>
      <c r="U4289" s="13">
        <v>11.475</v>
      </c>
    </row>
    <row r="4290" spans="2:21" x14ac:dyDescent="0.35">
      <c r="B4290" s="8">
        <v>431.75200000000001</v>
      </c>
      <c r="C4290" s="8"/>
      <c r="D4290" s="8"/>
      <c r="E4290" s="8">
        <v>13.195399999999999</v>
      </c>
      <c r="F4290" s="8">
        <v>12.925000000000001</v>
      </c>
      <c r="I4290" s="13">
        <v>429.75200000000001</v>
      </c>
      <c r="J4290" s="13">
        <v>10.3674</v>
      </c>
      <c r="K4290" s="13">
        <v>9.8259399999999992</v>
      </c>
      <c r="N4290" s="13">
        <v>371.82400000000001</v>
      </c>
      <c r="O4290" s="13">
        <v>7.2522000000000002</v>
      </c>
      <c r="P4290" s="13">
        <v>7.9343599999999999</v>
      </c>
      <c r="S4290" s="13">
        <v>371.72399999999999</v>
      </c>
      <c r="T4290" s="13">
        <v>9.8601100000000006</v>
      </c>
      <c r="U4290" s="13">
        <v>11.4682</v>
      </c>
    </row>
    <row r="4291" spans="2:21" x14ac:dyDescent="0.35">
      <c r="B4291" s="8">
        <v>431.85199999999998</v>
      </c>
      <c r="C4291" s="8"/>
      <c r="D4291" s="8"/>
      <c r="E4291" s="8">
        <v>13.2217</v>
      </c>
      <c r="F4291" s="8">
        <v>12.9458</v>
      </c>
      <c r="I4291" s="13">
        <v>429.85199999999998</v>
      </c>
      <c r="J4291" s="13">
        <v>10.389900000000001</v>
      </c>
      <c r="K4291" s="13">
        <v>9.8479399999999995</v>
      </c>
      <c r="N4291" s="13">
        <v>371.92399999999998</v>
      </c>
      <c r="O4291" s="13">
        <v>7.2443799999999996</v>
      </c>
      <c r="P4291" s="13">
        <v>7.9246100000000004</v>
      </c>
      <c r="S4291" s="13">
        <v>371.82400000000001</v>
      </c>
      <c r="T4291" s="13">
        <v>9.85229</v>
      </c>
      <c r="U4291" s="13">
        <v>11.4613</v>
      </c>
    </row>
    <row r="4292" spans="2:21" x14ac:dyDescent="0.35">
      <c r="B4292" s="8">
        <v>431.952</v>
      </c>
      <c r="C4292" s="8"/>
      <c r="D4292" s="8"/>
      <c r="E4292" s="8">
        <v>13.2295</v>
      </c>
      <c r="F4292" s="8">
        <v>12.9663</v>
      </c>
      <c r="I4292" s="13">
        <v>429.952</v>
      </c>
      <c r="J4292" s="13">
        <v>10.417199999999999</v>
      </c>
      <c r="K4292" s="13">
        <v>9.8696800000000007</v>
      </c>
      <c r="N4292" s="13">
        <v>372.024</v>
      </c>
      <c r="O4292" s="13">
        <v>7.24146</v>
      </c>
      <c r="P4292" s="13">
        <v>7.9148800000000001</v>
      </c>
      <c r="S4292" s="13">
        <v>371.92399999999998</v>
      </c>
      <c r="T4292" s="13">
        <v>9.8464399999999994</v>
      </c>
      <c r="U4292" s="13">
        <v>11.454499999999999</v>
      </c>
    </row>
    <row r="4293" spans="2:21" x14ac:dyDescent="0.35">
      <c r="B4293" s="8">
        <v>432.05200000000002</v>
      </c>
      <c r="C4293" s="8"/>
      <c r="D4293" s="8"/>
      <c r="E4293" s="8">
        <v>13.245100000000001</v>
      </c>
      <c r="F4293" s="8">
        <v>12.986499999999999</v>
      </c>
      <c r="I4293" s="13">
        <v>430.05200000000002</v>
      </c>
      <c r="J4293" s="13">
        <v>10.433199999999999</v>
      </c>
      <c r="K4293" s="13">
        <v>9.8911499999999997</v>
      </c>
      <c r="N4293" s="13">
        <v>372.12400000000002</v>
      </c>
      <c r="O4293" s="13">
        <v>7.2370599999999996</v>
      </c>
      <c r="P4293" s="13">
        <v>7.9051600000000004</v>
      </c>
      <c r="S4293" s="13">
        <v>372.024</v>
      </c>
      <c r="T4293" s="13">
        <v>9.8508300000000002</v>
      </c>
      <c r="U4293" s="13">
        <v>11.447699999999999</v>
      </c>
    </row>
    <row r="4294" spans="2:21" x14ac:dyDescent="0.35">
      <c r="B4294" s="8">
        <v>432.15199999999999</v>
      </c>
      <c r="C4294" s="8"/>
      <c r="D4294" s="8"/>
      <c r="E4294" s="8">
        <v>13.2637</v>
      </c>
      <c r="F4294" s="8">
        <v>13.006399999999999</v>
      </c>
      <c r="I4294" s="13">
        <v>430.15199999999999</v>
      </c>
      <c r="J4294" s="13">
        <v>10.449199999999999</v>
      </c>
      <c r="K4294" s="13">
        <v>9.9123699999999992</v>
      </c>
      <c r="N4294" s="13">
        <v>372.22399999999999</v>
      </c>
      <c r="O4294" s="13">
        <v>7.22485</v>
      </c>
      <c r="P4294" s="13">
        <v>7.8954599999999999</v>
      </c>
      <c r="S4294" s="13">
        <v>372.12400000000002</v>
      </c>
      <c r="T4294" s="13">
        <v>9.8386200000000006</v>
      </c>
      <c r="U4294" s="13">
        <v>11.440899999999999</v>
      </c>
    </row>
    <row r="4295" spans="2:21" x14ac:dyDescent="0.35">
      <c r="B4295" s="8">
        <v>432.25200000000001</v>
      </c>
      <c r="C4295" s="8"/>
      <c r="D4295" s="8"/>
      <c r="E4295" s="8">
        <v>13.2773</v>
      </c>
      <c r="F4295" s="8">
        <v>13.0259</v>
      </c>
      <c r="I4295" s="13">
        <v>430.25200000000001</v>
      </c>
      <c r="J4295" s="13">
        <v>10.4697</v>
      </c>
      <c r="K4295" s="13">
        <v>9.9333399999999994</v>
      </c>
      <c r="N4295" s="13">
        <v>372.32400000000001</v>
      </c>
      <c r="O4295" s="13">
        <v>7.2189899999999998</v>
      </c>
      <c r="P4295" s="13">
        <v>7.8857900000000001</v>
      </c>
      <c r="S4295" s="13">
        <v>372.22399999999999</v>
      </c>
      <c r="T4295" s="13">
        <v>9.8327600000000004</v>
      </c>
      <c r="U4295" s="13">
        <v>11.433999999999999</v>
      </c>
    </row>
    <row r="4296" spans="2:21" x14ac:dyDescent="0.35">
      <c r="B4296" s="8">
        <v>432.35199999999998</v>
      </c>
      <c r="C4296" s="8"/>
      <c r="D4296" s="8"/>
      <c r="E4296" s="8">
        <v>13.2942</v>
      </c>
      <c r="F4296" s="8">
        <v>13.045199999999999</v>
      </c>
      <c r="I4296" s="13">
        <v>430.35199999999998</v>
      </c>
      <c r="J4296" s="13">
        <v>10.4857</v>
      </c>
      <c r="K4296" s="13">
        <v>9.9540600000000001</v>
      </c>
      <c r="N4296" s="13">
        <v>372.42399999999998</v>
      </c>
      <c r="O4296" s="13">
        <v>7.1994600000000002</v>
      </c>
      <c r="P4296" s="13">
        <v>7.8761200000000002</v>
      </c>
      <c r="S4296" s="13">
        <v>372.32400000000001</v>
      </c>
      <c r="T4296" s="13">
        <v>9.82104</v>
      </c>
      <c r="U4296" s="13">
        <v>11.427199999999999</v>
      </c>
    </row>
    <row r="4297" spans="2:21" x14ac:dyDescent="0.35">
      <c r="B4297" s="8">
        <v>432.452</v>
      </c>
      <c r="C4297" s="8"/>
      <c r="D4297" s="8"/>
      <c r="E4297" s="8">
        <v>13.309699999999999</v>
      </c>
      <c r="F4297" s="8">
        <v>13.0642</v>
      </c>
      <c r="I4297" s="13">
        <v>430.452</v>
      </c>
      <c r="J4297" s="13">
        <v>10.5002</v>
      </c>
      <c r="K4297" s="13">
        <v>9.9745299999999997</v>
      </c>
      <c r="N4297" s="13">
        <v>372.524</v>
      </c>
      <c r="O4297" s="13">
        <v>7.1994600000000002</v>
      </c>
      <c r="P4297" s="13">
        <v>7.8664699999999996</v>
      </c>
      <c r="S4297" s="13">
        <v>372.42399999999998</v>
      </c>
      <c r="T4297" s="13">
        <v>9.8132300000000008</v>
      </c>
      <c r="U4297" s="13">
        <v>11.420400000000001</v>
      </c>
    </row>
    <row r="4298" spans="2:21" x14ac:dyDescent="0.35">
      <c r="B4298" s="8">
        <v>432.55200000000002</v>
      </c>
      <c r="C4298" s="8"/>
      <c r="D4298" s="8"/>
      <c r="E4298" s="8">
        <v>13.3164</v>
      </c>
      <c r="F4298" s="8">
        <v>13.0829</v>
      </c>
      <c r="I4298" s="13">
        <v>430.55200000000002</v>
      </c>
      <c r="J4298" s="13">
        <v>10.5121</v>
      </c>
      <c r="K4298" s="13">
        <v>9.9947400000000002</v>
      </c>
      <c r="N4298" s="13">
        <v>372.62400000000002</v>
      </c>
      <c r="O4298" s="13">
        <v>7.1769999999999996</v>
      </c>
      <c r="P4298" s="13">
        <v>7.85684</v>
      </c>
      <c r="S4298" s="13">
        <v>372.524</v>
      </c>
      <c r="T4298" s="13">
        <v>9.8132300000000008</v>
      </c>
      <c r="U4298" s="13">
        <v>11.4137</v>
      </c>
    </row>
    <row r="4299" spans="2:21" x14ac:dyDescent="0.35">
      <c r="B4299" s="8">
        <v>432.65199999999999</v>
      </c>
      <c r="C4299" s="8"/>
      <c r="D4299" s="8"/>
      <c r="E4299" s="8">
        <v>13.3308</v>
      </c>
      <c r="F4299" s="8">
        <v>13.1013</v>
      </c>
      <c r="I4299" s="13">
        <v>430.65199999999999</v>
      </c>
      <c r="J4299" s="13">
        <v>10.5305</v>
      </c>
      <c r="K4299" s="13">
        <v>10.014699999999999</v>
      </c>
      <c r="N4299" s="13">
        <v>372.72399999999999</v>
      </c>
      <c r="O4299" s="13">
        <v>7.1682100000000002</v>
      </c>
      <c r="P4299" s="13">
        <v>7.8472299999999997</v>
      </c>
      <c r="S4299" s="13">
        <v>372.62400000000002</v>
      </c>
      <c r="T4299" s="13">
        <v>9.7936999999999994</v>
      </c>
      <c r="U4299" s="13">
        <v>11.4069</v>
      </c>
    </row>
    <row r="4300" spans="2:21" x14ac:dyDescent="0.35">
      <c r="B4300" s="8">
        <v>432.75200000000001</v>
      </c>
      <c r="C4300" s="8"/>
      <c r="D4300" s="8"/>
      <c r="E4300" s="8">
        <v>13.329000000000001</v>
      </c>
      <c r="F4300" s="8">
        <v>13.1195</v>
      </c>
      <c r="I4300" s="13">
        <v>430.75200000000001</v>
      </c>
      <c r="J4300" s="13">
        <v>10.5442</v>
      </c>
      <c r="K4300" s="13">
        <v>10.0345</v>
      </c>
      <c r="N4300" s="13">
        <v>372.82400000000001</v>
      </c>
      <c r="O4300" s="13">
        <v>7.1594199999999999</v>
      </c>
      <c r="P4300" s="13">
        <v>7.8376400000000004</v>
      </c>
      <c r="S4300" s="13">
        <v>372.72399999999999</v>
      </c>
      <c r="T4300" s="13">
        <v>9.7819800000000008</v>
      </c>
      <c r="U4300" s="13">
        <v>11.4001</v>
      </c>
    </row>
    <row r="4301" spans="2:21" x14ac:dyDescent="0.35">
      <c r="B4301" s="8">
        <v>432.85199999999998</v>
      </c>
      <c r="C4301" s="8"/>
      <c r="D4301" s="8"/>
      <c r="E4301" s="8">
        <v>13.3446</v>
      </c>
      <c r="F4301" s="8">
        <v>13.1373</v>
      </c>
      <c r="I4301" s="13">
        <v>430.85199999999998</v>
      </c>
      <c r="J4301" s="13">
        <v>10.5579</v>
      </c>
      <c r="K4301" s="13">
        <v>10.053900000000001</v>
      </c>
      <c r="N4301" s="13">
        <v>372.92399999999998</v>
      </c>
      <c r="O4301" s="13">
        <v>7.1447799999999999</v>
      </c>
      <c r="P4301" s="13">
        <v>7.8280500000000002</v>
      </c>
      <c r="S4301" s="13">
        <v>372.82400000000001</v>
      </c>
      <c r="T4301" s="13">
        <v>9.7878399999999992</v>
      </c>
      <c r="U4301" s="13">
        <v>11.3934</v>
      </c>
    </row>
    <row r="4302" spans="2:21" x14ac:dyDescent="0.35">
      <c r="B4302" s="8">
        <v>432.952</v>
      </c>
      <c r="C4302" s="8"/>
      <c r="D4302" s="8"/>
      <c r="E4302" s="8">
        <v>13.366099999999999</v>
      </c>
      <c r="F4302" s="8">
        <v>13.1549</v>
      </c>
      <c r="I4302" s="13">
        <v>430.952</v>
      </c>
      <c r="J4302" s="13">
        <v>10.569800000000001</v>
      </c>
      <c r="K4302" s="13">
        <v>10.0732</v>
      </c>
      <c r="N4302" s="13">
        <v>373.024</v>
      </c>
      <c r="O4302" s="13">
        <v>7.1291500000000001</v>
      </c>
      <c r="P4302" s="13">
        <v>7.8184899999999997</v>
      </c>
      <c r="S4302" s="13">
        <v>372.92399999999998</v>
      </c>
      <c r="T4302" s="13">
        <v>9.78003</v>
      </c>
      <c r="U4302" s="13">
        <v>11.3866</v>
      </c>
    </row>
    <row r="4303" spans="2:21" x14ac:dyDescent="0.35">
      <c r="B4303" s="8">
        <v>433.05200000000002</v>
      </c>
      <c r="C4303" s="8"/>
      <c r="D4303" s="8"/>
      <c r="E4303" s="8">
        <v>13.376300000000001</v>
      </c>
      <c r="F4303" s="8">
        <v>13.1722</v>
      </c>
      <c r="I4303" s="13">
        <v>431.05200000000002</v>
      </c>
      <c r="J4303" s="13">
        <v>10.5946</v>
      </c>
      <c r="K4303" s="13">
        <v>10.0922</v>
      </c>
      <c r="N4303" s="13">
        <v>373.12400000000002</v>
      </c>
      <c r="O4303" s="13">
        <v>7.12134</v>
      </c>
      <c r="P4303" s="13">
        <v>7.8089399999999998</v>
      </c>
      <c r="S4303" s="13">
        <v>373.024</v>
      </c>
      <c r="T4303" s="13">
        <v>9.7673299999999994</v>
      </c>
      <c r="U4303" s="13">
        <v>11.379899999999999</v>
      </c>
    </row>
    <row r="4304" spans="2:21" x14ac:dyDescent="0.35">
      <c r="B4304" s="8">
        <v>433.15199999999999</v>
      </c>
      <c r="C4304" s="8"/>
      <c r="D4304" s="8"/>
      <c r="E4304" s="8">
        <v>13.3904</v>
      </c>
      <c r="F4304" s="8">
        <v>13.1892</v>
      </c>
      <c r="I4304" s="13">
        <v>431.15199999999999</v>
      </c>
      <c r="J4304" s="13">
        <v>10.6058</v>
      </c>
      <c r="K4304" s="13">
        <v>10.111000000000001</v>
      </c>
      <c r="N4304" s="13">
        <v>373.22399999999999</v>
      </c>
      <c r="O4304" s="13">
        <v>7.1135299999999999</v>
      </c>
      <c r="P4304" s="13">
        <v>7.7994199999999996</v>
      </c>
      <c r="S4304" s="13">
        <v>373.12400000000002</v>
      </c>
      <c r="T4304" s="13">
        <v>9.7683099999999996</v>
      </c>
      <c r="U4304" s="13">
        <v>11.373100000000001</v>
      </c>
    </row>
    <row r="4305" spans="2:21" x14ac:dyDescent="0.35">
      <c r="B4305" s="8">
        <v>433.25200000000001</v>
      </c>
      <c r="C4305" s="8"/>
      <c r="D4305" s="8"/>
      <c r="E4305" s="8">
        <v>13.401400000000001</v>
      </c>
      <c r="F4305" s="8">
        <v>13.206</v>
      </c>
      <c r="I4305" s="13">
        <v>431.25200000000001</v>
      </c>
      <c r="J4305" s="13">
        <v>10.624000000000001</v>
      </c>
      <c r="K4305" s="13">
        <v>10.1296</v>
      </c>
      <c r="N4305" s="13">
        <v>373.32400000000001</v>
      </c>
      <c r="O4305" s="13">
        <v>7.0910599999999997</v>
      </c>
      <c r="P4305" s="13">
        <v>7.7899099999999999</v>
      </c>
      <c r="S4305" s="13">
        <v>373.22399999999999</v>
      </c>
      <c r="T4305" s="13">
        <v>9.7644000000000002</v>
      </c>
      <c r="U4305" s="13">
        <v>11.366400000000001</v>
      </c>
    </row>
    <row r="4306" spans="2:21" x14ac:dyDescent="0.35">
      <c r="B4306" s="8">
        <v>433.35199999999998</v>
      </c>
      <c r="C4306" s="8"/>
      <c r="D4306" s="8"/>
      <c r="E4306" s="8">
        <v>13.4152</v>
      </c>
      <c r="F4306" s="8">
        <v>13.2225</v>
      </c>
      <c r="I4306" s="13">
        <v>431.35199999999998</v>
      </c>
      <c r="J4306" s="13">
        <v>10.646000000000001</v>
      </c>
      <c r="K4306" s="13">
        <v>10.1479</v>
      </c>
      <c r="N4306" s="13">
        <v>373.42399999999998</v>
      </c>
      <c r="O4306" s="13">
        <v>7.0939899999999998</v>
      </c>
      <c r="P4306" s="13">
        <v>7.7804099999999998</v>
      </c>
      <c r="S4306" s="13">
        <v>373.32400000000001</v>
      </c>
      <c r="T4306" s="13">
        <v>9.75854</v>
      </c>
      <c r="U4306" s="13">
        <v>11.3597</v>
      </c>
    </row>
    <row r="4307" spans="2:21" x14ac:dyDescent="0.35">
      <c r="B4307" s="8">
        <v>433.452</v>
      </c>
      <c r="C4307" s="8"/>
      <c r="D4307" s="8"/>
      <c r="E4307" s="8">
        <v>13.4253</v>
      </c>
      <c r="F4307" s="8">
        <v>13.2387</v>
      </c>
      <c r="I4307" s="13">
        <v>431.452</v>
      </c>
      <c r="J4307" s="13">
        <v>10.650499999999999</v>
      </c>
      <c r="K4307" s="13">
        <v>10.166</v>
      </c>
      <c r="N4307" s="13">
        <v>373.524</v>
      </c>
      <c r="O4307" s="13">
        <v>7.0861799999999997</v>
      </c>
      <c r="P4307" s="13">
        <v>7.7709299999999999</v>
      </c>
      <c r="S4307" s="13">
        <v>373.42399999999998</v>
      </c>
      <c r="T4307" s="13">
        <v>9.7468299999999992</v>
      </c>
      <c r="U4307" s="13">
        <v>11.353</v>
      </c>
    </row>
    <row r="4308" spans="2:21" x14ac:dyDescent="0.35">
      <c r="B4308" s="8">
        <v>433.55200000000002</v>
      </c>
      <c r="C4308" s="8"/>
      <c r="D4308" s="8"/>
      <c r="E4308" s="8">
        <v>13.4247</v>
      </c>
      <c r="F4308" s="8">
        <v>13.2547</v>
      </c>
      <c r="I4308" s="13">
        <v>431.55200000000002</v>
      </c>
      <c r="J4308" s="13">
        <v>10.6525</v>
      </c>
      <c r="K4308" s="13">
        <v>10.1838</v>
      </c>
      <c r="N4308" s="13">
        <v>373.62400000000002</v>
      </c>
      <c r="O4308" s="13">
        <v>7.0744600000000002</v>
      </c>
      <c r="P4308" s="13">
        <v>7.7614700000000001</v>
      </c>
      <c r="S4308" s="13">
        <v>373.524</v>
      </c>
      <c r="T4308" s="13">
        <v>9.7468299999999992</v>
      </c>
      <c r="U4308" s="13">
        <v>11.346299999999999</v>
      </c>
    </row>
    <row r="4309" spans="2:21" x14ac:dyDescent="0.35">
      <c r="B4309" s="8">
        <v>433.65199999999999</v>
      </c>
      <c r="C4309" s="8"/>
      <c r="D4309" s="8"/>
      <c r="E4309" s="8">
        <v>13.4404</v>
      </c>
      <c r="F4309" s="8">
        <v>13.2704</v>
      </c>
      <c r="I4309" s="13">
        <v>431.65199999999999</v>
      </c>
      <c r="J4309" s="13">
        <v>10.66</v>
      </c>
      <c r="K4309" s="13">
        <v>10.201499999999999</v>
      </c>
      <c r="N4309" s="13">
        <v>373.72399999999999</v>
      </c>
      <c r="O4309" s="13">
        <v>7.0715300000000001</v>
      </c>
      <c r="P4309" s="13">
        <v>7.7520300000000004</v>
      </c>
      <c r="S4309" s="13">
        <v>373.62400000000002</v>
      </c>
      <c r="T4309" s="13">
        <v>9.74146</v>
      </c>
      <c r="U4309" s="13">
        <v>11.339600000000001</v>
      </c>
    </row>
    <row r="4310" spans="2:21" x14ac:dyDescent="0.35">
      <c r="B4310" s="8">
        <v>433.75200000000001</v>
      </c>
      <c r="C4310" s="8"/>
      <c r="D4310" s="8"/>
      <c r="E4310" s="8">
        <v>13.436299999999999</v>
      </c>
      <c r="F4310" s="8">
        <v>13.2859</v>
      </c>
      <c r="I4310" s="13">
        <v>431.75200000000001</v>
      </c>
      <c r="J4310" s="13">
        <v>10.6592</v>
      </c>
      <c r="K4310" s="13">
        <v>10.2189</v>
      </c>
      <c r="N4310" s="13">
        <v>373.82400000000001</v>
      </c>
      <c r="O4310" s="13">
        <v>7.0578599999999998</v>
      </c>
      <c r="P4310" s="13">
        <v>7.7426000000000004</v>
      </c>
      <c r="S4310" s="13">
        <v>373.72399999999999</v>
      </c>
      <c r="T4310" s="13">
        <v>9.7429199999999998</v>
      </c>
      <c r="U4310" s="13">
        <v>11.3329</v>
      </c>
    </row>
    <row r="4311" spans="2:21" x14ac:dyDescent="0.35">
      <c r="B4311" s="8">
        <v>433.85199999999998</v>
      </c>
      <c r="C4311" s="8"/>
      <c r="D4311" s="8"/>
      <c r="E4311" s="8">
        <v>13.4374</v>
      </c>
      <c r="F4311" s="8">
        <v>13.3011</v>
      </c>
      <c r="I4311" s="13">
        <v>431.85199999999998</v>
      </c>
      <c r="J4311" s="13">
        <v>10.668900000000001</v>
      </c>
      <c r="K4311" s="13">
        <v>10.2362</v>
      </c>
      <c r="N4311" s="13">
        <v>373.92399999999998</v>
      </c>
      <c r="O4311" s="13">
        <v>7.0534699999999999</v>
      </c>
      <c r="P4311" s="13">
        <v>7.7331799999999999</v>
      </c>
      <c r="S4311" s="13">
        <v>373.82400000000001</v>
      </c>
      <c r="T4311" s="13">
        <v>9.7297399999999996</v>
      </c>
      <c r="U4311" s="13">
        <v>11.3262</v>
      </c>
    </row>
    <row r="4312" spans="2:21" x14ac:dyDescent="0.35">
      <c r="B4312" s="8">
        <v>433.952</v>
      </c>
      <c r="C4312" s="8"/>
      <c r="D4312" s="8"/>
      <c r="E4312" s="8">
        <v>13.447100000000001</v>
      </c>
      <c r="F4312" s="8">
        <v>13.3161</v>
      </c>
      <c r="I4312" s="13">
        <v>431.952</v>
      </c>
      <c r="J4312" s="13">
        <v>10.668100000000001</v>
      </c>
      <c r="K4312" s="13">
        <v>10.2532</v>
      </c>
      <c r="N4312" s="13">
        <v>374.024</v>
      </c>
      <c r="O4312" s="13">
        <v>7.0412600000000003</v>
      </c>
      <c r="P4312" s="13">
        <v>7.7237900000000002</v>
      </c>
      <c r="S4312" s="13">
        <v>373.92399999999998</v>
      </c>
      <c r="T4312" s="13">
        <v>9.7233900000000002</v>
      </c>
      <c r="U4312" s="13">
        <v>11.3195</v>
      </c>
    </row>
    <row r="4313" spans="2:21" x14ac:dyDescent="0.35">
      <c r="B4313" s="8">
        <v>434.05200000000002</v>
      </c>
      <c r="C4313" s="8"/>
      <c r="D4313" s="8"/>
      <c r="E4313" s="8">
        <v>13.46</v>
      </c>
      <c r="F4313" s="8">
        <v>13.3308</v>
      </c>
      <c r="I4313" s="13">
        <v>432.05200000000002</v>
      </c>
      <c r="J4313" s="13">
        <v>10.686500000000001</v>
      </c>
      <c r="K4313" s="13">
        <v>10.2699</v>
      </c>
      <c r="N4313" s="13">
        <v>374.12400000000002</v>
      </c>
      <c r="O4313" s="13">
        <v>7.03247</v>
      </c>
      <c r="P4313" s="13">
        <v>7.71441</v>
      </c>
      <c r="S4313" s="13">
        <v>374.024</v>
      </c>
      <c r="T4313" s="13">
        <v>9.7038600000000006</v>
      </c>
      <c r="U4313" s="13">
        <v>11.312900000000001</v>
      </c>
    </row>
    <row r="4314" spans="2:21" x14ac:dyDescent="0.35">
      <c r="B4314" s="8">
        <v>434.15199999999999</v>
      </c>
      <c r="C4314" s="8"/>
      <c r="D4314" s="8"/>
      <c r="E4314" s="8">
        <v>13.481199999999999</v>
      </c>
      <c r="F4314" s="8">
        <v>13.3453</v>
      </c>
      <c r="I4314" s="13">
        <v>432.15199999999999</v>
      </c>
      <c r="J4314" s="13">
        <v>10.6884</v>
      </c>
      <c r="K4314" s="13">
        <v>10.2865</v>
      </c>
      <c r="N4314" s="13">
        <v>374.22399999999999</v>
      </c>
      <c r="O4314" s="13">
        <v>7.02271</v>
      </c>
      <c r="P4314" s="13">
        <v>7.7050400000000003</v>
      </c>
      <c r="S4314" s="13">
        <v>374.12400000000002</v>
      </c>
      <c r="T4314" s="13">
        <v>9.7082499999999996</v>
      </c>
      <c r="U4314" s="13">
        <v>11.3062</v>
      </c>
    </row>
    <row r="4315" spans="2:21" x14ac:dyDescent="0.35">
      <c r="B4315" s="8">
        <v>434.25200000000001</v>
      </c>
      <c r="C4315" s="8"/>
      <c r="D4315" s="8"/>
      <c r="E4315" s="8">
        <v>13.485200000000001</v>
      </c>
      <c r="F4315" s="8">
        <v>13.3596</v>
      </c>
      <c r="I4315" s="13">
        <v>432.25200000000001</v>
      </c>
      <c r="J4315" s="13">
        <v>10.6975</v>
      </c>
      <c r="K4315" s="13">
        <v>10.302899999999999</v>
      </c>
      <c r="N4315" s="13">
        <v>374.32400000000001</v>
      </c>
      <c r="O4315" s="13">
        <v>7.0080600000000004</v>
      </c>
      <c r="P4315" s="13">
        <v>7.6957000000000004</v>
      </c>
      <c r="S4315" s="13">
        <v>374.22399999999999</v>
      </c>
      <c r="T4315" s="13">
        <v>9.69604</v>
      </c>
      <c r="U4315" s="13">
        <v>11.2996</v>
      </c>
    </row>
    <row r="4316" spans="2:21" x14ac:dyDescent="0.35">
      <c r="B4316" s="8">
        <v>434.35199999999998</v>
      </c>
      <c r="C4316" s="8"/>
      <c r="D4316" s="8"/>
      <c r="E4316" s="8">
        <v>13.4733</v>
      </c>
      <c r="F4316" s="8">
        <v>13.3736</v>
      </c>
      <c r="I4316" s="13">
        <v>432.35199999999998</v>
      </c>
      <c r="J4316" s="13">
        <v>10.714</v>
      </c>
      <c r="K4316" s="13">
        <v>10.319000000000001</v>
      </c>
      <c r="N4316" s="13">
        <v>374.42399999999998</v>
      </c>
      <c r="O4316" s="13">
        <v>7.0080600000000004</v>
      </c>
      <c r="P4316" s="13">
        <v>7.6863599999999996</v>
      </c>
      <c r="S4316" s="13">
        <v>374.32400000000001</v>
      </c>
      <c r="T4316" s="13">
        <v>9.6999499999999994</v>
      </c>
      <c r="U4316" s="13">
        <v>11.292899999999999</v>
      </c>
    </row>
    <row r="4317" spans="2:21" x14ac:dyDescent="0.35">
      <c r="B4317" s="8">
        <v>434.452</v>
      </c>
      <c r="C4317" s="8"/>
      <c r="D4317" s="8"/>
      <c r="E4317" s="8">
        <v>13.4933</v>
      </c>
      <c r="F4317" s="8">
        <v>13.3874</v>
      </c>
      <c r="I4317" s="13">
        <v>432.452</v>
      </c>
      <c r="J4317" s="13">
        <v>10.724399999999999</v>
      </c>
      <c r="K4317" s="13">
        <v>10.335000000000001</v>
      </c>
      <c r="N4317" s="13">
        <v>374.524</v>
      </c>
      <c r="O4317" s="13">
        <v>7.0002399999999998</v>
      </c>
      <c r="P4317" s="13">
        <v>7.6770500000000004</v>
      </c>
      <c r="S4317" s="13">
        <v>374.42399999999998</v>
      </c>
      <c r="T4317" s="13">
        <v>9.6882300000000008</v>
      </c>
      <c r="U4317" s="13">
        <v>11.286300000000001</v>
      </c>
    </row>
    <row r="4318" spans="2:21" x14ac:dyDescent="0.35">
      <c r="B4318" s="8">
        <v>434.55200000000002</v>
      </c>
      <c r="C4318" s="8"/>
      <c r="D4318" s="8"/>
      <c r="E4318" s="8">
        <v>13.5031</v>
      </c>
      <c r="F4318" s="8">
        <v>13.401</v>
      </c>
      <c r="I4318" s="13">
        <v>432.55200000000002</v>
      </c>
      <c r="J4318" s="13">
        <v>10.7257</v>
      </c>
      <c r="K4318" s="13">
        <v>10.3507</v>
      </c>
      <c r="N4318" s="13">
        <v>374.62400000000002</v>
      </c>
      <c r="O4318" s="13">
        <v>6.9885299999999999</v>
      </c>
      <c r="P4318" s="13">
        <v>7.6677499999999998</v>
      </c>
      <c r="S4318" s="13">
        <v>374.524</v>
      </c>
      <c r="T4318" s="13">
        <v>9.6882300000000008</v>
      </c>
      <c r="U4318" s="13">
        <v>11.2797</v>
      </c>
    </row>
    <row r="4319" spans="2:21" x14ac:dyDescent="0.35">
      <c r="B4319" s="8">
        <v>434.65199999999999</v>
      </c>
      <c r="C4319" s="8"/>
      <c r="D4319" s="8"/>
      <c r="E4319" s="8">
        <v>13.510400000000001</v>
      </c>
      <c r="F4319" s="8">
        <v>13.414400000000001</v>
      </c>
      <c r="I4319" s="13">
        <v>432.65199999999999</v>
      </c>
      <c r="J4319" s="13">
        <v>10.7317</v>
      </c>
      <c r="K4319" s="13">
        <v>10.366300000000001</v>
      </c>
      <c r="N4319" s="13">
        <v>374.72399999999999</v>
      </c>
      <c r="O4319" s="13">
        <v>6.9846199999999996</v>
      </c>
      <c r="P4319" s="13">
        <v>7.6584700000000003</v>
      </c>
      <c r="S4319" s="13">
        <v>374.62400000000002</v>
      </c>
      <c r="T4319" s="13">
        <v>9.67652</v>
      </c>
      <c r="U4319" s="13">
        <v>11.273099999999999</v>
      </c>
    </row>
    <row r="4320" spans="2:21" x14ac:dyDescent="0.35">
      <c r="B4320" s="8">
        <v>434.75200000000001</v>
      </c>
      <c r="C4320" s="8"/>
      <c r="D4320" s="8"/>
      <c r="E4320" s="8">
        <v>13.5176</v>
      </c>
      <c r="F4320" s="8">
        <v>13.4275</v>
      </c>
      <c r="I4320" s="13">
        <v>432.75200000000001</v>
      </c>
      <c r="J4320" s="13">
        <v>10.748799999999999</v>
      </c>
      <c r="K4320" s="13">
        <v>10.381600000000001</v>
      </c>
      <c r="N4320" s="13">
        <v>374.82400000000001</v>
      </c>
      <c r="O4320" s="13">
        <v>6.9719199999999999</v>
      </c>
      <c r="P4320" s="13">
        <v>7.6492000000000004</v>
      </c>
      <c r="S4320" s="13">
        <v>374.72399999999999</v>
      </c>
      <c r="T4320" s="13">
        <v>9.6735799999999994</v>
      </c>
      <c r="U4320" s="13">
        <v>11.266500000000001</v>
      </c>
    </row>
    <row r="4321" spans="2:21" x14ac:dyDescent="0.35">
      <c r="B4321" s="8">
        <v>434.85199999999998</v>
      </c>
      <c r="C4321" s="8"/>
      <c r="D4321" s="8"/>
      <c r="E4321" s="8">
        <v>13.5342</v>
      </c>
      <c r="F4321" s="8">
        <v>13.4404</v>
      </c>
      <c r="I4321" s="13">
        <v>432.85199999999998</v>
      </c>
      <c r="J4321" s="13">
        <v>10.758699999999999</v>
      </c>
      <c r="K4321" s="13">
        <v>10.396800000000001</v>
      </c>
      <c r="N4321" s="13">
        <v>374.92399999999998</v>
      </c>
      <c r="O4321" s="13">
        <v>6.9611799999999997</v>
      </c>
      <c r="P4321" s="13">
        <v>7.6399499999999998</v>
      </c>
      <c r="S4321" s="13">
        <v>374.82400000000001</v>
      </c>
      <c r="T4321" s="13">
        <v>9.6696799999999996</v>
      </c>
      <c r="U4321" s="13">
        <v>11.2599</v>
      </c>
    </row>
    <row r="4322" spans="2:21" x14ac:dyDescent="0.35">
      <c r="B4322" s="8">
        <v>434.952</v>
      </c>
      <c r="C4322" s="8"/>
      <c r="D4322" s="8"/>
      <c r="E4322" s="8">
        <v>13.5419</v>
      </c>
      <c r="F4322" s="8">
        <v>13.453099999999999</v>
      </c>
      <c r="I4322" s="13">
        <v>432.952</v>
      </c>
      <c r="J4322" s="13">
        <v>10.768700000000001</v>
      </c>
      <c r="K4322" s="13">
        <v>10.411799999999999</v>
      </c>
      <c r="N4322" s="13">
        <v>375.024</v>
      </c>
      <c r="O4322" s="13">
        <v>6.9480000000000004</v>
      </c>
      <c r="P4322" s="13">
        <v>7.6307200000000002</v>
      </c>
      <c r="S4322" s="13">
        <v>374.92399999999998</v>
      </c>
      <c r="T4322" s="13">
        <v>9.6589399999999994</v>
      </c>
      <c r="U4322" s="13">
        <v>11.253299999999999</v>
      </c>
    </row>
    <row r="4323" spans="2:21" x14ac:dyDescent="0.35">
      <c r="B4323" s="8">
        <v>435.05200000000002</v>
      </c>
      <c r="C4323" s="8"/>
      <c r="D4323" s="8"/>
      <c r="E4323" s="8">
        <v>13.5474</v>
      </c>
      <c r="F4323" s="8">
        <v>13.4656</v>
      </c>
      <c r="I4323" s="13">
        <v>433.05200000000002</v>
      </c>
      <c r="J4323" s="13">
        <v>10.7822</v>
      </c>
      <c r="K4323" s="13">
        <v>10.426500000000001</v>
      </c>
      <c r="N4323" s="13">
        <v>375.12400000000002</v>
      </c>
      <c r="O4323" s="13">
        <v>6.93872</v>
      </c>
      <c r="P4323" s="13">
        <v>7.6215000000000002</v>
      </c>
      <c r="S4323" s="13">
        <v>375.024</v>
      </c>
      <c r="T4323" s="13">
        <v>9.6496600000000008</v>
      </c>
      <c r="U4323" s="13">
        <v>11.246700000000001</v>
      </c>
    </row>
    <row r="4324" spans="2:21" x14ac:dyDescent="0.35">
      <c r="B4324" s="8">
        <v>435.15199999999999</v>
      </c>
      <c r="C4324" s="8"/>
      <c r="D4324" s="8"/>
      <c r="E4324" s="8">
        <v>13.5566</v>
      </c>
      <c r="F4324" s="8">
        <v>13.4779</v>
      </c>
      <c r="I4324" s="13">
        <v>433.15199999999999</v>
      </c>
      <c r="J4324" s="13">
        <v>10.776400000000001</v>
      </c>
      <c r="K4324" s="13">
        <v>10.4411</v>
      </c>
      <c r="N4324" s="13">
        <v>375.22399999999999</v>
      </c>
      <c r="O4324" s="13">
        <v>6.93872</v>
      </c>
      <c r="P4324" s="13">
        <v>7.6122899999999998</v>
      </c>
      <c r="S4324" s="13">
        <v>375.12400000000002</v>
      </c>
      <c r="T4324" s="13">
        <v>9.6291499999999992</v>
      </c>
      <c r="U4324" s="13">
        <v>11.2401</v>
      </c>
    </row>
    <row r="4325" spans="2:21" x14ac:dyDescent="0.35">
      <c r="B4325" s="8">
        <v>435.25200000000001</v>
      </c>
      <c r="C4325" s="8"/>
      <c r="D4325" s="8"/>
      <c r="E4325" s="8">
        <v>13.557399999999999</v>
      </c>
      <c r="F4325" s="8">
        <v>13.4899</v>
      </c>
      <c r="I4325" s="13">
        <v>433.25200000000001</v>
      </c>
      <c r="J4325" s="13">
        <v>10.8001</v>
      </c>
      <c r="K4325" s="13">
        <v>10.455500000000001</v>
      </c>
      <c r="N4325" s="13">
        <v>375.32400000000001</v>
      </c>
      <c r="O4325" s="13">
        <v>6.9240700000000004</v>
      </c>
      <c r="P4325" s="13">
        <v>7.60311</v>
      </c>
      <c r="S4325" s="13">
        <v>375.22399999999999</v>
      </c>
      <c r="T4325" s="13">
        <v>9.6208500000000008</v>
      </c>
      <c r="U4325" s="13">
        <v>11.233599999999999</v>
      </c>
    </row>
    <row r="4326" spans="2:21" x14ac:dyDescent="0.35">
      <c r="B4326" s="8">
        <v>435.35199999999998</v>
      </c>
      <c r="C4326" s="8"/>
      <c r="D4326" s="8"/>
      <c r="E4326" s="8">
        <v>13.5604</v>
      </c>
      <c r="F4326" s="8">
        <v>13.501799999999999</v>
      </c>
      <c r="I4326" s="13">
        <v>433.35199999999998</v>
      </c>
      <c r="J4326" s="13">
        <v>10.8066</v>
      </c>
      <c r="K4326" s="13">
        <v>10.4697</v>
      </c>
      <c r="N4326" s="13">
        <v>375.42399999999998</v>
      </c>
      <c r="O4326" s="13">
        <v>6.9182100000000002</v>
      </c>
      <c r="P4326" s="13">
        <v>7.5939300000000003</v>
      </c>
      <c r="S4326" s="13">
        <v>375.32400000000001</v>
      </c>
      <c r="T4326" s="13">
        <v>9.6208500000000008</v>
      </c>
      <c r="U4326" s="13">
        <v>11.227</v>
      </c>
    </row>
    <row r="4327" spans="2:21" x14ac:dyDescent="0.35">
      <c r="B4327" s="8">
        <v>435.452</v>
      </c>
      <c r="C4327" s="8"/>
      <c r="D4327" s="8"/>
      <c r="E4327" s="8">
        <v>13.5732</v>
      </c>
      <c r="F4327" s="8">
        <v>13.513500000000001</v>
      </c>
      <c r="I4327" s="13">
        <v>433.452</v>
      </c>
      <c r="J4327" s="13">
        <v>10.8063</v>
      </c>
      <c r="K4327" s="13">
        <v>10.4838</v>
      </c>
      <c r="N4327" s="13">
        <v>375.524</v>
      </c>
      <c r="O4327" s="13">
        <v>6.9089400000000003</v>
      </c>
      <c r="P4327" s="13">
        <v>7.5847800000000003</v>
      </c>
      <c r="S4327" s="13">
        <v>375.42399999999998</v>
      </c>
      <c r="T4327" s="13">
        <v>9.6189</v>
      </c>
      <c r="U4327" s="13">
        <v>11.220499999999999</v>
      </c>
    </row>
    <row r="4328" spans="2:21" x14ac:dyDescent="0.35">
      <c r="B4328" s="8">
        <v>435.55200000000002</v>
      </c>
      <c r="C4328" s="8"/>
      <c r="D4328" s="8"/>
      <c r="E4328" s="8">
        <v>13.5768</v>
      </c>
      <c r="F4328" s="8">
        <v>13.524900000000001</v>
      </c>
      <c r="I4328" s="13">
        <v>433.55200000000002</v>
      </c>
      <c r="J4328" s="13">
        <v>10.807499999999999</v>
      </c>
      <c r="K4328" s="13">
        <v>10.4976</v>
      </c>
      <c r="N4328" s="13">
        <v>375.62400000000002</v>
      </c>
      <c r="O4328" s="13">
        <v>6.8986799999999997</v>
      </c>
      <c r="P4328" s="13">
        <v>7.5756399999999999</v>
      </c>
      <c r="S4328" s="13">
        <v>375.524</v>
      </c>
      <c r="T4328" s="13">
        <v>9.6061999999999994</v>
      </c>
      <c r="U4328" s="13">
        <v>11.213900000000001</v>
      </c>
    </row>
    <row r="4329" spans="2:21" x14ac:dyDescent="0.35">
      <c r="B4329" s="8">
        <v>435.65199999999999</v>
      </c>
      <c r="C4329" s="8"/>
      <c r="D4329" s="8"/>
      <c r="E4329" s="8">
        <v>13.593500000000001</v>
      </c>
      <c r="F4329" s="8">
        <v>13.536199999999999</v>
      </c>
      <c r="I4329" s="13">
        <v>433.65199999999999</v>
      </c>
      <c r="J4329" s="13">
        <v>10.824199999999999</v>
      </c>
      <c r="K4329" s="13">
        <v>10.5113</v>
      </c>
      <c r="N4329" s="13">
        <v>375.72399999999999</v>
      </c>
      <c r="O4329" s="13">
        <v>6.8884299999999996</v>
      </c>
      <c r="P4329" s="13">
        <v>7.5665199999999997</v>
      </c>
      <c r="S4329" s="13">
        <v>375.62400000000002</v>
      </c>
      <c r="T4329" s="13">
        <v>9.6047399999999996</v>
      </c>
      <c r="U4329" s="13">
        <v>11.2074</v>
      </c>
    </row>
    <row r="4330" spans="2:21" x14ac:dyDescent="0.35">
      <c r="B4330" s="8">
        <v>435.75200000000001</v>
      </c>
      <c r="C4330" s="8"/>
      <c r="D4330" s="8"/>
      <c r="E4330" s="8">
        <v>13.5923</v>
      </c>
      <c r="F4330" s="8">
        <v>13.5473</v>
      </c>
      <c r="I4330" s="13">
        <v>433.75200000000001</v>
      </c>
      <c r="J4330" s="13">
        <v>10.8224</v>
      </c>
      <c r="K4330" s="13">
        <v>10.524800000000001</v>
      </c>
      <c r="N4330" s="13">
        <v>375.82400000000001</v>
      </c>
      <c r="O4330" s="13">
        <v>6.8850100000000003</v>
      </c>
      <c r="P4330" s="13">
        <v>7.55741</v>
      </c>
      <c r="S4330" s="13">
        <v>375.72399999999999</v>
      </c>
      <c r="T4330" s="13">
        <v>9.6052199999999992</v>
      </c>
      <c r="U4330" s="13">
        <v>11.200900000000001</v>
      </c>
    </row>
    <row r="4331" spans="2:21" x14ac:dyDescent="0.35">
      <c r="B4331" s="8">
        <v>435.85199999999998</v>
      </c>
      <c r="C4331" s="8"/>
      <c r="D4331" s="8"/>
      <c r="E4331" s="8">
        <v>13.5985</v>
      </c>
      <c r="F4331" s="8">
        <v>13.558199999999999</v>
      </c>
      <c r="I4331" s="13">
        <v>433.85199999999998</v>
      </c>
      <c r="J4331" s="13">
        <v>10.831099999999999</v>
      </c>
      <c r="K4331" s="13">
        <v>10.5381</v>
      </c>
      <c r="N4331" s="13">
        <v>375.92399999999998</v>
      </c>
      <c r="O4331" s="13">
        <v>6.8732899999999999</v>
      </c>
      <c r="P4331" s="13">
        <v>7.5483099999999999</v>
      </c>
      <c r="S4331" s="13">
        <v>375.82400000000001</v>
      </c>
      <c r="T4331" s="13">
        <v>9.5944900000000004</v>
      </c>
      <c r="U4331" s="13">
        <v>11.1943</v>
      </c>
    </row>
    <row r="4332" spans="2:21" x14ac:dyDescent="0.35">
      <c r="B4332" s="8">
        <v>435.952</v>
      </c>
      <c r="C4332" s="8"/>
      <c r="D4332" s="8"/>
      <c r="E4332" s="8">
        <v>13.6151</v>
      </c>
      <c r="F4332" s="8">
        <v>13.568899999999999</v>
      </c>
      <c r="I4332" s="13">
        <v>433.952</v>
      </c>
      <c r="J4332" s="13">
        <v>10.8439</v>
      </c>
      <c r="K4332" s="13">
        <v>10.5512</v>
      </c>
      <c r="N4332" s="13">
        <v>376.024</v>
      </c>
      <c r="O4332" s="13">
        <v>6.8679199999999998</v>
      </c>
      <c r="P4332" s="13">
        <v>7.5392400000000004</v>
      </c>
      <c r="S4332" s="13">
        <v>375.92399999999998</v>
      </c>
      <c r="T4332" s="13">
        <v>9.5954599999999992</v>
      </c>
      <c r="U4332" s="13">
        <v>11.187799999999999</v>
      </c>
    </row>
    <row r="4333" spans="2:21" x14ac:dyDescent="0.35">
      <c r="B4333" s="8">
        <v>436.05200000000002</v>
      </c>
      <c r="C4333" s="8"/>
      <c r="D4333" s="8"/>
      <c r="E4333" s="8">
        <v>13.627800000000001</v>
      </c>
      <c r="F4333" s="8">
        <v>13.579499999999999</v>
      </c>
      <c r="I4333" s="13">
        <v>434.05200000000002</v>
      </c>
      <c r="J4333" s="13">
        <v>10.8506</v>
      </c>
      <c r="K4333" s="13">
        <v>10.5642</v>
      </c>
      <c r="N4333" s="13">
        <v>376.12400000000002</v>
      </c>
      <c r="O4333" s="13">
        <v>6.8518100000000004</v>
      </c>
      <c r="P4333" s="13">
        <v>7.53017</v>
      </c>
      <c r="S4333" s="13">
        <v>376.024</v>
      </c>
      <c r="T4333" s="13">
        <v>9.6042500000000004</v>
      </c>
      <c r="U4333" s="13">
        <v>11.1813</v>
      </c>
    </row>
    <row r="4334" spans="2:21" x14ac:dyDescent="0.35">
      <c r="B4334" s="8">
        <v>436.15199999999999</v>
      </c>
      <c r="C4334" s="8"/>
      <c r="D4334" s="8"/>
      <c r="E4334" s="8">
        <v>13.651</v>
      </c>
      <c r="F4334" s="8">
        <v>13.5898</v>
      </c>
      <c r="I4334" s="13">
        <v>434.15199999999999</v>
      </c>
      <c r="J4334" s="13">
        <v>10.8545</v>
      </c>
      <c r="K4334" s="13">
        <v>10.577</v>
      </c>
      <c r="N4334" s="13">
        <v>376.22399999999999</v>
      </c>
      <c r="O4334" s="13">
        <v>6.84009</v>
      </c>
      <c r="P4334" s="13">
        <v>7.5211300000000003</v>
      </c>
      <c r="S4334" s="13">
        <v>376.12400000000002</v>
      </c>
      <c r="T4334" s="13">
        <v>9.5915499999999998</v>
      </c>
      <c r="U4334" s="13">
        <v>11.174799999999999</v>
      </c>
    </row>
    <row r="4335" spans="2:21" x14ac:dyDescent="0.35">
      <c r="B4335" s="8">
        <v>436.25200000000001</v>
      </c>
      <c r="C4335" s="8"/>
      <c r="D4335" s="8"/>
      <c r="E4335" s="8">
        <v>13.645300000000001</v>
      </c>
      <c r="F4335" s="8">
        <v>13.6</v>
      </c>
      <c r="I4335" s="13">
        <v>434.25200000000001</v>
      </c>
      <c r="J4335" s="13">
        <v>10.8651</v>
      </c>
      <c r="K4335" s="13">
        <v>10.589600000000001</v>
      </c>
      <c r="N4335" s="13">
        <v>376.32400000000001</v>
      </c>
      <c r="O4335" s="13">
        <v>6.8312999999999997</v>
      </c>
      <c r="P4335" s="13">
        <v>7.5121000000000002</v>
      </c>
      <c r="S4335" s="13">
        <v>376.22399999999999</v>
      </c>
      <c r="T4335" s="13">
        <v>9.5886200000000006</v>
      </c>
      <c r="U4335" s="13">
        <v>11.1683</v>
      </c>
    </row>
    <row r="4336" spans="2:21" x14ac:dyDescent="0.35">
      <c r="B4336" s="8">
        <v>436.35199999999998</v>
      </c>
      <c r="C4336" s="8"/>
      <c r="D4336" s="8"/>
      <c r="E4336" s="8">
        <v>13.6531</v>
      </c>
      <c r="F4336" s="8">
        <v>13.61</v>
      </c>
      <c r="I4336" s="13">
        <v>434.35199999999998</v>
      </c>
      <c r="J4336" s="13">
        <v>10.8711</v>
      </c>
      <c r="K4336" s="13">
        <v>10.6021</v>
      </c>
      <c r="N4336" s="13">
        <v>376.42399999999998</v>
      </c>
      <c r="O4336" s="13">
        <v>6.8283699999999996</v>
      </c>
      <c r="P4336" s="13">
        <v>7.5030799999999997</v>
      </c>
      <c r="S4336" s="13">
        <v>376.32400000000001</v>
      </c>
      <c r="T4336" s="13">
        <v>9.5930199999999992</v>
      </c>
      <c r="U4336" s="13">
        <v>11.161899999999999</v>
      </c>
    </row>
    <row r="4337" spans="2:21" x14ac:dyDescent="0.35">
      <c r="B4337" s="8">
        <v>436.452</v>
      </c>
      <c r="C4337" s="8"/>
      <c r="D4337" s="8"/>
      <c r="E4337" s="8">
        <v>13.6647</v>
      </c>
      <c r="F4337" s="8">
        <v>13.6198</v>
      </c>
      <c r="I4337" s="13">
        <v>434.452</v>
      </c>
      <c r="J4337" s="13">
        <v>10.879799999999999</v>
      </c>
      <c r="K4337" s="13">
        <v>10.6144</v>
      </c>
      <c r="N4337" s="13">
        <v>376.524</v>
      </c>
      <c r="O4337" s="13">
        <v>6.8166500000000001</v>
      </c>
      <c r="P4337" s="13">
        <v>7.4940800000000003</v>
      </c>
      <c r="S4337" s="13">
        <v>376.42399999999998</v>
      </c>
      <c r="T4337" s="13">
        <v>9.5808099999999996</v>
      </c>
      <c r="U4337" s="13">
        <v>11.1554</v>
      </c>
    </row>
    <row r="4338" spans="2:21" x14ac:dyDescent="0.35">
      <c r="B4338" s="8">
        <v>436.55200000000002</v>
      </c>
      <c r="C4338" s="8"/>
      <c r="D4338" s="8"/>
      <c r="E4338" s="8">
        <v>13.6774</v>
      </c>
      <c r="F4338" s="8">
        <v>13.6295</v>
      </c>
      <c r="I4338" s="13">
        <v>434.55200000000002</v>
      </c>
      <c r="J4338" s="13">
        <v>10.895300000000001</v>
      </c>
      <c r="K4338" s="13">
        <v>10.6265</v>
      </c>
      <c r="N4338" s="13">
        <v>376.62400000000002</v>
      </c>
      <c r="O4338" s="13">
        <v>6.80884</v>
      </c>
      <c r="P4338" s="13">
        <v>7.4850899999999996</v>
      </c>
      <c r="S4338" s="13">
        <v>376.524</v>
      </c>
      <c r="T4338" s="13">
        <v>9.5690899999999992</v>
      </c>
      <c r="U4338" s="13">
        <v>11.148899999999999</v>
      </c>
    </row>
    <row r="4339" spans="2:21" x14ac:dyDescent="0.35">
      <c r="B4339" s="8">
        <v>436.65199999999999</v>
      </c>
      <c r="C4339" s="8"/>
      <c r="D4339" s="8"/>
      <c r="E4339" s="8">
        <v>13.677199999999999</v>
      </c>
      <c r="F4339" s="8">
        <v>13.6389</v>
      </c>
      <c r="I4339" s="13">
        <v>434.65199999999999</v>
      </c>
      <c r="J4339" s="13">
        <v>10.8973</v>
      </c>
      <c r="K4339" s="13">
        <v>10.638500000000001</v>
      </c>
      <c r="N4339" s="13">
        <v>376.72399999999999</v>
      </c>
      <c r="O4339" s="13">
        <v>6.7956500000000002</v>
      </c>
      <c r="P4339" s="13">
        <v>7.4761199999999999</v>
      </c>
      <c r="S4339" s="13">
        <v>376.62400000000002</v>
      </c>
      <c r="T4339" s="13">
        <v>9.5651899999999994</v>
      </c>
      <c r="U4339" s="13">
        <v>11.1425</v>
      </c>
    </row>
    <row r="4340" spans="2:21" x14ac:dyDescent="0.35">
      <c r="B4340" s="8">
        <v>436.75200000000001</v>
      </c>
      <c r="C4340" s="8"/>
      <c r="D4340" s="8"/>
      <c r="E4340" s="8">
        <v>13.684100000000001</v>
      </c>
      <c r="F4340" s="8">
        <v>13.648300000000001</v>
      </c>
      <c r="I4340" s="13">
        <v>434.75200000000001</v>
      </c>
      <c r="J4340" s="13">
        <v>10.905200000000001</v>
      </c>
      <c r="K4340" s="13">
        <v>10.6503</v>
      </c>
      <c r="N4340" s="13">
        <v>376.82400000000001</v>
      </c>
      <c r="O4340" s="13">
        <v>6.7971199999999996</v>
      </c>
      <c r="P4340" s="13">
        <v>7.4671700000000003</v>
      </c>
      <c r="S4340" s="13">
        <v>376.72399999999999</v>
      </c>
      <c r="T4340" s="13">
        <v>9.5651899999999994</v>
      </c>
      <c r="U4340" s="13">
        <v>11.135999999999999</v>
      </c>
    </row>
    <row r="4341" spans="2:21" x14ac:dyDescent="0.35">
      <c r="B4341" s="8">
        <v>436.85199999999998</v>
      </c>
      <c r="C4341" s="8"/>
      <c r="D4341" s="8"/>
      <c r="E4341" s="8">
        <v>13.6843</v>
      </c>
      <c r="F4341" s="8">
        <v>13.657400000000001</v>
      </c>
      <c r="I4341" s="13">
        <v>434.85199999999998</v>
      </c>
      <c r="J4341" s="13">
        <v>10.924099999999999</v>
      </c>
      <c r="K4341" s="13">
        <v>10.662000000000001</v>
      </c>
      <c r="N4341" s="13">
        <v>376.92399999999998</v>
      </c>
      <c r="O4341" s="13">
        <v>6.7893100000000004</v>
      </c>
      <c r="P4341" s="13">
        <v>7.4582199999999998</v>
      </c>
      <c r="S4341" s="13">
        <v>376.82400000000001</v>
      </c>
      <c r="T4341" s="13">
        <v>9.5534700000000008</v>
      </c>
      <c r="U4341" s="13">
        <v>11.1296</v>
      </c>
    </row>
    <row r="4342" spans="2:21" x14ac:dyDescent="0.35">
      <c r="B4342" s="8">
        <v>436.952</v>
      </c>
      <c r="C4342" s="8"/>
      <c r="D4342" s="8"/>
      <c r="E4342" s="8">
        <v>13.691000000000001</v>
      </c>
      <c r="F4342" s="8">
        <v>13.666399999999999</v>
      </c>
      <c r="I4342" s="13">
        <v>434.952</v>
      </c>
      <c r="J4342" s="13">
        <v>10.934200000000001</v>
      </c>
      <c r="K4342" s="13">
        <v>10.673500000000001</v>
      </c>
      <c r="N4342" s="13">
        <v>377.024</v>
      </c>
      <c r="O4342" s="13">
        <v>6.7761199999999997</v>
      </c>
      <c r="P4342" s="13">
        <v>7.4493</v>
      </c>
      <c r="S4342" s="13">
        <v>376.92399999999998</v>
      </c>
      <c r="T4342" s="13">
        <v>9.5554199999999998</v>
      </c>
      <c r="U4342" s="13">
        <v>11.123100000000001</v>
      </c>
    </row>
    <row r="4343" spans="2:21" x14ac:dyDescent="0.35">
      <c r="B4343" s="8">
        <v>437.05200000000002</v>
      </c>
      <c r="C4343" s="8"/>
      <c r="D4343" s="8"/>
      <c r="E4343" s="8">
        <v>13.6938</v>
      </c>
      <c r="F4343" s="8">
        <v>13.6753</v>
      </c>
      <c r="I4343" s="13">
        <v>435.05200000000002</v>
      </c>
      <c r="J4343" s="13">
        <v>10.956799999999999</v>
      </c>
      <c r="K4343" s="13">
        <v>10.684799999999999</v>
      </c>
      <c r="N4343" s="13">
        <v>377.12400000000002</v>
      </c>
      <c r="O4343" s="13">
        <v>6.7766099999999998</v>
      </c>
      <c r="P4343" s="13">
        <v>7.4403899999999998</v>
      </c>
      <c r="S4343" s="13">
        <v>377.024</v>
      </c>
      <c r="T4343" s="13">
        <v>9.5495599999999996</v>
      </c>
      <c r="U4343" s="13">
        <v>11.1167</v>
      </c>
    </row>
    <row r="4344" spans="2:21" x14ac:dyDescent="0.35">
      <c r="B4344" s="8">
        <v>437.15199999999999</v>
      </c>
      <c r="C4344" s="8"/>
      <c r="D4344" s="8"/>
      <c r="E4344" s="8">
        <v>13.7097</v>
      </c>
      <c r="F4344" s="8">
        <v>13.683999999999999</v>
      </c>
      <c r="I4344" s="13">
        <v>435.15199999999999</v>
      </c>
      <c r="J4344" s="13">
        <v>10.9618</v>
      </c>
      <c r="K4344" s="13">
        <v>10.696</v>
      </c>
      <c r="N4344" s="13">
        <v>377.22399999999999</v>
      </c>
      <c r="O4344" s="13">
        <v>6.7658699999999996</v>
      </c>
      <c r="P4344" s="13">
        <v>7.4314999999999998</v>
      </c>
      <c r="S4344" s="13">
        <v>377.12400000000002</v>
      </c>
      <c r="T4344" s="13">
        <v>9.5417500000000004</v>
      </c>
      <c r="U4344" s="13">
        <v>11.110300000000001</v>
      </c>
    </row>
    <row r="4345" spans="2:21" x14ac:dyDescent="0.35">
      <c r="B4345" s="8">
        <v>437.25200000000001</v>
      </c>
      <c r="C4345" s="8"/>
      <c r="D4345" s="8"/>
      <c r="E4345" s="8">
        <v>13.719099999999999</v>
      </c>
      <c r="F4345" s="8">
        <v>13.692500000000001</v>
      </c>
      <c r="I4345" s="13">
        <v>435.25200000000001</v>
      </c>
      <c r="J4345" s="13">
        <v>10.9763</v>
      </c>
      <c r="K4345" s="13">
        <v>10.707100000000001</v>
      </c>
      <c r="N4345" s="13">
        <v>377.32400000000001</v>
      </c>
      <c r="O4345" s="13">
        <v>6.74634</v>
      </c>
      <c r="P4345" s="13">
        <v>7.4226200000000002</v>
      </c>
      <c r="S4345" s="13">
        <v>377.22399999999999</v>
      </c>
      <c r="T4345" s="13">
        <v>9.5358900000000002</v>
      </c>
      <c r="U4345" s="13">
        <v>11.103899999999999</v>
      </c>
    </row>
    <row r="4346" spans="2:21" x14ac:dyDescent="0.35">
      <c r="B4346" s="8">
        <v>437.35199999999998</v>
      </c>
      <c r="C4346" s="8"/>
      <c r="D4346" s="8"/>
      <c r="E4346" s="8">
        <v>13.734999999999999</v>
      </c>
      <c r="F4346" s="8">
        <v>13.700900000000001</v>
      </c>
      <c r="I4346" s="13">
        <v>435.35199999999998</v>
      </c>
      <c r="J4346" s="13">
        <v>10.975</v>
      </c>
      <c r="K4346" s="13">
        <v>10.718</v>
      </c>
      <c r="N4346" s="13">
        <v>377.42399999999998</v>
      </c>
      <c r="O4346" s="13">
        <v>6.7394999999999996</v>
      </c>
      <c r="P4346" s="13">
        <v>7.4137500000000003</v>
      </c>
      <c r="S4346" s="13">
        <v>377.32400000000001</v>
      </c>
      <c r="T4346" s="13">
        <v>9.5368700000000004</v>
      </c>
      <c r="U4346" s="13">
        <v>11.0975</v>
      </c>
    </row>
    <row r="4347" spans="2:21" x14ac:dyDescent="0.35">
      <c r="B4347" s="8">
        <v>437.452</v>
      </c>
      <c r="C4347" s="8"/>
      <c r="D4347" s="8"/>
      <c r="E4347" s="8">
        <v>13.747400000000001</v>
      </c>
      <c r="F4347" s="8">
        <v>13.709099999999999</v>
      </c>
      <c r="I4347" s="13">
        <v>435.452</v>
      </c>
      <c r="J4347" s="13">
        <v>10.9841</v>
      </c>
      <c r="K4347" s="13">
        <v>10.7287</v>
      </c>
      <c r="N4347" s="13">
        <v>377.524</v>
      </c>
      <c r="O4347" s="13">
        <v>6.7287600000000003</v>
      </c>
      <c r="P4347" s="13">
        <v>7.4048999999999996</v>
      </c>
      <c r="S4347" s="13">
        <v>377.42399999999998</v>
      </c>
      <c r="T4347" s="13">
        <v>9.5271000000000008</v>
      </c>
      <c r="U4347" s="13">
        <v>11.091100000000001</v>
      </c>
    </row>
    <row r="4348" spans="2:21" x14ac:dyDescent="0.35">
      <c r="B4348" s="8">
        <v>437.55200000000002</v>
      </c>
      <c r="C4348" s="8"/>
      <c r="D4348" s="8"/>
      <c r="E4348" s="8">
        <v>13.757199999999999</v>
      </c>
      <c r="F4348" s="8">
        <v>13.7172</v>
      </c>
      <c r="I4348" s="13">
        <v>435.55200000000002</v>
      </c>
      <c r="J4348" s="13">
        <v>11.0007</v>
      </c>
      <c r="K4348" s="13">
        <v>10.7394</v>
      </c>
      <c r="N4348" s="13">
        <v>377.62400000000002</v>
      </c>
      <c r="O4348" s="13">
        <v>6.7214400000000003</v>
      </c>
      <c r="P4348" s="13">
        <v>7.3960600000000003</v>
      </c>
      <c r="S4348" s="13">
        <v>377.524</v>
      </c>
      <c r="T4348" s="13">
        <v>9.5241699999999998</v>
      </c>
      <c r="U4348" s="13">
        <v>11.0847</v>
      </c>
    </row>
    <row r="4349" spans="2:21" x14ac:dyDescent="0.35">
      <c r="B4349" s="8">
        <v>437.65199999999999</v>
      </c>
      <c r="C4349" s="8"/>
      <c r="D4349" s="8"/>
      <c r="E4349" s="8">
        <v>13.752599999999999</v>
      </c>
      <c r="F4349" s="8">
        <v>13.725099999999999</v>
      </c>
      <c r="I4349" s="13">
        <v>435.65199999999999</v>
      </c>
      <c r="J4349" s="13">
        <v>11.0037</v>
      </c>
      <c r="K4349" s="13">
        <v>10.7498</v>
      </c>
      <c r="N4349" s="13">
        <v>377.72399999999999</v>
      </c>
      <c r="O4349" s="13">
        <v>6.7092299999999998</v>
      </c>
      <c r="P4349" s="13">
        <v>7.3872400000000003</v>
      </c>
      <c r="S4349" s="13">
        <v>377.62400000000002</v>
      </c>
      <c r="T4349" s="13">
        <v>9.5163600000000006</v>
      </c>
      <c r="U4349" s="13">
        <v>11.0783</v>
      </c>
    </row>
    <row r="4350" spans="2:21" x14ac:dyDescent="0.35">
      <c r="B4350" s="8">
        <v>437.75200000000001</v>
      </c>
      <c r="C4350" s="8"/>
      <c r="D4350" s="8"/>
      <c r="E4350" s="8">
        <v>13.775</v>
      </c>
      <c r="F4350" s="8">
        <v>13.733000000000001</v>
      </c>
      <c r="I4350" s="13">
        <v>435.75200000000001</v>
      </c>
      <c r="J4350" s="13">
        <v>11.019299999999999</v>
      </c>
      <c r="K4350" s="13">
        <v>10.760199999999999</v>
      </c>
      <c r="N4350" s="13">
        <v>377.82400000000001</v>
      </c>
      <c r="O4350" s="13">
        <v>6.6955600000000004</v>
      </c>
      <c r="P4350" s="13">
        <v>7.3784400000000003</v>
      </c>
      <c r="S4350" s="13">
        <v>377.72399999999999</v>
      </c>
      <c r="T4350" s="13">
        <v>9.5319800000000008</v>
      </c>
      <c r="U4350" s="13">
        <v>11.071899999999999</v>
      </c>
    </row>
    <row r="4351" spans="2:21" x14ac:dyDescent="0.35">
      <c r="B4351" s="8">
        <v>437.85199999999998</v>
      </c>
      <c r="C4351" s="8"/>
      <c r="D4351" s="8"/>
      <c r="E4351" s="8">
        <v>13.7689</v>
      </c>
      <c r="F4351" s="8">
        <v>13.740600000000001</v>
      </c>
      <c r="I4351" s="13">
        <v>435.85199999999998</v>
      </c>
      <c r="J4351" s="13">
        <v>11.0122</v>
      </c>
      <c r="K4351" s="13">
        <v>10.7704</v>
      </c>
      <c r="N4351" s="13">
        <v>377.92399999999998</v>
      </c>
      <c r="O4351" s="13">
        <v>6.7014199999999997</v>
      </c>
      <c r="P4351" s="13">
        <v>7.36965</v>
      </c>
      <c r="S4351" s="13">
        <v>377.82400000000001</v>
      </c>
      <c r="T4351" s="13">
        <v>9.5241699999999998</v>
      </c>
      <c r="U4351" s="13">
        <v>11.0656</v>
      </c>
    </row>
    <row r="4352" spans="2:21" x14ac:dyDescent="0.35">
      <c r="B4352" s="8">
        <v>437.952</v>
      </c>
      <c r="C4352" s="8"/>
      <c r="D4352" s="8"/>
      <c r="E4352" s="8">
        <v>13.781599999999999</v>
      </c>
      <c r="F4352" s="8">
        <v>13.748200000000001</v>
      </c>
      <c r="I4352" s="13">
        <v>435.952</v>
      </c>
      <c r="J4352" s="13">
        <v>11.027100000000001</v>
      </c>
      <c r="K4352" s="13">
        <v>10.7804</v>
      </c>
      <c r="N4352" s="13">
        <v>378.024</v>
      </c>
      <c r="O4352" s="13">
        <v>6.6882299999999999</v>
      </c>
      <c r="P4352" s="13">
        <v>7.3608700000000002</v>
      </c>
      <c r="S4352" s="13">
        <v>377.92399999999998</v>
      </c>
      <c r="T4352" s="13">
        <v>9.5075699999999994</v>
      </c>
      <c r="U4352" s="13">
        <v>11.059200000000001</v>
      </c>
    </row>
    <row r="4353" spans="2:21" x14ac:dyDescent="0.35">
      <c r="B4353" s="8">
        <v>438.05200000000002</v>
      </c>
      <c r="C4353" s="8"/>
      <c r="D4353" s="8"/>
      <c r="E4353" s="8">
        <v>13.8032</v>
      </c>
      <c r="F4353" s="8">
        <v>13.755599999999999</v>
      </c>
      <c r="I4353" s="13">
        <v>436.05200000000002</v>
      </c>
      <c r="J4353" s="13">
        <v>11.025</v>
      </c>
      <c r="K4353" s="13">
        <v>10.7903</v>
      </c>
      <c r="N4353" s="13">
        <v>378.12400000000002</v>
      </c>
      <c r="O4353" s="13">
        <v>6.6823699999999997</v>
      </c>
      <c r="P4353" s="13">
        <v>7.3521099999999997</v>
      </c>
      <c r="S4353" s="13">
        <v>378.024</v>
      </c>
      <c r="T4353" s="13">
        <v>9.5046400000000002</v>
      </c>
      <c r="U4353" s="13">
        <v>11.0528</v>
      </c>
    </row>
    <row r="4354" spans="2:21" x14ac:dyDescent="0.35">
      <c r="B4354" s="8">
        <v>438.15199999999999</v>
      </c>
      <c r="C4354" s="8"/>
      <c r="D4354" s="8"/>
      <c r="E4354" s="8">
        <v>13.804</v>
      </c>
      <c r="F4354" s="8">
        <v>13.7628</v>
      </c>
      <c r="I4354" s="13">
        <v>436.15199999999999</v>
      </c>
      <c r="J4354" s="13">
        <v>11.041600000000001</v>
      </c>
      <c r="K4354" s="13">
        <v>10.8001</v>
      </c>
      <c r="N4354" s="13">
        <v>378.22399999999999</v>
      </c>
      <c r="O4354" s="13">
        <v>6.6716300000000004</v>
      </c>
      <c r="P4354" s="13">
        <v>7.3433599999999997</v>
      </c>
      <c r="S4354" s="13">
        <v>378.12400000000002</v>
      </c>
      <c r="T4354" s="13">
        <v>9.4968299999999992</v>
      </c>
      <c r="U4354" s="13">
        <v>11.0465</v>
      </c>
    </row>
    <row r="4355" spans="2:21" x14ac:dyDescent="0.35">
      <c r="B4355" s="8">
        <v>438.25200000000001</v>
      </c>
      <c r="C4355" s="8"/>
      <c r="D4355" s="8"/>
      <c r="E4355" s="8">
        <v>13.812900000000001</v>
      </c>
      <c r="F4355" s="8">
        <v>13.77</v>
      </c>
      <c r="I4355" s="13">
        <v>436.25200000000001</v>
      </c>
      <c r="J4355" s="13">
        <v>11.040699999999999</v>
      </c>
      <c r="K4355" s="13">
        <v>10.809799999999999</v>
      </c>
      <c r="N4355" s="13">
        <v>378.32400000000001</v>
      </c>
      <c r="O4355" s="13">
        <v>6.6745599999999996</v>
      </c>
      <c r="P4355" s="13">
        <v>7.3346299999999998</v>
      </c>
      <c r="S4355" s="13">
        <v>378.22399999999999</v>
      </c>
      <c r="T4355" s="13">
        <v>9.4968299999999992</v>
      </c>
      <c r="U4355" s="13">
        <v>11.040100000000001</v>
      </c>
    </row>
    <row r="4356" spans="2:21" x14ac:dyDescent="0.35">
      <c r="B4356" s="8">
        <v>438.35199999999998</v>
      </c>
      <c r="C4356" s="8"/>
      <c r="D4356" s="8"/>
      <c r="E4356" s="8">
        <v>13.815099999999999</v>
      </c>
      <c r="F4356" s="8">
        <v>13.776999999999999</v>
      </c>
      <c r="I4356" s="13">
        <v>436.35199999999998</v>
      </c>
      <c r="J4356" s="13">
        <v>11.0419</v>
      </c>
      <c r="K4356" s="13">
        <v>10.8193</v>
      </c>
      <c r="N4356" s="13">
        <v>378.42399999999998</v>
      </c>
      <c r="O4356" s="13">
        <v>6.65747</v>
      </c>
      <c r="P4356" s="13">
        <v>7.3259100000000004</v>
      </c>
      <c r="S4356" s="13">
        <v>378.32400000000001</v>
      </c>
      <c r="T4356" s="13">
        <v>9.4841300000000004</v>
      </c>
      <c r="U4356" s="13">
        <v>11.033799999999999</v>
      </c>
    </row>
    <row r="4357" spans="2:21" x14ac:dyDescent="0.35">
      <c r="B4357" s="8">
        <v>438.452</v>
      </c>
      <c r="C4357" s="8"/>
      <c r="D4357" s="8"/>
      <c r="E4357" s="8">
        <v>13.8165</v>
      </c>
      <c r="F4357" s="8">
        <v>13.783799999999999</v>
      </c>
      <c r="I4357" s="13">
        <v>436.452</v>
      </c>
      <c r="J4357" s="13">
        <v>11.049200000000001</v>
      </c>
      <c r="K4357" s="13">
        <v>10.8287</v>
      </c>
      <c r="N4357" s="13">
        <v>378.524</v>
      </c>
      <c r="O4357" s="13">
        <v>6.6564899999999998</v>
      </c>
      <c r="P4357" s="13">
        <v>7.3172100000000002</v>
      </c>
      <c r="S4357" s="13">
        <v>378.42399999999998</v>
      </c>
      <c r="T4357" s="13">
        <v>9.4811999999999994</v>
      </c>
      <c r="U4357" s="13">
        <v>11.0275</v>
      </c>
    </row>
    <row r="4358" spans="2:21" x14ac:dyDescent="0.35">
      <c r="B4358" s="8">
        <v>438.55200000000002</v>
      </c>
      <c r="C4358" s="8"/>
      <c r="D4358" s="8"/>
      <c r="E4358" s="8">
        <v>13.8186</v>
      </c>
      <c r="F4358" s="8">
        <v>13.7906</v>
      </c>
      <c r="I4358" s="13">
        <v>436.55200000000002</v>
      </c>
      <c r="J4358" s="13">
        <v>11.0662</v>
      </c>
      <c r="K4358" s="13">
        <v>10.837999999999999</v>
      </c>
      <c r="N4358" s="13">
        <v>378.62400000000002</v>
      </c>
      <c r="O4358" s="13">
        <v>6.6545399999999999</v>
      </c>
      <c r="P4358" s="13">
        <v>7.3085199999999997</v>
      </c>
      <c r="S4358" s="13">
        <v>378.524</v>
      </c>
      <c r="T4358" s="13">
        <v>9.4782700000000002</v>
      </c>
      <c r="U4358" s="13">
        <v>11.0212</v>
      </c>
    </row>
    <row r="4359" spans="2:21" x14ac:dyDescent="0.35">
      <c r="B4359" s="8">
        <v>438.65199999999999</v>
      </c>
      <c r="C4359" s="8"/>
      <c r="D4359" s="8"/>
      <c r="E4359" s="8">
        <v>13.826499999999999</v>
      </c>
      <c r="F4359" s="8">
        <v>13.7972</v>
      </c>
      <c r="I4359" s="13">
        <v>436.65199999999999</v>
      </c>
      <c r="J4359" s="13">
        <v>11.075799999999999</v>
      </c>
      <c r="K4359" s="13">
        <v>10.847099999999999</v>
      </c>
      <c r="N4359" s="13">
        <v>378.72399999999999</v>
      </c>
      <c r="O4359" s="13">
        <v>6.6413599999999997</v>
      </c>
      <c r="P4359" s="13">
        <v>7.2998500000000002</v>
      </c>
      <c r="S4359" s="13">
        <v>378.62400000000002</v>
      </c>
      <c r="T4359" s="13">
        <v>9.4670400000000008</v>
      </c>
      <c r="U4359" s="13">
        <v>11.014900000000001</v>
      </c>
    </row>
    <row r="4360" spans="2:21" x14ac:dyDescent="0.35">
      <c r="B4360" s="8">
        <v>438.75200000000001</v>
      </c>
      <c r="C4360" s="8"/>
      <c r="D4360" s="8"/>
      <c r="E4360" s="8">
        <v>13.8383</v>
      </c>
      <c r="F4360" s="8">
        <v>13.803800000000001</v>
      </c>
      <c r="I4360" s="13">
        <v>436.75200000000001</v>
      </c>
      <c r="J4360" s="13">
        <v>11.081899999999999</v>
      </c>
      <c r="K4360" s="13">
        <v>10.8561</v>
      </c>
      <c r="N4360" s="13">
        <v>378.82400000000001</v>
      </c>
      <c r="O4360" s="13">
        <v>6.6252500000000003</v>
      </c>
      <c r="P4360" s="13">
        <v>7.2911900000000003</v>
      </c>
      <c r="S4360" s="13">
        <v>378.72399999999999</v>
      </c>
      <c r="T4360" s="13">
        <v>9.4489699999999992</v>
      </c>
      <c r="U4360" s="13">
        <v>11.008599999999999</v>
      </c>
    </row>
    <row r="4361" spans="2:21" x14ac:dyDescent="0.35">
      <c r="B4361" s="8">
        <v>438.85199999999998</v>
      </c>
      <c r="C4361" s="8"/>
      <c r="D4361" s="8"/>
      <c r="E4361" s="8">
        <v>13.8527</v>
      </c>
      <c r="F4361" s="8">
        <v>13.8102</v>
      </c>
      <c r="I4361" s="13">
        <v>436.85199999999998</v>
      </c>
      <c r="J4361" s="13">
        <v>11.090299999999999</v>
      </c>
      <c r="K4361" s="13">
        <v>10.865</v>
      </c>
      <c r="N4361" s="13">
        <v>378.92399999999998</v>
      </c>
      <c r="O4361" s="13">
        <v>6.6174299999999997</v>
      </c>
      <c r="P4361" s="13">
        <v>7.28254</v>
      </c>
      <c r="S4361" s="13">
        <v>378.82400000000001</v>
      </c>
      <c r="T4361" s="13">
        <v>9.4440899999999992</v>
      </c>
      <c r="U4361" s="13">
        <v>11.0023</v>
      </c>
    </row>
    <row r="4362" spans="2:21" x14ac:dyDescent="0.35">
      <c r="B4362" s="8">
        <v>438.952</v>
      </c>
      <c r="C4362" s="8"/>
      <c r="D4362" s="8"/>
      <c r="E4362" s="8">
        <v>13.855600000000001</v>
      </c>
      <c r="F4362" s="8">
        <v>13.8164</v>
      </c>
      <c r="I4362" s="13">
        <v>436.952</v>
      </c>
      <c r="J4362" s="13">
        <v>11.1022</v>
      </c>
      <c r="K4362" s="13">
        <v>10.873799999999999</v>
      </c>
      <c r="N4362" s="13">
        <v>379.024</v>
      </c>
      <c r="O4362" s="13">
        <v>6.6057100000000002</v>
      </c>
      <c r="P4362" s="13">
        <v>7.2739099999999999</v>
      </c>
      <c r="S4362" s="13">
        <v>378.92399999999998</v>
      </c>
      <c r="T4362" s="13">
        <v>9.4440899999999992</v>
      </c>
      <c r="U4362" s="13">
        <v>10.996</v>
      </c>
    </row>
    <row r="4363" spans="2:21" x14ac:dyDescent="0.35">
      <c r="B4363" s="8">
        <v>439.05200000000002</v>
      </c>
      <c r="C4363" s="8"/>
      <c r="D4363" s="8"/>
      <c r="E4363" s="8">
        <v>13.8628</v>
      </c>
      <c r="F4363" s="8">
        <v>13.8226</v>
      </c>
      <c r="I4363" s="13">
        <v>437.05200000000002</v>
      </c>
      <c r="J4363" s="13">
        <v>11.1021</v>
      </c>
      <c r="K4363" s="13">
        <v>10.882400000000001</v>
      </c>
      <c r="N4363" s="13">
        <v>379.12400000000002</v>
      </c>
      <c r="O4363" s="13">
        <v>6.6008300000000002</v>
      </c>
      <c r="P4363" s="13">
        <v>7.2652900000000002</v>
      </c>
      <c r="S4363" s="13">
        <v>379.024</v>
      </c>
      <c r="T4363" s="13">
        <v>9.4245599999999996</v>
      </c>
      <c r="U4363" s="13">
        <v>10.989699999999999</v>
      </c>
    </row>
    <row r="4364" spans="2:21" x14ac:dyDescent="0.35">
      <c r="B4364" s="8">
        <v>439.15199999999999</v>
      </c>
      <c r="C4364" s="8"/>
      <c r="D4364" s="8"/>
      <c r="E4364" s="8">
        <v>13.8575</v>
      </c>
      <c r="F4364" s="8">
        <v>13.8287</v>
      </c>
      <c r="I4364" s="13">
        <v>437.15199999999999</v>
      </c>
      <c r="J4364" s="13">
        <v>11.1089</v>
      </c>
      <c r="K4364" s="13">
        <v>10.891</v>
      </c>
      <c r="N4364" s="13">
        <v>379.22399999999999</v>
      </c>
      <c r="O4364" s="13">
        <v>6.5969199999999999</v>
      </c>
      <c r="P4364" s="13">
        <v>7.2566899999999999</v>
      </c>
      <c r="S4364" s="13">
        <v>379.12400000000002</v>
      </c>
      <c r="T4364" s="13">
        <v>9.4245599999999996</v>
      </c>
      <c r="U4364" s="13">
        <v>10.9834</v>
      </c>
    </row>
    <row r="4365" spans="2:21" x14ac:dyDescent="0.35">
      <c r="B4365" s="8">
        <v>439.25200000000001</v>
      </c>
      <c r="C4365" s="8"/>
      <c r="D4365" s="8"/>
      <c r="E4365" s="8">
        <v>13.862500000000001</v>
      </c>
      <c r="F4365" s="8">
        <v>13.8346</v>
      </c>
      <c r="I4365" s="13">
        <v>437.25200000000001</v>
      </c>
      <c r="J4365" s="13">
        <v>11.116</v>
      </c>
      <c r="K4365" s="13">
        <v>10.8994</v>
      </c>
      <c r="N4365" s="13">
        <v>379.32400000000001</v>
      </c>
      <c r="O4365" s="13">
        <v>6.5822799999999999</v>
      </c>
      <c r="P4365" s="13">
        <v>7.2481</v>
      </c>
      <c r="S4365" s="13">
        <v>379.22399999999999</v>
      </c>
      <c r="T4365" s="13">
        <v>9.41479</v>
      </c>
      <c r="U4365" s="13">
        <v>10.9772</v>
      </c>
    </row>
    <row r="4366" spans="2:21" x14ac:dyDescent="0.35">
      <c r="B4366" s="8">
        <v>439.35199999999998</v>
      </c>
      <c r="C4366" s="8"/>
      <c r="D4366" s="8"/>
      <c r="E4366" s="8">
        <v>13.8735</v>
      </c>
      <c r="F4366" s="8">
        <v>13.8405</v>
      </c>
      <c r="I4366" s="13">
        <v>437.35199999999998</v>
      </c>
      <c r="J4366" s="13">
        <v>11.1256</v>
      </c>
      <c r="K4366" s="13">
        <v>10.9077</v>
      </c>
      <c r="N4366" s="13">
        <v>379.42399999999998</v>
      </c>
      <c r="O4366" s="13">
        <v>6.5734899999999996</v>
      </c>
      <c r="P4366" s="13">
        <v>7.2395199999999997</v>
      </c>
      <c r="S4366" s="13">
        <v>379.32400000000001</v>
      </c>
      <c r="T4366" s="13">
        <v>9.4128399999999992</v>
      </c>
      <c r="U4366" s="13">
        <v>10.9709</v>
      </c>
    </row>
    <row r="4367" spans="2:21" x14ac:dyDescent="0.35">
      <c r="B4367" s="8">
        <v>439.452</v>
      </c>
      <c r="C4367" s="8"/>
      <c r="D4367" s="8"/>
      <c r="E4367" s="8">
        <v>13.892799999999999</v>
      </c>
      <c r="F4367" s="8">
        <v>13.8462</v>
      </c>
      <c r="I4367" s="13">
        <v>437.452</v>
      </c>
      <c r="J4367" s="13">
        <v>11.127599999999999</v>
      </c>
      <c r="K4367" s="13">
        <v>10.915900000000001</v>
      </c>
      <c r="N4367" s="13">
        <v>379.524</v>
      </c>
      <c r="O4367" s="13">
        <v>6.5700700000000003</v>
      </c>
      <c r="P4367" s="13">
        <v>7.2309700000000001</v>
      </c>
      <c r="S4367" s="13">
        <v>379.42399999999998</v>
      </c>
      <c r="T4367" s="13">
        <v>9.4011200000000006</v>
      </c>
      <c r="U4367" s="13">
        <v>10.964600000000001</v>
      </c>
    </row>
    <row r="4368" spans="2:21" x14ac:dyDescent="0.35">
      <c r="B4368" s="8">
        <v>439.55200000000002</v>
      </c>
      <c r="C4368" s="8"/>
      <c r="D4368" s="8"/>
      <c r="E4368" s="8">
        <v>13.899699999999999</v>
      </c>
      <c r="F4368" s="8">
        <v>13.851800000000001</v>
      </c>
      <c r="I4368" s="13">
        <v>437.55200000000002</v>
      </c>
      <c r="J4368" s="13">
        <v>11.122199999999999</v>
      </c>
      <c r="K4368" s="13">
        <v>10.923999999999999</v>
      </c>
      <c r="N4368" s="13">
        <v>379.62400000000002</v>
      </c>
      <c r="O4368" s="13">
        <v>6.5480999999999998</v>
      </c>
      <c r="P4368" s="13">
        <v>7.2224199999999996</v>
      </c>
      <c r="S4368" s="13">
        <v>379.524</v>
      </c>
      <c r="T4368" s="13">
        <v>9.4040499999999998</v>
      </c>
      <c r="U4368" s="13">
        <v>10.958399999999999</v>
      </c>
    </row>
    <row r="4369" spans="2:21" x14ac:dyDescent="0.35">
      <c r="B4369" s="8">
        <v>439.65199999999999</v>
      </c>
      <c r="C4369" s="8"/>
      <c r="D4369" s="8"/>
      <c r="E4369" s="8">
        <v>13.8986</v>
      </c>
      <c r="F4369" s="8">
        <v>13.8573</v>
      </c>
      <c r="I4369" s="13">
        <v>437.65199999999999</v>
      </c>
      <c r="J4369" s="13">
        <v>11.1343</v>
      </c>
      <c r="K4369" s="13">
        <v>10.931900000000001</v>
      </c>
      <c r="N4369" s="13">
        <v>379.72399999999999</v>
      </c>
      <c r="O4369" s="13">
        <v>6.5490700000000004</v>
      </c>
      <c r="P4369" s="13">
        <v>7.2138900000000001</v>
      </c>
      <c r="S4369" s="13">
        <v>379.62400000000002</v>
      </c>
      <c r="T4369" s="13">
        <v>9.4040499999999998</v>
      </c>
      <c r="U4369" s="13">
        <v>10.952199999999999</v>
      </c>
    </row>
    <row r="4370" spans="2:21" x14ac:dyDescent="0.35">
      <c r="B4370" s="8">
        <v>439.75200000000001</v>
      </c>
      <c r="C4370" s="8"/>
      <c r="D4370" s="8"/>
      <c r="E4370" s="8">
        <v>13.9229</v>
      </c>
      <c r="F4370" s="8">
        <v>13.8628</v>
      </c>
      <c r="I4370" s="13">
        <v>437.75200000000001</v>
      </c>
      <c r="J4370" s="13">
        <v>11.1411</v>
      </c>
      <c r="K4370" s="13">
        <v>10.9398</v>
      </c>
      <c r="N4370" s="13">
        <v>379.82400000000001</v>
      </c>
      <c r="O4370" s="13">
        <v>6.5490700000000004</v>
      </c>
      <c r="P4370" s="13">
        <v>7.2053700000000003</v>
      </c>
      <c r="S4370" s="13">
        <v>379.72399999999999</v>
      </c>
      <c r="T4370" s="13">
        <v>9.3894000000000002</v>
      </c>
      <c r="U4370" s="13">
        <v>10.9459</v>
      </c>
    </row>
    <row r="4371" spans="2:21" x14ac:dyDescent="0.35">
      <c r="B4371" s="8">
        <v>439.85199999999998</v>
      </c>
      <c r="C4371" s="8"/>
      <c r="D4371" s="8"/>
      <c r="E4371" s="8">
        <v>13.9145</v>
      </c>
      <c r="F4371" s="8">
        <v>13.8681</v>
      </c>
      <c r="I4371" s="13">
        <v>437.85199999999998</v>
      </c>
      <c r="J4371" s="13">
        <v>11.1478</v>
      </c>
      <c r="K4371" s="13">
        <v>10.9475</v>
      </c>
      <c r="N4371" s="13">
        <v>379.92399999999998</v>
      </c>
      <c r="O4371" s="13">
        <v>6.5363800000000003</v>
      </c>
      <c r="P4371" s="13">
        <v>7.19686</v>
      </c>
      <c r="S4371" s="13">
        <v>379.82400000000001</v>
      </c>
      <c r="T4371" s="13">
        <v>9.3806100000000008</v>
      </c>
      <c r="U4371" s="13">
        <v>10.9397</v>
      </c>
    </row>
    <row r="4372" spans="2:21" x14ac:dyDescent="0.35">
      <c r="B4372" s="8">
        <v>439.952</v>
      </c>
      <c r="C4372" s="8"/>
      <c r="D4372" s="8"/>
      <c r="E4372" s="8">
        <v>13.9261</v>
      </c>
      <c r="F4372" s="8">
        <v>13.8733</v>
      </c>
      <c r="I4372" s="13">
        <v>437.952</v>
      </c>
      <c r="J4372" s="13">
        <v>11.137</v>
      </c>
      <c r="K4372" s="13">
        <v>10.9552</v>
      </c>
      <c r="N4372" s="13">
        <v>380.024</v>
      </c>
      <c r="O4372" s="13">
        <v>6.53003</v>
      </c>
      <c r="P4372" s="13">
        <v>7.1883699999999999</v>
      </c>
      <c r="S4372" s="13">
        <v>379.92399999999998</v>
      </c>
      <c r="T4372" s="13">
        <v>9.3776899999999994</v>
      </c>
      <c r="U4372" s="13">
        <v>10.9335</v>
      </c>
    </row>
    <row r="4373" spans="2:21" x14ac:dyDescent="0.35">
      <c r="B4373" s="8">
        <v>440.05200000000002</v>
      </c>
      <c r="C4373" s="8"/>
      <c r="D4373" s="8"/>
      <c r="E4373" s="8">
        <v>13.927899999999999</v>
      </c>
      <c r="F4373" s="8">
        <v>13.878500000000001</v>
      </c>
      <c r="I4373" s="13">
        <v>438.05200000000002</v>
      </c>
      <c r="J4373" s="13">
        <v>11.1394</v>
      </c>
      <c r="K4373" s="13">
        <v>10.9627</v>
      </c>
      <c r="N4373" s="13">
        <v>380.12400000000002</v>
      </c>
      <c r="O4373" s="13">
        <v>6.5270999999999999</v>
      </c>
      <c r="P4373" s="13">
        <v>7.1798900000000003</v>
      </c>
      <c r="S4373" s="13">
        <v>380.024</v>
      </c>
      <c r="T4373" s="13">
        <v>9.3601100000000006</v>
      </c>
      <c r="U4373" s="13">
        <v>10.927300000000001</v>
      </c>
    </row>
    <row r="4374" spans="2:21" x14ac:dyDescent="0.35">
      <c r="B4374" s="8">
        <v>440.15199999999999</v>
      </c>
      <c r="C4374" s="8"/>
      <c r="D4374" s="8"/>
      <c r="E4374" s="8">
        <v>13.9261</v>
      </c>
      <c r="F4374" s="8">
        <v>13.8835</v>
      </c>
      <c r="I4374" s="13">
        <v>438.15199999999999</v>
      </c>
      <c r="J4374" s="13">
        <v>11.155799999999999</v>
      </c>
      <c r="K4374" s="13">
        <v>10.9701</v>
      </c>
      <c r="N4374" s="13">
        <v>380.22399999999999</v>
      </c>
      <c r="O4374" s="13">
        <v>6.5197799999999999</v>
      </c>
      <c r="P4374" s="13">
        <v>7.17143</v>
      </c>
      <c r="S4374" s="13">
        <v>380.12400000000002</v>
      </c>
      <c r="T4374" s="13">
        <v>9.35229</v>
      </c>
      <c r="U4374" s="13">
        <v>10.921099999999999</v>
      </c>
    </row>
    <row r="4375" spans="2:21" x14ac:dyDescent="0.35">
      <c r="B4375" s="8">
        <v>440.25200000000001</v>
      </c>
      <c r="C4375" s="8"/>
      <c r="D4375" s="8"/>
      <c r="E4375" s="8">
        <v>13.929600000000001</v>
      </c>
      <c r="F4375" s="8">
        <v>13.888400000000001</v>
      </c>
      <c r="I4375" s="13">
        <v>438.25200000000001</v>
      </c>
      <c r="J4375" s="13">
        <v>11.161300000000001</v>
      </c>
      <c r="K4375" s="13">
        <v>10.977499999999999</v>
      </c>
      <c r="N4375" s="13">
        <v>380.32400000000001</v>
      </c>
      <c r="O4375" s="13">
        <v>6.5139199999999997</v>
      </c>
      <c r="P4375" s="13">
        <v>7.1629899999999997</v>
      </c>
      <c r="S4375" s="13">
        <v>380.22399999999999</v>
      </c>
      <c r="T4375" s="13">
        <v>9.3542500000000004</v>
      </c>
      <c r="U4375" s="13">
        <v>10.914899999999999</v>
      </c>
    </row>
    <row r="4376" spans="2:21" x14ac:dyDescent="0.35">
      <c r="B4376" s="8">
        <v>440.35199999999998</v>
      </c>
      <c r="C4376" s="8"/>
      <c r="D4376" s="8"/>
      <c r="E4376" s="8">
        <v>13.9276</v>
      </c>
      <c r="F4376" s="8">
        <v>13.8933</v>
      </c>
      <c r="I4376" s="13">
        <v>438.35199999999998</v>
      </c>
      <c r="J4376" s="13">
        <v>11.160600000000001</v>
      </c>
      <c r="K4376" s="13">
        <v>10.9847</v>
      </c>
      <c r="N4376" s="13">
        <v>380.42399999999998</v>
      </c>
      <c r="O4376" s="13">
        <v>6.5065900000000001</v>
      </c>
      <c r="P4376" s="13">
        <v>7.1545500000000004</v>
      </c>
      <c r="S4376" s="13">
        <v>380.32400000000001</v>
      </c>
      <c r="T4376" s="13">
        <v>9.3483900000000002</v>
      </c>
      <c r="U4376" s="13">
        <v>10.9087</v>
      </c>
    </row>
    <row r="4377" spans="2:21" x14ac:dyDescent="0.35">
      <c r="B4377" s="8">
        <v>440.452</v>
      </c>
      <c r="C4377" s="8"/>
      <c r="D4377" s="8"/>
      <c r="E4377" s="8">
        <v>13.942500000000001</v>
      </c>
      <c r="F4377" s="8">
        <v>13.898099999999999</v>
      </c>
      <c r="I4377" s="13">
        <v>438.452</v>
      </c>
      <c r="J4377" s="13">
        <v>11.159800000000001</v>
      </c>
      <c r="K4377" s="13">
        <v>10.9918</v>
      </c>
      <c r="N4377" s="13">
        <v>380.524</v>
      </c>
      <c r="O4377" s="13">
        <v>6.4973099999999997</v>
      </c>
      <c r="P4377" s="13">
        <v>7.1461300000000003</v>
      </c>
      <c r="S4377" s="13">
        <v>380.42399999999998</v>
      </c>
      <c r="T4377" s="13">
        <v>9.3405799999999992</v>
      </c>
      <c r="U4377" s="13">
        <v>10.9025</v>
      </c>
    </row>
    <row r="4378" spans="2:21" x14ac:dyDescent="0.35">
      <c r="B4378" s="8">
        <v>440.55200000000002</v>
      </c>
      <c r="C4378" s="8"/>
      <c r="D4378" s="8"/>
      <c r="E4378" s="8">
        <v>13.946400000000001</v>
      </c>
      <c r="F4378" s="8">
        <v>13.902699999999999</v>
      </c>
      <c r="I4378" s="13">
        <v>438.55200000000002</v>
      </c>
      <c r="J4378" s="13">
        <v>11.162599999999999</v>
      </c>
      <c r="K4378" s="13">
        <v>10.998799999999999</v>
      </c>
      <c r="N4378" s="13">
        <v>380.62400000000002</v>
      </c>
      <c r="O4378" s="13">
        <v>6.5026900000000003</v>
      </c>
      <c r="P4378" s="13">
        <v>7.1377199999999998</v>
      </c>
      <c r="S4378" s="13">
        <v>380.524</v>
      </c>
      <c r="T4378" s="13">
        <v>9.3288600000000006</v>
      </c>
      <c r="U4378" s="13">
        <v>10.8963</v>
      </c>
    </row>
    <row r="4379" spans="2:21" x14ac:dyDescent="0.35">
      <c r="B4379" s="8">
        <v>440.65199999999999</v>
      </c>
      <c r="C4379" s="8"/>
      <c r="D4379" s="8"/>
      <c r="E4379" s="8">
        <v>13.951700000000001</v>
      </c>
      <c r="F4379" s="8">
        <v>13.907299999999999</v>
      </c>
      <c r="I4379" s="13">
        <v>438.65199999999999</v>
      </c>
      <c r="J4379" s="13">
        <v>11.168200000000001</v>
      </c>
      <c r="K4379" s="13">
        <v>11.005800000000001</v>
      </c>
      <c r="N4379" s="13">
        <v>380.72399999999999</v>
      </c>
      <c r="O4379" s="13">
        <v>6.4865700000000004</v>
      </c>
      <c r="P4379" s="13">
        <v>7.1293300000000004</v>
      </c>
      <c r="S4379" s="13">
        <v>380.62400000000002</v>
      </c>
      <c r="T4379" s="13">
        <v>9.3288600000000006</v>
      </c>
      <c r="U4379" s="13">
        <v>10.8902</v>
      </c>
    </row>
    <row r="4380" spans="2:21" x14ac:dyDescent="0.35">
      <c r="B4380" s="8">
        <v>440.75200000000001</v>
      </c>
      <c r="C4380" s="8"/>
      <c r="D4380" s="8"/>
      <c r="E4380" s="8">
        <v>13.9572</v>
      </c>
      <c r="F4380" s="8">
        <v>13.911799999999999</v>
      </c>
      <c r="I4380" s="13">
        <v>438.75200000000001</v>
      </c>
      <c r="J4380" s="13">
        <v>11.165800000000001</v>
      </c>
      <c r="K4380" s="13">
        <v>11.012600000000001</v>
      </c>
      <c r="N4380" s="13">
        <v>380.82400000000001</v>
      </c>
      <c r="O4380" s="13">
        <v>6.4865700000000004</v>
      </c>
      <c r="P4380" s="13">
        <v>7.1209499999999997</v>
      </c>
      <c r="S4380" s="13">
        <v>380.72399999999999</v>
      </c>
      <c r="T4380" s="13">
        <v>9.3239699999999992</v>
      </c>
      <c r="U4380" s="13">
        <v>10.884</v>
      </c>
    </row>
    <row r="4381" spans="2:21" x14ac:dyDescent="0.35">
      <c r="B4381" s="8">
        <v>440.85199999999998</v>
      </c>
      <c r="C4381" s="8"/>
      <c r="D4381" s="8"/>
      <c r="E4381" s="8">
        <v>13.9687</v>
      </c>
      <c r="F4381" s="8">
        <v>13.9162</v>
      </c>
      <c r="I4381" s="13">
        <v>438.85199999999998</v>
      </c>
      <c r="J4381" s="13">
        <v>11.1614</v>
      </c>
      <c r="K4381" s="13">
        <v>11.019299999999999</v>
      </c>
      <c r="N4381" s="13">
        <v>380.92399999999998</v>
      </c>
      <c r="O4381" s="13">
        <v>6.4655800000000001</v>
      </c>
      <c r="P4381" s="13">
        <v>7.1125800000000003</v>
      </c>
      <c r="S4381" s="13">
        <v>380.82400000000001</v>
      </c>
      <c r="T4381" s="13">
        <v>9.32104</v>
      </c>
      <c r="U4381" s="13">
        <v>10.877800000000001</v>
      </c>
    </row>
    <row r="4382" spans="2:21" x14ac:dyDescent="0.35">
      <c r="B4382" s="8">
        <v>440.952</v>
      </c>
      <c r="C4382" s="8"/>
      <c r="D4382" s="8"/>
      <c r="E4382" s="8">
        <v>13.963699999999999</v>
      </c>
      <c r="F4382" s="8">
        <v>13.9206</v>
      </c>
      <c r="I4382" s="13">
        <v>438.952</v>
      </c>
      <c r="J4382" s="13">
        <v>11.166700000000001</v>
      </c>
      <c r="K4382" s="13">
        <v>11.026</v>
      </c>
      <c r="N4382" s="13">
        <v>381.024</v>
      </c>
      <c r="O4382" s="13">
        <v>6.4592299999999998</v>
      </c>
      <c r="P4382" s="13">
        <v>7.1042300000000003</v>
      </c>
      <c r="S4382" s="13">
        <v>380.92399999999998</v>
      </c>
      <c r="T4382" s="13">
        <v>9.3093299999999992</v>
      </c>
      <c r="U4382" s="13">
        <v>10.871700000000001</v>
      </c>
    </row>
    <row r="4383" spans="2:21" x14ac:dyDescent="0.35">
      <c r="B4383" s="8">
        <v>441.05200000000002</v>
      </c>
      <c r="C4383" s="8"/>
      <c r="D4383" s="8"/>
      <c r="E4383" s="8">
        <v>13.9757</v>
      </c>
      <c r="F4383" s="8">
        <v>13.924799999999999</v>
      </c>
      <c r="I4383" s="13">
        <v>439.05200000000002</v>
      </c>
      <c r="J4383" s="13">
        <v>11.176299999999999</v>
      </c>
      <c r="K4383" s="13">
        <v>11.032500000000001</v>
      </c>
      <c r="N4383" s="13">
        <v>381.12400000000002</v>
      </c>
      <c r="O4383" s="13">
        <v>6.4416500000000001</v>
      </c>
      <c r="P4383" s="13">
        <v>7.0958899999999998</v>
      </c>
      <c r="S4383" s="13">
        <v>381.024</v>
      </c>
      <c r="T4383" s="13">
        <v>9.3015100000000004</v>
      </c>
      <c r="U4383" s="13">
        <v>10.865600000000001</v>
      </c>
    </row>
    <row r="4384" spans="2:21" x14ac:dyDescent="0.35">
      <c r="B4384" s="8">
        <v>441.15199999999999</v>
      </c>
      <c r="C4384" s="8"/>
      <c r="D4384" s="8"/>
      <c r="E4384" s="8">
        <v>13.9727</v>
      </c>
      <c r="F4384" s="8">
        <v>13.929</v>
      </c>
      <c r="I4384" s="13">
        <v>439.15199999999999</v>
      </c>
      <c r="J4384" s="13">
        <v>11.182600000000001</v>
      </c>
      <c r="K4384" s="13">
        <v>11.039</v>
      </c>
      <c r="N4384" s="13">
        <v>381.22399999999999</v>
      </c>
      <c r="O4384" s="13">
        <v>6.4465300000000001</v>
      </c>
      <c r="P4384" s="13">
        <v>7.0875700000000004</v>
      </c>
      <c r="S4384" s="13">
        <v>381.12400000000002</v>
      </c>
      <c r="T4384" s="13">
        <v>9.2985799999999994</v>
      </c>
      <c r="U4384" s="13">
        <v>10.859400000000001</v>
      </c>
    </row>
    <row r="4385" spans="2:21" x14ac:dyDescent="0.35">
      <c r="B4385" s="8">
        <v>441.25200000000001</v>
      </c>
      <c r="C4385" s="8"/>
      <c r="D4385" s="8"/>
      <c r="E4385" s="8">
        <v>13.966200000000001</v>
      </c>
      <c r="F4385" s="8">
        <v>13.9331</v>
      </c>
      <c r="I4385" s="13">
        <v>439.25200000000001</v>
      </c>
      <c r="J4385" s="13">
        <v>11.190899999999999</v>
      </c>
      <c r="K4385" s="13">
        <v>11.045400000000001</v>
      </c>
      <c r="N4385" s="13">
        <v>381.32400000000001</v>
      </c>
      <c r="O4385" s="13">
        <v>6.4357899999999999</v>
      </c>
      <c r="P4385" s="13">
        <v>7.0792599999999997</v>
      </c>
      <c r="S4385" s="13">
        <v>381.22399999999999</v>
      </c>
      <c r="T4385" s="13">
        <v>9.27515</v>
      </c>
      <c r="U4385" s="13">
        <v>10.853300000000001</v>
      </c>
    </row>
    <row r="4386" spans="2:21" x14ac:dyDescent="0.35">
      <c r="B4386" s="8">
        <v>441.35199999999998</v>
      </c>
      <c r="C4386" s="8"/>
      <c r="D4386" s="8"/>
      <c r="E4386" s="8">
        <v>13.9688</v>
      </c>
      <c r="F4386" s="8">
        <v>13.937200000000001</v>
      </c>
      <c r="I4386" s="13">
        <v>439.35199999999998</v>
      </c>
      <c r="J4386" s="13">
        <v>11.196</v>
      </c>
      <c r="K4386" s="13">
        <v>11.051600000000001</v>
      </c>
      <c r="N4386" s="13">
        <v>381.42399999999998</v>
      </c>
      <c r="O4386" s="13">
        <v>6.4211400000000003</v>
      </c>
      <c r="P4386" s="13">
        <v>7.0709499999999998</v>
      </c>
      <c r="S4386" s="13">
        <v>381.32400000000001</v>
      </c>
      <c r="T4386" s="13">
        <v>9.2839399999999994</v>
      </c>
      <c r="U4386" s="13">
        <v>10.847200000000001</v>
      </c>
    </row>
    <row r="4387" spans="2:21" x14ac:dyDescent="0.35">
      <c r="B4387" s="8">
        <v>441.452</v>
      </c>
      <c r="C4387" s="8"/>
      <c r="D4387" s="8"/>
      <c r="E4387" s="8">
        <v>13.976900000000001</v>
      </c>
      <c r="F4387" s="8">
        <v>13.9411</v>
      </c>
      <c r="I4387" s="13">
        <v>439.452</v>
      </c>
      <c r="J4387" s="13">
        <v>11.1976</v>
      </c>
      <c r="K4387" s="13">
        <v>11.0578</v>
      </c>
      <c r="N4387" s="13">
        <v>381.524</v>
      </c>
      <c r="O4387" s="13">
        <v>6.41479</v>
      </c>
      <c r="P4387" s="13">
        <v>7.0626699999999998</v>
      </c>
      <c r="S4387" s="13">
        <v>381.42399999999998</v>
      </c>
      <c r="T4387" s="13">
        <v>9.2761200000000006</v>
      </c>
      <c r="U4387" s="13">
        <v>10.841100000000001</v>
      </c>
    </row>
    <row r="4388" spans="2:21" x14ac:dyDescent="0.35">
      <c r="B4388" s="8">
        <v>441.55200000000002</v>
      </c>
      <c r="C4388" s="8"/>
      <c r="D4388" s="8"/>
      <c r="E4388" s="8">
        <v>13.9794</v>
      </c>
      <c r="F4388" s="8">
        <v>13.945</v>
      </c>
      <c r="I4388" s="13">
        <v>439.55200000000002</v>
      </c>
      <c r="J4388" s="13">
        <v>11.1996</v>
      </c>
      <c r="K4388" s="13">
        <v>11.0639</v>
      </c>
      <c r="N4388" s="13">
        <v>381.62400000000002</v>
      </c>
      <c r="O4388" s="13">
        <v>6.3986799999999997</v>
      </c>
      <c r="P4388" s="13">
        <v>7.0544000000000002</v>
      </c>
      <c r="S4388" s="13">
        <v>381.524</v>
      </c>
      <c r="T4388" s="13">
        <v>9.2644000000000002</v>
      </c>
      <c r="U4388" s="13">
        <v>10.835000000000001</v>
      </c>
    </row>
    <row r="4389" spans="2:21" x14ac:dyDescent="0.35">
      <c r="B4389" s="8">
        <v>441.65199999999999</v>
      </c>
      <c r="C4389" s="8"/>
      <c r="D4389" s="8"/>
      <c r="E4389" s="8">
        <v>13.9785</v>
      </c>
      <c r="F4389" s="8">
        <v>13.9488</v>
      </c>
      <c r="I4389" s="13">
        <v>439.65199999999999</v>
      </c>
      <c r="J4389" s="13">
        <v>11.2103</v>
      </c>
      <c r="K4389" s="13">
        <v>11.069900000000001</v>
      </c>
      <c r="N4389" s="13">
        <v>381.72399999999999</v>
      </c>
      <c r="O4389" s="13">
        <v>6.3962399999999997</v>
      </c>
      <c r="P4389" s="13">
        <v>7.0461400000000003</v>
      </c>
      <c r="S4389" s="13">
        <v>381.62400000000002</v>
      </c>
      <c r="T4389" s="13">
        <v>9.2565899999999992</v>
      </c>
      <c r="U4389" s="13">
        <v>10.828900000000001</v>
      </c>
    </row>
    <row r="4390" spans="2:21" x14ac:dyDescent="0.35">
      <c r="B4390" s="8">
        <v>441.75200000000001</v>
      </c>
      <c r="C4390" s="8"/>
      <c r="D4390" s="8"/>
      <c r="E4390" s="8">
        <v>13.9794</v>
      </c>
      <c r="F4390" s="8">
        <v>13.952500000000001</v>
      </c>
      <c r="I4390" s="13">
        <v>439.75200000000001</v>
      </c>
      <c r="J4390" s="13">
        <v>11.215</v>
      </c>
      <c r="K4390" s="13">
        <v>11.075900000000001</v>
      </c>
      <c r="N4390" s="13">
        <v>381.82400000000001</v>
      </c>
      <c r="O4390" s="13">
        <v>6.40259</v>
      </c>
      <c r="P4390" s="13">
        <v>7.0378999999999996</v>
      </c>
      <c r="S4390" s="13">
        <v>381.72399999999999</v>
      </c>
      <c r="T4390" s="13">
        <v>9.2468299999999992</v>
      </c>
      <c r="U4390" s="13">
        <v>10.822800000000001</v>
      </c>
    </row>
    <row r="4391" spans="2:21" x14ac:dyDescent="0.35">
      <c r="B4391" s="8">
        <v>441.85199999999998</v>
      </c>
      <c r="C4391" s="8"/>
      <c r="D4391" s="8"/>
      <c r="E4391" s="8">
        <v>13.9824</v>
      </c>
      <c r="F4391" s="8">
        <v>13.956200000000001</v>
      </c>
      <c r="I4391" s="13">
        <v>439.85199999999998</v>
      </c>
      <c r="J4391" s="13">
        <v>11.2043</v>
      </c>
      <c r="K4391" s="13">
        <v>11.0817</v>
      </c>
      <c r="N4391" s="13">
        <v>381.92399999999998</v>
      </c>
      <c r="O4391" s="13">
        <v>6.3957499999999996</v>
      </c>
      <c r="P4391" s="13">
        <v>7.0296599999999998</v>
      </c>
      <c r="S4391" s="13">
        <v>381.82400000000001</v>
      </c>
      <c r="T4391" s="13">
        <v>9.2370599999999996</v>
      </c>
      <c r="U4391" s="13">
        <v>10.816700000000001</v>
      </c>
    </row>
    <row r="4392" spans="2:21" x14ac:dyDescent="0.35">
      <c r="B4392" s="8">
        <v>441.952</v>
      </c>
      <c r="C4392" s="8"/>
      <c r="D4392" s="8"/>
      <c r="E4392" s="8">
        <v>13.9846</v>
      </c>
      <c r="F4392" s="8">
        <v>13.9598</v>
      </c>
      <c r="I4392" s="13">
        <v>439.952</v>
      </c>
      <c r="J4392" s="13">
        <v>11.2035</v>
      </c>
      <c r="K4392" s="13">
        <v>11.0875</v>
      </c>
      <c r="N4392" s="13">
        <v>382.024</v>
      </c>
      <c r="O4392" s="13">
        <v>6.3894000000000002</v>
      </c>
      <c r="P4392" s="13">
        <v>7.0214400000000001</v>
      </c>
      <c r="S4392" s="13">
        <v>381.92399999999998</v>
      </c>
      <c r="T4392" s="13">
        <v>9.2292500000000004</v>
      </c>
      <c r="U4392" s="13">
        <v>10.810600000000001</v>
      </c>
    </row>
    <row r="4393" spans="2:21" x14ac:dyDescent="0.35">
      <c r="B4393" s="8">
        <v>442.05200000000002</v>
      </c>
      <c r="C4393" s="8"/>
      <c r="D4393" s="8"/>
      <c r="E4393" s="8">
        <v>13.977499999999999</v>
      </c>
      <c r="F4393" s="8">
        <v>13.9633</v>
      </c>
      <c r="I4393" s="13">
        <v>440.05200000000002</v>
      </c>
      <c r="J4393" s="13">
        <v>11.2155</v>
      </c>
      <c r="K4393" s="13">
        <v>11.0932</v>
      </c>
      <c r="N4393" s="13">
        <v>382.12400000000002</v>
      </c>
      <c r="O4393" s="13">
        <v>6.3791500000000001</v>
      </c>
      <c r="P4393" s="13">
        <v>7.0132399999999997</v>
      </c>
      <c r="S4393" s="13">
        <v>382.024</v>
      </c>
      <c r="T4393" s="13">
        <v>9.21753</v>
      </c>
      <c r="U4393" s="13">
        <v>10.804500000000001</v>
      </c>
    </row>
    <row r="4394" spans="2:21" x14ac:dyDescent="0.35">
      <c r="B4394" s="8">
        <v>442.15199999999999</v>
      </c>
      <c r="C4394" s="8"/>
      <c r="D4394" s="8"/>
      <c r="E4394" s="8">
        <v>13.977499999999999</v>
      </c>
      <c r="F4394" s="8">
        <v>13.966799999999999</v>
      </c>
      <c r="I4394" s="13">
        <v>440.15199999999999</v>
      </c>
      <c r="J4394" s="13">
        <v>11.2212</v>
      </c>
      <c r="K4394" s="13">
        <v>11.098800000000001</v>
      </c>
      <c r="N4394" s="13">
        <v>382.22399999999999</v>
      </c>
      <c r="O4394" s="13">
        <v>6.3674299999999997</v>
      </c>
      <c r="P4394" s="13">
        <v>7.0050499999999998</v>
      </c>
      <c r="S4394" s="13">
        <v>382.12400000000002</v>
      </c>
      <c r="T4394" s="13">
        <v>9.2204599999999992</v>
      </c>
      <c r="U4394" s="13">
        <v>10.798500000000001</v>
      </c>
    </row>
    <row r="4395" spans="2:21" x14ac:dyDescent="0.35">
      <c r="B4395" s="8">
        <v>442.25200000000001</v>
      </c>
      <c r="C4395" s="8"/>
      <c r="D4395" s="8"/>
      <c r="E4395" s="8">
        <v>13.9796</v>
      </c>
      <c r="F4395" s="8">
        <v>13.9702</v>
      </c>
      <c r="I4395" s="13">
        <v>440.25200000000001</v>
      </c>
      <c r="J4395" s="13">
        <v>11.2317</v>
      </c>
      <c r="K4395" s="13">
        <v>11.1043</v>
      </c>
      <c r="N4395" s="13">
        <v>382.32400000000001</v>
      </c>
      <c r="O4395" s="13">
        <v>6.3596199999999996</v>
      </c>
      <c r="P4395" s="13">
        <v>6.9968700000000004</v>
      </c>
      <c r="S4395" s="13">
        <v>382.22399999999999</v>
      </c>
      <c r="T4395" s="13">
        <v>9.2263199999999994</v>
      </c>
      <c r="U4395" s="13">
        <v>10.792400000000001</v>
      </c>
    </row>
    <row r="4396" spans="2:21" x14ac:dyDescent="0.35">
      <c r="B4396" s="8">
        <v>442.35199999999998</v>
      </c>
      <c r="C4396" s="8"/>
      <c r="D4396" s="8"/>
      <c r="E4396" s="8">
        <v>13.9824</v>
      </c>
      <c r="F4396" s="8">
        <v>13.9735</v>
      </c>
      <c r="I4396" s="13">
        <v>440.35199999999998</v>
      </c>
      <c r="J4396" s="13">
        <v>11.2318</v>
      </c>
      <c r="K4396" s="13">
        <v>11.1098</v>
      </c>
      <c r="N4396" s="13">
        <v>382.42399999999998</v>
      </c>
      <c r="O4396" s="13">
        <v>6.3596199999999996</v>
      </c>
      <c r="P4396" s="13">
        <v>6.9886999999999997</v>
      </c>
      <c r="S4396" s="13">
        <v>382.32400000000001</v>
      </c>
      <c r="T4396" s="13">
        <v>9.2253399999999992</v>
      </c>
      <c r="U4396" s="13">
        <v>10.786300000000001</v>
      </c>
    </row>
    <row r="4397" spans="2:21" x14ac:dyDescent="0.35">
      <c r="B4397" s="8">
        <v>442.452</v>
      </c>
      <c r="C4397" s="8"/>
      <c r="D4397" s="8"/>
      <c r="E4397" s="8">
        <v>13.991300000000001</v>
      </c>
      <c r="F4397" s="8">
        <v>13.976800000000001</v>
      </c>
      <c r="I4397" s="13">
        <v>440.452</v>
      </c>
      <c r="J4397" s="13">
        <v>11.226599999999999</v>
      </c>
      <c r="K4397" s="13">
        <v>11.1151</v>
      </c>
      <c r="N4397" s="13">
        <v>382.524</v>
      </c>
      <c r="O4397" s="13">
        <v>6.3625499999999997</v>
      </c>
      <c r="P4397" s="13">
        <v>6.98055</v>
      </c>
      <c r="S4397" s="13">
        <v>382.42399999999998</v>
      </c>
      <c r="T4397" s="13">
        <v>9.2136200000000006</v>
      </c>
      <c r="U4397" s="13">
        <v>10.7803</v>
      </c>
    </row>
    <row r="4398" spans="2:21" x14ac:dyDescent="0.35">
      <c r="B4398" s="8">
        <v>442.55200000000002</v>
      </c>
      <c r="C4398" s="8"/>
      <c r="D4398" s="8"/>
      <c r="E4398" s="8">
        <v>13.998200000000001</v>
      </c>
      <c r="F4398" s="8">
        <v>13.98</v>
      </c>
      <c r="I4398" s="13">
        <v>440.55200000000002</v>
      </c>
      <c r="J4398" s="13">
        <v>11.2338</v>
      </c>
      <c r="K4398" s="13">
        <v>11.1204</v>
      </c>
      <c r="N4398" s="13">
        <v>382.62400000000002</v>
      </c>
      <c r="O4398" s="13">
        <v>6.3415499999999998</v>
      </c>
      <c r="P4398" s="13">
        <v>6.97241</v>
      </c>
      <c r="S4398" s="13">
        <v>382.524</v>
      </c>
      <c r="T4398" s="13">
        <v>9.2082499999999996</v>
      </c>
      <c r="U4398" s="13">
        <v>10.7743</v>
      </c>
    </row>
    <row r="4399" spans="2:21" x14ac:dyDescent="0.35">
      <c r="B4399" s="8">
        <v>442.65199999999999</v>
      </c>
      <c r="C4399" s="8"/>
      <c r="D4399" s="8"/>
      <c r="E4399" s="8">
        <v>13.9871</v>
      </c>
      <c r="F4399" s="8">
        <v>13.9831</v>
      </c>
      <c r="I4399" s="13">
        <v>440.65199999999999</v>
      </c>
      <c r="J4399" s="13">
        <v>11.2357</v>
      </c>
      <c r="K4399" s="13">
        <v>11.1257</v>
      </c>
      <c r="N4399" s="13">
        <v>382.72399999999999</v>
      </c>
      <c r="O4399" s="13">
        <v>6.3225100000000003</v>
      </c>
      <c r="P4399" s="13">
        <v>6.9642799999999996</v>
      </c>
      <c r="S4399" s="13">
        <v>382.62400000000002</v>
      </c>
      <c r="T4399" s="13">
        <v>9.2058099999999996</v>
      </c>
      <c r="U4399" s="13">
        <v>10.7682</v>
      </c>
    </row>
    <row r="4400" spans="2:21" x14ac:dyDescent="0.35">
      <c r="B4400" s="8">
        <v>442.75200000000001</v>
      </c>
      <c r="C4400" s="8"/>
      <c r="D4400" s="8"/>
      <c r="E4400" s="8">
        <v>13.9922</v>
      </c>
      <c r="F4400" s="8">
        <v>13.9862</v>
      </c>
      <c r="I4400" s="13">
        <v>440.75200000000001</v>
      </c>
      <c r="J4400" s="13">
        <v>11.233599999999999</v>
      </c>
      <c r="K4400" s="13">
        <v>11.130800000000001</v>
      </c>
      <c r="N4400" s="13">
        <v>382.82400000000001</v>
      </c>
      <c r="O4400" s="13">
        <v>6.3166500000000001</v>
      </c>
      <c r="P4400" s="13">
        <v>6.9561700000000002</v>
      </c>
      <c r="S4400" s="13">
        <v>382.72399999999999</v>
      </c>
      <c r="T4400" s="13">
        <v>9.1989699999999992</v>
      </c>
      <c r="U4400" s="13">
        <v>10.7622</v>
      </c>
    </row>
    <row r="4401" spans="2:21" x14ac:dyDescent="0.35">
      <c r="B4401" s="8">
        <v>442.85199999999998</v>
      </c>
      <c r="C4401" s="8"/>
      <c r="D4401" s="8"/>
      <c r="E4401" s="8">
        <v>13.9991</v>
      </c>
      <c r="F4401" s="8">
        <v>13.9892</v>
      </c>
      <c r="I4401" s="13">
        <v>440.85199999999998</v>
      </c>
      <c r="J4401" s="13">
        <v>11.247299999999999</v>
      </c>
      <c r="K4401" s="13">
        <v>11.135899999999999</v>
      </c>
      <c r="N4401" s="13">
        <v>382.92399999999998</v>
      </c>
      <c r="O4401" s="13">
        <v>6.30884</v>
      </c>
      <c r="P4401" s="13">
        <v>6.9480700000000004</v>
      </c>
      <c r="S4401" s="13">
        <v>382.82400000000001</v>
      </c>
      <c r="T4401" s="13">
        <v>9.1882300000000008</v>
      </c>
      <c r="U4401" s="13">
        <v>10.7562</v>
      </c>
    </row>
    <row r="4402" spans="2:21" x14ac:dyDescent="0.35">
      <c r="B4402" s="8">
        <v>442.952</v>
      </c>
      <c r="C4402" s="8"/>
      <c r="D4402" s="8"/>
      <c r="E4402" s="8">
        <v>13.9963</v>
      </c>
      <c r="F4402" s="8">
        <v>13.9922</v>
      </c>
      <c r="I4402" s="13">
        <v>440.952</v>
      </c>
      <c r="J4402" s="13">
        <v>11.242699999999999</v>
      </c>
      <c r="K4402" s="13">
        <v>11.1409</v>
      </c>
      <c r="N4402" s="13">
        <v>383.024</v>
      </c>
      <c r="O4402" s="13">
        <v>6.3117700000000001</v>
      </c>
      <c r="P4402" s="13">
        <v>6.9399800000000003</v>
      </c>
      <c r="S4402" s="13">
        <v>382.92399999999998</v>
      </c>
      <c r="T4402" s="13">
        <v>9.1794399999999996</v>
      </c>
      <c r="U4402" s="13">
        <v>10.7502</v>
      </c>
    </row>
    <row r="4403" spans="2:21" x14ac:dyDescent="0.35">
      <c r="B4403" s="8">
        <v>443.05200000000002</v>
      </c>
      <c r="C4403" s="8"/>
      <c r="D4403" s="8"/>
      <c r="E4403" s="8">
        <v>14.0039</v>
      </c>
      <c r="F4403" s="8">
        <v>13.995100000000001</v>
      </c>
      <c r="I4403" s="13">
        <v>441.05200000000002</v>
      </c>
      <c r="J4403" s="13">
        <v>11.245100000000001</v>
      </c>
      <c r="K4403" s="13">
        <v>11.145799999999999</v>
      </c>
      <c r="N4403" s="13">
        <v>383.12400000000002</v>
      </c>
      <c r="O4403" s="13">
        <v>6.3059099999999999</v>
      </c>
      <c r="P4403" s="13">
        <v>6.9318999999999997</v>
      </c>
      <c r="S4403" s="13">
        <v>383.024</v>
      </c>
      <c r="T4403" s="13">
        <v>9.1872600000000002</v>
      </c>
      <c r="U4403" s="13">
        <v>10.744199999999999</v>
      </c>
    </row>
    <row r="4404" spans="2:21" x14ac:dyDescent="0.35">
      <c r="B4404" s="8">
        <v>443.15199999999999</v>
      </c>
      <c r="C4404" s="8"/>
      <c r="D4404" s="8"/>
      <c r="E4404" s="8">
        <v>14.012700000000001</v>
      </c>
      <c r="F4404" s="8">
        <v>13.997999999999999</v>
      </c>
      <c r="I4404" s="13">
        <v>441.15199999999999</v>
      </c>
      <c r="J4404" s="13">
        <v>11.250400000000001</v>
      </c>
      <c r="K4404" s="13">
        <v>11.150700000000001</v>
      </c>
      <c r="N4404" s="13">
        <v>383.22399999999999</v>
      </c>
      <c r="O4404" s="13">
        <v>6.2971199999999996</v>
      </c>
      <c r="P4404" s="13">
        <v>6.9238400000000002</v>
      </c>
      <c r="S4404" s="13">
        <v>383.12400000000002</v>
      </c>
      <c r="T4404" s="13">
        <v>9.1726100000000006</v>
      </c>
      <c r="U4404" s="13">
        <v>10.738200000000001</v>
      </c>
    </row>
    <row r="4405" spans="2:21" x14ac:dyDescent="0.35">
      <c r="B4405" s="8">
        <v>443.25200000000001</v>
      </c>
      <c r="C4405" s="8"/>
      <c r="D4405" s="8"/>
      <c r="E4405" s="8">
        <v>14.002599999999999</v>
      </c>
      <c r="F4405" s="8">
        <v>14.0008</v>
      </c>
      <c r="I4405" s="13">
        <v>441.25200000000001</v>
      </c>
      <c r="J4405" s="13">
        <v>11.250400000000001</v>
      </c>
      <c r="K4405" s="13">
        <v>11.1555</v>
      </c>
      <c r="N4405" s="13">
        <v>383.32400000000001</v>
      </c>
      <c r="O4405" s="13">
        <v>6.2805200000000001</v>
      </c>
      <c r="P4405" s="13">
        <v>6.9157999999999999</v>
      </c>
      <c r="S4405" s="13">
        <v>383.22399999999999</v>
      </c>
      <c r="T4405" s="13">
        <v>9.16479</v>
      </c>
      <c r="U4405" s="13">
        <v>10.732200000000001</v>
      </c>
    </row>
    <row r="4406" spans="2:21" x14ac:dyDescent="0.35">
      <c r="B4406" s="8">
        <v>443.35199999999998</v>
      </c>
      <c r="C4406" s="8"/>
      <c r="D4406" s="8"/>
      <c r="E4406" s="8">
        <v>14.0039</v>
      </c>
      <c r="F4406" s="8">
        <v>14.0036</v>
      </c>
      <c r="I4406" s="13">
        <v>441.35199999999998</v>
      </c>
      <c r="J4406" s="13">
        <v>11.255699999999999</v>
      </c>
      <c r="K4406" s="13">
        <v>11.1602</v>
      </c>
      <c r="N4406" s="13">
        <v>383.42399999999998</v>
      </c>
      <c r="O4406" s="13">
        <v>6.2766099999999998</v>
      </c>
      <c r="P4406" s="13">
        <v>6.9077599999999997</v>
      </c>
      <c r="S4406" s="13">
        <v>383.32400000000001</v>
      </c>
      <c r="T4406" s="13">
        <v>9.1530799999999992</v>
      </c>
      <c r="U4406" s="13">
        <v>10.7262</v>
      </c>
    </row>
    <row r="4407" spans="2:21" x14ac:dyDescent="0.35">
      <c r="B4407" s="8">
        <v>443.452</v>
      </c>
      <c r="C4407" s="8"/>
      <c r="D4407" s="8"/>
      <c r="E4407" s="8">
        <v>14.009499999999999</v>
      </c>
      <c r="F4407" s="8">
        <v>14.0063</v>
      </c>
      <c r="I4407" s="13">
        <v>441.452</v>
      </c>
      <c r="J4407" s="13">
        <v>11.250999999999999</v>
      </c>
      <c r="K4407" s="13">
        <v>11.1648</v>
      </c>
      <c r="N4407" s="13">
        <v>383.524</v>
      </c>
      <c r="O4407" s="13">
        <v>6.2805200000000001</v>
      </c>
      <c r="P4407" s="13">
        <v>6.8997400000000004</v>
      </c>
      <c r="S4407" s="13">
        <v>383.42399999999998</v>
      </c>
      <c r="T4407" s="13">
        <v>9.1452600000000004</v>
      </c>
      <c r="U4407" s="13">
        <v>10.7202</v>
      </c>
    </row>
    <row r="4408" spans="2:21" x14ac:dyDescent="0.35">
      <c r="B4408" s="8">
        <v>443.55200000000002</v>
      </c>
      <c r="C4408" s="8"/>
      <c r="D4408" s="8"/>
      <c r="E4408" s="8">
        <v>14.010899999999999</v>
      </c>
      <c r="F4408" s="8">
        <v>14.008900000000001</v>
      </c>
      <c r="I4408" s="13">
        <v>441.55200000000002</v>
      </c>
      <c r="J4408" s="13">
        <v>11.2622</v>
      </c>
      <c r="K4408" s="13">
        <v>11.1694</v>
      </c>
      <c r="N4408" s="13">
        <v>383.62400000000002</v>
      </c>
      <c r="O4408" s="13">
        <v>6.2756299999999996</v>
      </c>
      <c r="P4408" s="13">
        <v>6.8917200000000003</v>
      </c>
      <c r="S4408" s="13">
        <v>383.524</v>
      </c>
      <c r="T4408" s="13">
        <v>9.1452600000000004</v>
      </c>
      <c r="U4408" s="13">
        <v>10.7142</v>
      </c>
    </row>
    <row r="4409" spans="2:21" x14ac:dyDescent="0.35">
      <c r="B4409" s="8">
        <v>443.65199999999999</v>
      </c>
      <c r="C4409" s="8"/>
      <c r="D4409" s="8"/>
      <c r="E4409" s="8">
        <v>13.997999999999999</v>
      </c>
      <c r="F4409" s="8">
        <v>14.0115</v>
      </c>
      <c r="I4409" s="13">
        <v>441.65199999999999</v>
      </c>
      <c r="J4409" s="13">
        <v>11.2737</v>
      </c>
      <c r="K4409" s="13">
        <v>11.173999999999999</v>
      </c>
      <c r="N4409" s="13">
        <v>383.72399999999999</v>
      </c>
      <c r="O4409" s="13">
        <v>6.2639199999999997</v>
      </c>
      <c r="P4409" s="13">
        <v>6.8837299999999999</v>
      </c>
      <c r="S4409" s="13">
        <v>383.62400000000002</v>
      </c>
      <c r="T4409" s="13">
        <v>9.1394000000000002</v>
      </c>
      <c r="U4409" s="13">
        <v>10.708299999999999</v>
      </c>
    </row>
    <row r="4410" spans="2:21" x14ac:dyDescent="0.35">
      <c r="B4410" s="8">
        <v>443.75200000000001</v>
      </c>
      <c r="C4410" s="8"/>
      <c r="D4410" s="8"/>
      <c r="E4410" s="8">
        <v>14.0128</v>
      </c>
      <c r="F4410" s="8">
        <v>14.014099999999999</v>
      </c>
      <c r="I4410" s="13">
        <v>441.75200000000001</v>
      </c>
      <c r="J4410" s="13">
        <v>11.2705</v>
      </c>
      <c r="K4410" s="13">
        <v>11.1784</v>
      </c>
      <c r="N4410" s="13">
        <v>383.82400000000001</v>
      </c>
      <c r="O4410" s="13">
        <v>6.25366</v>
      </c>
      <c r="P4410" s="13">
        <v>6.8757400000000004</v>
      </c>
      <c r="S4410" s="13">
        <v>383.72399999999999</v>
      </c>
      <c r="T4410" s="13">
        <v>9.1276899999999994</v>
      </c>
      <c r="U4410" s="13">
        <v>10.702299999999999</v>
      </c>
    </row>
    <row r="4411" spans="2:21" x14ac:dyDescent="0.35">
      <c r="B4411" s="8">
        <v>443.85199999999998</v>
      </c>
      <c r="C4411" s="8"/>
      <c r="D4411" s="8"/>
      <c r="E4411" s="8">
        <v>14.002700000000001</v>
      </c>
      <c r="F4411" s="8">
        <v>14.0166</v>
      </c>
      <c r="I4411" s="13">
        <v>441.85199999999998</v>
      </c>
      <c r="J4411" s="13">
        <v>11.2698</v>
      </c>
      <c r="K4411" s="13">
        <v>11.1828</v>
      </c>
      <c r="N4411" s="13">
        <v>383.92399999999998</v>
      </c>
      <c r="O4411" s="13">
        <v>6.24878</v>
      </c>
      <c r="P4411" s="13">
        <v>6.8677700000000002</v>
      </c>
      <c r="S4411" s="13">
        <v>383.82400000000001</v>
      </c>
      <c r="T4411" s="13">
        <v>9.1257300000000008</v>
      </c>
      <c r="U4411" s="13">
        <v>10.696300000000001</v>
      </c>
    </row>
    <row r="4412" spans="2:21" x14ac:dyDescent="0.35">
      <c r="B4412" s="8">
        <v>443.952</v>
      </c>
      <c r="C4412" s="8"/>
      <c r="D4412" s="8"/>
      <c r="E4412" s="8">
        <v>14.002000000000001</v>
      </c>
      <c r="F4412" s="8">
        <v>14.019</v>
      </c>
      <c r="I4412" s="13">
        <v>441.952</v>
      </c>
      <c r="J4412" s="13">
        <v>11.279400000000001</v>
      </c>
      <c r="K4412" s="13">
        <v>11.187200000000001</v>
      </c>
      <c r="N4412" s="13">
        <v>384.024</v>
      </c>
      <c r="O4412" s="13">
        <v>6.2458499999999999</v>
      </c>
      <c r="P4412" s="13">
        <v>6.8598100000000004</v>
      </c>
      <c r="S4412" s="13">
        <v>383.92399999999998</v>
      </c>
      <c r="T4412" s="13">
        <v>9.1169399999999996</v>
      </c>
      <c r="U4412" s="13">
        <v>10.6904</v>
      </c>
    </row>
    <row r="4413" spans="2:21" x14ac:dyDescent="0.35">
      <c r="B4413" s="8">
        <v>444.05200000000002</v>
      </c>
      <c r="C4413" s="8"/>
      <c r="D4413" s="8"/>
      <c r="E4413" s="8">
        <v>14.006500000000001</v>
      </c>
      <c r="F4413" s="8">
        <v>14.0214</v>
      </c>
      <c r="I4413" s="13">
        <v>442.05200000000002</v>
      </c>
      <c r="J4413" s="13">
        <v>11.275399999999999</v>
      </c>
      <c r="K4413" s="13">
        <v>11.1914</v>
      </c>
      <c r="N4413" s="13">
        <v>384.12400000000002</v>
      </c>
      <c r="O4413" s="13">
        <v>6.24634</v>
      </c>
      <c r="P4413" s="13">
        <v>6.8518600000000003</v>
      </c>
      <c r="S4413" s="13">
        <v>384.024</v>
      </c>
      <c r="T4413" s="13">
        <v>9.1227999999999998</v>
      </c>
      <c r="U4413" s="13">
        <v>10.6844</v>
      </c>
    </row>
    <row r="4414" spans="2:21" x14ac:dyDescent="0.35">
      <c r="B4414" s="8">
        <v>444.15199999999999</v>
      </c>
      <c r="C4414" s="8"/>
      <c r="D4414" s="8"/>
      <c r="E4414" s="8">
        <v>14.009600000000001</v>
      </c>
      <c r="F4414" s="8">
        <v>14.0238</v>
      </c>
      <c r="I4414" s="13">
        <v>442.15199999999999</v>
      </c>
      <c r="J4414" s="13">
        <v>11.2775</v>
      </c>
      <c r="K4414" s="13">
        <v>11.195600000000001</v>
      </c>
      <c r="N4414" s="13">
        <v>384.22399999999999</v>
      </c>
      <c r="O4414" s="13">
        <v>6.2326699999999997</v>
      </c>
      <c r="P4414" s="13">
        <v>6.8439300000000003</v>
      </c>
      <c r="S4414" s="13">
        <v>384.12400000000002</v>
      </c>
      <c r="T4414" s="13">
        <v>9.0988799999999994</v>
      </c>
      <c r="U4414" s="13">
        <v>10.6785</v>
      </c>
    </row>
    <row r="4415" spans="2:21" x14ac:dyDescent="0.35">
      <c r="B4415" s="8">
        <v>444.25200000000001</v>
      </c>
      <c r="C4415" s="8"/>
      <c r="D4415" s="8"/>
      <c r="E4415" s="8">
        <v>14.013500000000001</v>
      </c>
      <c r="F4415" s="8">
        <v>14.0261</v>
      </c>
      <c r="I4415" s="13">
        <v>442.25200000000001</v>
      </c>
      <c r="J4415" s="13">
        <v>11.279500000000001</v>
      </c>
      <c r="K4415" s="13">
        <v>11.1998</v>
      </c>
      <c r="N4415" s="13">
        <v>384.32400000000001</v>
      </c>
      <c r="O4415" s="13">
        <v>6.2365700000000004</v>
      </c>
      <c r="P4415" s="13">
        <v>6.8360099999999999</v>
      </c>
      <c r="S4415" s="13">
        <v>384.22399999999999</v>
      </c>
      <c r="T4415" s="13">
        <v>9.0837400000000006</v>
      </c>
      <c r="U4415" s="13">
        <v>10.672599999999999</v>
      </c>
    </row>
    <row r="4416" spans="2:21" x14ac:dyDescent="0.35">
      <c r="B4416" s="8">
        <v>444.35199999999998</v>
      </c>
      <c r="C4416" s="8"/>
      <c r="D4416" s="8"/>
      <c r="E4416" s="8">
        <v>14.011799999999999</v>
      </c>
      <c r="F4416" s="8">
        <v>14.0284</v>
      </c>
      <c r="I4416" s="13">
        <v>442.35199999999998</v>
      </c>
      <c r="J4416" s="13">
        <v>11.3</v>
      </c>
      <c r="K4416" s="13">
        <v>11.203900000000001</v>
      </c>
      <c r="N4416" s="13">
        <v>384.42399999999998</v>
      </c>
      <c r="O4416" s="13">
        <v>6.21509</v>
      </c>
      <c r="P4416" s="13">
        <v>6.8280900000000004</v>
      </c>
      <c r="S4416" s="13">
        <v>384.32400000000001</v>
      </c>
      <c r="T4416" s="13">
        <v>9.0817899999999998</v>
      </c>
      <c r="U4416" s="13">
        <v>10.666700000000001</v>
      </c>
    </row>
    <row r="4417" spans="2:21" x14ac:dyDescent="0.35">
      <c r="B4417" s="8">
        <v>444.452</v>
      </c>
      <c r="C4417" s="8"/>
      <c r="D4417" s="8"/>
      <c r="E4417" s="8">
        <v>14.0242</v>
      </c>
      <c r="F4417" s="8">
        <v>14.0306</v>
      </c>
      <c r="I4417" s="13">
        <v>442.452</v>
      </c>
      <c r="J4417" s="13">
        <v>11.2928</v>
      </c>
      <c r="K4417" s="13">
        <v>11.2079</v>
      </c>
      <c r="N4417" s="13">
        <v>384.524</v>
      </c>
      <c r="O4417" s="13">
        <v>6.2194799999999999</v>
      </c>
      <c r="P4417" s="13">
        <v>6.8201999999999998</v>
      </c>
      <c r="S4417" s="13">
        <v>384.42399999999998</v>
      </c>
      <c r="T4417" s="13">
        <v>9.07104</v>
      </c>
      <c r="U4417" s="13">
        <v>10.6607</v>
      </c>
    </row>
    <row r="4418" spans="2:21" x14ac:dyDescent="0.35">
      <c r="B4418" s="8">
        <v>444.55200000000002</v>
      </c>
      <c r="C4418" s="8"/>
      <c r="D4418" s="8"/>
      <c r="E4418" s="8">
        <v>14.0381</v>
      </c>
      <c r="F4418" s="8">
        <v>14.0328</v>
      </c>
      <c r="I4418" s="13">
        <v>442.55200000000002</v>
      </c>
      <c r="J4418" s="13">
        <v>11.291399999999999</v>
      </c>
      <c r="K4418" s="13">
        <v>11.2119</v>
      </c>
      <c r="N4418" s="13">
        <v>384.62400000000002</v>
      </c>
      <c r="O4418" s="13">
        <v>6.1975100000000003</v>
      </c>
      <c r="P4418" s="13">
        <v>6.8123100000000001</v>
      </c>
      <c r="S4418" s="13">
        <v>384.524</v>
      </c>
      <c r="T4418" s="13">
        <v>9.0632300000000008</v>
      </c>
      <c r="U4418" s="13">
        <v>10.6548</v>
      </c>
    </row>
    <row r="4419" spans="2:21" x14ac:dyDescent="0.35">
      <c r="B4419" s="8">
        <v>444.65199999999999</v>
      </c>
      <c r="C4419" s="8"/>
      <c r="D4419" s="8"/>
      <c r="E4419" s="8">
        <v>14.0291</v>
      </c>
      <c r="F4419" s="8">
        <v>14.0349</v>
      </c>
      <c r="I4419" s="13">
        <v>442.65199999999999</v>
      </c>
      <c r="J4419" s="13">
        <v>11.301600000000001</v>
      </c>
      <c r="K4419" s="13">
        <v>11.2158</v>
      </c>
      <c r="N4419" s="13">
        <v>384.72399999999999</v>
      </c>
      <c r="O4419" s="13">
        <v>6.2072799999999999</v>
      </c>
      <c r="P4419" s="13">
        <v>6.8044399999999996</v>
      </c>
      <c r="S4419" s="13">
        <v>384.62400000000002</v>
      </c>
      <c r="T4419" s="13">
        <v>9.0632300000000008</v>
      </c>
      <c r="U4419" s="13">
        <v>10.648899999999999</v>
      </c>
    </row>
    <row r="4420" spans="2:21" x14ac:dyDescent="0.35">
      <c r="B4420" s="8">
        <v>444.75200000000001</v>
      </c>
      <c r="C4420" s="8"/>
      <c r="D4420" s="8"/>
      <c r="E4420" s="8">
        <v>14.029199999999999</v>
      </c>
      <c r="F4420" s="8">
        <v>14.037100000000001</v>
      </c>
      <c r="I4420" s="13">
        <v>442.75200000000001</v>
      </c>
      <c r="J4420" s="13">
        <v>11.3057</v>
      </c>
      <c r="K4420" s="13">
        <v>11.2197</v>
      </c>
      <c r="N4420" s="13">
        <v>384.82400000000001</v>
      </c>
      <c r="O4420" s="13">
        <v>6.1955600000000004</v>
      </c>
      <c r="P4420" s="13">
        <v>6.7965799999999996</v>
      </c>
      <c r="S4420" s="13">
        <v>384.72399999999999</v>
      </c>
      <c r="T4420" s="13">
        <v>9.0515100000000004</v>
      </c>
      <c r="U4420" s="13">
        <v>10.643000000000001</v>
      </c>
    </row>
    <row r="4421" spans="2:21" x14ac:dyDescent="0.35">
      <c r="B4421" s="8">
        <v>444.85199999999998</v>
      </c>
      <c r="C4421" s="8"/>
      <c r="D4421" s="8"/>
      <c r="E4421" s="8">
        <v>14.030900000000001</v>
      </c>
      <c r="F4421" s="8">
        <v>14.039099999999999</v>
      </c>
      <c r="I4421" s="13">
        <v>442.85199999999998</v>
      </c>
      <c r="J4421" s="13">
        <v>11.3124</v>
      </c>
      <c r="K4421" s="13">
        <v>11.2235</v>
      </c>
      <c r="N4421" s="13">
        <v>384.92399999999998</v>
      </c>
      <c r="O4421" s="13">
        <v>6.1994600000000002</v>
      </c>
      <c r="P4421" s="13">
        <v>6.7887300000000002</v>
      </c>
      <c r="S4421" s="13">
        <v>384.82400000000001</v>
      </c>
      <c r="T4421" s="13">
        <v>9.0451700000000006</v>
      </c>
      <c r="U4421" s="13">
        <v>10.6371</v>
      </c>
    </row>
    <row r="4422" spans="2:21" x14ac:dyDescent="0.35">
      <c r="B4422" s="8">
        <v>444.952</v>
      </c>
      <c r="C4422" s="8"/>
      <c r="D4422" s="8"/>
      <c r="E4422" s="8">
        <v>14.032</v>
      </c>
      <c r="F4422" s="8">
        <v>14.0411</v>
      </c>
      <c r="I4422" s="13">
        <v>442.952</v>
      </c>
      <c r="J4422" s="13">
        <v>11.300800000000001</v>
      </c>
      <c r="K4422" s="13">
        <v>11.2272</v>
      </c>
      <c r="N4422" s="13">
        <v>385.024</v>
      </c>
      <c r="O4422" s="13">
        <v>6.1906699999999999</v>
      </c>
      <c r="P4422" s="13">
        <v>6.7808999999999999</v>
      </c>
      <c r="S4422" s="13">
        <v>384.92399999999998</v>
      </c>
      <c r="T4422" s="13">
        <v>9.0378399999999992</v>
      </c>
      <c r="U4422" s="13">
        <v>10.6313</v>
      </c>
    </row>
    <row r="4423" spans="2:21" x14ac:dyDescent="0.35">
      <c r="B4423" s="8">
        <v>445.05200000000002</v>
      </c>
      <c r="C4423" s="8"/>
      <c r="D4423" s="8"/>
      <c r="E4423" s="8">
        <v>14.0288</v>
      </c>
      <c r="F4423" s="8">
        <v>14.043100000000001</v>
      </c>
      <c r="I4423" s="13">
        <v>443.05200000000002</v>
      </c>
      <c r="J4423" s="13">
        <v>11.293799999999999</v>
      </c>
      <c r="K4423" s="13">
        <v>11.2309</v>
      </c>
      <c r="N4423" s="13">
        <v>385.12400000000002</v>
      </c>
      <c r="O4423" s="13">
        <v>6.1877399999999998</v>
      </c>
      <c r="P4423" s="13">
        <v>6.7730699999999997</v>
      </c>
      <c r="S4423" s="13">
        <v>385.024</v>
      </c>
      <c r="T4423" s="13">
        <v>9.0368700000000004</v>
      </c>
      <c r="U4423" s="13">
        <v>10.625400000000001</v>
      </c>
    </row>
    <row r="4424" spans="2:21" x14ac:dyDescent="0.35">
      <c r="B4424" s="8">
        <v>445.15199999999999</v>
      </c>
      <c r="C4424" s="8"/>
      <c r="D4424" s="8"/>
      <c r="E4424" s="8">
        <v>14.032999999999999</v>
      </c>
      <c r="F4424" s="8">
        <v>14.0451</v>
      </c>
      <c r="I4424" s="13">
        <v>443.15199999999999</v>
      </c>
      <c r="J4424" s="13">
        <v>11.295199999999999</v>
      </c>
      <c r="K4424" s="13">
        <v>11.2346</v>
      </c>
      <c r="N4424" s="13">
        <v>385.22399999999999</v>
      </c>
      <c r="O4424" s="13">
        <v>6.1799299999999997</v>
      </c>
      <c r="P4424" s="13">
        <v>6.7652599999999996</v>
      </c>
      <c r="S4424" s="13">
        <v>385.12400000000002</v>
      </c>
      <c r="T4424" s="13">
        <v>9.0192899999999998</v>
      </c>
      <c r="U4424" s="13">
        <v>10.6195</v>
      </c>
    </row>
    <row r="4425" spans="2:21" x14ac:dyDescent="0.35">
      <c r="B4425" s="8">
        <v>445.25200000000001</v>
      </c>
      <c r="C4425" s="8"/>
      <c r="D4425" s="8"/>
      <c r="E4425" s="8">
        <v>14.0281</v>
      </c>
      <c r="F4425" s="8">
        <v>14.047000000000001</v>
      </c>
      <c r="I4425" s="13">
        <v>443.25200000000001</v>
      </c>
      <c r="J4425" s="13">
        <v>11.295999999999999</v>
      </c>
      <c r="K4425" s="13">
        <v>11.238200000000001</v>
      </c>
      <c r="N4425" s="13">
        <v>385.32400000000001</v>
      </c>
      <c r="O4425" s="13">
        <v>6.1799299999999997</v>
      </c>
      <c r="P4425" s="13">
        <v>6.7574699999999996</v>
      </c>
      <c r="S4425" s="13">
        <v>385.22399999999999</v>
      </c>
      <c r="T4425" s="13">
        <v>9.0090299999999992</v>
      </c>
      <c r="U4425" s="13">
        <v>10.6136</v>
      </c>
    </row>
    <row r="4426" spans="2:21" x14ac:dyDescent="0.35">
      <c r="B4426" s="8">
        <v>445.35199999999998</v>
      </c>
      <c r="C4426" s="8"/>
      <c r="D4426" s="8"/>
      <c r="E4426" s="8">
        <v>14.0242</v>
      </c>
      <c r="F4426" s="8">
        <v>14.0489</v>
      </c>
      <c r="I4426" s="13">
        <v>443.35199999999998</v>
      </c>
      <c r="J4426" s="13">
        <v>11.291700000000001</v>
      </c>
      <c r="K4426" s="13">
        <v>11.2417</v>
      </c>
      <c r="N4426" s="13">
        <v>385.42399999999998</v>
      </c>
      <c r="O4426" s="13">
        <v>6.1682100000000002</v>
      </c>
      <c r="P4426" s="13">
        <v>6.7496799999999997</v>
      </c>
      <c r="S4426" s="13">
        <v>385.32400000000001</v>
      </c>
      <c r="T4426" s="13">
        <v>9.0046400000000002</v>
      </c>
      <c r="U4426" s="13">
        <v>10.607799999999999</v>
      </c>
    </row>
    <row r="4427" spans="2:21" x14ac:dyDescent="0.35">
      <c r="B4427" s="8">
        <v>445.452</v>
      </c>
      <c r="C4427" s="8"/>
      <c r="D4427" s="8"/>
      <c r="E4427" s="8">
        <v>14.0253</v>
      </c>
      <c r="F4427" s="8">
        <v>14.050700000000001</v>
      </c>
      <c r="I4427" s="13">
        <v>443.452</v>
      </c>
      <c r="J4427" s="13">
        <v>11.297000000000001</v>
      </c>
      <c r="K4427" s="13">
        <v>11.245200000000001</v>
      </c>
      <c r="N4427" s="13">
        <v>385.524</v>
      </c>
      <c r="O4427" s="13">
        <v>6.1604000000000001</v>
      </c>
      <c r="P4427" s="13">
        <v>6.7419099999999998</v>
      </c>
      <c r="S4427" s="13">
        <v>385.42399999999998</v>
      </c>
      <c r="T4427" s="13">
        <v>8.9958500000000008</v>
      </c>
      <c r="U4427" s="13">
        <v>10.601900000000001</v>
      </c>
    </row>
    <row r="4428" spans="2:21" x14ac:dyDescent="0.35">
      <c r="B4428" s="8">
        <v>445.55200000000002</v>
      </c>
      <c r="C4428" s="8"/>
      <c r="D4428" s="8"/>
      <c r="E4428" s="8">
        <v>14.0311</v>
      </c>
      <c r="F4428" s="8">
        <v>14.0525</v>
      </c>
      <c r="I4428" s="13">
        <v>443.55200000000002</v>
      </c>
      <c r="J4428" s="13">
        <v>11.285</v>
      </c>
      <c r="K4428" s="13">
        <v>11.2486</v>
      </c>
      <c r="N4428" s="13">
        <v>385.62400000000002</v>
      </c>
      <c r="O4428" s="13">
        <v>6.15015</v>
      </c>
      <c r="P4428" s="13">
        <v>6.73414</v>
      </c>
      <c r="S4428" s="13">
        <v>385.524</v>
      </c>
      <c r="T4428" s="13">
        <v>9.0046400000000002</v>
      </c>
      <c r="U4428" s="13">
        <v>10.5961</v>
      </c>
    </row>
    <row r="4429" spans="2:21" x14ac:dyDescent="0.35">
      <c r="B4429" s="8">
        <v>445.65199999999999</v>
      </c>
      <c r="C4429" s="8"/>
      <c r="D4429" s="8"/>
      <c r="E4429" s="8">
        <v>14.031700000000001</v>
      </c>
      <c r="F4429" s="8">
        <v>14.0543</v>
      </c>
      <c r="I4429" s="13">
        <v>443.65199999999999</v>
      </c>
      <c r="J4429" s="13">
        <v>11.2844</v>
      </c>
      <c r="K4429" s="13">
        <v>11.252000000000001</v>
      </c>
      <c r="N4429" s="13">
        <v>385.72399999999999</v>
      </c>
      <c r="O4429" s="13">
        <v>6.1408699999999996</v>
      </c>
      <c r="P4429" s="13">
        <v>6.7263900000000003</v>
      </c>
      <c r="S4429" s="13">
        <v>385.62400000000002</v>
      </c>
      <c r="T4429" s="13">
        <v>8.9948700000000006</v>
      </c>
      <c r="U4429" s="13">
        <v>10.590199999999999</v>
      </c>
    </row>
    <row r="4430" spans="2:21" x14ac:dyDescent="0.35">
      <c r="B4430" s="8">
        <v>445.75200000000001</v>
      </c>
      <c r="C4430" s="8"/>
      <c r="D4430" s="8"/>
      <c r="E4430" s="8">
        <v>14.027799999999999</v>
      </c>
      <c r="F4430" s="8">
        <v>14.055999999999999</v>
      </c>
      <c r="I4430" s="13">
        <v>443.75200000000001</v>
      </c>
      <c r="J4430" s="13">
        <v>11.299099999999999</v>
      </c>
      <c r="K4430" s="13">
        <v>11.2554</v>
      </c>
      <c r="N4430" s="13">
        <v>385.82400000000001</v>
      </c>
      <c r="O4430" s="13">
        <v>6.1423300000000003</v>
      </c>
      <c r="P4430" s="13">
        <v>6.7186599999999999</v>
      </c>
      <c r="S4430" s="13">
        <v>385.72399999999999</v>
      </c>
      <c r="T4430" s="13">
        <v>8.9714399999999994</v>
      </c>
      <c r="U4430" s="13">
        <v>10.5844</v>
      </c>
    </row>
    <row r="4431" spans="2:21" x14ac:dyDescent="0.35">
      <c r="B4431" s="8">
        <v>445.85199999999998</v>
      </c>
      <c r="C4431" s="8"/>
      <c r="D4431" s="8"/>
      <c r="E4431" s="8">
        <v>14.0327</v>
      </c>
      <c r="F4431" s="8">
        <v>14.057700000000001</v>
      </c>
      <c r="I4431" s="13">
        <v>443.85199999999998</v>
      </c>
      <c r="J4431" s="13">
        <v>11.3058</v>
      </c>
      <c r="K4431" s="13">
        <v>11.258599999999999</v>
      </c>
      <c r="N4431" s="13">
        <v>385.92399999999998</v>
      </c>
      <c r="O4431" s="13">
        <v>6.1350100000000003</v>
      </c>
      <c r="P4431" s="13">
        <v>6.7109300000000003</v>
      </c>
      <c r="S4431" s="13">
        <v>385.82400000000001</v>
      </c>
      <c r="T4431" s="13">
        <v>8.9753399999999992</v>
      </c>
      <c r="U4431" s="13">
        <v>10.5786</v>
      </c>
    </row>
    <row r="4432" spans="2:21" x14ac:dyDescent="0.35">
      <c r="B4432" s="8">
        <v>445.952</v>
      </c>
      <c r="C4432" s="8"/>
      <c r="D4432" s="8"/>
      <c r="E4432" s="8">
        <v>14.0358</v>
      </c>
      <c r="F4432" s="8">
        <v>14.0594</v>
      </c>
      <c r="I4432" s="13">
        <v>443.952</v>
      </c>
      <c r="J4432" s="13">
        <v>11.3026</v>
      </c>
      <c r="K4432" s="13">
        <v>11.261900000000001</v>
      </c>
      <c r="N4432" s="13">
        <v>386.024</v>
      </c>
      <c r="O4432" s="13">
        <v>6.1311</v>
      </c>
      <c r="P4432" s="13">
        <v>6.70322</v>
      </c>
      <c r="S4432" s="13">
        <v>385.92399999999998</v>
      </c>
      <c r="T4432" s="13">
        <v>8.96753</v>
      </c>
      <c r="U4432" s="13">
        <v>10.572800000000001</v>
      </c>
    </row>
    <row r="4433" spans="2:21" x14ac:dyDescent="0.35">
      <c r="B4433" s="8">
        <v>446.05200000000002</v>
      </c>
      <c r="C4433" s="8"/>
      <c r="D4433" s="8"/>
      <c r="E4433" s="8">
        <v>14.0444</v>
      </c>
      <c r="F4433" s="8">
        <v>14.061</v>
      </c>
      <c r="I4433" s="13">
        <v>444.05200000000002</v>
      </c>
      <c r="J4433" s="13">
        <v>11.3009</v>
      </c>
      <c r="K4433" s="13">
        <v>11.2651</v>
      </c>
      <c r="N4433" s="13">
        <v>386.12400000000002</v>
      </c>
      <c r="O4433" s="13">
        <v>6.1350100000000003</v>
      </c>
      <c r="P4433" s="13">
        <v>6.6955099999999996</v>
      </c>
      <c r="S4433" s="13">
        <v>386.024</v>
      </c>
      <c r="T4433" s="13">
        <v>8.9558099999999996</v>
      </c>
      <c r="U4433" s="13">
        <v>10.5669</v>
      </c>
    </row>
    <row r="4434" spans="2:21" x14ac:dyDescent="0.35">
      <c r="B4434" s="8">
        <v>446.15199999999999</v>
      </c>
      <c r="C4434" s="8"/>
      <c r="D4434" s="8"/>
      <c r="E4434" s="8">
        <v>14.037699999999999</v>
      </c>
      <c r="F4434" s="8">
        <v>14.0626</v>
      </c>
      <c r="I4434" s="13">
        <v>444.15199999999999</v>
      </c>
      <c r="J4434" s="13">
        <v>11.304600000000001</v>
      </c>
      <c r="K4434" s="13">
        <v>11.2682</v>
      </c>
      <c r="N4434" s="13">
        <v>386.22399999999999</v>
      </c>
      <c r="O4434" s="13">
        <v>6.1193799999999996</v>
      </c>
      <c r="P4434" s="13">
        <v>6.6878200000000003</v>
      </c>
      <c r="S4434" s="13">
        <v>386.12400000000002</v>
      </c>
      <c r="T4434" s="13">
        <v>8.9558099999999996</v>
      </c>
      <c r="U4434" s="13">
        <v>10.5611</v>
      </c>
    </row>
    <row r="4435" spans="2:21" x14ac:dyDescent="0.35">
      <c r="B4435" s="8">
        <v>446.25200000000001</v>
      </c>
      <c r="C4435" s="8"/>
      <c r="D4435" s="8"/>
      <c r="E4435" s="8">
        <v>14.0427</v>
      </c>
      <c r="F4435" s="8">
        <v>14.0642</v>
      </c>
      <c r="I4435" s="13">
        <v>444.25200000000001</v>
      </c>
      <c r="J4435" s="13">
        <v>11.297000000000001</v>
      </c>
      <c r="K4435" s="13">
        <v>11.2713</v>
      </c>
      <c r="N4435" s="13">
        <v>386.32400000000001</v>
      </c>
      <c r="O4435" s="13">
        <v>6.1154799999999998</v>
      </c>
      <c r="P4435" s="13">
        <v>6.6801500000000003</v>
      </c>
      <c r="S4435" s="13">
        <v>386.22399999999999</v>
      </c>
      <c r="T4435" s="13">
        <v>8.9480000000000004</v>
      </c>
      <c r="U4435" s="13">
        <v>10.555300000000001</v>
      </c>
    </row>
    <row r="4436" spans="2:21" x14ac:dyDescent="0.35">
      <c r="B4436" s="8">
        <v>446.35199999999998</v>
      </c>
      <c r="C4436" s="8"/>
      <c r="D4436" s="8"/>
      <c r="E4436" s="8">
        <v>14.0497</v>
      </c>
      <c r="F4436" s="8">
        <v>14.065799999999999</v>
      </c>
      <c r="I4436" s="13">
        <v>444.35199999999998</v>
      </c>
      <c r="J4436" s="13">
        <v>11.2949</v>
      </c>
      <c r="K4436" s="13">
        <v>11.2744</v>
      </c>
      <c r="N4436" s="13">
        <v>386.42399999999998</v>
      </c>
      <c r="O4436" s="13">
        <v>6.1154799999999998</v>
      </c>
      <c r="P4436" s="13">
        <v>6.6724800000000002</v>
      </c>
      <c r="S4436" s="13">
        <v>386.32400000000001</v>
      </c>
      <c r="T4436" s="13">
        <v>8.9377499999999994</v>
      </c>
      <c r="U4436" s="13">
        <v>10.5495</v>
      </c>
    </row>
    <row r="4437" spans="2:21" x14ac:dyDescent="0.35">
      <c r="B4437" s="8">
        <v>446.452</v>
      </c>
      <c r="C4437" s="8"/>
      <c r="D4437" s="8"/>
      <c r="E4437" s="8">
        <v>14.061199999999999</v>
      </c>
      <c r="F4437" s="8">
        <v>14.067299999999999</v>
      </c>
      <c r="I4437" s="13">
        <v>444.452</v>
      </c>
      <c r="J4437" s="13">
        <v>11.2919</v>
      </c>
      <c r="K4437" s="13">
        <v>11.2774</v>
      </c>
      <c r="N4437" s="13">
        <v>386.524</v>
      </c>
      <c r="O4437" s="13">
        <v>6.1115700000000004</v>
      </c>
      <c r="P4437" s="13">
        <v>6.6648300000000003</v>
      </c>
      <c r="S4437" s="13">
        <v>386.42399999999998</v>
      </c>
      <c r="T4437" s="13">
        <v>8.9343299999999992</v>
      </c>
      <c r="U4437" s="13">
        <v>10.543699999999999</v>
      </c>
    </row>
    <row r="4438" spans="2:21" x14ac:dyDescent="0.35">
      <c r="B4438" s="8">
        <v>446.55200000000002</v>
      </c>
      <c r="C4438" s="8"/>
      <c r="D4438" s="8"/>
      <c r="E4438" s="8">
        <v>14.041399999999999</v>
      </c>
      <c r="F4438" s="8">
        <v>14.0688</v>
      </c>
      <c r="I4438" s="13">
        <v>444.55200000000002</v>
      </c>
      <c r="J4438" s="13">
        <v>11.2928</v>
      </c>
      <c r="K4438" s="13">
        <v>11.2804</v>
      </c>
      <c r="N4438" s="13">
        <v>386.62400000000002</v>
      </c>
      <c r="O4438" s="13">
        <v>6.1027800000000001</v>
      </c>
      <c r="P4438" s="13">
        <v>6.6571800000000003</v>
      </c>
      <c r="S4438" s="13">
        <v>386.524</v>
      </c>
      <c r="T4438" s="13">
        <v>8.9226100000000006</v>
      </c>
      <c r="U4438" s="13">
        <v>10.538</v>
      </c>
    </row>
    <row r="4439" spans="2:21" x14ac:dyDescent="0.35">
      <c r="B4439" s="8">
        <v>446.65199999999999</v>
      </c>
      <c r="C4439" s="8"/>
      <c r="D4439" s="8"/>
      <c r="E4439" s="8">
        <v>14.0464</v>
      </c>
      <c r="F4439" s="8">
        <v>14.0702</v>
      </c>
      <c r="I4439" s="13">
        <v>444.65199999999999</v>
      </c>
      <c r="J4439" s="13">
        <v>11.2814</v>
      </c>
      <c r="K4439" s="13">
        <v>11.283300000000001</v>
      </c>
      <c r="N4439" s="13">
        <v>386.72399999999999</v>
      </c>
      <c r="O4439" s="13">
        <v>6.0979000000000001</v>
      </c>
      <c r="P4439" s="13">
        <v>6.6495499999999996</v>
      </c>
      <c r="S4439" s="13">
        <v>386.62400000000002</v>
      </c>
      <c r="T4439" s="13">
        <v>8.9186999999999994</v>
      </c>
      <c r="U4439" s="13">
        <v>10.5322</v>
      </c>
    </row>
    <row r="4440" spans="2:21" x14ac:dyDescent="0.35">
      <c r="B4440" s="8">
        <v>446.75200000000001</v>
      </c>
      <c r="C4440" s="8"/>
      <c r="D4440" s="8"/>
      <c r="E4440" s="8">
        <v>14.0465</v>
      </c>
      <c r="F4440" s="8">
        <v>14.0716</v>
      </c>
      <c r="I4440" s="13">
        <v>444.75200000000001</v>
      </c>
      <c r="J4440" s="13">
        <v>11.289899999999999</v>
      </c>
      <c r="K4440" s="13">
        <v>11.286199999999999</v>
      </c>
      <c r="N4440" s="13">
        <v>386.82400000000001</v>
      </c>
      <c r="O4440" s="13">
        <v>6.0920399999999999</v>
      </c>
      <c r="P4440" s="13">
        <v>6.64194</v>
      </c>
      <c r="S4440" s="13">
        <v>386.72399999999999</v>
      </c>
      <c r="T4440" s="13">
        <v>8.9069800000000008</v>
      </c>
      <c r="U4440" s="13">
        <v>10.526400000000001</v>
      </c>
    </row>
    <row r="4441" spans="2:21" x14ac:dyDescent="0.35">
      <c r="B4441" s="8">
        <v>446.85199999999998</v>
      </c>
      <c r="C4441" s="8"/>
      <c r="D4441" s="8"/>
      <c r="E4441" s="8">
        <v>14.045199999999999</v>
      </c>
      <c r="F4441" s="8">
        <v>14.073</v>
      </c>
      <c r="I4441" s="13">
        <v>444.85199999999998</v>
      </c>
      <c r="J4441" s="13">
        <v>11.292199999999999</v>
      </c>
      <c r="K4441" s="13">
        <v>11.289099999999999</v>
      </c>
      <c r="N4441" s="13">
        <v>386.92399999999998</v>
      </c>
      <c r="O4441" s="13">
        <v>6.0803200000000004</v>
      </c>
      <c r="P4441" s="13">
        <v>6.6343300000000003</v>
      </c>
      <c r="S4441" s="13">
        <v>386.82400000000001</v>
      </c>
      <c r="T4441" s="13">
        <v>8.9069800000000008</v>
      </c>
      <c r="U4441" s="13">
        <v>10.5206</v>
      </c>
    </row>
    <row r="4442" spans="2:21" x14ac:dyDescent="0.35">
      <c r="B4442" s="8">
        <v>446.952</v>
      </c>
      <c r="C4442" s="8"/>
      <c r="D4442" s="8"/>
      <c r="E4442" s="8">
        <v>14.0464</v>
      </c>
      <c r="F4442" s="8">
        <v>14.074400000000001</v>
      </c>
      <c r="I4442" s="13">
        <v>444.952</v>
      </c>
      <c r="J4442" s="13">
        <v>11.296900000000001</v>
      </c>
      <c r="K4442" s="13">
        <v>11.2919</v>
      </c>
      <c r="N4442" s="13">
        <v>387.024</v>
      </c>
      <c r="O4442" s="13">
        <v>6.0749500000000003</v>
      </c>
      <c r="P4442" s="13">
        <v>6.6267300000000002</v>
      </c>
      <c r="S4442" s="13">
        <v>386.92399999999998</v>
      </c>
      <c r="T4442" s="13">
        <v>8.8991699999999998</v>
      </c>
      <c r="U4442" s="13">
        <v>10.514900000000001</v>
      </c>
    </row>
    <row r="4443" spans="2:21" x14ac:dyDescent="0.35">
      <c r="B4443" s="8">
        <v>447.05200000000002</v>
      </c>
      <c r="C4443" s="8"/>
      <c r="D4443" s="8"/>
      <c r="E4443" s="8">
        <v>14.051500000000001</v>
      </c>
      <c r="F4443" s="8">
        <v>14.075799999999999</v>
      </c>
      <c r="I4443" s="13">
        <v>445.05200000000002</v>
      </c>
      <c r="J4443" s="13">
        <v>11.301</v>
      </c>
      <c r="K4443" s="13">
        <v>11.294600000000001</v>
      </c>
      <c r="N4443" s="13">
        <v>387.12400000000002</v>
      </c>
      <c r="O4443" s="13">
        <v>6.0686</v>
      </c>
      <c r="P4443" s="13">
        <v>6.6191500000000003</v>
      </c>
      <c r="S4443" s="13">
        <v>387.024</v>
      </c>
      <c r="T4443" s="13">
        <v>8.8991699999999998</v>
      </c>
      <c r="U4443" s="13">
        <v>10.5091</v>
      </c>
    </row>
    <row r="4444" spans="2:21" x14ac:dyDescent="0.35">
      <c r="B4444" s="8">
        <v>447.15199999999999</v>
      </c>
      <c r="C4444" s="8"/>
      <c r="D4444" s="8"/>
      <c r="E4444" s="8">
        <v>14.0663</v>
      </c>
      <c r="F4444" s="8">
        <v>14.0771</v>
      </c>
      <c r="I4444" s="13">
        <v>445.15199999999999</v>
      </c>
      <c r="J4444" s="13">
        <v>11.3064</v>
      </c>
      <c r="K4444" s="13">
        <v>11.2974</v>
      </c>
      <c r="N4444" s="13">
        <v>387.22399999999999</v>
      </c>
      <c r="O4444" s="13">
        <v>6.05884</v>
      </c>
      <c r="P4444" s="13">
        <v>6.61158</v>
      </c>
      <c r="S4444" s="13">
        <v>387.12400000000002</v>
      </c>
      <c r="T4444" s="13">
        <v>8.8991699999999998</v>
      </c>
      <c r="U4444" s="13">
        <v>10.503399999999999</v>
      </c>
    </row>
    <row r="4445" spans="2:21" x14ac:dyDescent="0.35">
      <c r="B4445" s="8">
        <v>447.25200000000001</v>
      </c>
      <c r="C4445" s="8"/>
      <c r="D4445" s="8"/>
      <c r="E4445" s="8">
        <v>14.058999999999999</v>
      </c>
      <c r="F4445" s="8">
        <v>14.0784</v>
      </c>
      <c r="I4445" s="13">
        <v>445.25200000000001</v>
      </c>
      <c r="J4445" s="13">
        <v>11.300800000000001</v>
      </c>
      <c r="K4445" s="13">
        <v>11.3</v>
      </c>
      <c r="N4445" s="13">
        <v>387.32400000000001</v>
      </c>
      <c r="O4445" s="13">
        <v>6.0607899999999999</v>
      </c>
      <c r="P4445" s="13">
        <v>6.6040200000000002</v>
      </c>
      <c r="S4445" s="13">
        <v>387.22399999999999</v>
      </c>
      <c r="T4445" s="13">
        <v>8.8947800000000008</v>
      </c>
      <c r="U4445" s="13">
        <v>10.4976</v>
      </c>
    </row>
    <row r="4446" spans="2:21" x14ac:dyDescent="0.35">
      <c r="B4446" s="8">
        <v>447.35199999999998</v>
      </c>
      <c r="C4446" s="8"/>
      <c r="D4446" s="8"/>
      <c r="E4446" s="8">
        <v>14.065899999999999</v>
      </c>
      <c r="F4446" s="8">
        <v>14.079700000000001</v>
      </c>
      <c r="I4446" s="13">
        <v>445.35199999999998</v>
      </c>
      <c r="J4446" s="13">
        <v>11.292999999999999</v>
      </c>
      <c r="K4446" s="13">
        <v>11.3027</v>
      </c>
      <c r="N4446" s="13">
        <v>387.42399999999998</v>
      </c>
      <c r="O4446" s="13">
        <v>6.0490700000000004</v>
      </c>
      <c r="P4446" s="13">
        <v>6.5964700000000001</v>
      </c>
      <c r="S4446" s="13">
        <v>387.32400000000001</v>
      </c>
      <c r="T4446" s="13">
        <v>8.8991699999999998</v>
      </c>
      <c r="U4446" s="13">
        <v>10.491899999999999</v>
      </c>
    </row>
    <row r="4447" spans="2:21" x14ac:dyDescent="0.35">
      <c r="B4447" s="8">
        <v>447.452</v>
      </c>
      <c r="C4447" s="8"/>
      <c r="D4447" s="8"/>
      <c r="E4447" s="8">
        <v>14.057</v>
      </c>
      <c r="F4447" s="8">
        <v>14.0809</v>
      </c>
      <c r="I4447" s="13">
        <v>445.452</v>
      </c>
      <c r="J4447" s="13">
        <v>11.297800000000001</v>
      </c>
      <c r="K4447" s="13">
        <v>11.305300000000001</v>
      </c>
      <c r="N4447" s="13">
        <v>387.524</v>
      </c>
      <c r="O4447" s="13">
        <v>6.0432100000000002</v>
      </c>
      <c r="P4447" s="13">
        <v>6.5889300000000004</v>
      </c>
      <c r="S4447" s="13">
        <v>387.42399999999998</v>
      </c>
      <c r="T4447" s="13">
        <v>8.8864699999999992</v>
      </c>
      <c r="U4447" s="13">
        <v>10.4862</v>
      </c>
    </row>
    <row r="4448" spans="2:21" x14ac:dyDescent="0.35">
      <c r="B4448" s="8">
        <v>447.55200000000002</v>
      </c>
      <c r="C4448" s="8"/>
      <c r="D4448" s="8"/>
      <c r="E4448" s="8">
        <v>14.0679</v>
      </c>
      <c r="F4448" s="8">
        <v>14.082100000000001</v>
      </c>
      <c r="I4448" s="13">
        <v>445.55200000000002</v>
      </c>
      <c r="J4448" s="13">
        <v>11.3026</v>
      </c>
      <c r="K4448" s="13">
        <v>11.3079</v>
      </c>
      <c r="N4448" s="13">
        <v>387.62400000000002</v>
      </c>
      <c r="O4448" s="13">
        <v>6.0393100000000004</v>
      </c>
      <c r="P4448" s="13">
        <v>6.58141</v>
      </c>
      <c r="S4448" s="13">
        <v>387.524</v>
      </c>
      <c r="T4448" s="13">
        <v>8.88354</v>
      </c>
      <c r="U4448" s="13">
        <v>10.480399999999999</v>
      </c>
    </row>
    <row r="4449" spans="2:21" x14ac:dyDescent="0.35">
      <c r="B4449" s="8">
        <v>447.65199999999999</v>
      </c>
      <c r="C4449" s="8"/>
      <c r="D4449" s="8"/>
      <c r="E4449" s="8">
        <v>14.062900000000001</v>
      </c>
      <c r="F4449" s="8">
        <v>14.083299999999999</v>
      </c>
      <c r="I4449" s="13">
        <v>445.65199999999999</v>
      </c>
      <c r="J4449" s="13">
        <v>11.3058</v>
      </c>
      <c r="K4449" s="13">
        <v>11.3104</v>
      </c>
      <c r="N4449" s="13">
        <v>387.72399999999999</v>
      </c>
      <c r="O4449" s="13">
        <v>6.0290499999999998</v>
      </c>
      <c r="P4449" s="13">
        <v>6.5738899999999996</v>
      </c>
      <c r="S4449" s="13">
        <v>387.62400000000002</v>
      </c>
      <c r="T4449" s="13">
        <v>8.8718299999999992</v>
      </c>
      <c r="U4449" s="13">
        <v>10.4747</v>
      </c>
    </row>
    <row r="4450" spans="2:21" x14ac:dyDescent="0.35">
      <c r="B4450" s="8">
        <v>447.75200000000001</v>
      </c>
      <c r="C4450" s="8"/>
      <c r="D4450" s="8"/>
      <c r="E4450" s="8">
        <v>14.065799999999999</v>
      </c>
      <c r="F4450" s="8">
        <v>14.0845</v>
      </c>
      <c r="I4450" s="13">
        <v>445.75200000000001</v>
      </c>
      <c r="J4450" s="13">
        <v>11.3123</v>
      </c>
      <c r="K4450" s="13">
        <v>11.312900000000001</v>
      </c>
      <c r="N4450" s="13">
        <v>387.82400000000001</v>
      </c>
      <c r="O4450" s="13">
        <v>6.0187999999999997</v>
      </c>
      <c r="P4450" s="13">
        <v>6.5663900000000002</v>
      </c>
      <c r="S4450" s="13">
        <v>387.72399999999999</v>
      </c>
      <c r="T4450" s="13">
        <v>8.8727999999999998</v>
      </c>
      <c r="U4450" s="13">
        <v>10.468999999999999</v>
      </c>
    </row>
    <row r="4451" spans="2:21" x14ac:dyDescent="0.35">
      <c r="B4451" s="8">
        <v>447.85199999999998</v>
      </c>
      <c r="C4451" s="8"/>
      <c r="D4451" s="8"/>
      <c r="E4451" s="8">
        <v>14.057499999999999</v>
      </c>
      <c r="F4451" s="8">
        <v>14.085699999999999</v>
      </c>
      <c r="I4451" s="13">
        <v>445.85199999999998</v>
      </c>
      <c r="J4451" s="13">
        <v>11.3108</v>
      </c>
      <c r="K4451" s="13">
        <v>11.315300000000001</v>
      </c>
      <c r="N4451" s="13">
        <v>387.92399999999998</v>
      </c>
      <c r="O4451" s="13">
        <v>5.9997600000000002</v>
      </c>
      <c r="P4451" s="13">
        <v>6.5589000000000004</v>
      </c>
      <c r="S4451" s="13">
        <v>387.82400000000001</v>
      </c>
      <c r="T4451" s="13">
        <v>8.8640100000000004</v>
      </c>
      <c r="U4451" s="13">
        <v>10.4633</v>
      </c>
    </row>
    <row r="4452" spans="2:21" x14ac:dyDescent="0.35">
      <c r="B4452" s="8">
        <v>447.952</v>
      </c>
      <c r="C4452" s="8"/>
      <c r="D4452" s="8"/>
      <c r="E4452" s="8">
        <v>14.0562</v>
      </c>
      <c r="F4452" s="8">
        <v>14.0868</v>
      </c>
      <c r="I4452" s="13">
        <v>445.952</v>
      </c>
      <c r="J4452" s="13">
        <v>11.3125</v>
      </c>
      <c r="K4452" s="13">
        <v>11.3178</v>
      </c>
      <c r="N4452" s="13">
        <v>388.024</v>
      </c>
      <c r="O4452" s="13">
        <v>5.9973099999999997</v>
      </c>
      <c r="P4452" s="13">
        <v>6.5514200000000002</v>
      </c>
      <c r="S4452" s="13">
        <v>387.92399999999998</v>
      </c>
      <c r="T4452" s="13">
        <v>8.84985</v>
      </c>
      <c r="U4452" s="13">
        <v>10.457599999999999</v>
      </c>
    </row>
    <row r="4453" spans="2:21" x14ac:dyDescent="0.35">
      <c r="B4453" s="8">
        <v>448.05200000000002</v>
      </c>
      <c r="C4453" s="8"/>
      <c r="D4453" s="8"/>
      <c r="E4453" s="8">
        <v>14.064</v>
      </c>
      <c r="F4453" s="8">
        <v>14.087899999999999</v>
      </c>
      <c r="I4453" s="13">
        <v>446.05200000000002</v>
      </c>
      <c r="J4453" s="13">
        <v>11.313499999999999</v>
      </c>
      <c r="K4453" s="13">
        <v>11.3202</v>
      </c>
      <c r="N4453" s="13">
        <v>388.12400000000002</v>
      </c>
      <c r="O4453" s="13">
        <v>5.9992700000000001</v>
      </c>
      <c r="P4453" s="13">
        <v>6.5439499999999997</v>
      </c>
      <c r="S4453" s="13">
        <v>388.024</v>
      </c>
      <c r="T4453" s="13">
        <v>8.8513199999999994</v>
      </c>
      <c r="U4453" s="13">
        <v>10.4519</v>
      </c>
    </row>
    <row r="4454" spans="2:21" x14ac:dyDescent="0.35">
      <c r="B4454" s="8">
        <v>448.15199999999999</v>
      </c>
      <c r="C4454" s="8"/>
      <c r="D4454" s="8"/>
      <c r="E4454" s="8">
        <v>14.069599999999999</v>
      </c>
      <c r="F4454" s="8">
        <v>14.089</v>
      </c>
      <c r="I4454" s="13">
        <v>446.15199999999999</v>
      </c>
      <c r="J4454" s="13">
        <v>11.3163</v>
      </c>
      <c r="K4454" s="13">
        <v>11.3225</v>
      </c>
      <c r="N4454" s="13">
        <v>388.22399999999999</v>
      </c>
      <c r="O4454" s="13">
        <v>5.9787600000000003</v>
      </c>
      <c r="P4454" s="13">
        <v>6.5365000000000002</v>
      </c>
      <c r="S4454" s="13">
        <v>388.12400000000002</v>
      </c>
      <c r="T4454" s="13">
        <v>8.8381399999999992</v>
      </c>
      <c r="U4454" s="13">
        <v>10.446199999999999</v>
      </c>
    </row>
    <row r="4455" spans="2:21" x14ac:dyDescent="0.35">
      <c r="B4455" s="8">
        <v>448.25200000000001</v>
      </c>
      <c r="C4455" s="8"/>
      <c r="D4455" s="8"/>
      <c r="E4455" s="8">
        <v>14.053100000000001</v>
      </c>
      <c r="F4455" s="8">
        <v>14.0901</v>
      </c>
      <c r="I4455" s="13">
        <v>446.25200000000001</v>
      </c>
      <c r="J4455" s="13">
        <v>11.318199999999999</v>
      </c>
      <c r="K4455" s="13">
        <v>11.3248</v>
      </c>
      <c r="N4455" s="13">
        <v>388.32400000000001</v>
      </c>
      <c r="O4455" s="13">
        <v>5.97241</v>
      </c>
      <c r="P4455" s="13">
        <v>6.5290600000000003</v>
      </c>
      <c r="S4455" s="13">
        <v>388.22399999999999</v>
      </c>
      <c r="T4455" s="13">
        <v>8.8327600000000004</v>
      </c>
      <c r="U4455" s="13">
        <v>10.4405</v>
      </c>
    </row>
    <row r="4456" spans="2:21" x14ac:dyDescent="0.35">
      <c r="B4456" s="8">
        <v>448.35199999999998</v>
      </c>
      <c r="C4456" s="8"/>
      <c r="D4456" s="8"/>
      <c r="E4456" s="8">
        <v>14.0647</v>
      </c>
      <c r="F4456" s="8">
        <v>14.091100000000001</v>
      </c>
      <c r="I4456" s="13">
        <v>446.35199999999998</v>
      </c>
      <c r="J4456" s="13">
        <v>11.3241</v>
      </c>
      <c r="K4456" s="13">
        <v>11.3271</v>
      </c>
      <c r="N4456" s="13">
        <v>388.42399999999998</v>
      </c>
      <c r="O4456" s="13">
        <v>5.9665499999999998</v>
      </c>
      <c r="P4456" s="13">
        <v>6.5216200000000004</v>
      </c>
      <c r="S4456" s="13">
        <v>388.32400000000001</v>
      </c>
      <c r="T4456" s="13">
        <v>8.8283699999999996</v>
      </c>
      <c r="U4456" s="13">
        <v>10.434799999999999</v>
      </c>
    </row>
    <row r="4457" spans="2:21" x14ac:dyDescent="0.35">
      <c r="B4457" s="8">
        <v>448.452</v>
      </c>
      <c r="C4457" s="8"/>
      <c r="D4457" s="8"/>
      <c r="E4457" s="8">
        <v>14.049099999999999</v>
      </c>
      <c r="F4457" s="8">
        <v>14.0921</v>
      </c>
      <c r="I4457" s="13">
        <v>446.452</v>
      </c>
      <c r="J4457" s="13">
        <v>11.315200000000001</v>
      </c>
      <c r="K4457" s="13">
        <v>11.3294</v>
      </c>
      <c r="N4457" s="13">
        <v>388.524</v>
      </c>
      <c r="O4457" s="13">
        <v>5.9709500000000002</v>
      </c>
      <c r="P4457" s="13">
        <v>6.5141999999999998</v>
      </c>
      <c r="S4457" s="13">
        <v>388.42399999999998</v>
      </c>
      <c r="T4457" s="13">
        <v>8.82104</v>
      </c>
      <c r="U4457" s="13">
        <v>10.4292</v>
      </c>
    </row>
    <row r="4458" spans="2:21" x14ac:dyDescent="0.35">
      <c r="B4458" s="8">
        <v>448.55200000000002</v>
      </c>
      <c r="C4458" s="8"/>
      <c r="D4458" s="8"/>
      <c r="E4458" s="8">
        <v>14.056800000000001</v>
      </c>
      <c r="F4458" s="8">
        <v>14.0931</v>
      </c>
      <c r="I4458" s="13">
        <v>446.55200000000002</v>
      </c>
      <c r="J4458" s="13">
        <v>11.311299999999999</v>
      </c>
      <c r="K4458" s="13">
        <v>11.3316</v>
      </c>
      <c r="N4458" s="13">
        <v>388.62400000000002</v>
      </c>
      <c r="O4458" s="13">
        <v>5.9582499999999996</v>
      </c>
      <c r="P4458" s="13">
        <v>6.5067899999999996</v>
      </c>
      <c r="S4458" s="13">
        <v>388.524</v>
      </c>
      <c r="T4458" s="13">
        <v>8.81616</v>
      </c>
      <c r="U4458" s="13">
        <v>10.423500000000001</v>
      </c>
    </row>
    <row r="4459" spans="2:21" x14ac:dyDescent="0.35">
      <c r="B4459" s="8">
        <v>448.65199999999999</v>
      </c>
      <c r="C4459" s="8"/>
      <c r="D4459" s="8"/>
      <c r="E4459" s="8">
        <v>14.0708</v>
      </c>
      <c r="F4459" s="8">
        <v>14.094099999999999</v>
      </c>
      <c r="I4459" s="13">
        <v>446.65199999999999</v>
      </c>
      <c r="J4459" s="13">
        <v>11.296799999999999</v>
      </c>
      <c r="K4459" s="13">
        <v>11.3338</v>
      </c>
      <c r="N4459" s="13">
        <v>388.72399999999999</v>
      </c>
      <c r="O4459" s="13">
        <v>5.9567899999999998</v>
      </c>
      <c r="P4459" s="13">
        <v>6.49939</v>
      </c>
      <c r="S4459" s="13">
        <v>388.62400000000002</v>
      </c>
      <c r="T4459" s="13">
        <v>8.8220200000000002</v>
      </c>
      <c r="U4459" s="13">
        <v>10.4178</v>
      </c>
    </row>
    <row r="4460" spans="2:21" x14ac:dyDescent="0.35">
      <c r="B4460" s="8">
        <v>448.75200000000001</v>
      </c>
      <c r="C4460" s="8"/>
      <c r="D4460" s="8"/>
      <c r="E4460" s="8">
        <v>14.077299999999999</v>
      </c>
      <c r="F4460" s="8">
        <v>14.0951</v>
      </c>
      <c r="I4460" s="13">
        <v>446.75200000000001</v>
      </c>
      <c r="J4460" s="13">
        <v>11.2959</v>
      </c>
      <c r="K4460" s="13">
        <v>11.335900000000001</v>
      </c>
      <c r="N4460" s="13">
        <v>388.82400000000001</v>
      </c>
      <c r="O4460" s="13">
        <v>5.9553200000000004</v>
      </c>
      <c r="P4460" s="13">
        <v>6.492</v>
      </c>
      <c r="S4460" s="13">
        <v>388.72399999999999</v>
      </c>
      <c r="T4460" s="13">
        <v>8.7966300000000004</v>
      </c>
      <c r="U4460" s="13">
        <v>10.4122</v>
      </c>
    </row>
    <row r="4461" spans="2:21" x14ac:dyDescent="0.35">
      <c r="B4461" s="8">
        <v>448.85199999999998</v>
      </c>
      <c r="C4461" s="8"/>
      <c r="D4461" s="8"/>
      <c r="E4461" s="8">
        <v>14.069599999999999</v>
      </c>
      <c r="F4461" s="8">
        <v>14.096</v>
      </c>
      <c r="I4461" s="13">
        <v>446.85199999999998</v>
      </c>
      <c r="J4461" s="13">
        <v>11.310700000000001</v>
      </c>
      <c r="K4461" s="13">
        <v>11.337999999999999</v>
      </c>
      <c r="N4461" s="13">
        <v>388.92399999999998</v>
      </c>
      <c r="O4461" s="13">
        <v>5.9445800000000002</v>
      </c>
      <c r="P4461" s="13">
        <v>6.4846199999999996</v>
      </c>
      <c r="S4461" s="13">
        <v>388.82400000000001</v>
      </c>
      <c r="T4461" s="13">
        <v>8.7888199999999994</v>
      </c>
      <c r="U4461" s="13">
        <v>10.406499999999999</v>
      </c>
    </row>
    <row r="4462" spans="2:21" x14ac:dyDescent="0.35">
      <c r="B4462" s="8">
        <v>448.952</v>
      </c>
      <c r="C4462" s="8"/>
      <c r="D4462" s="8"/>
      <c r="E4462" s="8">
        <v>14.0822</v>
      </c>
      <c r="F4462" s="8">
        <v>14.097</v>
      </c>
      <c r="I4462" s="13">
        <v>446.952</v>
      </c>
      <c r="J4462" s="13">
        <v>11.3102</v>
      </c>
      <c r="K4462" s="13">
        <v>11.3401</v>
      </c>
      <c r="N4462" s="13">
        <v>389.024</v>
      </c>
      <c r="O4462" s="13">
        <v>5.94116</v>
      </c>
      <c r="P4462" s="13">
        <v>6.4772600000000002</v>
      </c>
      <c r="S4462" s="13">
        <v>388.92399999999998</v>
      </c>
      <c r="T4462" s="13">
        <v>8.7985799999999994</v>
      </c>
      <c r="U4462" s="13">
        <v>10.4009</v>
      </c>
    </row>
    <row r="4463" spans="2:21" x14ac:dyDescent="0.35">
      <c r="B4463" s="8">
        <v>449.05200000000002</v>
      </c>
      <c r="C4463" s="8"/>
      <c r="D4463" s="8"/>
      <c r="E4463" s="8">
        <v>14.0693</v>
      </c>
      <c r="F4463" s="8">
        <v>14.097899999999999</v>
      </c>
      <c r="I4463" s="13">
        <v>447.05200000000002</v>
      </c>
      <c r="J4463" s="13">
        <v>11.318199999999999</v>
      </c>
      <c r="K4463" s="13">
        <v>11.3422</v>
      </c>
      <c r="N4463" s="13">
        <v>389.12400000000002</v>
      </c>
      <c r="O4463" s="13">
        <v>5.9299299999999997</v>
      </c>
      <c r="P4463" s="13">
        <v>6.4699</v>
      </c>
      <c r="S4463" s="13">
        <v>389.024</v>
      </c>
      <c r="T4463" s="13">
        <v>8.7839399999999994</v>
      </c>
      <c r="U4463" s="13">
        <v>10.395300000000001</v>
      </c>
    </row>
    <row r="4464" spans="2:21" x14ac:dyDescent="0.35">
      <c r="B4464" s="8">
        <v>449.15199999999999</v>
      </c>
      <c r="C4464" s="8"/>
      <c r="D4464" s="8"/>
      <c r="E4464" s="8">
        <v>14.059799999999999</v>
      </c>
      <c r="F4464" s="8">
        <v>14.098800000000001</v>
      </c>
      <c r="I4464" s="13">
        <v>447.15199999999999</v>
      </c>
      <c r="J4464" s="13">
        <v>11.311299999999999</v>
      </c>
      <c r="K4464" s="13">
        <v>11.344200000000001</v>
      </c>
      <c r="N4464" s="13">
        <v>389.22399999999999</v>
      </c>
      <c r="O4464" s="13">
        <v>5.9269999999999996</v>
      </c>
      <c r="P4464" s="13">
        <v>6.4625599999999999</v>
      </c>
      <c r="S4464" s="13">
        <v>389.12400000000002</v>
      </c>
      <c r="T4464" s="13">
        <v>8.7780799999999992</v>
      </c>
      <c r="U4464" s="13">
        <v>10.3896</v>
      </c>
    </row>
    <row r="4465" spans="2:21" x14ac:dyDescent="0.35">
      <c r="B4465" s="8">
        <v>449.25200000000001</v>
      </c>
      <c r="C4465" s="8"/>
      <c r="D4465" s="8"/>
      <c r="E4465" s="8">
        <v>14.055899999999999</v>
      </c>
      <c r="F4465" s="8">
        <v>14.0997</v>
      </c>
      <c r="I4465" s="13">
        <v>447.25200000000001</v>
      </c>
      <c r="J4465" s="13">
        <v>11.3192</v>
      </c>
      <c r="K4465" s="13">
        <v>11.3462</v>
      </c>
      <c r="N4465" s="13">
        <v>389.32400000000001</v>
      </c>
      <c r="O4465" s="13">
        <v>5.9235800000000003</v>
      </c>
      <c r="P4465" s="13">
        <v>6.4552300000000002</v>
      </c>
      <c r="S4465" s="13">
        <v>389.22399999999999</v>
      </c>
      <c r="T4465" s="13">
        <v>8.7741699999999998</v>
      </c>
      <c r="U4465" s="13">
        <v>10.384</v>
      </c>
    </row>
    <row r="4466" spans="2:21" x14ac:dyDescent="0.35">
      <c r="B4466" s="8">
        <v>449.35199999999998</v>
      </c>
      <c r="C4466" s="8"/>
      <c r="D4466" s="8"/>
      <c r="E4466" s="8">
        <v>14.055899999999999</v>
      </c>
      <c r="F4466" s="8">
        <v>14.1005</v>
      </c>
      <c r="I4466" s="13">
        <v>447.35199999999998</v>
      </c>
      <c r="J4466" s="13">
        <v>11.325799999999999</v>
      </c>
      <c r="K4466" s="13">
        <v>11.3482</v>
      </c>
      <c r="N4466" s="13">
        <v>389.42399999999998</v>
      </c>
      <c r="O4466" s="13">
        <v>5.9162600000000003</v>
      </c>
      <c r="P4466" s="13">
        <v>6.4479100000000003</v>
      </c>
      <c r="S4466" s="13">
        <v>389.32400000000001</v>
      </c>
      <c r="T4466" s="13">
        <v>8.7741699999999998</v>
      </c>
      <c r="U4466" s="13">
        <v>10.378399999999999</v>
      </c>
    </row>
    <row r="4467" spans="2:21" x14ac:dyDescent="0.35">
      <c r="B4467" s="8">
        <v>449.452</v>
      </c>
      <c r="C4467" s="8"/>
      <c r="D4467" s="8"/>
      <c r="E4467" s="8">
        <v>14.048</v>
      </c>
      <c r="F4467" s="8">
        <v>14.1014</v>
      </c>
      <c r="I4467" s="13">
        <v>447.452</v>
      </c>
      <c r="J4467" s="13">
        <v>11.331799999999999</v>
      </c>
      <c r="K4467" s="13">
        <v>11.350099999999999</v>
      </c>
      <c r="N4467" s="13">
        <v>389.524</v>
      </c>
      <c r="O4467" s="13">
        <v>5.9172399999999996</v>
      </c>
      <c r="P4467" s="13">
        <v>6.4405999999999999</v>
      </c>
      <c r="S4467" s="13">
        <v>389.42399999999998</v>
      </c>
      <c r="T4467" s="13">
        <v>8.7741699999999998</v>
      </c>
      <c r="U4467" s="13">
        <v>10.3728</v>
      </c>
    </row>
    <row r="4468" spans="2:21" x14ac:dyDescent="0.35">
      <c r="B4468" s="8">
        <v>449.55200000000002</v>
      </c>
      <c r="C4468" s="8"/>
      <c r="D4468" s="8"/>
      <c r="E4468" s="8">
        <v>14.048999999999999</v>
      </c>
      <c r="F4468" s="8">
        <v>14.1022</v>
      </c>
      <c r="I4468" s="13">
        <v>447.55200000000002</v>
      </c>
      <c r="J4468" s="13">
        <v>11.324</v>
      </c>
      <c r="K4468" s="13">
        <v>11.3521</v>
      </c>
      <c r="N4468" s="13">
        <v>389.62400000000002</v>
      </c>
      <c r="O4468" s="13">
        <v>5.9094199999999999</v>
      </c>
      <c r="P4468" s="13">
        <v>6.4333</v>
      </c>
      <c r="S4468" s="13">
        <v>389.524</v>
      </c>
      <c r="T4468" s="13">
        <v>8.7780799999999992</v>
      </c>
      <c r="U4468" s="13">
        <v>10.3672</v>
      </c>
    </row>
    <row r="4469" spans="2:21" x14ac:dyDescent="0.35">
      <c r="B4469" s="8">
        <v>449.65199999999999</v>
      </c>
      <c r="C4469" s="8"/>
      <c r="D4469" s="8"/>
      <c r="E4469" s="8">
        <v>14.0548</v>
      </c>
      <c r="F4469" s="8">
        <v>14.103</v>
      </c>
      <c r="I4469" s="13">
        <v>447.65199999999999</v>
      </c>
      <c r="J4469" s="13">
        <v>11.318099999999999</v>
      </c>
      <c r="K4469" s="13">
        <v>11.353899999999999</v>
      </c>
      <c r="N4469" s="13">
        <v>389.72399999999999</v>
      </c>
      <c r="O4469" s="13">
        <v>5.9167500000000004</v>
      </c>
      <c r="P4469" s="13">
        <v>6.4260099999999998</v>
      </c>
      <c r="S4469" s="13">
        <v>389.62400000000002</v>
      </c>
      <c r="T4469" s="13">
        <v>8.7736800000000006</v>
      </c>
      <c r="U4469" s="13">
        <v>10.361599999999999</v>
      </c>
    </row>
    <row r="4470" spans="2:21" x14ac:dyDescent="0.35">
      <c r="B4470" s="8">
        <v>449.75200000000001</v>
      </c>
      <c r="C4470" s="8"/>
      <c r="D4470" s="8"/>
      <c r="E4470" s="8">
        <v>14.0479</v>
      </c>
      <c r="F4470" s="8">
        <v>14.1038</v>
      </c>
      <c r="I4470" s="13">
        <v>447.75200000000001</v>
      </c>
      <c r="J4470" s="13">
        <v>11.3241</v>
      </c>
      <c r="K4470" s="13">
        <v>11.3558</v>
      </c>
      <c r="N4470" s="13">
        <v>389.82400000000001</v>
      </c>
      <c r="O4470" s="13">
        <v>5.9006400000000001</v>
      </c>
      <c r="P4470" s="13">
        <v>6.4187399999999997</v>
      </c>
      <c r="S4470" s="13">
        <v>389.72399999999999</v>
      </c>
      <c r="T4470" s="13">
        <v>8.7673299999999994</v>
      </c>
      <c r="U4470" s="13">
        <v>10.356</v>
      </c>
    </row>
    <row r="4471" spans="2:21" x14ac:dyDescent="0.35">
      <c r="B4471" s="8">
        <v>449.85199999999998</v>
      </c>
      <c r="C4471" s="8"/>
      <c r="D4471" s="8"/>
      <c r="E4471" s="8">
        <v>14.062900000000001</v>
      </c>
      <c r="F4471" s="8">
        <v>14.1046</v>
      </c>
      <c r="I4471" s="13">
        <v>447.85199999999998</v>
      </c>
      <c r="J4471" s="13">
        <v>11.321</v>
      </c>
      <c r="K4471" s="13">
        <v>11.3576</v>
      </c>
      <c r="N4471" s="13">
        <v>389.92399999999998</v>
      </c>
      <c r="O4471" s="13">
        <v>5.8801300000000003</v>
      </c>
      <c r="P4471" s="13">
        <v>6.4114699999999996</v>
      </c>
      <c r="S4471" s="13">
        <v>389.82400000000001</v>
      </c>
      <c r="T4471" s="13">
        <v>8.7468299999999992</v>
      </c>
      <c r="U4471" s="13">
        <v>10.3504</v>
      </c>
    </row>
    <row r="4472" spans="2:21" x14ac:dyDescent="0.35">
      <c r="B4472" s="8">
        <v>449.952</v>
      </c>
      <c r="C4472" s="8"/>
      <c r="D4472" s="8"/>
      <c r="E4472" s="8">
        <v>14.064299999999999</v>
      </c>
      <c r="F4472" s="8">
        <v>14.1053</v>
      </c>
      <c r="I4472" s="13">
        <v>447.952</v>
      </c>
      <c r="J4472" s="13">
        <v>11.311299999999999</v>
      </c>
      <c r="K4472" s="13">
        <v>11.359400000000001</v>
      </c>
      <c r="N4472" s="13">
        <v>390.024</v>
      </c>
      <c r="O4472" s="13">
        <v>5.8649899999999997</v>
      </c>
      <c r="P4472" s="13">
        <v>6.4042199999999996</v>
      </c>
      <c r="S4472" s="13">
        <v>389.92399999999998</v>
      </c>
      <c r="T4472" s="13">
        <v>8.7468299999999992</v>
      </c>
      <c r="U4472" s="13">
        <v>10.344799999999999</v>
      </c>
    </row>
    <row r="4473" spans="2:21" x14ac:dyDescent="0.35">
      <c r="B4473" s="8">
        <v>450.05200000000002</v>
      </c>
      <c r="C4473" s="8"/>
      <c r="D4473" s="8"/>
      <c r="E4473" s="8">
        <v>14.059900000000001</v>
      </c>
      <c r="F4473" s="8">
        <v>14.1061</v>
      </c>
      <c r="I4473" s="13">
        <v>448.05200000000002</v>
      </c>
      <c r="J4473" s="13">
        <v>11.3232</v>
      </c>
      <c r="K4473" s="13">
        <v>11.3612</v>
      </c>
      <c r="N4473" s="13">
        <v>390.12400000000002</v>
      </c>
      <c r="O4473" s="13">
        <v>5.8562000000000003</v>
      </c>
      <c r="P4473" s="13">
        <v>6.3969699999999996</v>
      </c>
      <c r="S4473" s="13">
        <v>390.024</v>
      </c>
      <c r="T4473" s="13">
        <v>8.7468299999999992</v>
      </c>
      <c r="U4473" s="13">
        <v>10.3392</v>
      </c>
    </row>
    <row r="4474" spans="2:21" x14ac:dyDescent="0.35">
      <c r="B4474" s="8">
        <v>450.15199999999999</v>
      </c>
      <c r="C4474" s="8"/>
      <c r="D4474" s="8"/>
      <c r="E4474" s="8">
        <v>14.0566</v>
      </c>
      <c r="F4474" s="8">
        <v>14.1068</v>
      </c>
      <c r="I4474" s="13">
        <v>448.15199999999999</v>
      </c>
      <c r="J4474" s="13">
        <v>11.329599999999999</v>
      </c>
      <c r="K4474" s="13">
        <v>11.363</v>
      </c>
      <c r="N4474" s="13">
        <v>390.22399999999999</v>
      </c>
      <c r="O4474" s="13">
        <v>5.8518100000000004</v>
      </c>
      <c r="P4474" s="13">
        <v>6.3897399999999998</v>
      </c>
      <c r="S4474" s="13">
        <v>390.12400000000002</v>
      </c>
      <c r="T4474" s="13">
        <v>8.7458500000000008</v>
      </c>
      <c r="U4474" s="13">
        <v>10.333600000000001</v>
      </c>
    </row>
    <row r="4475" spans="2:21" x14ac:dyDescent="0.35">
      <c r="B4475" s="8">
        <v>450.25200000000001</v>
      </c>
      <c r="C4475" s="8"/>
      <c r="D4475" s="8"/>
      <c r="E4475" s="8">
        <v>14.0616</v>
      </c>
      <c r="F4475" s="8">
        <v>14.1075</v>
      </c>
      <c r="I4475" s="13">
        <v>448.25200000000001</v>
      </c>
      <c r="J4475" s="13">
        <v>11.327500000000001</v>
      </c>
      <c r="K4475" s="13">
        <v>11.364699999999999</v>
      </c>
      <c r="N4475" s="13">
        <v>390.32400000000001</v>
      </c>
      <c r="O4475" s="13">
        <v>5.8415499999999998</v>
      </c>
      <c r="P4475" s="13">
        <v>6.3825200000000004</v>
      </c>
      <c r="S4475" s="13">
        <v>390.22399999999999</v>
      </c>
      <c r="T4475" s="13">
        <v>8.74878</v>
      </c>
      <c r="U4475" s="13">
        <v>10.328099999999999</v>
      </c>
    </row>
    <row r="4476" spans="2:21" x14ac:dyDescent="0.35">
      <c r="B4476" s="8">
        <v>450.35199999999998</v>
      </c>
      <c r="C4476" s="8"/>
      <c r="D4476" s="8"/>
      <c r="E4476" s="8">
        <v>14.057600000000001</v>
      </c>
      <c r="F4476" s="8">
        <v>14.1083</v>
      </c>
      <c r="I4476" s="13">
        <v>448.35199999999998</v>
      </c>
      <c r="J4476" s="13">
        <v>11.324199999999999</v>
      </c>
      <c r="K4476" s="13">
        <v>11.366400000000001</v>
      </c>
      <c r="N4476" s="13">
        <v>390.42399999999998</v>
      </c>
      <c r="O4476" s="13">
        <v>5.8410599999999997</v>
      </c>
      <c r="P4476" s="13">
        <v>6.3753000000000002</v>
      </c>
      <c r="S4476" s="13">
        <v>390.32400000000001</v>
      </c>
      <c r="T4476" s="13">
        <v>8.7370599999999996</v>
      </c>
      <c r="U4476" s="13">
        <v>10.3225</v>
      </c>
    </row>
    <row r="4477" spans="2:21" x14ac:dyDescent="0.35">
      <c r="B4477" s="8">
        <v>450.452</v>
      </c>
      <c r="C4477" s="8"/>
      <c r="D4477" s="8"/>
      <c r="E4477" s="8">
        <v>14.053699999999999</v>
      </c>
      <c r="F4477" s="8">
        <v>14.1089</v>
      </c>
      <c r="I4477" s="13">
        <v>448.452</v>
      </c>
      <c r="J4477" s="13">
        <v>11.337300000000001</v>
      </c>
      <c r="K4477" s="13">
        <v>11.3681</v>
      </c>
      <c r="N4477" s="13">
        <v>390.524</v>
      </c>
      <c r="O4477" s="13">
        <v>5.8264199999999997</v>
      </c>
      <c r="P4477" s="13">
        <v>6.3681099999999997</v>
      </c>
      <c r="S4477" s="13">
        <v>390.42399999999998</v>
      </c>
      <c r="T4477" s="13">
        <v>8.74878</v>
      </c>
      <c r="U4477" s="13">
        <v>10.3169</v>
      </c>
    </row>
    <row r="4478" spans="2:21" x14ac:dyDescent="0.35">
      <c r="B4478" s="8">
        <v>450.55200000000002</v>
      </c>
      <c r="C4478" s="8"/>
      <c r="D4478" s="8"/>
      <c r="E4478" s="8">
        <v>14.0618</v>
      </c>
      <c r="F4478" s="8">
        <v>14.1096</v>
      </c>
      <c r="I4478" s="13">
        <v>448.55200000000002</v>
      </c>
      <c r="J4478" s="13">
        <v>11.321999999999999</v>
      </c>
      <c r="K4478" s="13">
        <v>11.3697</v>
      </c>
      <c r="N4478" s="13">
        <v>390.62400000000002</v>
      </c>
      <c r="O4478" s="13">
        <v>5.8278800000000004</v>
      </c>
      <c r="P4478" s="13">
        <v>6.3609099999999996</v>
      </c>
      <c r="S4478" s="13">
        <v>390.524</v>
      </c>
      <c r="T4478" s="13">
        <v>8.7380399999999998</v>
      </c>
      <c r="U4478" s="13">
        <v>10.311400000000001</v>
      </c>
    </row>
    <row r="4479" spans="2:21" x14ac:dyDescent="0.35">
      <c r="B4479" s="8">
        <v>450.65199999999999</v>
      </c>
      <c r="C4479" s="8"/>
      <c r="D4479" s="8"/>
      <c r="E4479" s="8"/>
      <c r="F4479" s="8">
        <v>14.110300000000001</v>
      </c>
      <c r="I4479" s="13">
        <v>448.65199999999999</v>
      </c>
      <c r="J4479" s="13">
        <v>11.317299999999999</v>
      </c>
      <c r="K4479" s="13">
        <v>11.3713</v>
      </c>
      <c r="N4479" s="13">
        <v>390.72399999999999</v>
      </c>
      <c r="O4479" s="13">
        <v>5.8234899999999996</v>
      </c>
      <c r="P4479" s="13">
        <v>6.3537400000000002</v>
      </c>
      <c r="S4479" s="13">
        <v>390.62400000000002</v>
      </c>
      <c r="T4479" s="13">
        <v>8.7370599999999996</v>
      </c>
      <c r="U4479" s="13">
        <v>10.3058</v>
      </c>
    </row>
    <row r="4480" spans="2:21" x14ac:dyDescent="0.35">
      <c r="B4480" s="8">
        <v>450.75200000000001</v>
      </c>
      <c r="C4480" s="8"/>
      <c r="D4480" s="8"/>
      <c r="E4480" s="8"/>
      <c r="F4480" s="8">
        <v>14.111000000000001</v>
      </c>
      <c r="I4480" s="13">
        <v>448.75200000000001</v>
      </c>
      <c r="J4480" s="13">
        <v>11.319900000000001</v>
      </c>
      <c r="K4480" s="13">
        <v>11.372999999999999</v>
      </c>
      <c r="N4480" s="13">
        <v>390.82400000000001</v>
      </c>
      <c r="O4480" s="13">
        <v>5.8078599999999998</v>
      </c>
      <c r="P4480" s="13">
        <v>6.3465699999999998</v>
      </c>
      <c r="S4480" s="13">
        <v>390.72399999999999</v>
      </c>
      <c r="T4480" s="13">
        <v>8.7370599999999996</v>
      </c>
      <c r="U4480" s="13">
        <v>10.3003</v>
      </c>
    </row>
    <row r="4481" spans="2:21" x14ac:dyDescent="0.35">
      <c r="B4481" s="8">
        <v>450.85199999999998</v>
      </c>
      <c r="C4481" s="8"/>
      <c r="D4481" s="8"/>
      <c r="E4481" s="8"/>
      <c r="F4481" s="8">
        <v>14.111599999999999</v>
      </c>
      <c r="I4481" s="13">
        <v>448.85199999999998</v>
      </c>
      <c r="J4481" s="13">
        <v>11.3226</v>
      </c>
      <c r="K4481" s="13">
        <v>11.374499999999999</v>
      </c>
      <c r="N4481" s="13">
        <v>390.92399999999998</v>
      </c>
      <c r="O4481" s="13">
        <v>5.7922399999999996</v>
      </c>
      <c r="P4481" s="13">
        <v>6.33941</v>
      </c>
      <c r="S4481" s="13">
        <v>390.82400000000001</v>
      </c>
      <c r="T4481" s="13">
        <v>8.7268100000000004</v>
      </c>
      <c r="U4481" s="13">
        <v>10.2948</v>
      </c>
    </row>
    <row r="4482" spans="2:21" x14ac:dyDescent="0.35">
      <c r="B4482" s="8">
        <v>450.952</v>
      </c>
      <c r="C4482" s="8"/>
      <c r="D4482" s="8"/>
      <c r="E4482" s="8"/>
      <c r="F4482" s="8">
        <v>14.1122</v>
      </c>
      <c r="I4482" s="13">
        <v>448.952</v>
      </c>
      <c r="J4482" s="13">
        <v>11.3131</v>
      </c>
      <c r="K4482" s="13">
        <v>11.376099999999999</v>
      </c>
      <c r="N4482" s="13">
        <v>391.024</v>
      </c>
      <c r="O4482" s="13">
        <v>5.7941900000000004</v>
      </c>
      <c r="P4482" s="13">
        <v>6.3322700000000003</v>
      </c>
      <c r="S4482" s="13">
        <v>390.92399999999998</v>
      </c>
      <c r="T4482" s="13">
        <v>8.7311999999999994</v>
      </c>
      <c r="U4482" s="13">
        <v>10.289199999999999</v>
      </c>
    </row>
    <row r="4483" spans="2:21" x14ac:dyDescent="0.35">
      <c r="B4483" s="8">
        <v>451.05200000000002</v>
      </c>
      <c r="C4483" s="8"/>
      <c r="D4483" s="8"/>
      <c r="E4483" s="8"/>
      <c r="F4483" s="8">
        <v>14.1128</v>
      </c>
      <c r="I4483" s="13">
        <v>449.05200000000002</v>
      </c>
      <c r="J4483" s="13">
        <v>11.3279</v>
      </c>
      <c r="K4483" s="13">
        <v>11.377599999999999</v>
      </c>
      <c r="N4483" s="13">
        <v>391.12400000000002</v>
      </c>
      <c r="O4483" s="13">
        <v>5.8010299999999999</v>
      </c>
      <c r="P4483" s="13">
        <v>6.3251299999999997</v>
      </c>
      <c r="S4483" s="13">
        <v>391.024</v>
      </c>
      <c r="T4483" s="13">
        <v>8.7268100000000004</v>
      </c>
      <c r="U4483" s="13">
        <v>10.2837</v>
      </c>
    </row>
    <row r="4484" spans="2:21" x14ac:dyDescent="0.35">
      <c r="B4484" s="8">
        <v>451.15199999999999</v>
      </c>
      <c r="C4484" s="8"/>
      <c r="D4484" s="8"/>
      <c r="E4484" s="8"/>
      <c r="F4484" s="8">
        <v>14.1134</v>
      </c>
      <c r="I4484" s="13">
        <v>449.15199999999999</v>
      </c>
      <c r="J4484" s="13">
        <v>11.3315</v>
      </c>
      <c r="K4484" s="13">
        <v>11.379099999999999</v>
      </c>
      <c r="N4484" s="13">
        <v>391.22399999999999</v>
      </c>
      <c r="O4484" s="13">
        <v>5.7893100000000004</v>
      </c>
      <c r="P4484" s="13">
        <v>6.3179999999999996</v>
      </c>
      <c r="S4484" s="13">
        <v>391.12400000000002</v>
      </c>
      <c r="T4484" s="13">
        <v>8.7189999999999994</v>
      </c>
      <c r="U4484" s="13">
        <v>10.2782</v>
      </c>
    </row>
    <row r="4485" spans="2:21" x14ac:dyDescent="0.35">
      <c r="B4485" s="8">
        <v>451.25200000000001</v>
      </c>
      <c r="C4485" s="8"/>
      <c r="D4485" s="8"/>
      <c r="E4485" s="8"/>
      <c r="F4485" s="8">
        <v>14.114000000000001</v>
      </c>
      <c r="I4485" s="13">
        <v>449.25200000000001</v>
      </c>
      <c r="J4485" s="13">
        <v>11.321899999999999</v>
      </c>
      <c r="K4485" s="13">
        <v>11.380599999999999</v>
      </c>
      <c r="N4485" s="13">
        <v>391.32400000000001</v>
      </c>
      <c r="O4485" s="13">
        <v>5.7863800000000003</v>
      </c>
      <c r="P4485" s="13">
        <v>6.3108899999999997</v>
      </c>
      <c r="S4485" s="13">
        <v>391.22399999999999</v>
      </c>
      <c r="T4485" s="13">
        <v>8.7243700000000004</v>
      </c>
      <c r="U4485" s="13">
        <v>10.2727</v>
      </c>
    </row>
    <row r="4486" spans="2:21" x14ac:dyDescent="0.35">
      <c r="B4486" s="8">
        <v>451.35199999999998</v>
      </c>
      <c r="C4486" s="8"/>
      <c r="D4486" s="8"/>
      <c r="E4486" s="8"/>
      <c r="F4486" s="8">
        <v>14.114599999999999</v>
      </c>
      <c r="I4486" s="13">
        <v>449.35199999999998</v>
      </c>
      <c r="J4486" s="13">
        <v>11.333500000000001</v>
      </c>
      <c r="K4486" s="13">
        <v>11.382099999999999</v>
      </c>
      <c r="N4486" s="13">
        <v>391.42399999999998</v>
      </c>
      <c r="O4486" s="13">
        <v>5.77759</v>
      </c>
      <c r="P4486" s="13">
        <v>6.3037900000000002</v>
      </c>
      <c r="S4486" s="13">
        <v>391.32400000000001</v>
      </c>
      <c r="T4486" s="13">
        <v>8.7194800000000008</v>
      </c>
      <c r="U4486" s="13">
        <v>10.267200000000001</v>
      </c>
    </row>
    <row r="4487" spans="2:21" x14ac:dyDescent="0.35">
      <c r="B4487" s="8">
        <v>451.452</v>
      </c>
      <c r="C4487" s="8"/>
      <c r="D4487" s="8"/>
      <c r="E4487" s="8"/>
      <c r="F4487" s="8">
        <v>14.1152</v>
      </c>
      <c r="I4487" s="13">
        <v>449.452</v>
      </c>
      <c r="J4487" s="13">
        <v>11.3245</v>
      </c>
      <c r="K4487" s="13">
        <v>11.3835</v>
      </c>
      <c r="N4487" s="13">
        <v>391.524</v>
      </c>
      <c r="O4487" s="13">
        <v>5.7697799999999999</v>
      </c>
      <c r="P4487" s="13">
        <v>6.2966899999999999</v>
      </c>
      <c r="S4487" s="13">
        <v>391.42399999999998</v>
      </c>
      <c r="T4487" s="13">
        <v>8.7053200000000004</v>
      </c>
      <c r="U4487" s="13">
        <v>10.261699999999999</v>
      </c>
    </row>
    <row r="4488" spans="2:21" x14ac:dyDescent="0.35">
      <c r="B4488" s="8">
        <v>451.55200000000002</v>
      </c>
      <c r="C4488" s="8"/>
      <c r="D4488" s="8"/>
      <c r="E4488" s="8"/>
      <c r="F4488" s="8">
        <v>14.1157</v>
      </c>
      <c r="I4488" s="13">
        <v>449.55200000000002</v>
      </c>
      <c r="J4488" s="13">
        <v>11.323700000000001</v>
      </c>
      <c r="K4488" s="13">
        <v>11.385</v>
      </c>
      <c r="N4488" s="13">
        <v>391.62400000000002</v>
      </c>
      <c r="O4488" s="13">
        <v>5.7575700000000003</v>
      </c>
      <c r="P4488" s="13">
        <v>6.2896099999999997</v>
      </c>
      <c r="S4488" s="13">
        <v>391.524</v>
      </c>
      <c r="T4488" s="13">
        <v>8.7072800000000008</v>
      </c>
      <c r="U4488" s="13">
        <v>10.2562</v>
      </c>
    </row>
    <row r="4489" spans="2:21" x14ac:dyDescent="0.35">
      <c r="B4489" s="8">
        <v>451.65199999999999</v>
      </c>
      <c r="C4489" s="8"/>
      <c r="D4489" s="8"/>
      <c r="E4489" s="8"/>
      <c r="F4489" s="8">
        <v>14.116300000000001</v>
      </c>
      <c r="I4489" s="13">
        <v>449.65199999999999</v>
      </c>
      <c r="J4489" s="13">
        <v>11.333399999999999</v>
      </c>
      <c r="K4489" s="13">
        <v>11.3864</v>
      </c>
      <c r="N4489" s="13">
        <v>391.72399999999999</v>
      </c>
      <c r="O4489" s="13">
        <v>5.7644000000000002</v>
      </c>
      <c r="P4489" s="13">
        <v>6.28254</v>
      </c>
      <c r="S4489" s="13">
        <v>391.62400000000002</v>
      </c>
      <c r="T4489" s="13">
        <v>8.7067899999999998</v>
      </c>
      <c r="U4489" s="13">
        <v>10.2507</v>
      </c>
    </row>
    <row r="4490" spans="2:21" x14ac:dyDescent="0.35">
      <c r="B4490" s="8">
        <v>451.75200000000001</v>
      </c>
      <c r="C4490" s="8"/>
      <c r="D4490" s="8"/>
      <c r="E4490" s="8"/>
      <c r="F4490" s="8">
        <v>14.1168</v>
      </c>
      <c r="I4490" s="13">
        <v>449.75200000000001</v>
      </c>
      <c r="J4490" s="13">
        <v>11.321899999999999</v>
      </c>
      <c r="K4490" s="13">
        <v>11.387700000000001</v>
      </c>
      <c r="N4490" s="13">
        <v>391.82400000000001</v>
      </c>
      <c r="O4490" s="13">
        <v>5.7634299999999996</v>
      </c>
      <c r="P4490" s="13">
        <v>6.2754799999999999</v>
      </c>
      <c r="S4490" s="13">
        <v>391.72399999999999</v>
      </c>
      <c r="T4490" s="13">
        <v>8.7077600000000004</v>
      </c>
      <c r="U4490" s="13">
        <v>10.245200000000001</v>
      </c>
    </row>
    <row r="4491" spans="2:21" x14ac:dyDescent="0.35">
      <c r="B4491" s="8">
        <v>451.85199999999998</v>
      </c>
      <c r="C4491" s="8"/>
      <c r="D4491" s="8"/>
      <c r="E4491" s="8"/>
      <c r="F4491" s="8">
        <v>14.1174</v>
      </c>
      <c r="I4491" s="13">
        <v>449.85199999999998</v>
      </c>
      <c r="J4491" s="13">
        <v>11.3256</v>
      </c>
      <c r="K4491" s="13">
        <v>11.389099999999999</v>
      </c>
      <c r="N4491" s="13">
        <v>391.92399999999998</v>
      </c>
      <c r="O4491" s="13">
        <v>5.7648900000000003</v>
      </c>
      <c r="P4491" s="13">
        <v>6.2684300000000004</v>
      </c>
      <c r="S4491" s="13">
        <v>391.82400000000001</v>
      </c>
      <c r="T4491" s="13">
        <v>8.69116</v>
      </c>
      <c r="U4491" s="13">
        <v>10.239699999999999</v>
      </c>
    </row>
    <row r="4492" spans="2:21" x14ac:dyDescent="0.35">
      <c r="B4492" s="8">
        <v>451.952</v>
      </c>
      <c r="C4492" s="8"/>
      <c r="D4492" s="8"/>
      <c r="E4492" s="8"/>
      <c r="F4492" s="8">
        <v>14.117900000000001</v>
      </c>
      <c r="I4492" s="13">
        <v>449.952</v>
      </c>
      <c r="J4492" s="13">
        <v>11.3141</v>
      </c>
      <c r="K4492" s="13">
        <v>11.390499999999999</v>
      </c>
      <c r="N4492" s="13">
        <v>392.024</v>
      </c>
      <c r="O4492" s="13">
        <v>5.7561</v>
      </c>
      <c r="P4492" s="13">
        <v>6.2613899999999996</v>
      </c>
      <c r="S4492" s="13">
        <v>391.92399999999998</v>
      </c>
      <c r="T4492" s="13">
        <v>8.6940899999999992</v>
      </c>
      <c r="U4492" s="13">
        <v>10.234299999999999</v>
      </c>
    </row>
    <row r="4493" spans="2:21" x14ac:dyDescent="0.35">
      <c r="B4493" s="8">
        <v>452.05200000000002</v>
      </c>
      <c r="C4493" s="8"/>
      <c r="D4493" s="8"/>
      <c r="E4493" s="8"/>
      <c r="F4493" s="8">
        <v>14.118399999999999</v>
      </c>
      <c r="I4493" s="13">
        <v>450.05200000000002</v>
      </c>
      <c r="J4493" s="13">
        <v>11.3276</v>
      </c>
      <c r="K4493" s="13">
        <v>11.3918</v>
      </c>
      <c r="N4493" s="13">
        <v>392.12400000000002</v>
      </c>
      <c r="O4493" s="13">
        <v>5.7492700000000001</v>
      </c>
      <c r="P4493" s="13">
        <v>6.2543499999999996</v>
      </c>
      <c r="S4493" s="13">
        <v>392.024</v>
      </c>
      <c r="T4493" s="13">
        <v>8.6955600000000004</v>
      </c>
      <c r="U4493" s="13">
        <v>10.2288</v>
      </c>
    </row>
    <row r="4494" spans="2:21" x14ac:dyDescent="0.35">
      <c r="B4494" s="8">
        <v>452.15199999999999</v>
      </c>
      <c r="C4494" s="8"/>
      <c r="D4494" s="8"/>
      <c r="E4494" s="8"/>
      <c r="F4494" s="8">
        <v>14.1189</v>
      </c>
      <c r="I4494" s="13">
        <v>450.15199999999999</v>
      </c>
      <c r="J4494" s="13">
        <v>11.316800000000001</v>
      </c>
      <c r="K4494" s="13">
        <v>11.3931</v>
      </c>
      <c r="N4494" s="13">
        <v>392.22399999999999</v>
      </c>
      <c r="O4494" s="13">
        <v>5.74634</v>
      </c>
      <c r="P4494" s="13">
        <v>6.2473400000000003</v>
      </c>
      <c r="S4494" s="13">
        <v>392.12400000000002</v>
      </c>
      <c r="T4494" s="13">
        <v>8.6916499999999992</v>
      </c>
      <c r="U4494" s="13">
        <v>10.2233</v>
      </c>
    </row>
    <row r="4495" spans="2:21" x14ac:dyDescent="0.35">
      <c r="B4495" s="8">
        <v>452.25200000000001</v>
      </c>
      <c r="C4495" s="8"/>
      <c r="D4495" s="8"/>
      <c r="E4495" s="8"/>
      <c r="F4495" s="8">
        <v>14.119400000000001</v>
      </c>
      <c r="I4495" s="13">
        <v>450.25200000000001</v>
      </c>
      <c r="J4495" s="13">
        <v>11.319800000000001</v>
      </c>
      <c r="K4495" s="13">
        <v>11.394399999999999</v>
      </c>
      <c r="N4495" s="13">
        <v>392.32400000000001</v>
      </c>
      <c r="O4495" s="13">
        <v>5.7321799999999996</v>
      </c>
      <c r="P4495" s="13">
        <v>6.2403300000000002</v>
      </c>
      <c r="S4495" s="13">
        <v>392.22399999999999</v>
      </c>
      <c r="T4495" s="13">
        <v>8.6794399999999996</v>
      </c>
      <c r="U4495" s="13">
        <v>10.2179</v>
      </c>
    </row>
    <row r="4496" spans="2:21" x14ac:dyDescent="0.35">
      <c r="B4496" s="8">
        <v>452.35199999999998</v>
      </c>
      <c r="C4496" s="8"/>
      <c r="D4496" s="8"/>
      <c r="E4496" s="8"/>
      <c r="F4496" s="8">
        <v>14.1198</v>
      </c>
      <c r="I4496" s="13">
        <v>450.35199999999998</v>
      </c>
      <c r="J4496" s="13">
        <v>11.3118</v>
      </c>
      <c r="K4496" s="13">
        <v>11.3956</v>
      </c>
      <c r="N4496" s="13">
        <v>392.42399999999998</v>
      </c>
      <c r="O4496" s="13">
        <v>5.7272999999999996</v>
      </c>
      <c r="P4496" s="13">
        <v>6.2333299999999996</v>
      </c>
      <c r="S4496" s="13">
        <v>392.32400000000001</v>
      </c>
      <c r="T4496" s="13">
        <v>8.6823700000000006</v>
      </c>
      <c r="U4496" s="13">
        <v>10.212400000000001</v>
      </c>
    </row>
    <row r="4497" spans="2:21" x14ac:dyDescent="0.35">
      <c r="B4497" s="8">
        <v>452.452</v>
      </c>
      <c r="C4497" s="8"/>
      <c r="D4497" s="8"/>
      <c r="E4497" s="8"/>
      <c r="F4497" s="8">
        <v>14.1203</v>
      </c>
      <c r="I4497" s="13">
        <v>450.452</v>
      </c>
      <c r="J4497" s="13">
        <v>11.3079</v>
      </c>
      <c r="K4497" s="13">
        <v>11.3969</v>
      </c>
      <c r="N4497" s="13">
        <v>392.524</v>
      </c>
      <c r="O4497" s="13">
        <v>5.7121599999999999</v>
      </c>
      <c r="P4497" s="13">
        <v>6.2263400000000004</v>
      </c>
      <c r="S4497" s="13">
        <v>392.42399999999998</v>
      </c>
      <c r="T4497" s="13">
        <v>8.6765100000000004</v>
      </c>
      <c r="U4497" s="13">
        <v>10.207000000000001</v>
      </c>
    </row>
    <row r="4498" spans="2:21" x14ac:dyDescent="0.35">
      <c r="B4498" s="8">
        <v>452.55200000000002</v>
      </c>
      <c r="C4498" s="8"/>
      <c r="D4498" s="8"/>
      <c r="E4498" s="8"/>
      <c r="F4498" s="8">
        <v>14.120799999999999</v>
      </c>
      <c r="I4498" s="13">
        <v>450.55200000000002</v>
      </c>
      <c r="J4498" s="13">
        <v>11.302199999999999</v>
      </c>
      <c r="K4498" s="13">
        <v>11.398099999999999</v>
      </c>
      <c r="N4498" s="13">
        <v>392.62400000000002</v>
      </c>
      <c r="O4498" s="13">
        <v>5.7028800000000004</v>
      </c>
      <c r="P4498" s="13">
        <v>6.21936</v>
      </c>
      <c r="S4498" s="13">
        <v>392.524</v>
      </c>
      <c r="T4498" s="13">
        <v>8.6686999999999994</v>
      </c>
      <c r="U4498" s="13">
        <v>10.201499999999999</v>
      </c>
    </row>
    <row r="4499" spans="2:21" x14ac:dyDescent="0.35">
      <c r="B4499" s="8">
        <v>452.65199999999999</v>
      </c>
      <c r="C4499" s="8"/>
      <c r="D4499" s="8"/>
      <c r="E4499" s="8"/>
      <c r="F4499" s="8">
        <v>14.1212</v>
      </c>
      <c r="I4499" s="13">
        <v>450.65199999999999</v>
      </c>
      <c r="J4499" s="13">
        <v>11.303100000000001</v>
      </c>
      <c r="K4499" s="13">
        <v>11.3993</v>
      </c>
      <c r="N4499" s="13">
        <v>392.72399999999999</v>
      </c>
      <c r="O4499" s="13">
        <v>5.6950700000000003</v>
      </c>
      <c r="P4499" s="13">
        <v>6.2123900000000001</v>
      </c>
      <c r="S4499" s="13">
        <v>392.62400000000002</v>
      </c>
      <c r="T4499" s="13">
        <v>8.6701700000000006</v>
      </c>
      <c r="U4499" s="13">
        <v>10.196099999999999</v>
      </c>
    </row>
    <row r="4500" spans="2:21" x14ac:dyDescent="0.35">
      <c r="B4500" s="8">
        <v>452.75200000000001</v>
      </c>
      <c r="C4500" s="8"/>
      <c r="D4500" s="8"/>
      <c r="E4500" s="8"/>
      <c r="F4500" s="8">
        <v>14.121700000000001</v>
      </c>
      <c r="I4500" s="13">
        <v>450.75200000000001</v>
      </c>
      <c r="J4500" s="13">
        <v>11.305099999999999</v>
      </c>
      <c r="K4500" s="13">
        <v>11.400499999999999</v>
      </c>
      <c r="N4500" s="13">
        <v>392.82400000000001</v>
      </c>
      <c r="O4500" s="13">
        <v>5.6809099999999999</v>
      </c>
      <c r="P4500" s="13">
        <v>6.2054400000000003</v>
      </c>
      <c r="S4500" s="13">
        <v>392.72399999999999</v>
      </c>
      <c r="T4500" s="13">
        <v>8.6760300000000008</v>
      </c>
      <c r="U4500" s="13">
        <v>10.1907</v>
      </c>
    </row>
    <row r="4501" spans="2:21" x14ac:dyDescent="0.35">
      <c r="B4501" s="8">
        <v>452.85199999999998</v>
      </c>
      <c r="C4501" s="8"/>
      <c r="D4501" s="8"/>
      <c r="E4501" s="8"/>
      <c r="F4501" s="8">
        <v>14.1221</v>
      </c>
      <c r="I4501" s="13">
        <v>450.85199999999998</v>
      </c>
      <c r="J4501" s="13">
        <v>11.311299999999999</v>
      </c>
      <c r="K4501" s="13">
        <v>11.4017</v>
      </c>
      <c r="N4501" s="13">
        <v>392.92399999999998</v>
      </c>
      <c r="O4501" s="13">
        <v>5.6794399999999996</v>
      </c>
      <c r="P4501" s="13">
        <v>6.1984899999999996</v>
      </c>
      <c r="S4501" s="13">
        <v>392.82400000000001</v>
      </c>
      <c r="T4501" s="13">
        <v>8.6701599999999992</v>
      </c>
      <c r="U4501" s="13">
        <v>10.1852</v>
      </c>
    </row>
    <row r="4502" spans="2:21" x14ac:dyDescent="0.35">
      <c r="B4502" s="8">
        <v>452.952</v>
      </c>
      <c r="C4502" s="8"/>
      <c r="D4502" s="8"/>
      <c r="E4502" s="8"/>
      <c r="F4502" s="8">
        <v>14.1225</v>
      </c>
      <c r="I4502" s="13">
        <v>450.952</v>
      </c>
      <c r="J4502" s="13">
        <v>11.3058</v>
      </c>
      <c r="K4502" s="13">
        <v>11.402799999999999</v>
      </c>
      <c r="N4502" s="13">
        <v>393.024</v>
      </c>
      <c r="O4502" s="13">
        <v>5.6774899999999997</v>
      </c>
      <c r="P4502" s="13">
        <v>6.1915500000000003</v>
      </c>
      <c r="S4502" s="13">
        <v>392.92399999999998</v>
      </c>
      <c r="T4502" s="13">
        <v>8.6716300000000004</v>
      </c>
      <c r="U4502" s="13">
        <v>10.1798</v>
      </c>
    </row>
    <row r="4503" spans="2:21" x14ac:dyDescent="0.35">
      <c r="B4503" s="8">
        <v>453.05200000000002</v>
      </c>
      <c r="C4503" s="8"/>
      <c r="D4503" s="8"/>
      <c r="E4503" s="8"/>
      <c r="F4503" s="8">
        <v>14.1229</v>
      </c>
      <c r="I4503" s="13">
        <v>451.05200000000002</v>
      </c>
      <c r="J4503" s="13">
        <v>11.2982</v>
      </c>
      <c r="K4503" s="13">
        <v>11.404</v>
      </c>
      <c r="N4503" s="13">
        <v>393.12400000000002</v>
      </c>
      <c r="O4503" s="13">
        <v>5.6828599999999998</v>
      </c>
      <c r="P4503" s="13">
        <v>6.1846199999999998</v>
      </c>
      <c r="S4503" s="13">
        <v>393.024</v>
      </c>
      <c r="T4503" s="13">
        <v>8.6726100000000006</v>
      </c>
      <c r="U4503" s="13">
        <v>10.1744</v>
      </c>
    </row>
    <row r="4504" spans="2:21" x14ac:dyDescent="0.35">
      <c r="B4504" s="8">
        <v>453.15199999999999</v>
      </c>
      <c r="C4504" s="8"/>
      <c r="D4504" s="8"/>
      <c r="E4504" s="8"/>
      <c r="F4504" s="8">
        <v>14.1233</v>
      </c>
      <c r="I4504" s="13">
        <v>451.15199999999999</v>
      </c>
      <c r="J4504" s="13">
        <v>11.305899999999999</v>
      </c>
      <c r="K4504" s="13">
        <v>11.405099999999999</v>
      </c>
      <c r="N4504" s="13">
        <v>393.22399999999999</v>
      </c>
      <c r="O4504" s="13">
        <v>5.6691900000000004</v>
      </c>
      <c r="P4504" s="13">
        <v>6.1777100000000003</v>
      </c>
      <c r="S4504" s="13">
        <v>393.12400000000002</v>
      </c>
      <c r="T4504" s="13">
        <v>8.6696799999999996</v>
      </c>
      <c r="U4504" s="13">
        <v>10.169</v>
      </c>
    </row>
    <row r="4505" spans="2:21" x14ac:dyDescent="0.35">
      <c r="B4505" s="8">
        <v>453.25200000000001</v>
      </c>
      <c r="C4505" s="8"/>
      <c r="D4505" s="8"/>
      <c r="E4505" s="8"/>
      <c r="F4505" s="8">
        <v>14.123699999999999</v>
      </c>
      <c r="I4505" s="13">
        <v>451.25200000000001</v>
      </c>
      <c r="J4505" s="13">
        <v>11.3002</v>
      </c>
      <c r="K4505" s="13">
        <v>11.4062</v>
      </c>
      <c r="N4505" s="13">
        <v>393.32400000000001</v>
      </c>
      <c r="O4505" s="13">
        <v>5.6711400000000003</v>
      </c>
      <c r="P4505" s="13">
        <v>6.1707999999999998</v>
      </c>
      <c r="S4505" s="13">
        <v>393.22399999999999</v>
      </c>
      <c r="T4505" s="13">
        <v>8.6784700000000008</v>
      </c>
      <c r="U4505" s="13">
        <v>10.163600000000001</v>
      </c>
    </row>
    <row r="4506" spans="2:21" x14ac:dyDescent="0.35">
      <c r="B4506" s="8">
        <v>453.35199999999998</v>
      </c>
      <c r="C4506" s="8"/>
      <c r="D4506" s="8"/>
      <c r="E4506" s="8"/>
      <c r="F4506" s="8">
        <v>14.1241</v>
      </c>
      <c r="I4506" s="13">
        <v>451.35199999999998</v>
      </c>
      <c r="J4506" s="13">
        <v>11.309799999999999</v>
      </c>
      <c r="K4506" s="13">
        <v>11.407299999999999</v>
      </c>
      <c r="N4506" s="13">
        <v>393.42399999999998</v>
      </c>
      <c r="O4506" s="13">
        <v>5.6589400000000003</v>
      </c>
      <c r="P4506" s="13">
        <v>6.1639099999999996</v>
      </c>
      <c r="S4506" s="13">
        <v>393.32400000000001</v>
      </c>
      <c r="T4506" s="13">
        <v>8.6530799999999992</v>
      </c>
      <c r="U4506" s="13">
        <v>10.158200000000001</v>
      </c>
    </row>
    <row r="4507" spans="2:21" x14ac:dyDescent="0.35">
      <c r="B4507" s="8">
        <v>453.452</v>
      </c>
      <c r="C4507" s="8"/>
      <c r="D4507" s="8"/>
      <c r="E4507" s="8"/>
      <c r="F4507" s="8">
        <v>14.124499999999999</v>
      </c>
      <c r="I4507" s="13">
        <v>451.452</v>
      </c>
      <c r="J4507" s="13">
        <v>11.3146</v>
      </c>
      <c r="K4507" s="13">
        <v>11.4084</v>
      </c>
      <c r="N4507" s="13">
        <v>393.524</v>
      </c>
      <c r="O4507" s="13">
        <v>5.6560100000000002</v>
      </c>
      <c r="P4507" s="13">
        <v>6.1570200000000002</v>
      </c>
      <c r="S4507" s="13">
        <v>393.42399999999998</v>
      </c>
      <c r="T4507" s="13">
        <v>8.6462400000000006</v>
      </c>
      <c r="U4507" s="13">
        <v>10.152799999999999</v>
      </c>
    </row>
    <row r="4508" spans="2:21" x14ac:dyDescent="0.35">
      <c r="B4508" s="8">
        <v>453.55200000000002</v>
      </c>
      <c r="C4508" s="8"/>
      <c r="D4508" s="8"/>
      <c r="E4508" s="8"/>
      <c r="F4508" s="8">
        <v>14.1249</v>
      </c>
      <c r="I4508" s="13">
        <v>451.55200000000002</v>
      </c>
      <c r="J4508" s="13">
        <v>11.3042</v>
      </c>
      <c r="K4508" s="13">
        <v>11.4094</v>
      </c>
      <c r="N4508" s="13">
        <v>393.62400000000002</v>
      </c>
      <c r="O4508" s="13">
        <v>5.6545399999999999</v>
      </c>
      <c r="P4508" s="13">
        <v>6.1501400000000004</v>
      </c>
      <c r="S4508" s="13">
        <v>393.524</v>
      </c>
      <c r="T4508" s="13">
        <v>8.6447800000000008</v>
      </c>
      <c r="U4508" s="13">
        <v>10.147399999999999</v>
      </c>
    </row>
    <row r="4509" spans="2:21" x14ac:dyDescent="0.35">
      <c r="B4509" s="8">
        <v>453.65199999999999</v>
      </c>
      <c r="C4509" s="8"/>
      <c r="D4509" s="8"/>
      <c r="E4509" s="8"/>
      <c r="F4509" s="8">
        <v>14.125299999999999</v>
      </c>
      <c r="I4509" s="13">
        <v>451.65199999999999</v>
      </c>
      <c r="J4509" s="13">
        <v>11.3063</v>
      </c>
      <c r="K4509" s="13">
        <v>11.410500000000001</v>
      </c>
      <c r="N4509" s="13">
        <v>393.72399999999999</v>
      </c>
      <c r="O4509" s="13">
        <v>5.6447799999999999</v>
      </c>
      <c r="P4509" s="13">
        <v>6.1432799999999999</v>
      </c>
      <c r="S4509" s="13">
        <v>393.62400000000002</v>
      </c>
      <c r="T4509" s="13">
        <v>8.6462400000000006</v>
      </c>
      <c r="U4509" s="13">
        <v>10.141999999999999</v>
      </c>
    </row>
    <row r="4510" spans="2:21" x14ac:dyDescent="0.35">
      <c r="B4510" s="8">
        <v>453.75200000000001</v>
      </c>
      <c r="C4510" s="8"/>
      <c r="D4510" s="8"/>
      <c r="E4510" s="8"/>
      <c r="F4510" s="8">
        <v>14.1256</v>
      </c>
      <c r="I4510" s="13">
        <v>451.75200000000001</v>
      </c>
      <c r="J4510" s="13">
        <v>11.309900000000001</v>
      </c>
      <c r="K4510" s="13">
        <v>11.4115</v>
      </c>
      <c r="N4510" s="13">
        <v>393.82400000000001</v>
      </c>
      <c r="O4510" s="13">
        <v>5.6418499999999998</v>
      </c>
      <c r="P4510" s="13">
        <v>6.1364200000000002</v>
      </c>
      <c r="S4510" s="13">
        <v>393.72399999999999</v>
      </c>
      <c r="T4510" s="13">
        <v>8.6384299999999996</v>
      </c>
      <c r="U4510" s="13">
        <v>10.136699999999999</v>
      </c>
    </row>
    <row r="4511" spans="2:21" x14ac:dyDescent="0.35">
      <c r="B4511" s="8">
        <v>453.85199999999998</v>
      </c>
      <c r="C4511" s="8"/>
      <c r="D4511" s="8"/>
      <c r="E4511" s="8"/>
      <c r="F4511" s="8">
        <v>14.125999999999999</v>
      </c>
      <c r="I4511" s="13">
        <v>451.85199999999998</v>
      </c>
      <c r="J4511" s="13">
        <v>11.2971</v>
      </c>
      <c r="K4511" s="13">
        <v>11.4125</v>
      </c>
      <c r="N4511" s="13">
        <v>393.92399999999998</v>
      </c>
      <c r="O4511" s="13">
        <v>5.6403800000000004</v>
      </c>
      <c r="P4511" s="13">
        <v>6.1295799999999998</v>
      </c>
      <c r="S4511" s="13">
        <v>393.82400000000001</v>
      </c>
      <c r="T4511" s="13">
        <v>8.6296400000000002</v>
      </c>
      <c r="U4511" s="13">
        <v>10.1313</v>
      </c>
    </row>
    <row r="4512" spans="2:21" x14ac:dyDescent="0.35">
      <c r="B4512" s="8">
        <v>453.952</v>
      </c>
      <c r="C4512" s="8"/>
      <c r="D4512" s="8"/>
      <c r="E4512" s="8"/>
      <c r="F4512" s="8">
        <v>14.126300000000001</v>
      </c>
      <c r="I4512" s="13">
        <v>451.952</v>
      </c>
      <c r="J4512" s="13">
        <v>11.292999999999999</v>
      </c>
      <c r="K4512" s="13">
        <v>11.413500000000001</v>
      </c>
      <c r="N4512" s="13">
        <v>394.024</v>
      </c>
      <c r="O4512" s="13">
        <v>5.6330600000000004</v>
      </c>
      <c r="P4512" s="13">
        <v>6.1227400000000003</v>
      </c>
      <c r="S4512" s="13">
        <v>393.92399999999998</v>
      </c>
      <c r="T4512" s="13">
        <v>8.6296400000000002</v>
      </c>
      <c r="U4512" s="13">
        <v>10.1259</v>
      </c>
    </row>
    <row r="4513" spans="2:21" x14ac:dyDescent="0.35">
      <c r="B4513" s="8">
        <v>454.05200000000002</v>
      </c>
      <c r="C4513" s="8"/>
      <c r="D4513" s="8"/>
      <c r="E4513" s="8"/>
      <c r="F4513" s="8">
        <v>14.1267</v>
      </c>
      <c r="I4513" s="13">
        <v>452.05200000000002</v>
      </c>
      <c r="J4513" s="13">
        <v>11.298299999999999</v>
      </c>
      <c r="K4513" s="13">
        <v>11.4145</v>
      </c>
      <c r="N4513" s="13">
        <v>394.12400000000002</v>
      </c>
      <c r="O4513" s="13">
        <v>5.6223099999999997</v>
      </c>
      <c r="P4513" s="13">
        <v>6.1159100000000004</v>
      </c>
      <c r="S4513" s="13">
        <v>394.024</v>
      </c>
      <c r="T4513" s="13">
        <v>8.6232900000000008</v>
      </c>
      <c r="U4513" s="13">
        <v>10.1206</v>
      </c>
    </row>
    <row r="4514" spans="2:21" x14ac:dyDescent="0.35">
      <c r="B4514" s="8">
        <v>454.15199999999999</v>
      </c>
      <c r="C4514" s="8"/>
      <c r="D4514" s="8"/>
      <c r="E4514" s="8"/>
      <c r="F4514" s="8">
        <v>14.127000000000001</v>
      </c>
      <c r="I4514" s="13">
        <v>452.15199999999999</v>
      </c>
      <c r="J4514" s="13">
        <v>11.289199999999999</v>
      </c>
      <c r="K4514" s="13">
        <v>11.4155</v>
      </c>
      <c r="N4514" s="13">
        <v>394.22399999999999</v>
      </c>
      <c r="O4514" s="13">
        <v>5.6135299999999999</v>
      </c>
      <c r="P4514" s="13">
        <v>6.1090999999999998</v>
      </c>
      <c r="S4514" s="13">
        <v>394.12400000000002</v>
      </c>
      <c r="T4514" s="13">
        <v>8.6257300000000008</v>
      </c>
      <c r="U4514" s="13">
        <v>10.1152</v>
      </c>
    </row>
    <row r="4515" spans="2:21" x14ac:dyDescent="0.35">
      <c r="B4515" s="8">
        <v>454.25200000000001</v>
      </c>
      <c r="C4515" s="8"/>
      <c r="D4515" s="8"/>
      <c r="E4515" s="8"/>
      <c r="F4515" s="8">
        <v>14.1273</v>
      </c>
      <c r="I4515" s="13">
        <v>452.25200000000001</v>
      </c>
      <c r="J4515" s="13">
        <v>11.295</v>
      </c>
      <c r="K4515" s="13">
        <v>11.416399999999999</v>
      </c>
      <c r="N4515" s="13">
        <v>394.32400000000001</v>
      </c>
      <c r="O4515" s="13">
        <v>5.6105999999999998</v>
      </c>
      <c r="P4515" s="13">
        <v>6.1022999999999996</v>
      </c>
      <c r="S4515" s="13">
        <v>394.22399999999999</v>
      </c>
      <c r="T4515" s="13">
        <v>8.6169399999999996</v>
      </c>
      <c r="U4515" s="13">
        <v>10.1098</v>
      </c>
    </row>
    <row r="4516" spans="2:21" x14ac:dyDescent="0.35">
      <c r="B4516" s="8">
        <v>454.35199999999998</v>
      </c>
      <c r="C4516" s="8"/>
      <c r="D4516" s="8"/>
      <c r="E4516" s="8"/>
      <c r="F4516" s="8">
        <v>14.127700000000001</v>
      </c>
      <c r="I4516" s="13">
        <v>452.35199999999998</v>
      </c>
      <c r="J4516" s="13">
        <v>11.2845</v>
      </c>
      <c r="K4516" s="13">
        <v>11.417400000000001</v>
      </c>
      <c r="N4516" s="13">
        <v>394.42399999999998</v>
      </c>
      <c r="O4516" s="13">
        <v>5.6022999999999996</v>
      </c>
      <c r="P4516" s="13">
        <v>6.0955000000000004</v>
      </c>
      <c r="S4516" s="13">
        <v>394.32400000000001</v>
      </c>
      <c r="T4516" s="13">
        <v>8.5978999999999992</v>
      </c>
      <c r="U4516" s="13">
        <v>10.1045</v>
      </c>
    </row>
    <row r="4517" spans="2:21" x14ac:dyDescent="0.35">
      <c r="B4517" s="8">
        <v>454.452</v>
      </c>
      <c r="C4517" s="8"/>
      <c r="D4517" s="8"/>
      <c r="E4517" s="8"/>
      <c r="F4517" s="8">
        <v>14.128</v>
      </c>
      <c r="I4517" s="13">
        <v>452.452</v>
      </c>
      <c r="J4517" s="13">
        <v>11.287100000000001</v>
      </c>
      <c r="K4517" s="13">
        <v>11.4183</v>
      </c>
      <c r="N4517" s="13">
        <v>394.524</v>
      </c>
      <c r="O4517" s="13">
        <v>5.6052200000000001</v>
      </c>
      <c r="P4517" s="13">
        <v>6.0887099999999998</v>
      </c>
      <c r="S4517" s="13">
        <v>394.42399999999998</v>
      </c>
      <c r="T4517" s="13">
        <v>8.6032700000000002</v>
      </c>
      <c r="U4517" s="13">
        <v>10.0992</v>
      </c>
    </row>
    <row r="4518" spans="2:21" x14ac:dyDescent="0.35">
      <c r="B4518" s="8">
        <v>454.55200000000002</v>
      </c>
      <c r="C4518" s="8"/>
      <c r="D4518" s="8"/>
      <c r="E4518" s="8"/>
      <c r="F4518" s="8">
        <v>14.128299999999999</v>
      </c>
      <c r="I4518" s="13">
        <v>452.55200000000002</v>
      </c>
      <c r="J4518" s="13">
        <v>11.2881</v>
      </c>
      <c r="K4518" s="13">
        <v>11.4192</v>
      </c>
      <c r="N4518" s="13">
        <v>394.62400000000002</v>
      </c>
      <c r="O4518" s="13">
        <v>5.6018100000000004</v>
      </c>
      <c r="P4518" s="13">
        <v>6.0819400000000003</v>
      </c>
      <c r="S4518" s="13">
        <v>394.524</v>
      </c>
      <c r="T4518" s="13">
        <v>8.6071799999999996</v>
      </c>
      <c r="U4518" s="13">
        <v>10.0938</v>
      </c>
    </row>
    <row r="4519" spans="2:21" x14ac:dyDescent="0.35">
      <c r="B4519" s="8">
        <v>454.65199999999999</v>
      </c>
      <c r="C4519" s="8"/>
      <c r="D4519" s="8"/>
      <c r="E4519" s="8"/>
      <c r="F4519" s="8">
        <v>14.1286</v>
      </c>
      <c r="I4519" s="13">
        <v>452.65199999999999</v>
      </c>
      <c r="J4519" s="13">
        <v>11.282500000000001</v>
      </c>
      <c r="K4519" s="13">
        <v>11.4201</v>
      </c>
      <c r="N4519" s="13">
        <v>394.72399999999999</v>
      </c>
      <c r="O4519" s="13">
        <v>5.5871599999999999</v>
      </c>
      <c r="P4519" s="13">
        <v>6.07517</v>
      </c>
      <c r="S4519" s="13">
        <v>394.62400000000002</v>
      </c>
      <c r="T4519" s="13">
        <v>8.6037599999999994</v>
      </c>
      <c r="U4519" s="13">
        <v>10.0885</v>
      </c>
    </row>
    <row r="4520" spans="2:21" x14ac:dyDescent="0.35">
      <c r="B4520" s="8">
        <v>454.75200000000001</v>
      </c>
      <c r="C4520" s="8"/>
      <c r="D4520" s="8"/>
      <c r="E4520" s="8"/>
      <c r="F4520" s="8">
        <v>14.1289</v>
      </c>
      <c r="I4520" s="13">
        <v>452.75200000000001</v>
      </c>
      <c r="J4520" s="13">
        <v>11.2814</v>
      </c>
      <c r="K4520" s="13">
        <v>11.420999999999999</v>
      </c>
      <c r="N4520" s="13">
        <v>394.82400000000001</v>
      </c>
      <c r="O4520" s="13">
        <v>5.59497</v>
      </c>
      <c r="P4520" s="13">
        <v>6.0684199999999997</v>
      </c>
      <c r="S4520" s="13">
        <v>394.72399999999999</v>
      </c>
      <c r="T4520" s="13">
        <v>8.5920400000000008</v>
      </c>
      <c r="U4520" s="13">
        <v>10.0832</v>
      </c>
    </row>
    <row r="4521" spans="2:21" x14ac:dyDescent="0.35">
      <c r="B4521" s="8">
        <v>454.85199999999998</v>
      </c>
      <c r="C4521" s="8"/>
      <c r="D4521" s="8"/>
      <c r="E4521" s="8"/>
      <c r="F4521" s="8">
        <v>14.129200000000001</v>
      </c>
      <c r="I4521" s="13">
        <v>452.85199999999998</v>
      </c>
      <c r="J4521" s="13">
        <v>11.288500000000001</v>
      </c>
      <c r="K4521" s="13">
        <v>11.421799999999999</v>
      </c>
      <c r="N4521" s="13">
        <v>394.92399999999998</v>
      </c>
      <c r="O4521" s="13">
        <v>5.5817899999999998</v>
      </c>
      <c r="P4521" s="13">
        <v>6.0616700000000003</v>
      </c>
      <c r="S4521" s="13">
        <v>394.82400000000001</v>
      </c>
      <c r="T4521" s="13">
        <v>8.5915499999999998</v>
      </c>
      <c r="U4521" s="13">
        <v>10.0779</v>
      </c>
    </row>
    <row r="4522" spans="2:21" x14ac:dyDescent="0.35">
      <c r="B4522" s="8">
        <v>454.952</v>
      </c>
      <c r="C4522" s="8"/>
      <c r="D4522" s="8"/>
      <c r="E4522" s="8"/>
      <c r="F4522" s="8">
        <v>14.1295</v>
      </c>
      <c r="I4522" s="13">
        <v>452.952</v>
      </c>
      <c r="J4522" s="13">
        <v>11.2881</v>
      </c>
      <c r="K4522" s="13">
        <v>11.422700000000001</v>
      </c>
      <c r="N4522" s="13">
        <v>395.024</v>
      </c>
      <c r="O4522" s="13">
        <v>5.58765</v>
      </c>
      <c r="P4522" s="13">
        <v>6.0549299999999997</v>
      </c>
      <c r="S4522" s="13">
        <v>394.92399999999998</v>
      </c>
      <c r="T4522" s="13">
        <v>8.58765</v>
      </c>
      <c r="U4522" s="13">
        <v>10.0725</v>
      </c>
    </row>
    <row r="4523" spans="2:21" x14ac:dyDescent="0.35">
      <c r="B4523" s="8">
        <v>455.05200000000002</v>
      </c>
      <c r="C4523" s="8"/>
      <c r="D4523" s="8"/>
      <c r="E4523" s="8"/>
      <c r="F4523" s="8">
        <v>14.1297</v>
      </c>
      <c r="I4523" s="13">
        <v>453.05200000000002</v>
      </c>
      <c r="J4523" s="13">
        <v>11.272600000000001</v>
      </c>
      <c r="K4523" s="13">
        <v>11.4236</v>
      </c>
      <c r="N4523" s="13">
        <v>395.12400000000002</v>
      </c>
      <c r="O4523" s="13">
        <v>5.5764199999999997</v>
      </c>
      <c r="P4523" s="13">
        <v>6.0482100000000001</v>
      </c>
      <c r="S4523" s="13">
        <v>395.024</v>
      </c>
      <c r="T4523" s="13">
        <v>8.5773899999999994</v>
      </c>
      <c r="U4523" s="13">
        <v>10.0672</v>
      </c>
    </row>
    <row r="4524" spans="2:21" x14ac:dyDescent="0.35">
      <c r="B4524" s="8">
        <v>455.15199999999999</v>
      </c>
      <c r="C4524" s="8"/>
      <c r="D4524" s="8"/>
      <c r="E4524" s="8"/>
      <c r="F4524" s="8">
        <v>14.13</v>
      </c>
      <c r="I4524" s="13">
        <v>453.15199999999999</v>
      </c>
      <c r="J4524" s="13">
        <v>11.273400000000001</v>
      </c>
      <c r="K4524" s="13">
        <v>11.4244</v>
      </c>
      <c r="N4524" s="13">
        <v>395.22399999999999</v>
      </c>
      <c r="O4524" s="13">
        <v>5.5764199999999997</v>
      </c>
      <c r="P4524" s="13">
        <v>6.0414899999999996</v>
      </c>
      <c r="S4524" s="13">
        <v>395.12400000000002</v>
      </c>
      <c r="T4524" s="13">
        <v>8.5744600000000002</v>
      </c>
      <c r="U4524" s="13">
        <v>10.0619</v>
      </c>
    </row>
    <row r="4525" spans="2:21" x14ac:dyDescent="0.35">
      <c r="B4525" s="8">
        <v>455.25200000000001</v>
      </c>
      <c r="C4525" s="8"/>
      <c r="D4525" s="8"/>
      <c r="E4525" s="8"/>
      <c r="F4525" s="8">
        <v>14.1303</v>
      </c>
      <c r="I4525" s="13">
        <v>453.25200000000001</v>
      </c>
      <c r="J4525" s="13">
        <v>11.2682</v>
      </c>
      <c r="K4525" s="13">
        <v>11.4252</v>
      </c>
      <c r="N4525" s="13">
        <v>395.32400000000001</v>
      </c>
      <c r="O4525" s="13">
        <v>5.5817899999999998</v>
      </c>
      <c r="P4525" s="13">
        <v>6.0347799999999996</v>
      </c>
      <c r="S4525" s="13">
        <v>395.22399999999999</v>
      </c>
      <c r="T4525" s="13">
        <v>8.5686</v>
      </c>
      <c r="U4525" s="13">
        <v>10.0566</v>
      </c>
    </row>
    <row r="4526" spans="2:21" x14ac:dyDescent="0.35">
      <c r="B4526" s="8">
        <v>455.35199999999998</v>
      </c>
      <c r="C4526" s="8"/>
      <c r="D4526" s="8"/>
      <c r="E4526" s="8"/>
      <c r="F4526" s="8">
        <v>14.130599999999999</v>
      </c>
      <c r="I4526" s="13">
        <v>453.35199999999998</v>
      </c>
      <c r="J4526" s="13">
        <v>11.275600000000001</v>
      </c>
      <c r="K4526" s="13">
        <v>11.426</v>
      </c>
      <c r="N4526" s="13">
        <v>395.42399999999998</v>
      </c>
      <c r="O4526" s="13">
        <v>5.5749500000000003</v>
      </c>
      <c r="P4526" s="13">
        <v>6.0280800000000001</v>
      </c>
      <c r="S4526" s="13">
        <v>395.32400000000001</v>
      </c>
      <c r="T4526" s="13">
        <v>8.5690899999999992</v>
      </c>
      <c r="U4526" s="13">
        <v>10.051299999999999</v>
      </c>
    </row>
    <row r="4527" spans="2:21" x14ac:dyDescent="0.35">
      <c r="B4527" s="8">
        <v>455.452</v>
      </c>
      <c r="C4527" s="8"/>
      <c r="D4527" s="8"/>
      <c r="E4527" s="8"/>
      <c r="F4527" s="8">
        <v>14.130800000000001</v>
      </c>
      <c r="I4527" s="13">
        <v>453.452</v>
      </c>
      <c r="J4527" s="13">
        <v>11.272500000000001</v>
      </c>
      <c r="K4527" s="13">
        <v>11.4268</v>
      </c>
      <c r="N4527" s="13">
        <v>395.524</v>
      </c>
      <c r="O4527" s="13">
        <v>5.55884</v>
      </c>
      <c r="P4527" s="13">
        <v>6.0213999999999999</v>
      </c>
      <c r="S4527" s="13">
        <v>395.42399999999998</v>
      </c>
      <c r="T4527" s="13">
        <v>8.5627399999999998</v>
      </c>
      <c r="U4527" s="13">
        <v>10.045999999999999</v>
      </c>
    </row>
    <row r="4528" spans="2:21" x14ac:dyDescent="0.35">
      <c r="B4528" s="8">
        <v>455.55200000000002</v>
      </c>
      <c r="C4528" s="8"/>
      <c r="D4528" s="8"/>
      <c r="E4528" s="8"/>
      <c r="F4528" s="8">
        <v>14.1311</v>
      </c>
      <c r="I4528" s="13">
        <v>453.55200000000002</v>
      </c>
      <c r="J4528" s="13">
        <v>11.2753</v>
      </c>
      <c r="K4528" s="13">
        <v>11.4276</v>
      </c>
      <c r="N4528" s="13">
        <v>395.62400000000002</v>
      </c>
      <c r="O4528" s="13">
        <v>5.5529799999999998</v>
      </c>
      <c r="P4528" s="13">
        <v>6.0147199999999996</v>
      </c>
      <c r="S4528" s="13">
        <v>395.524</v>
      </c>
      <c r="T4528" s="13">
        <v>8.5681200000000004</v>
      </c>
      <c r="U4528" s="13">
        <v>10.040800000000001</v>
      </c>
    </row>
    <row r="4529" spans="2:21" x14ac:dyDescent="0.35">
      <c r="B4529" s="8">
        <v>455.65199999999999</v>
      </c>
      <c r="C4529" s="8"/>
      <c r="D4529" s="8"/>
      <c r="E4529" s="8"/>
      <c r="F4529" s="8">
        <v>14.1313</v>
      </c>
      <c r="I4529" s="13">
        <v>453.65199999999999</v>
      </c>
      <c r="J4529" s="13">
        <v>11.275499999999999</v>
      </c>
      <c r="K4529" s="13">
        <v>11.4284</v>
      </c>
      <c r="N4529" s="13">
        <v>395.72399999999999</v>
      </c>
      <c r="O4529" s="13">
        <v>5.5549299999999997</v>
      </c>
      <c r="P4529" s="13">
        <v>6.0080499999999999</v>
      </c>
      <c r="S4529" s="13">
        <v>395.62400000000002</v>
      </c>
      <c r="T4529" s="13">
        <v>8.5632300000000008</v>
      </c>
      <c r="U4529" s="13">
        <v>10.035500000000001</v>
      </c>
    </row>
    <row r="4530" spans="2:21" x14ac:dyDescent="0.35">
      <c r="B4530" s="8">
        <v>455.75200000000001</v>
      </c>
      <c r="C4530" s="8"/>
      <c r="D4530" s="8"/>
      <c r="E4530" s="8"/>
      <c r="F4530" s="8">
        <v>14.131600000000001</v>
      </c>
      <c r="I4530" s="13">
        <v>453.75200000000001</v>
      </c>
      <c r="J4530" s="13">
        <v>11.258699999999999</v>
      </c>
      <c r="K4530" s="13">
        <v>11.4291</v>
      </c>
      <c r="N4530" s="13">
        <v>395.82400000000001</v>
      </c>
      <c r="O4530" s="13">
        <v>5.5368700000000004</v>
      </c>
      <c r="P4530" s="13">
        <v>6.0014000000000003</v>
      </c>
      <c r="S4530" s="13">
        <v>395.72399999999999</v>
      </c>
      <c r="T4530" s="13">
        <v>8.55884</v>
      </c>
      <c r="U4530" s="13">
        <v>10.030200000000001</v>
      </c>
    </row>
    <row r="4531" spans="2:21" x14ac:dyDescent="0.35">
      <c r="B4531" s="8">
        <v>455.85199999999998</v>
      </c>
      <c r="C4531" s="8"/>
      <c r="D4531" s="8"/>
      <c r="E4531" s="8"/>
      <c r="F4531" s="8">
        <v>14.1318</v>
      </c>
      <c r="I4531" s="13">
        <v>453.85199999999998</v>
      </c>
      <c r="J4531" s="13">
        <v>11.2578</v>
      </c>
      <c r="K4531" s="13">
        <v>11.4299</v>
      </c>
      <c r="N4531" s="13">
        <v>395.92399999999998</v>
      </c>
      <c r="O4531" s="13">
        <v>5.5246599999999999</v>
      </c>
      <c r="P4531" s="13">
        <v>5.9947400000000002</v>
      </c>
      <c r="S4531" s="13">
        <v>395.82400000000001</v>
      </c>
      <c r="T4531" s="13">
        <v>8.5554199999999998</v>
      </c>
      <c r="U4531" s="13">
        <v>10.024900000000001</v>
      </c>
    </row>
    <row r="4532" spans="2:21" x14ac:dyDescent="0.35">
      <c r="B4532" s="8">
        <v>455.952</v>
      </c>
      <c r="C4532" s="8"/>
      <c r="D4532" s="8"/>
      <c r="E4532" s="8"/>
      <c r="F4532" s="8">
        <v>14.132</v>
      </c>
      <c r="I4532" s="13">
        <v>453.952</v>
      </c>
      <c r="J4532" s="13">
        <v>11.254799999999999</v>
      </c>
      <c r="K4532" s="13">
        <v>11.4306</v>
      </c>
      <c r="N4532" s="13">
        <v>396.024</v>
      </c>
      <c r="O4532" s="13">
        <v>5.5158699999999996</v>
      </c>
      <c r="P4532" s="13">
        <v>5.9881099999999998</v>
      </c>
      <c r="S4532" s="13">
        <v>395.92399999999998</v>
      </c>
      <c r="T4532" s="13">
        <v>8.5388199999999994</v>
      </c>
      <c r="U4532" s="13">
        <v>10.0197</v>
      </c>
    </row>
    <row r="4533" spans="2:21" x14ac:dyDescent="0.35">
      <c r="B4533" s="8">
        <v>456.05200000000002</v>
      </c>
      <c r="C4533" s="8"/>
      <c r="D4533" s="8"/>
      <c r="E4533" s="8"/>
      <c r="F4533" s="8">
        <v>14.132300000000001</v>
      </c>
      <c r="I4533" s="13">
        <v>454.05200000000002</v>
      </c>
      <c r="J4533" s="13">
        <v>11.2659</v>
      </c>
      <c r="K4533" s="13">
        <v>11.4314</v>
      </c>
      <c r="N4533" s="13">
        <v>396.12400000000002</v>
      </c>
      <c r="O4533" s="13">
        <v>5.50122</v>
      </c>
      <c r="P4533" s="13">
        <v>5.9814699999999998</v>
      </c>
      <c r="S4533" s="13">
        <v>396.024</v>
      </c>
      <c r="T4533" s="13">
        <v>8.5368700000000004</v>
      </c>
      <c r="U4533" s="13">
        <v>10.0144</v>
      </c>
    </row>
    <row r="4534" spans="2:21" x14ac:dyDescent="0.35">
      <c r="B4534" s="8">
        <v>456.15199999999999</v>
      </c>
      <c r="C4534" s="8"/>
      <c r="D4534" s="8"/>
      <c r="E4534" s="8"/>
      <c r="F4534" s="8">
        <v>14.1325</v>
      </c>
      <c r="I4534" s="13">
        <v>454.15199999999999</v>
      </c>
      <c r="J4534" s="13">
        <v>11.2546</v>
      </c>
      <c r="K4534" s="13">
        <v>11.4321</v>
      </c>
      <c r="N4534" s="13">
        <v>396.22399999999999</v>
      </c>
      <c r="O4534" s="13">
        <v>5.4787600000000003</v>
      </c>
      <c r="P4534" s="13">
        <v>5.9748599999999996</v>
      </c>
      <c r="S4534" s="13">
        <v>396.12400000000002</v>
      </c>
      <c r="T4534" s="13">
        <v>8.5271000000000008</v>
      </c>
      <c r="U4534" s="13">
        <v>10.0092</v>
      </c>
    </row>
    <row r="4535" spans="2:21" x14ac:dyDescent="0.35">
      <c r="B4535" s="8">
        <v>456.25200000000001</v>
      </c>
      <c r="C4535" s="8"/>
      <c r="D4535" s="8"/>
      <c r="E4535" s="8"/>
      <c r="F4535" s="8">
        <v>14.1327</v>
      </c>
      <c r="I4535" s="13">
        <v>454.25200000000001</v>
      </c>
      <c r="J4535" s="13">
        <v>11.2507</v>
      </c>
      <c r="K4535" s="13">
        <v>11.4328</v>
      </c>
      <c r="N4535" s="13">
        <v>396.32400000000001</v>
      </c>
      <c r="O4535" s="13">
        <v>5.4743599999999999</v>
      </c>
      <c r="P4535" s="13">
        <v>5.9682500000000003</v>
      </c>
      <c r="S4535" s="13">
        <v>396.22399999999999</v>
      </c>
      <c r="T4535" s="13">
        <v>8.5114699999999992</v>
      </c>
      <c r="U4535" s="13">
        <v>10.0039</v>
      </c>
    </row>
    <row r="4536" spans="2:21" x14ac:dyDescent="0.35">
      <c r="B4536" s="8">
        <v>456.35199999999998</v>
      </c>
      <c r="C4536" s="8"/>
      <c r="D4536" s="8"/>
      <c r="E4536" s="8"/>
      <c r="F4536" s="8">
        <v>14.132899999999999</v>
      </c>
      <c r="I4536" s="13">
        <v>454.35199999999998</v>
      </c>
      <c r="J4536" s="13">
        <v>11.249000000000001</v>
      </c>
      <c r="K4536" s="13">
        <v>11.4335</v>
      </c>
      <c r="N4536" s="13">
        <v>396.42399999999998</v>
      </c>
      <c r="O4536" s="13">
        <v>5.4787600000000003</v>
      </c>
      <c r="P4536" s="13">
        <v>5.9616400000000001</v>
      </c>
      <c r="S4536" s="13">
        <v>396.32400000000001</v>
      </c>
      <c r="T4536" s="13">
        <v>8.4948700000000006</v>
      </c>
      <c r="U4536" s="13">
        <v>9.9986800000000002</v>
      </c>
    </row>
    <row r="4537" spans="2:21" x14ac:dyDescent="0.35">
      <c r="B4537" s="8">
        <v>456.452</v>
      </c>
      <c r="C4537" s="8"/>
      <c r="D4537" s="8"/>
      <c r="E4537" s="8"/>
      <c r="F4537" s="8">
        <v>14.133100000000001</v>
      </c>
      <c r="I4537" s="13">
        <v>454.452</v>
      </c>
      <c r="J4537" s="13">
        <v>11.2568</v>
      </c>
      <c r="K4537" s="13">
        <v>11.434200000000001</v>
      </c>
      <c r="N4537" s="13">
        <v>396.524</v>
      </c>
      <c r="O4537" s="13">
        <v>5.4582499999999996</v>
      </c>
      <c r="P4537" s="13">
        <v>5.95505</v>
      </c>
      <c r="S4537" s="13">
        <v>396.42399999999998</v>
      </c>
      <c r="T4537" s="13">
        <v>8.49634</v>
      </c>
      <c r="U4537" s="13">
        <v>9.9934399999999997</v>
      </c>
    </row>
    <row r="4538" spans="2:21" x14ac:dyDescent="0.35">
      <c r="B4538" s="8">
        <v>456.55200000000002</v>
      </c>
      <c r="C4538" s="8"/>
      <c r="D4538" s="8"/>
      <c r="E4538" s="8"/>
      <c r="F4538" s="8">
        <v>14.1334</v>
      </c>
      <c r="I4538" s="13">
        <v>454.55200000000002</v>
      </c>
      <c r="J4538" s="13">
        <v>11.244</v>
      </c>
      <c r="K4538" s="13">
        <v>11.434900000000001</v>
      </c>
      <c r="N4538" s="13">
        <v>396.62400000000002</v>
      </c>
      <c r="O4538" s="13">
        <v>5.4475100000000003</v>
      </c>
      <c r="P4538" s="13">
        <v>5.9484700000000004</v>
      </c>
      <c r="S4538" s="13">
        <v>396.524</v>
      </c>
      <c r="T4538" s="13">
        <v>8.5022000000000002</v>
      </c>
      <c r="U4538" s="13">
        <v>9.9882100000000005</v>
      </c>
    </row>
    <row r="4539" spans="2:21" x14ac:dyDescent="0.35">
      <c r="B4539" s="8">
        <v>456.65199999999999</v>
      </c>
      <c r="C4539" s="8"/>
      <c r="D4539" s="8"/>
      <c r="E4539" s="8"/>
      <c r="F4539" s="8">
        <v>14.133599999999999</v>
      </c>
      <c r="I4539" s="13">
        <v>454.65199999999999</v>
      </c>
      <c r="J4539" s="13">
        <v>11.244</v>
      </c>
      <c r="K4539" s="13">
        <v>11.435499999999999</v>
      </c>
      <c r="N4539" s="13">
        <v>396.72399999999999</v>
      </c>
      <c r="O4539" s="13">
        <v>5.4309099999999999</v>
      </c>
      <c r="P4539" s="13">
        <v>5.9419000000000004</v>
      </c>
      <c r="S4539" s="13">
        <v>396.62400000000002</v>
      </c>
      <c r="T4539" s="13">
        <v>8.4890100000000004</v>
      </c>
      <c r="U4539" s="13">
        <v>9.9829799999999995</v>
      </c>
    </row>
    <row r="4540" spans="2:21" x14ac:dyDescent="0.35">
      <c r="B4540" s="8">
        <v>456.75200000000001</v>
      </c>
      <c r="C4540" s="8"/>
      <c r="D4540" s="8"/>
      <c r="E4540" s="8"/>
      <c r="F4540" s="8">
        <v>14.133800000000001</v>
      </c>
      <c r="I4540" s="13">
        <v>454.75200000000001</v>
      </c>
      <c r="J4540" s="13">
        <v>11.2355</v>
      </c>
      <c r="K4540" s="13">
        <v>11.436199999999999</v>
      </c>
      <c r="N4540" s="13">
        <v>396.82400000000001</v>
      </c>
      <c r="O4540" s="13">
        <v>5.4299299999999997</v>
      </c>
      <c r="P4540" s="13">
        <v>5.9353400000000001</v>
      </c>
      <c r="S4540" s="13">
        <v>396.72399999999999</v>
      </c>
      <c r="T4540" s="13">
        <v>8.4811999999999994</v>
      </c>
      <c r="U4540" s="13">
        <v>9.97776</v>
      </c>
    </row>
    <row r="4541" spans="2:21" x14ac:dyDescent="0.35">
      <c r="B4541" s="8">
        <v>456.85199999999998</v>
      </c>
      <c r="C4541" s="8"/>
      <c r="D4541" s="8"/>
      <c r="E4541" s="8"/>
      <c r="F4541" s="8">
        <v>14.134</v>
      </c>
      <c r="I4541" s="13">
        <v>454.85199999999998</v>
      </c>
      <c r="J4541" s="13">
        <v>11.24</v>
      </c>
      <c r="K4541" s="13">
        <v>11.4368</v>
      </c>
      <c r="N4541" s="13">
        <v>396.92399999999998</v>
      </c>
      <c r="O4541" s="13">
        <v>5.4206500000000002</v>
      </c>
      <c r="P4541" s="13">
        <v>5.9287799999999997</v>
      </c>
      <c r="S4541" s="13">
        <v>396.82400000000001</v>
      </c>
      <c r="T4541" s="13">
        <v>8.4753399999999992</v>
      </c>
      <c r="U4541" s="13">
        <v>9.9725400000000004</v>
      </c>
    </row>
    <row r="4542" spans="2:21" x14ac:dyDescent="0.35">
      <c r="B4542" s="8">
        <v>456.952</v>
      </c>
      <c r="C4542" s="8"/>
      <c r="D4542" s="8"/>
      <c r="E4542" s="8"/>
      <c r="F4542" s="8">
        <v>14.1342</v>
      </c>
      <c r="I4542" s="13">
        <v>454.952</v>
      </c>
      <c r="J4542" s="13">
        <v>11.238</v>
      </c>
      <c r="K4542" s="13">
        <v>11.4375</v>
      </c>
      <c r="N4542" s="13">
        <v>397.024</v>
      </c>
      <c r="O4542" s="13">
        <v>5.4162600000000003</v>
      </c>
      <c r="P4542" s="13">
        <v>5.9222400000000004</v>
      </c>
      <c r="S4542" s="13">
        <v>396.92399999999998</v>
      </c>
      <c r="T4542" s="13">
        <v>8.4753399999999992</v>
      </c>
      <c r="U4542" s="13">
        <v>9.9673300000000005</v>
      </c>
    </row>
    <row r="4543" spans="2:21" x14ac:dyDescent="0.35">
      <c r="B4543" s="8">
        <v>457.05200000000002</v>
      </c>
      <c r="C4543" s="8"/>
      <c r="D4543" s="8"/>
      <c r="E4543" s="8"/>
      <c r="F4543" s="8">
        <v>14.1343</v>
      </c>
      <c r="I4543" s="13">
        <v>455.05200000000002</v>
      </c>
      <c r="J4543" s="13">
        <v>11.2402</v>
      </c>
      <c r="K4543" s="13">
        <v>11.4381</v>
      </c>
      <c r="N4543" s="13">
        <v>397.12400000000002</v>
      </c>
      <c r="O4543" s="13">
        <v>5.4162600000000003</v>
      </c>
      <c r="P4543" s="13">
        <v>5.9157000000000002</v>
      </c>
      <c r="S4543" s="13">
        <v>397.024</v>
      </c>
      <c r="T4543" s="13">
        <v>8.46753</v>
      </c>
      <c r="U4543" s="13">
        <v>9.9621200000000005</v>
      </c>
    </row>
    <row r="4544" spans="2:21" x14ac:dyDescent="0.35">
      <c r="B4544" s="8">
        <v>457.15199999999999</v>
      </c>
      <c r="C4544" s="8"/>
      <c r="D4544" s="8"/>
      <c r="E4544" s="8">
        <v>14.005100000000001</v>
      </c>
      <c r="F4544" s="8">
        <v>14.134499999999999</v>
      </c>
      <c r="I4544" s="13">
        <v>455.15199999999999</v>
      </c>
      <c r="J4544" s="13">
        <v>11.2361</v>
      </c>
      <c r="K4544" s="13">
        <v>11.438700000000001</v>
      </c>
      <c r="N4544" s="13">
        <v>397.22399999999999</v>
      </c>
      <c r="O4544" s="13">
        <v>5.4104000000000001</v>
      </c>
      <c r="P4544" s="13">
        <v>5.9091800000000001</v>
      </c>
      <c r="S4544" s="13">
        <v>397.12400000000002</v>
      </c>
      <c r="T4544" s="13">
        <v>8.4665499999999998</v>
      </c>
      <c r="U4544" s="13">
        <v>9.9569200000000002</v>
      </c>
    </row>
    <row r="4545" spans="2:21" x14ac:dyDescent="0.35">
      <c r="B4545" s="8">
        <v>457.25200000000001</v>
      </c>
      <c r="C4545" s="8"/>
      <c r="D4545" s="8"/>
      <c r="E4545" s="8">
        <v>14.006399999999999</v>
      </c>
      <c r="F4545" s="8">
        <v>14.1347</v>
      </c>
      <c r="I4545" s="13">
        <v>455.25200000000001</v>
      </c>
      <c r="J4545" s="13">
        <v>11.2399</v>
      </c>
      <c r="K4545" s="13">
        <v>11.439299999999999</v>
      </c>
      <c r="N4545" s="13">
        <v>397.32400000000001</v>
      </c>
      <c r="O4545" s="13">
        <v>5.3986799999999997</v>
      </c>
      <c r="P4545" s="13">
        <v>5.90266</v>
      </c>
      <c r="S4545" s="13">
        <v>397.22399999999999</v>
      </c>
      <c r="T4545" s="13">
        <v>8.4646000000000008</v>
      </c>
      <c r="U4545" s="13">
        <v>9.9517199999999999</v>
      </c>
    </row>
    <row r="4546" spans="2:21" x14ac:dyDescent="0.35">
      <c r="B4546" s="8">
        <v>457.35199999999998</v>
      </c>
      <c r="C4546" s="8"/>
      <c r="D4546" s="8"/>
      <c r="E4546" s="8">
        <v>14.016</v>
      </c>
      <c r="F4546" s="8">
        <v>14.1349</v>
      </c>
      <c r="I4546" s="13">
        <v>455.35199999999998</v>
      </c>
      <c r="J4546" s="13">
        <v>11.2369</v>
      </c>
      <c r="K4546" s="13">
        <v>11.4399</v>
      </c>
      <c r="N4546" s="13">
        <v>397.42399999999998</v>
      </c>
      <c r="O4546" s="13">
        <v>5.4084500000000002</v>
      </c>
      <c r="P4546" s="13">
        <v>5.8961499999999996</v>
      </c>
      <c r="S4546" s="13">
        <v>397.32400000000001</v>
      </c>
      <c r="T4546" s="13">
        <v>8.4558099999999996</v>
      </c>
      <c r="U4546" s="13">
        <v>9.9465299999999992</v>
      </c>
    </row>
    <row r="4547" spans="2:21" x14ac:dyDescent="0.35">
      <c r="B4547" s="8">
        <v>457.452</v>
      </c>
      <c r="C4547" s="8"/>
      <c r="D4547" s="8"/>
      <c r="E4547" s="8">
        <v>14.0022</v>
      </c>
      <c r="F4547" s="8">
        <v>14.1351</v>
      </c>
      <c r="I4547" s="13">
        <v>455.452</v>
      </c>
      <c r="J4547" s="13">
        <v>11.251899999999999</v>
      </c>
      <c r="K4547" s="13">
        <v>11.4405</v>
      </c>
      <c r="N4547" s="13">
        <v>397.524</v>
      </c>
      <c r="O4547" s="13">
        <v>5.3908699999999996</v>
      </c>
      <c r="P4547" s="13">
        <v>5.8896600000000001</v>
      </c>
      <c r="S4547" s="13">
        <v>397.42399999999998</v>
      </c>
      <c r="T4547" s="13">
        <v>8.4499499999999994</v>
      </c>
      <c r="U4547" s="13">
        <v>9.9413400000000003</v>
      </c>
    </row>
    <row r="4548" spans="2:21" x14ac:dyDescent="0.35">
      <c r="B4548" s="8">
        <v>457.55200000000002</v>
      </c>
      <c r="C4548" s="8"/>
      <c r="D4548" s="8"/>
      <c r="E4548" s="8">
        <v>13.983499999999999</v>
      </c>
      <c r="F4548" s="8">
        <v>14.135199999999999</v>
      </c>
      <c r="I4548" s="13">
        <v>455.55200000000002</v>
      </c>
      <c r="J4548" s="13">
        <v>11.238200000000001</v>
      </c>
      <c r="K4548" s="13">
        <v>11.4411</v>
      </c>
      <c r="N4548" s="13">
        <v>397.62400000000002</v>
      </c>
      <c r="O4548" s="13">
        <v>5.3889199999999997</v>
      </c>
      <c r="P4548" s="13">
        <v>5.8831699999999998</v>
      </c>
      <c r="S4548" s="13">
        <v>397.524</v>
      </c>
      <c r="T4548" s="13">
        <v>8.4499499999999994</v>
      </c>
      <c r="U4548" s="13">
        <v>9.9361599999999992</v>
      </c>
    </row>
    <row r="4549" spans="2:21" x14ac:dyDescent="0.35">
      <c r="B4549" s="8">
        <v>457.65199999999999</v>
      </c>
      <c r="C4549" s="8"/>
      <c r="D4549" s="8"/>
      <c r="E4549" s="8">
        <v>13.9945</v>
      </c>
      <c r="F4549" s="8">
        <v>14.135400000000001</v>
      </c>
      <c r="I4549" s="13">
        <v>455.65199999999999</v>
      </c>
      <c r="J4549" s="13">
        <v>11.244999999999999</v>
      </c>
      <c r="K4549" s="13">
        <v>11.441700000000001</v>
      </c>
      <c r="N4549" s="13">
        <v>397.72399999999999</v>
      </c>
      <c r="O4549" s="13">
        <v>5.3723099999999997</v>
      </c>
      <c r="P4549" s="13">
        <v>5.87669</v>
      </c>
      <c r="S4549" s="13">
        <v>397.62400000000002</v>
      </c>
      <c r="T4549" s="13">
        <v>8.4455500000000008</v>
      </c>
      <c r="U4549" s="13">
        <v>9.9309799999999999</v>
      </c>
    </row>
    <row r="4550" spans="2:21" x14ac:dyDescent="0.35">
      <c r="B4550" s="8">
        <v>457.75200000000001</v>
      </c>
      <c r="C4550" s="8"/>
      <c r="D4550" s="8"/>
      <c r="E4550" s="8">
        <v>13.996</v>
      </c>
      <c r="F4550" s="8">
        <v>14.1356</v>
      </c>
      <c r="I4550" s="13">
        <v>455.75200000000001</v>
      </c>
      <c r="J4550" s="13">
        <v>11.243</v>
      </c>
      <c r="K4550" s="13">
        <v>11.4422</v>
      </c>
      <c r="N4550" s="13">
        <v>397.82400000000001</v>
      </c>
      <c r="O4550" s="13">
        <v>5.3635299999999999</v>
      </c>
      <c r="P4550" s="13">
        <v>5.8702199999999998</v>
      </c>
      <c r="S4550" s="13">
        <v>397.72399999999999</v>
      </c>
      <c r="T4550" s="13">
        <v>8.4226100000000006</v>
      </c>
      <c r="U4550" s="13">
        <v>9.9258100000000002</v>
      </c>
    </row>
    <row r="4551" spans="2:21" x14ac:dyDescent="0.35">
      <c r="B4551" s="8">
        <v>457.85199999999998</v>
      </c>
      <c r="C4551" s="8"/>
      <c r="D4551" s="8"/>
      <c r="E4551" s="8">
        <v>13.9907</v>
      </c>
      <c r="F4551" s="8">
        <v>14.1357</v>
      </c>
      <c r="I4551" s="13">
        <v>455.85199999999998</v>
      </c>
      <c r="J4551" s="13">
        <v>11.2507</v>
      </c>
      <c r="K4551" s="13">
        <v>11.4428</v>
      </c>
      <c r="N4551" s="13">
        <v>397.92399999999998</v>
      </c>
      <c r="O4551" s="13">
        <v>5.3635299999999999</v>
      </c>
      <c r="P4551" s="13">
        <v>5.8637600000000001</v>
      </c>
      <c r="S4551" s="13">
        <v>397.82400000000001</v>
      </c>
      <c r="T4551" s="13">
        <v>8.4255399999999998</v>
      </c>
      <c r="U4551" s="13">
        <v>9.9206400000000006</v>
      </c>
    </row>
    <row r="4552" spans="2:21" x14ac:dyDescent="0.35">
      <c r="B4552" s="8">
        <v>457.952</v>
      </c>
      <c r="C4552" s="8"/>
      <c r="D4552" s="8"/>
      <c r="E4552" s="8">
        <v>13.9992</v>
      </c>
      <c r="F4552" s="8">
        <v>14.135899999999999</v>
      </c>
      <c r="I4552" s="13">
        <v>455.952</v>
      </c>
      <c r="J4552" s="13">
        <v>11.239000000000001</v>
      </c>
      <c r="K4552" s="13">
        <v>11.443300000000001</v>
      </c>
      <c r="N4552" s="13">
        <v>398.024</v>
      </c>
      <c r="O4552" s="13">
        <v>5.3596199999999996</v>
      </c>
      <c r="P4552" s="13">
        <v>5.85731</v>
      </c>
      <c r="S4552" s="13">
        <v>397.92399999999998</v>
      </c>
      <c r="T4552" s="13">
        <v>8.4103999999999992</v>
      </c>
      <c r="U4552" s="13">
        <v>9.9154699999999991</v>
      </c>
    </row>
    <row r="4553" spans="2:21" x14ac:dyDescent="0.35">
      <c r="B4553" s="8">
        <v>458.05200000000002</v>
      </c>
      <c r="C4553" s="8"/>
      <c r="D4553" s="8"/>
      <c r="E4553" s="8">
        <v>13.9991</v>
      </c>
      <c r="F4553" s="8">
        <v>14.135999999999999</v>
      </c>
      <c r="I4553" s="13">
        <v>456.05200000000002</v>
      </c>
      <c r="J4553" s="13">
        <v>11.2372</v>
      </c>
      <c r="K4553" s="13">
        <v>11.443899999999999</v>
      </c>
      <c r="N4553" s="13">
        <v>398.12400000000002</v>
      </c>
      <c r="O4553" s="13">
        <v>5.3635299999999999</v>
      </c>
      <c r="P4553" s="13">
        <v>5.8508599999999999</v>
      </c>
      <c r="S4553" s="13">
        <v>398.024</v>
      </c>
      <c r="T4553" s="13">
        <v>8.4030799999999992</v>
      </c>
      <c r="U4553" s="13">
        <v>9.9103200000000005</v>
      </c>
    </row>
    <row r="4554" spans="2:21" x14ac:dyDescent="0.35">
      <c r="B4554" s="8">
        <v>458.15199999999999</v>
      </c>
      <c r="C4554" s="8"/>
      <c r="D4554" s="8"/>
      <c r="E4554" s="8">
        <v>13.994400000000001</v>
      </c>
      <c r="F4554" s="8">
        <v>14.136200000000001</v>
      </c>
      <c r="I4554" s="13">
        <v>456.15199999999999</v>
      </c>
      <c r="J4554" s="13">
        <v>11.249599999999999</v>
      </c>
      <c r="K4554" s="13">
        <v>11.4444</v>
      </c>
      <c r="N4554" s="13">
        <v>398.22399999999999</v>
      </c>
      <c r="O4554" s="13">
        <v>5.3635299999999999</v>
      </c>
      <c r="P4554" s="13">
        <v>5.84443</v>
      </c>
      <c r="S4554" s="13">
        <v>398.12400000000002</v>
      </c>
      <c r="T4554" s="13">
        <v>8.4030799999999992</v>
      </c>
      <c r="U4554" s="13">
        <v>9.9051600000000004</v>
      </c>
    </row>
    <row r="4555" spans="2:21" x14ac:dyDescent="0.35">
      <c r="B4555" s="8">
        <v>458.25200000000001</v>
      </c>
      <c r="C4555" s="8"/>
      <c r="D4555" s="8"/>
      <c r="E4555" s="8">
        <v>13.988300000000001</v>
      </c>
      <c r="F4555" s="8">
        <v>14.1363</v>
      </c>
      <c r="I4555" s="13">
        <v>456.25200000000001</v>
      </c>
      <c r="J4555" s="13">
        <v>11.2339</v>
      </c>
      <c r="K4555" s="13">
        <v>11.444900000000001</v>
      </c>
      <c r="N4555" s="13">
        <v>398.32400000000001</v>
      </c>
      <c r="O4555" s="13">
        <v>5.34741</v>
      </c>
      <c r="P4555" s="13">
        <v>5.8380099999999997</v>
      </c>
      <c r="S4555" s="13">
        <v>398.22399999999999</v>
      </c>
      <c r="T4555" s="13">
        <v>8.3996600000000008</v>
      </c>
      <c r="U4555" s="13">
        <v>9.90001</v>
      </c>
    </row>
    <row r="4556" spans="2:21" x14ac:dyDescent="0.35">
      <c r="B4556" s="8">
        <v>458.35199999999998</v>
      </c>
      <c r="C4556" s="8"/>
      <c r="D4556" s="8"/>
      <c r="E4556" s="8">
        <v>13.994400000000001</v>
      </c>
      <c r="F4556" s="8">
        <v>14.1365</v>
      </c>
      <c r="I4556" s="13">
        <v>456.35199999999998</v>
      </c>
      <c r="J4556" s="13">
        <v>11.24</v>
      </c>
      <c r="K4556" s="13">
        <v>11.445499999999999</v>
      </c>
      <c r="N4556" s="13">
        <v>398.42399999999998</v>
      </c>
      <c r="O4556" s="13">
        <v>5.3405699999999996</v>
      </c>
      <c r="P4556" s="13">
        <v>5.8315900000000003</v>
      </c>
      <c r="S4556" s="13">
        <v>398.32400000000001</v>
      </c>
      <c r="T4556" s="13">
        <v>8.3776899999999994</v>
      </c>
      <c r="U4556" s="13">
        <v>9.8948699999999992</v>
      </c>
    </row>
    <row r="4557" spans="2:21" x14ac:dyDescent="0.35">
      <c r="B4557" s="8">
        <v>458.452</v>
      </c>
      <c r="C4557" s="8"/>
      <c r="D4557" s="8"/>
      <c r="E4557" s="8">
        <v>13.991300000000001</v>
      </c>
      <c r="F4557" s="8">
        <v>14.1366</v>
      </c>
      <c r="I4557" s="13">
        <v>456.452</v>
      </c>
      <c r="J4557" s="13">
        <v>11.2447</v>
      </c>
      <c r="K4557" s="13">
        <v>11.446</v>
      </c>
      <c r="N4557" s="13">
        <v>398.524</v>
      </c>
      <c r="O4557" s="13">
        <v>5.3269000000000002</v>
      </c>
      <c r="P4557" s="13">
        <v>5.8251900000000001</v>
      </c>
      <c r="S4557" s="13">
        <v>398.42399999999998</v>
      </c>
      <c r="T4557" s="13">
        <v>8.3698700000000006</v>
      </c>
      <c r="U4557" s="13">
        <v>9.8897300000000001</v>
      </c>
    </row>
    <row r="4558" spans="2:21" x14ac:dyDescent="0.35">
      <c r="B4558" s="8">
        <v>458.55200000000002</v>
      </c>
      <c r="C4558" s="8"/>
      <c r="D4558" s="8"/>
      <c r="E4558" s="8">
        <v>13.9894</v>
      </c>
      <c r="F4558" s="8">
        <v>14.136799999999999</v>
      </c>
      <c r="I4558" s="13">
        <v>456.55200000000002</v>
      </c>
      <c r="J4558" s="13">
        <v>11.2333</v>
      </c>
      <c r="K4558" s="13">
        <v>11.4465</v>
      </c>
      <c r="N4558" s="13">
        <v>398.62400000000002</v>
      </c>
      <c r="O4558" s="13">
        <v>5.3225100000000003</v>
      </c>
      <c r="P4558" s="13">
        <v>5.8187899999999999</v>
      </c>
      <c r="S4558" s="13">
        <v>398.524</v>
      </c>
      <c r="T4558" s="13">
        <v>8.3659700000000008</v>
      </c>
      <c r="U4558" s="13">
        <v>9.8846000000000007</v>
      </c>
    </row>
    <row r="4559" spans="2:21" x14ac:dyDescent="0.35">
      <c r="B4559" s="8">
        <v>458.65199999999999</v>
      </c>
      <c r="C4559" s="8"/>
      <c r="D4559" s="8"/>
      <c r="E4559" s="8">
        <v>13.988300000000001</v>
      </c>
      <c r="F4559" s="8">
        <v>14.136900000000001</v>
      </c>
      <c r="I4559" s="13">
        <v>456.65199999999999</v>
      </c>
      <c r="J4559" s="13">
        <v>11.2372</v>
      </c>
      <c r="K4559" s="13">
        <v>11.446999999999999</v>
      </c>
      <c r="N4559" s="13">
        <v>398.72399999999999</v>
      </c>
      <c r="O4559" s="13">
        <v>5.3064</v>
      </c>
      <c r="P4559" s="13">
        <v>5.8124000000000002</v>
      </c>
      <c r="S4559" s="13">
        <v>398.62400000000002</v>
      </c>
      <c r="T4559" s="13">
        <v>8.3659700000000008</v>
      </c>
      <c r="U4559" s="13">
        <v>9.8794699999999995</v>
      </c>
    </row>
    <row r="4560" spans="2:21" x14ac:dyDescent="0.35">
      <c r="B4560" s="8">
        <v>458.75200000000001</v>
      </c>
      <c r="C4560" s="8"/>
      <c r="D4560" s="8"/>
      <c r="E4560" s="8">
        <v>13.982900000000001</v>
      </c>
      <c r="F4560" s="8">
        <v>14.137</v>
      </c>
      <c r="I4560" s="13">
        <v>456.75200000000001</v>
      </c>
      <c r="J4560" s="13">
        <v>11.2478</v>
      </c>
      <c r="K4560" s="13">
        <v>11.4474</v>
      </c>
      <c r="N4560" s="13">
        <v>398.82400000000001</v>
      </c>
      <c r="O4560" s="13">
        <v>5.3107899999999999</v>
      </c>
      <c r="P4560" s="13">
        <v>5.8060299999999998</v>
      </c>
      <c r="S4560" s="13">
        <v>398.72399999999999</v>
      </c>
      <c r="T4560" s="13">
        <v>8.3557100000000002</v>
      </c>
      <c r="U4560" s="13">
        <v>9.8743400000000001</v>
      </c>
    </row>
    <row r="4561" spans="2:21" x14ac:dyDescent="0.35">
      <c r="B4561" s="8">
        <v>458.85199999999998</v>
      </c>
      <c r="C4561" s="8"/>
      <c r="D4561" s="8"/>
      <c r="E4561" s="8">
        <v>13.988200000000001</v>
      </c>
      <c r="F4561" s="8">
        <v>14.1372</v>
      </c>
      <c r="I4561" s="13">
        <v>456.85199999999998</v>
      </c>
      <c r="J4561" s="13">
        <v>11.236000000000001</v>
      </c>
      <c r="K4561" s="13">
        <v>11.447900000000001</v>
      </c>
      <c r="N4561" s="13">
        <v>398.92399999999998</v>
      </c>
      <c r="O4561" s="13">
        <v>5.3107899999999999</v>
      </c>
      <c r="P4561" s="13">
        <v>5.7996600000000003</v>
      </c>
      <c r="S4561" s="13">
        <v>398.82400000000001</v>
      </c>
      <c r="T4561" s="13">
        <v>8.3547399999999996</v>
      </c>
      <c r="U4561" s="13">
        <v>9.8692299999999999</v>
      </c>
    </row>
    <row r="4562" spans="2:21" x14ac:dyDescent="0.35">
      <c r="B4562" s="8">
        <v>458.952</v>
      </c>
      <c r="C4562" s="8"/>
      <c r="D4562" s="8"/>
      <c r="E4562" s="8">
        <v>13.9788</v>
      </c>
      <c r="F4562" s="8">
        <v>14.1373</v>
      </c>
      <c r="I4562" s="13">
        <v>456.952</v>
      </c>
      <c r="J4562" s="13">
        <v>11.236000000000001</v>
      </c>
      <c r="K4562" s="13">
        <v>11.448399999999999</v>
      </c>
      <c r="N4562" s="13">
        <v>399.024</v>
      </c>
      <c r="O4562" s="13">
        <v>5.3029799999999998</v>
      </c>
      <c r="P4562" s="13">
        <v>5.7933000000000003</v>
      </c>
      <c r="S4562" s="13">
        <v>398.92399999999998</v>
      </c>
      <c r="T4562" s="13">
        <v>8.3518100000000004</v>
      </c>
      <c r="U4562" s="13">
        <v>9.8641100000000002</v>
      </c>
    </row>
    <row r="4563" spans="2:21" x14ac:dyDescent="0.35">
      <c r="B4563" s="8">
        <v>459.05200000000002</v>
      </c>
      <c r="C4563" s="8"/>
      <c r="D4563" s="8"/>
      <c r="E4563" s="8">
        <v>13.977399999999999</v>
      </c>
      <c r="F4563" s="8">
        <v>14.1374</v>
      </c>
      <c r="I4563" s="13">
        <v>457.05200000000002</v>
      </c>
      <c r="J4563" s="13">
        <v>11.223100000000001</v>
      </c>
      <c r="K4563" s="13">
        <v>11.4489</v>
      </c>
      <c r="N4563" s="13">
        <v>399.12400000000002</v>
      </c>
      <c r="O4563" s="13">
        <v>5.2883300000000002</v>
      </c>
      <c r="P4563" s="13">
        <v>5.7869400000000004</v>
      </c>
      <c r="S4563" s="13">
        <v>399.024</v>
      </c>
      <c r="T4563" s="13">
        <v>8.34253</v>
      </c>
      <c r="U4563" s="13">
        <v>9.859</v>
      </c>
    </row>
    <row r="4564" spans="2:21" x14ac:dyDescent="0.35">
      <c r="B4564" s="8">
        <v>459.15199999999999</v>
      </c>
      <c r="C4564" s="8"/>
      <c r="D4564" s="8"/>
      <c r="E4564" s="8">
        <v>13.960900000000001</v>
      </c>
      <c r="F4564" s="8">
        <v>14.137600000000001</v>
      </c>
      <c r="I4564" s="13">
        <v>457.15199999999999</v>
      </c>
      <c r="J4564" s="13">
        <v>11.2233</v>
      </c>
      <c r="K4564" s="13">
        <v>11.449299999999999</v>
      </c>
      <c r="N4564" s="13">
        <v>399.22399999999999</v>
      </c>
      <c r="O4564" s="13">
        <v>5.27271</v>
      </c>
      <c r="P4564" s="13">
        <v>5.7805999999999997</v>
      </c>
      <c r="S4564" s="13">
        <v>399.12400000000002</v>
      </c>
      <c r="T4564" s="13">
        <v>8.34253</v>
      </c>
      <c r="U4564" s="13">
        <v>9.8538899999999998</v>
      </c>
    </row>
    <row r="4565" spans="2:21" x14ac:dyDescent="0.35">
      <c r="B4565" s="8">
        <v>459.25200000000001</v>
      </c>
      <c r="C4565" s="8"/>
      <c r="D4565" s="8"/>
      <c r="E4565" s="8">
        <v>13.966900000000001</v>
      </c>
      <c r="F4565" s="8">
        <v>14.137700000000001</v>
      </c>
      <c r="I4565" s="13">
        <v>457.25200000000001</v>
      </c>
      <c r="J4565" s="13">
        <v>11.2262</v>
      </c>
      <c r="K4565" s="13">
        <v>11.4498</v>
      </c>
      <c r="N4565" s="13">
        <v>399.32400000000001</v>
      </c>
      <c r="O4565" s="13">
        <v>5.2697799999999999</v>
      </c>
      <c r="P4565" s="13">
        <v>5.7742699999999996</v>
      </c>
      <c r="S4565" s="13">
        <v>399.22399999999999</v>
      </c>
      <c r="T4565" s="13">
        <v>8.3308099999999996</v>
      </c>
      <c r="U4565" s="13">
        <v>9.8487899999999993</v>
      </c>
    </row>
    <row r="4566" spans="2:21" x14ac:dyDescent="0.35">
      <c r="B4566" s="8">
        <v>459.35199999999998</v>
      </c>
      <c r="C4566" s="8"/>
      <c r="D4566" s="8"/>
      <c r="E4566" s="8">
        <v>13.9689</v>
      </c>
      <c r="F4566" s="8">
        <v>14.1378</v>
      </c>
      <c r="I4566" s="13">
        <v>457.35199999999998</v>
      </c>
      <c r="J4566" s="13">
        <v>11.214499999999999</v>
      </c>
      <c r="K4566" s="13">
        <v>11.450200000000001</v>
      </c>
      <c r="N4566" s="13">
        <v>399.42399999999998</v>
      </c>
      <c r="O4566" s="13">
        <v>5.2668499999999998</v>
      </c>
      <c r="P4566" s="13">
        <v>5.7679499999999999</v>
      </c>
      <c r="S4566" s="13">
        <v>399.32400000000001</v>
      </c>
      <c r="T4566" s="13">
        <v>8.3269000000000002</v>
      </c>
      <c r="U4566" s="13">
        <v>9.8437000000000001</v>
      </c>
    </row>
    <row r="4567" spans="2:21" x14ac:dyDescent="0.35">
      <c r="B4567" s="8">
        <v>459.452</v>
      </c>
      <c r="C4567" s="8"/>
      <c r="D4567" s="8"/>
      <c r="E4567" s="8">
        <v>13.965</v>
      </c>
      <c r="F4567" s="8">
        <v>14.1379</v>
      </c>
      <c r="I4567" s="13">
        <v>457.452</v>
      </c>
      <c r="J4567" s="13">
        <v>11.207599999999999</v>
      </c>
      <c r="K4567" s="13">
        <v>11.450699999999999</v>
      </c>
      <c r="N4567" s="13">
        <v>399.524</v>
      </c>
      <c r="O4567" s="13">
        <v>5.2502399999999998</v>
      </c>
      <c r="P4567" s="13">
        <v>5.7616300000000003</v>
      </c>
      <c r="S4567" s="13">
        <v>399.42399999999998</v>
      </c>
      <c r="T4567" s="13">
        <v>8.3132300000000008</v>
      </c>
      <c r="U4567" s="13">
        <v>9.8386099999999992</v>
      </c>
    </row>
    <row r="4568" spans="2:21" x14ac:dyDescent="0.35">
      <c r="B4568" s="8">
        <v>459.55200000000002</v>
      </c>
      <c r="C4568" s="8"/>
      <c r="D4568" s="8"/>
      <c r="E4568" s="8">
        <v>13.959099999999999</v>
      </c>
      <c r="F4568" s="8">
        <v>14.138</v>
      </c>
      <c r="I4568" s="13">
        <v>457.55200000000002</v>
      </c>
      <c r="J4568" s="13">
        <v>11.2096</v>
      </c>
      <c r="K4568" s="13">
        <v>11.4511</v>
      </c>
      <c r="N4568" s="13">
        <v>399.62400000000002</v>
      </c>
      <c r="O4568" s="13">
        <v>5.2502399999999998</v>
      </c>
      <c r="P4568" s="13">
        <v>5.7553200000000002</v>
      </c>
      <c r="S4568" s="13">
        <v>399.524</v>
      </c>
      <c r="T4568" s="13">
        <v>8.3015100000000004</v>
      </c>
      <c r="U4568" s="13">
        <v>9.83352</v>
      </c>
    </row>
    <row r="4569" spans="2:21" x14ac:dyDescent="0.35">
      <c r="B4569" s="8">
        <v>459.65199999999999</v>
      </c>
      <c r="C4569" s="8"/>
      <c r="D4569" s="8"/>
      <c r="E4569" s="8">
        <v>13.958500000000001</v>
      </c>
      <c r="F4569" s="8">
        <v>14.1381</v>
      </c>
      <c r="I4569" s="13">
        <v>457.65199999999999</v>
      </c>
      <c r="J4569" s="13">
        <v>11.1998</v>
      </c>
      <c r="K4569" s="13">
        <v>11.451499999999999</v>
      </c>
      <c r="N4569" s="13">
        <v>399.72399999999999</v>
      </c>
      <c r="O4569" s="13">
        <v>5.24634</v>
      </c>
      <c r="P4569" s="13">
        <v>5.7490300000000003</v>
      </c>
      <c r="S4569" s="13">
        <v>399.62400000000002</v>
      </c>
      <c r="T4569" s="13">
        <v>8.2917500000000004</v>
      </c>
      <c r="U4569" s="13">
        <v>9.8284400000000005</v>
      </c>
    </row>
    <row r="4570" spans="2:21" x14ac:dyDescent="0.35">
      <c r="B4570" s="8">
        <v>459.75200000000001</v>
      </c>
      <c r="C4570" s="8"/>
      <c r="D4570" s="8"/>
      <c r="E4570" s="8">
        <v>13.9696</v>
      </c>
      <c r="F4570" s="8">
        <v>14.138299999999999</v>
      </c>
      <c r="I4570" s="13">
        <v>457.75200000000001</v>
      </c>
      <c r="J4570" s="13">
        <v>11.1982</v>
      </c>
      <c r="K4570" s="13">
        <v>11.4519</v>
      </c>
      <c r="N4570" s="13">
        <v>399.82400000000001</v>
      </c>
      <c r="O4570" s="13">
        <v>5.22729</v>
      </c>
      <c r="P4570" s="13">
        <v>5.7427400000000004</v>
      </c>
      <c r="S4570" s="13">
        <v>399.72399999999999</v>
      </c>
      <c r="T4570" s="13">
        <v>8.2927199999999992</v>
      </c>
      <c r="U4570" s="13">
        <v>9.8233599999999992</v>
      </c>
    </row>
    <row r="4571" spans="2:21" x14ac:dyDescent="0.35">
      <c r="B4571" s="8">
        <v>459.85199999999998</v>
      </c>
      <c r="C4571" s="8"/>
      <c r="D4571" s="8"/>
      <c r="E4571" s="8">
        <v>13.9611</v>
      </c>
      <c r="F4571" s="8">
        <v>14.138400000000001</v>
      </c>
      <c r="I4571" s="13">
        <v>457.85199999999998</v>
      </c>
      <c r="J4571" s="13">
        <v>11.2006</v>
      </c>
      <c r="K4571" s="13">
        <v>11.452400000000001</v>
      </c>
      <c r="N4571" s="13">
        <v>399.92399999999998</v>
      </c>
      <c r="O4571" s="13">
        <v>5.22241</v>
      </c>
      <c r="P4571" s="13">
        <v>5.7364600000000001</v>
      </c>
      <c r="S4571" s="13">
        <v>399.82400000000001</v>
      </c>
      <c r="T4571" s="13">
        <v>8.2878399999999992</v>
      </c>
      <c r="U4571" s="13">
        <v>9.8182899999999993</v>
      </c>
    </row>
    <row r="4572" spans="2:21" x14ac:dyDescent="0.35">
      <c r="B4572" s="8">
        <v>459.952</v>
      </c>
      <c r="C4572" s="8"/>
      <c r="D4572" s="8"/>
      <c r="E4572" s="8">
        <v>13.9552</v>
      </c>
      <c r="F4572" s="8">
        <v>14.138500000000001</v>
      </c>
      <c r="I4572" s="13">
        <v>457.952</v>
      </c>
      <c r="J4572" s="13">
        <v>11.1991</v>
      </c>
      <c r="K4572" s="13">
        <v>11.4528</v>
      </c>
      <c r="N4572" s="13">
        <v>400.024</v>
      </c>
      <c r="O4572" s="13">
        <v>5.2209500000000002</v>
      </c>
      <c r="P4572" s="13">
        <v>5.7301900000000003</v>
      </c>
      <c r="S4572" s="13">
        <v>399.92399999999998</v>
      </c>
      <c r="T4572" s="13">
        <v>8.2878399999999992</v>
      </c>
      <c r="U4572" s="13">
        <v>9.8132199999999994</v>
      </c>
    </row>
    <row r="4573" spans="2:21" x14ac:dyDescent="0.35">
      <c r="B4573" s="8">
        <v>460.05200000000002</v>
      </c>
      <c r="C4573" s="8"/>
      <c r="D4573" s="8"/>
      <c r="E4573" s="8">
        <v>13.957000000000001</v>
      </c>
      <c r="F4573" s="8">
        <v>14.1386</v>
      </c>
      <c r="I4573" s="13">
        <v>458.05200000000002</v>
      </c>
      <c r="J4573" s="13">
        <v>11.207599999999999</v>
      </c>
      <c r="K4573" s="13">
        <v>11.453200000000001</v>
      </c>
      <c r="N4573" s="13">
        <v>400.12400000000002</v>
      </c>
      <c r="O4573" s="13">
        <v>5.2209500000000002</v>
      </c>
      <c r="P4573" s="13">
        <v>5.7239300000000002</v>
      </c>
      <c r="S4573" s="13">
        <v>400.024</v>
      </c>
      <c r="T4573" s="13">
        <v>8.2761200000000006</v>
      </c>
      <c r="U4573" s="13">
        <v>9.8081600000000009</v>
      </c>
    </row>
    <row r="4574" spans="2:21" x14ac:dyDescent="0.35">
      <c r="B4574" s="8">
        <v>460.15199999999999</v>
      </c>
      <c r="C4574" s="8"/>
      <c r="D4574" s="8"/>
      <c r="E4574" s="8">
        <v>13.9559</v>
      </c>
      <c r="F4574" s="8">
        <v>14.1387</v>
      </c>
      <c r="I4574" s="13">
        <v>458.15199999999999</v>
      </c>
      <c r="J4574" s="13">
        <v>11.2096</v>
      </c>
      <c r="K4574" s="13">
        <v>11.4536</v>
      </c>
      <c r="N4574" s="13">
        <v>400.22399999999999</v>
      </c>
      <c r="O4574" s="13">
        <v>5.2092299999999998</v>
      </c>
      <c r="P4574" s="13">
        <v>5.71767</v>
      </c>
      <c r="S4574" s="13">
        <v>400.12400000000002</v>
      </c>
      <c r="T4574" s="13">
        <v>8.2683099999999996</v>
      </c>
      <c r="U4574" s="13">
        <v>9.8031000000000006</v>
      </c>
    </row>
    <row r="4575" spans="2:21" x14ac:dyDescent="0.35">
      <c r="B4575" s="8">
        <v>460.25200000000001</v>
      </c>
      <c r="C4575" s="8"/>
      <c r="D4575" s="8"/>
      <c r="E4575" s="8">
        <v>13.950100000000001</v>
      </c>
      <c r="F4575" s="8">
        <v>14.1388</v>
      </c>
      <c r="I4575" s="13">
        <v>458.25200000000001</v>
      </c>
      <c r="J4575" s="13">
        <v>11.194800000000001</v>
      </c>
      <c r="K4575" s="13">
        <v>11.453900000000001</v>
      </c>
      <c r="N4575" s="13">
        <v>400.32400000000001</v>
      </c>
      <c r="O4575" s="13">
        <v>5.2106899999999996</v>
      </c>
      <c r="P4575" s="13">
        <v>5.71143</v>
      </c>
      <c r="S4575" s="13">
        <v>400.22399999999999</v>
      </c>
      <c r="T4575" s="13">
        <v>8.2697800000000008</v>
      </c>
      <c r="U4575" s="13">
        <v>9.7980499999999999</v>
      </c>
    </row>
    <row r="4576" spans="2:21" x14ac:dyDescent="0.35">
      <c r="B4576" s="8">
        <v>460.35199999999998</v>
      </c>
      <c r="C4576" s="8"/>
      <c r="D4576" s="8"/>
      <c r="E4576" s="8">
        <v>13.946199999999999</v>
      </c>
      <c r="F4576" s="8">
        <v>14.1389</v>
      </c>
      <c r="I4576" s="13">
        <v>458.35199999999998</v>
      </c>
      <c r="J4576" s="13">
        <v>11.194000000000001</v>
      </c>
      <c r="K4576" s="13">
        <v>11.4543</v>
      </c>
      <c r="N4576" s="13">
        <v>400.42399999999998</v>
      </c>
      <c r="O4576" s="13">
        <v>5.2058099999999996</v>
      </c>
      <c r="P4576" s="13">
        <v>5.70519</v>
      </c>
      <c r="S4576" s="13">
        <v>400.32400000000001</v>
      </c>
      <c r="T4576" s="13">
        <v>8.2741699999999998</v>
      </c>
      <c r="U4576" s="13">
        <v>9.7929999999999993</v>
      </c>
    </row>
    <row r="4577" spans="2:21" x14ac:dyDescent="0.35">
      <c r="B4577" s="8">
        <v>460.452</v>
      </c>
      <c r="C4577" s="8"/>
      <c r="D4577" s="8"/>
      <c r="E4577" s="8">
        <v>13.9421</v>
      </c>
      <c r="F4577" s="8">
        <v>14.138999999999999</v>
      </c>
      <c r="I4577" s="13">
        <v>458.452</v>
      </c>
      <c r="J4577" s="13">
        <v>11.187900000000001</v>
      </c>
      <c r="K4577" s="13">
        <v>11.454700000000001</v>
      </c>
      <c r="N4577" s="13">
        <v>400.524</v>
      </c>
      <c r="O4577" s="13">
        <v>5.1897000000000002</v>
      </c>
      <c r="P4577" s="13">
        <v>5.6989700000000001</v>
      </c>
      <c r="S4577" s="13">
        <v>400.42399999999998</v>
      </c>
      <c r="T4577" s="13">
        <v>8.2741699999999998</v>
      </c>
      <c r="U4577" s="13">
        <v>9.78796</v>
      </c>
    </row>
    <row r="4578" spans="2:21" x14ac:dyDescent="0.35">
      <c r="B4578" s="8">
        <v>460.55200000000002</v>
      </c>
      <c r="C4578" s="8"/>
      <c r="D4578" s="8"/>
      <c r="E4578" s="8">
        <v>13.9376</v>
      </c>
      <c r="F4578" s="8">
        <v>14.139099999999999</v>
      </c>
      <c r="I4578" s="13">
        <v>458.55200000000002</v>
      </c>
      <c r="J4578" s="13">
        <v>11.186999999999999</v>
      </c>
      <c r="K4578" s="13">
        <v>11.4551</v>
      </c>
      <c r="N4578" s="13">
        <v>400.62400000000002</v>
      </c>
      <c r="O4578" s="13">
        <v>5.19116</v>
      </c>
      <c r="P4578" s="13">
        <v>5.6927500000000002</v>
      </c>
      <c r="S4578" s="13">
        <v>400.524</v>
      </c>
      <c r="T4578" s="13">
        <v>8.2741699999999998</v>
      </c>
      <c r="U4578" s="13">
        <v>9.7829200000000007</v>
      </c>
    </row>
    <row r="4579" spans="2:21" x14ac:dyDescent="0.35">
      <c r="B4579" s="8">
        <v>460.65199999999999</v>
      </c>
      <c r="C4579" s="8"/>
      <c r="D4579" s="8"/>
      <c r="E4579" s="8">
        <v>13.948499999999999</v>
      </c>
      <c r="F4579" s="8">
        <v>14.139200000000001</v>
      </c>
      <c r="I4579" s="13">
        <v>458.65199999999999</v>
      </c>
      <c r="J4579" s="13">
        <v>11.187099999999999</v>
      </c>
      <c r="K4579" s="13">
        <v>11.455399999999999</v>
      </c>
      <c r="N4579" s="13">
        <v>400.72399999999999</v>
      </c>
      <c r="O4579" s="13">
        <v>5.1877399999999998</v>
      </c>
      <c r="P4579" s="13">
        <v>5.6865399999999999</v>
      </c>
      <c r="S4579" s="13">
        <v>400.62400000000002</v>
      </c>
      <c r="T4579" s="13">
        <v>8.2624499999999994</v>
      </c>
      <c r="U4579" s="13">
        <v>9.7778799999999997</v>
      </c>
    </row>
    <row r="4580" spans="2:21" x14ac:dyDescent="0.35">
      <c r="B4580" s="8">
        <v>460.75200000000001</v>
      </c>
      <c r="C4580" s="8"/>
      <c r="D4580" s="8"/>
      <c r="E4580" s="8">
        <v>13.942399999999999</v>
      </c>
      <c r="F4580" s="8">
        <v>14.1393</v>
      </c>
      <c r="I4580" s="13">
        <v>458.75200000000001</v>
      </c>
      <c r="J4580" s="13">
        <v>11.182600000000001</v>
      </c>
      <c r="K4580" s="13">
        <v>11.4558</v>
      </c>
      <c r="N4580" s="13">
        <v>400.82400000000001</v>
      </c>
      <c r="O4580" s="13">
        <v>5.17896</v>
      </c>
      <c r="P4580" s="13">
        <v>5.6803400000000002</v>
      </c>
      <c r="S4580" s="13">
        <v>400.72399999999999</v>
      </c>
      <c r="T4580" s="13">
        <v>8.2605000000000004</v>
      </c>
      <c r="U4580" s="13">
        <v>9.7728599999999997</v>
      </c>
    </row>
    <row r="4581" spans="2:21" x14ac:dyDescent="0.35">
      <c r="B4581" s="8">
        <v>460.85199999999998</v>
      </c>
      <c r="C4581" s="8"/>
      <c r="D4581" s="8"/>
      <c r="E4581" s="8">
        <v>13.9366</v>
      </c>
      <c r="F4581" s="8">
        <v>14.1393</v>
      </c>
      <c r="I4581" s="13">
        <v>458.85199999999998</v>
      </c>
      <c r="J4581" s="13">
        <v>11.191800000000001</v>
      </c>
      <c r="K4581" s="13">
        <v>11.456200000000001</v>
      </c>
      <c r="N4581" s="13">
        <v>400.92399999999998</v>
      </c>
      <c r="O4581" s="13">
        <v>5.1877399999999998</v>
      </c>
      <c r="P4581" s="13">
        <v>5.67415</v>
      </c>
      <c r="S4581" s="13">
        <v>400.82400000000001</v>
      </c>
      <c r="T4581" s="13">
        <v>8.2546400000000002</v>
      </c>
      <c r="U4581" s="13">
        <v>9.76783</v>
      </c>
    </row>
    <row r="4582" spans="2:21" x14ac:dyDescent="0.35">
      <c r="B4582" s="8">
        <v>460.952</v>
      </c>
      <c r="C4582" s="8"/>
      <c r="D4582" s="8"/>
      <c r="E4582" s="8">
        <v>13.9451</v>
      </c>
      <c r="F4582" s="8">
        <v>14.1394</v>
      </c>
      <c r="I4582" s="13">
        <v>458.952</v>
      </c>
      <c r="J4582" s="13">
        <v>11.1904</v>
      </c>
      <c r="K4582" s="13">
        <v>11.4565</v>
      </c>
      <c r="N4582" s="13">
        <v>401.024</v>
      </c>
      <c r="O4582" s="13">
        <v>5.18628</v>
      </c>
      <c r="P4582" s="13">
        <v>5.6679599999999999</v>
      </c>
      <c r="S4582" s="13">
        <v>400.92399999999998</v>
      </c>
      <c r="T4582" s="13">
        <v>8.2468299999999992</v>
      </c>
      <c r="U4582" s="13">
        <v>9.76281</v>
      </c>
    </row>
    <row r="4583" spans="2:21" x14ac:dyDescent="0.35">
      <c r="B4583" s="8">
        <v>461.05200000000002</v>
      </c>
      <c r="C4583" s="8"/>
      <c r="D4583" s="8"/>
      <c r="E4583" s="8">
        <v>13.9316</v>
      </c>
      <c r="F4583" s="8">
        <v>14.1395</v>
      </c>
      <c r="I4583" s="13">
        <v>459.05200000000002</v>
      </c>
      <c r="J4583" s="13">
        <v>11.201499999999999</v>
      </c>
      <c r="K4583" s="13">
        <v>11.456899999999999</v>
      </c>
      <c r="N4583" s="13">
        <v>401.12400000000002</v>
      </c>
      <c r="O4583" s="13">
        <v>5.1818799999999996</v>
      </c>
      <c r="P4583" s="13">
        <v>5.6617899999999999</v>
      </c>
      <c r="S4583" s="13">
        <v>401.024</v>
      </c>
      <c r="T4583" s="13">
        <v>8.2311999999999994</v>
      </c>
      <c r="U4583" s="13">
        <v>9.7577999999999996</v>
      </c>
    </row>
    <row r="4584" spans="2:21" x14ac:dyDescent="0.35">
      <c r="B4584" s="8">
        <v>461.15199999999999</v>
      </c>
      <c r="C4584" s="8"/>
      <c r="D4584" s="8"/>
      <c r="E4584" s="8">
        <v>13.942299999999999</v>
      </c>
      <c r="F4584" s="8">
        <v>14.1396</v>
      </c>
      <c r="I4584" s="13">
        <v>459.15199999999999</v>
      </c>
      <c r="J4584" s="13">
        <v>11.190099999999999</v>
      </c>
      <c r="K4584" s="13">
        <v>11.4572</v>
      </c>
      <c r="N4584" s="13">
        <v>401.22399999999999</v>
      </c>
      <c r="O4584" s="13">
        <v>5.1701699999999997</v>
      </c>
      <c r="P4584" s="13">
        <v>5.6556199999999999</v>
      </c>
      <c r="S4584" s="13">
        <v>401.12400000000002</v>
      </c>
      <c r="T4584" s="13">
        <v>8.2311999999999994</v>
      </c>
      <c r="U4584" s="13">
        <v>9.7527799999999996</v>
      </c>
    </row>
    <row r="4585" spans="2:21" x14ac:dyDescent="0.35">
      <c r="B4585" s="8">
        <v>461.25200000000001</v>
      </c>
      <c r="C4585" s="8"/>
      <c r="D4585" s="8"/>
      <c r="E4585" s="8">
        <v>13.930400000000001</v>
      </c>
      <c r="F4585" s="8">
        <v>14.139699999999999</v>
      </c>
      <c r="I4585" s="13">
        <v>459.25200000000001</v>
      </c>
      <c r="J4585" s="13">
        <v>11.191000000000001</v>
      </c>
      <c r="K4585" s="13">
        <v>11.4575</v>
      </c>
      <c r="N4585" s="13">
        <v>401.32400000000001</v>
      </c>
      <c r="O4585" s="13">
        <v>5.1633300000000002</v>
      </c>
      <c r="P4585" s="13">
        <v>5.64947</v>
      </c>
      <c r="S4585" s="13">
        <v>401.22399999999999</v>
      </c>
      <c r="T4585" s="13">
        <v>8.2311999999999994</v>
      </c>
      <c r="U4585" s="13">
        <v>9.7477800000000006</v>
      </c>
    </row>
    <row r="4586" spans="2:21" x14ac:dyDescent="0.35">
      <c r="B4586" s="8">
        <v>461.35199999999998</v>
      </c>
      <c r="C4586" s="8"/>
      <c r="D4586" s="8"/>
      <c r="E4586" s="8">
        <v>13.945399999999999</v>
      </c>
      <c r="F4586" s="8">
        <v>14.139799999999999</v>
      </c>
      <c r="I4586" s="13">
        <v>459.35199999999998</v>
      </c>
      <c r="J4586" s="13">
        <v>11.1997</v>
      </c>
      <c r="K4586" s="13">
        <v>11.4579</v>
      </c>
      <c r="N4586" s="13">
        <v>401.42399999999998</v>
      </c>
      <c r="O4586" s="13">
        <v>5.1662600000000003</v>
      </c>
      <c r="P4586" s="13">
        <v>5.6433200000000001</v>
      </c>
      <c r="S4586" s="13">
        <v>401.32400000000001</v>
      </c>
      <c r="T4586" s="13">
        <v>8.2253399999999992</v>
      </c>
      <c r="U4586" s="13">
        <v>9.7427799999999998</v>
      </c>
    </row>
    <row r="4587" spans="2:21" x14ac:dyDescent="0.35">
      <c r="B4587" s="8">
        <v>461.452</v>
      </c>
      <c r="C4587" s="8"/>
      <c r="D4587" s="8"/>
      <c r="E4587" s="8">
        <v>13.95</v>
      </c>
      <c r="F4587" s="8">
        <v>14.139799999999999</v>
      </c>
      <c r="I4587" s="13">
        <v>459.452</v>
      </c>
      <c r="J4587" s="13">
        <v>11.1919</v>
      </c>
      <c r="K4587" s="13">
        <v>11.4582</v>
      </c>
      <c r="N4587" s="13">
        <v>401.524</v>
      </c>
      <c r="O4587" s="13">
        <v>5.1545399999999999</v>
      </c>
      <c r="P4587" s="13">
        <v>5.6371799999999999</v>
      </c>
      <c r="S4587" s="13">
        <v>401.42399999999998</v>
      </c>
      <c r="T4587" s="13">
        <v>8.21265</v>
      </c>
      <c r="U4587" s="13">
        <v>9.7377800000000008</v>
      </c>
    </row>
    <row r="4588" spans="2:21" x14ac:dyDescent="0.35">
      <c r="B4588" s="8">
        <v>461.55200000000002</v>
      </c>
      <c r="C4588" s="8"/>
      <c r="D4588" s="8"/>
      <c r="E4588" s="8">
        <v>13.9451</v>
      </c>
      <c r="F4588" s="8">
        <v>14.139900000000001</v>
      </c>
      <c r="I4588" s="13">
        <v>459.55200000000002</v>
      </c>
      <c r="J4588" s="13">
        <v>11.198</v>
      </c>
      <c r="K4588" s="13">
        <v>11.458500000000001</v>
      </c>
      <c r="N4588" s="13">
        <v>401.62400000000002</v>
      </c>
      <c r="O4588" s="13">
        <v>5.1584500000000002</v>
      </c>
      <c r="P4588" s="13">
        <v>5.6310399999999996</v>
      </c>
      <c r="S4588" s="13">
        <v>401.524</v>
      </c>
      <c r="T4588" s="13">
        <v>8.2043499999999998</v>
      </c>
      <c r="U4588" s="13">
        <v>9.7327899999999996</v>
      </c>
    </row>
    <row r="4589" spans="2:21" x14ac:dyDescent="0.35">
      <c r="B4589" s="8">
        <v>461.65199999999999</v>
      </c>
      <c r="C4589" s="8"/>
      <c r="D4589" s="8"/>
      <c r="E4589" s="8">
        <v>13.9529</v>
      </c>
      <c r="F4589" s="8">
        <v>14.14</v>
      </c>
      <c r="I4589" s="13">
        <v>459.65199999999999</v>
      </c>
      <c r="J4589" s="13">
        <v>11.208500000000001</v>
      </c>
      <c r="K4589" s="13">
        <v>11.4588</v>
      </c>
      <c r="N4589" s="13">
        <v>401.72399999999999</v>
      </c>
      <c r="O4589" s="13">
        <v>5.1506299999999996</v>
      </c>
      <c r="P4589" s="13">
        <v>5.6249200000000004</v>
      </c>
      <c r="S4589" s="13">
        <v>401.62400000000002</v>
      </c>
      <c r="T4589" s="13">
        <v>8.2097099999999994</v>
      </c>
      <c r="U4589" s="13">
        <v>9.7278000000000002</v>
      </c>
    </row>
    <row r="4590" spans="2:21" x14ac:dyDescent="0.35">
      <c r="B4590" s="8">
        <v>461.75200000000001</v>
      </c>
      <c r="C4590" s="8"/>
      <c r="D4590" s="8"/>
      <c r="E4590" s="8">
        <v>13.946</v>
      </c>
      <c r="F4590" s="8">
        <v>14.1401</v>
      </c>
      <c r="I4590" s="13">
        <v>459.75200000000001</v>
      </c>
      <c r="J4590" s="13">
        <v>11.2065</v>
      </c>
      <c r="K4590" s="13">
        <v>11.459099999999999</v>
      </c>
      <c r="N4590" s="13">
        <v>401.82400000000001</v>
      </c>
      <c r="O4590" s="13">
        <v>5.1506299999999996</v>
      </c>
      <c r="P4590" s="13">
        <v>5.6188099999999999</v>
      </c>
      <c r="S4590" s="13">
        <v>401.72399999999999</v>
      </c>
      <c r="T4590" s="13">
        <v>8.2111800000000006</v>
      </c>
      <c r="U4590" s="13">
        <v>9.7228100000000008</v>
      </c>
    </row>
    <row r="4591" spans="2:21" x14ac:dyDescent="0.35">
      <c r="B4591" s="8">
        <v>461.85199999999998</v>
      </c>
      <c r="C4591" s="8"/>
      <c r="D4591" s="8"/>
      <c r="E4591" s="8">
        <v>13.9406</v>
      </c>
      <c r="F4591" s="8">
        <v>14.1401</v>
      </c>
      <c r="I4591" s="13">
        <v>459.85199999999998</v>
      </c>
      <c r="J4591" s="13">
        <v>11.201700000000001</v>
      </c>
      <c r="K4591" s="13">
        <v>11.4594</v>
      </c>
      <c r="N4591" s="13">
        <v>401.92399999999998</v>
      </c>
      <c r="O4591" s="13">
        <v>5.1535700000000002</v>
      </c>
      <c r="P4591" s="13">
        <v>5.6127000000000002</v>
      </c>
      <c r="S4591" s="13">
        <v>401.82400000000001</v>
      </c>
      <c r="T4591" s="13">
        <v>8.2106899999999996</v>
      </c>
      <c r="U4591" s="13">
        <v>9.7178400000000007</v>
      </c>
    </row>
    <row r="4592" spans="2:21" x14ac:dyDescent="0.35">
      <c r="B4592" s="8">
        <v>461.952</v>
      </c>
      <c r="C4592" s="8"/>
      <c r="D4592" s="8"/>
      <c r="E4592" s="8">
        <v>13.952</v>
      </c>
      <c r="F4592" s="8">
        <v>14.1402</v>
      </c>
      <c r="I4592" s="13">
        <v>459.952</v>
      </c>
      <c r="J4592" s="13">
        <v>11.197900000000001</v>
      </c>
      <c r="K4592" s="13">
        <v>11.4597</v>
      </c>
      <c r="N4592" s="13">
        <v>402.024</v>
      </c>
      <c r="O4592" s="13">
        <v>5.1462399999999997</v>
      </c>
      <c r="P4592" s="13">
        <v>5.6066000000000003</v>
      </c>
      <c r="S4592" s="13">
        <v>401.92399999999998</v>
      </c>
      <c r="T4592" s="13">
        <v>8.2136200000000006</v>
      </c>
      <c r="U4592" s="13">
        <v>9.7128599999999992</v>
      </c>
    </row>
    <row r="4593" spans="2:21" x14ac:dyDescent="0.35">
      <c r="B4593" s="8">
        <v>462.05200000000002</v>
      </c>
      <c r="C4593" s="8"/>
      <c r="D4593" s="8"/>
      <c r="E4593" s="8">
        <v>13.9519</v>
      </c>
      <c r="F4593" s="8">
        <v>14.1403</v>
      </c>
      <c r="I4593" s="13">
        <v>460.05200000000002</v>
      </c>
      <c r="J4593" s="13">
        <v>11.204499999999999</v>
      </c>
      <c r="K4593" s="13">
        <v>11.46</v>
      </c>
      <c r="N4593" s="13">
        <v>402.12400000000002</v>
      </c>
      <c r="O4593" s="13">
        <v>5.1403800000000004</v>
      </c>
      <c r="P4593" s="13">
        <v>5.6005099999999999</v>
      </c>
      <c r="S4593" s="13">
        <v>402.024</v>
      </c>
      <c r="T4593" s="13">
        <v>8.2058099999999996</v>
      </c>
      <c r="U4593" s="13">
        <v>9.7078900000000008</v>
      </c>
    </row>
    <row r="4594" spans="2:21" x14ac:dyDescent="0.35">
      <c r="B4594" s="8">
        <v>462.15199999999999</v>
      </c>
      <c r="C4594" s="8"/>
      <c r="D4594" s="8"/>
      <c r="E4594" s="8">
        <v>13.9491</v>
      </c>
      <c r="F4594" s="8">
        <v>14.1404</v>
      </c>
      <c r="I4594" s="13">
        <v>460.15199999999999</v>
      </c>
      <c r="J4594" s="13">
        <v>11.196899999999999</v>
      </c>
      <c r="K4594" s="13">
        <v>11.4603</v>
      </c>
      <c r="N4594" s="13">
        <v>402.22399999999999</v>
      </c>
      <c r="O4594" s="13">
        <v>5.1340300000000001</v>
      </c>
      <c r="P4594" s="13">
        <v>5.59443</v>
      </c>
      <c r="S4594" s="13">
        <v>402.12400000000002</v>
      </c>
      <c r="T4594" s="13">
        <v>8.1940899999999992</v>
      </c>
      <c r="U4594" s="13">
        <v>9.7029200000000007</v>
      </c>
    </row>
    <row r="4595" spans="2:21" x14ac:dyDescent="0.35">
      <c r="B4595" s="8">
        <v>462.25200000000001</v>
      </c>
      <c r="C4595" s="8"/>
      <c r="D4595" s="8"/>
      <c r="E4595" s="8">
        <v>13.957000000000001</v>
      </c>
      <c r="F4595" s="8">
        <v>14.1404</v>
      </c>
      <c r="I4595" s="13">
        <v>460.25200000000001</v>
      </c>
      <c r="J4595" s="13">
        <v>11.184900000000001</v>
      </c>
      <c r="K4595" s="13">
        <v>11.460599999999999</v>
      </c>
      <c r="N4595" s="13">
        <v>402.32400000000001</v>
      </c>
      <c r="O4595" s="13">
        <v>5.1486799999999997</v>
      </c>
      <c r="P4595" s="13">
        <v>5.5883599999999998</v>
      </c>
      <c r="S4595" s="13">
        <v>402.22399999999999</v>
      </c>
      <c r="T4595" s="13">
        <v>8.1940899999999992</v>
      </c>
      <c r="U4595" s="13">
        <v>9.6979600000000001</v>
      </c>
    </row>
    <row r="4596" spans="2:21" x14ac:dyDescent="0.35">
      <c r="B4596" s="8">
        <v>462.35199999999998</v>
      </c>
      <c r="C4596" s="8"/>
      <c r="D4596" s="8"/>
      <c r="E4596" s="8">
        <v>13.960599999999999</v>
      </c>
      <c r="F4596" s="8">
        <v>14.140499999999999</v>
      </c>
      <c r="I4596" s="13">
        <v>460.35199999999998</v>
      </c>
      <c r="J4596" s="13">
        <v>11.200799999999999</v>
      </c>
      <c r="K4596" s="13">
        <v>11.460900000000001</v>
      </c>
      <c r="N4596" s="13">
        <v>402.42399999999998</v>
      </c>
      <c r="O4596" s="13">
        <v>5.1369600000000002</v>
      </c>
      <c r="P4596" s="13">
        <v>5.5823</v>
      </c>
      <c r="S4596" s="13">
        <v>402.32400000000001</v>
      </c>
      <c r="T4596" s="13">
        <v>8.1921400000000002</v>
      </c>
      <c r="U4596" s="13">
        <v>9.6930099999999992</v>
      </c>
    </row>
    <row r="4597" spans="2:21" x14ac:dyDescent="0.35">
      <c r="B4597" s="8">
        <v>462.452</v>
      </c>
      <c r="C4597" s="8"/>
      <c r="D4597" s="8"/>
      <c r="E4597" s="8">
        <v>13.9597</v>
      </c>
      <c r="F4597" s="8">
        <v>14.140599999999999</v>
      </c>
      <c r="I4597" s="13">
        <v>460.452</v>
      </c>
      <c r="J4597" s="13">
        <v>11.1937</v>
      </c>
      <c r="K4597" s="13">
        <v>11.4612</v>
      </c>
      <c r="N4597" s="13">
        <v>402.524</v>
      </c>
      <c r="O4597" s="13">
        <v>5.1369600000000002</v>
      </c>
      <c r="P4597" s="13">
        <v>5.5762400000000003</v>
      </c>
      <c r="S4597" s="13">
        <v>402.42399999999998</v>
      </c>
      <c r="T4597" s="13">
        <v>8.1882300000000008</v>
      </c>
      <c r="U4597" s="13">
        <v>9.6880600000000001</v>
      </c>
    </row>
    <row r="4598" spans="2:21" x14ac:dyDescent="0.35">
      <c r="B4598" s="8">
        <v>462.55200000000002</v>
      </c>
      <c r="C4598" s="8"/>
      <c r="D4598" s="8"/>
      <c r="E4598" s="8">
        <v>13.958</v>
      </c>
      <c r="F4598" s="8">
        <v>14.140599999999999</v>
      </c>
      <c r="I4598" s="13">
        <v>460.55200000000002</v>
      </c>
      <c r="J4598" s="13">
        <v>11.1998</v>
      </c>
      <c r="K4598" s="13">
        <v>11.461499999999999</v>
      </c>
      <c r="N4598" s="13">
        <v>402.62400000000002</v>
      </c>
      <c r="O4598" s="13">
        <v>5.1350100000000003</v>
      </c>
      <c r="P4598" s="13">
        <v>5.5701900000000002</v>
      </c>
      <c r="S4598" s="13">
        <v>402.524</v>
      </c>
      <c r="T4598" s="13">
        <v>8.1794399999999996</v>
      </c>
      <c r="U4598" s="13">
        <v>9.6831099999999992</v>
      </c>
    </row>
    <row r="4599" spans="2:21" x14ac:dyDescent="0.35">
      <c r="B4599" s="8">
        <v>462.65199999999999</v>
      </c>
      <c r="C4599" s="8"/>
      <c r="D4599" s="8"/>
      <c r="E4599" s="8">
        <v>13.9617</v>
      </c>
      <c r="F4599" s="8">
        <v>14.140700000000001</v>
      </c>
      <c r="I4599" s="13">
        <v>460.65199999999999</v>
      </c>
      <c r="J4599" s="13">
        <v>11.1996</v>
      </c>
      <c r="K4599" s="13">
        <v>11.4617</v>
      </c>
      <c r="N4599" s="13">
        <v>402.72399999999999</v>
      </c>
      <c r="O4599" s="13">
        <v>5.1242700000000001</v>
      </c>
      <c r="P4599" s="13">
        <v>5.5641600000000002</v>
      </c>
      <c r="S4599" s="13">
        <v>402.62400000000002</v>
      </c>
      <c r="T4599" s="13">
        <v>8.18628</v>
      </c>
      <c r="U4599" s="13">
        <v>9.6781699999999997</v>
      </c>
    </row>
    <row r="4600" spans="2:21" x14ac:dyDescent="0.35">
      <c r="B4600" s="8">
        <v>462.75200000000001</v>
      </c>
      <c r="C4600" s="8"/>
      <c r="D4600" s="8"/>
      <c r="E4600" s="8">
        <v>13.954599999999999</v>
      </c>
      <c r="F4600" s="8">
        <v>14.140700000000001</v>
      </c>
      <c r="I4600" s="13">
        <v>460.75200000000001</v>
      </c>
      <c r="J4600" s="13">
        <v>11.201700000000001</v>
      </c>
      <c r="K4600" s="13">
        <v>11.462</v>
      </c>
      <c r="N4600" s="13">
        <v>402.82400000000001</v>
      </c>
      <c r="O4600" s="13">
        <v>5.1311</v>
      </c>
      <c r="P4600" s="13">
        <v>5.5581300000000002</v>
      </c>
      <c r="S4600" s="13">
        <v>402.72399999999999</v>
      </c>
      <c r="T4600" s="13">
        <v>8.1667500000000004</v>
      </c>
      <c r="U4600" s="13">
        <v>9.6732300000000002</v>
      </c>
    </row>
    <row r="4601" spans="2:21" x14ac:dyDescent="0.35">
      <c r="B4601" s="8">
        <v>462.85199999999998</v>
      </c>
      <c r="C4601" s="8"/>
      <c r="D4601" s="8"/>
      <c r="E4601" s="8">
        <v>13.9489</v>
      </c>
      <c r="F4601" s="8">
        <v>14.1408</v>
      </c>
      <c r="I4601" s="13">
        <v>460.85199999999998</v>
      </c>
      <c r="J4601" s="13">
        <v>11.201700000000001</v>
      </c>
      <c r="K4601" s="13">
        <v>11.462300000000001</v>
      </c>
      <c r="N4601" s="13">
        <v>402.92399999999998</v>
      </c>
      <c r="O4601" s="13">
        <v>5.1193799999999996</v>
      </c>
      <c r="P4601" s="13">
        <v>5.5521000000000003</v>
      </c>
      <c r="S4601" s="13">
        <v>402.82400000000001</v>
      </c>
      <c r="T4601" s="13">
        <v>8.1667500000000004</v>
      </c>
      <c r="U4601" s="13">
        <v>9.6683000000000003</v>
      </c>
    </row>
    <row r="4602" spans="2:21" x14ac:dyDescent="0.35">
      <c r="B4602" s="8">
        <v>462.952</v>
      </c>
      <c r="C4602" s="8"/>
      <c r="D4602" s="8"/>
      <c r="E4602" s="8">
        <v>13.9519</v>
      </c>
      <c r="F4602" s="8">
        <v>14.1409</v>
      </c>
      <c r="I4602" s="13">
        <v>460.952</v>
      </c>
      <c r="J4602" s="13">
        <v>11.1897</v>
      </c>
      <c r="K4602" s="13">
        <v>11.4625</v>
      </c>
      <c r="N4602" s="13">
        <v>403.024</v>
      </c>
      <c r="O4602" s="13">
        <v>5.1086400000000003</v>
      </c>
      <c r="P4602" s="13">
        <v>5.5460900000000004</v>
      </c>
      <c r="S4602" s="13">
        <v>402.92399999999998</v>
      </c>
      <c r="T4602" s="13">
        <v>8.1603999999999992</v>
      </c>
      <c r="U4602" s="13">
        <v>9.6633700000000005</v>
      </c>
    </row>
    <row r="4603" spans="2:21" x14ac:dyDescent="0.35">
      <c r="B4603" s="8">
        <v>463.05200000000002</v>
      </c>
      <c r="C4603" s="8"/>
      <c r="D4603" s="8"/>
      <c r="E4603" s="8">
        <v>13.9458</v>
      </c>
      <c r="F4603" s="8">
        <v>14.1409</v>
      </c>
      <c r="I4603" s="13">
        <v>461.05200000000002</v>
      </c>
      <c r="J4603" s="13">
        <v>11.180999999999999</v>
      </c>
      <c r="K4603" s="13">
        <v>11.4628</v>
      </c>
      <c r="N4603" s="13">
        <v>403.12400000000002</v>
      </c>
      <c r="O4603" s="13">
        <v>5.1013200000000003</v>
      </c>
      <c r="P4603" s="13">
        <v>5.5400799999999997</v>
      </c>
      <c r="S4603" s="13">
        <v>403.024</v>
      </c>
      <c r="T4603" s="13">
        <v>8.1628399999999992</v>
      </c>
      <c r="U4603" s="13">
        <v>9.6584400000000006</v>
      </c>
    </row>
    <row r="4604" spans="2:21" x14ac:dyDescent="0.35">
      <c r="B4604" s="8">
        <v>463.15199999999999</v>
      </c>
      <c r="C4604" s="8"/>
      <c r="D4604" s="8"/>
      <c r="E4604" s="8">
        <v>13.95</v>
      </c>
      <c r="F4604" s="8">
        <v>14.141</v>
      </c>
      <c r="I4604" s="13">
        <v>461.15199999999999</v>
      </c>
      <c r="J4604" s="13">
        <v>11.186299999999999</v>
      </c>
      <c r="K4604" s="13">
        <v>11.462999999999999</v>
      </c>
      <c r="N4604" s="13">
        <v>403.22399999999999</v>
      </c>
      <c r="O4604" s="13">
        <v>5.0954600000000001</v>
      </c>
      <c r="P4604" s="13">
        <v>5.53409</v>
      </c>
      <c r="S4604" s="13">
        <v>403.12400000000002</v>
      </c>
      <c r="T4604" s="13">
        <v>8.1477000000000004</v>
      </c>
      <c r="U4604" s="13">
        <v>9.6535200000000003</v>
      </c>
    </row>
    <row r="4605" spans="2:21" x14ac:dyDescent="0.35">
      <c r="B4605" s="8">
        <v>463.25200000000001</v>
      </c>
      <c r="C4605" s="8"/>
      <c r="D4605" s="8"/>
      <c r="E4605" s="8">
        <v>13.956099999999999</v>
      </c>
      <c r="F4605" s="8">
        <v>14.141</v>
      </c>
      <c r="I4605" s="13">
        <v>461.25200000000001</v>
      </c>
      <c r="J4605" s="13">
        <v>11.1958</v>
      </c>
      <c r="K4605" s="13">
        <v>11.4633</v>
      </c>
      <c r="N4605" s="13">
        <v>403.32400000000001</v>
      </c>
      <c r="O4605" s="13">
        <v>5.09985</v>
      </c>
      <c r="P4605" s="13">
        <v>5.5281000000000002</v>
      </c>
      <c r="S4605" s="13">
        <v>403.22399999999999</v>
      </c>
      <c r="T4605" s="13">
        <v>8.1374499999999994</v>
      </c>
      <c r="U4605" s="13">
        <v>9.6486099999999997</v>
      </c>
    </row>
    <row r="4606" spans="2:21" x14ac:dyDescent="0.35">
      <c r="B4606" s="8">
        <v>463.35199999999998</v>
      </c>
      <c r="C4606" s="8"/>
      <c r="D4606" s="8"/>
      <c r="E4606" s="8">
        <v>13.9529</v>
      </c>
      <c r="F4606" s="8">
        <v>14.1411</v>
      </c>
      <c r="I4606" s="13">
        <v>461.35199999999998</v>
      </c>
      <c r="J4606" s="13">
        <v>11.190799999999999</v>
      </c>
      <c r="K4606" s="13">
        <v>11.4635</v>
      </c>
      <c r="N4606" s="13">
        <v>403.42399999999998</v>
      </c>
      <c r="O4606" s="13">
        <v>5.09009</v>
      </c>
      <c r="P4606" s="13">
        <v>5.5221200000000001</v>
      </c>
      <c r="S4606" s="13">
        <v>403.32400000000001</v>
      </c>
      <c r="T4606" s="13">
        <v>8.1350099999999994</v>
      </c>
      <c r="U4606" s="13">
        <v>9.6436899999999994</v>
      </c>
    </row>
    <row r="4607" spans="2:21" x14ac:dyDescent="0.35">
      <c r="B4607" s="8">
        <v>463.452</v>
      </c>
      <c r="C4607" s="8"/>
      <c r="D4607" s="8"/>
      <c r="E4607" s="8">
        <v>13.9529</v>
      </c>
      <c r="F4607" s="8">
        <v>14.1411</v>
      </c>
      <c r="I4607" s="13">
        <v>461.452</v>
      </c>
      <c r="J4607" s="13">
        <v>11.189</v>
      </c>
      <c r="K4607" s="13">
        <v>11.463800000000001</v>
      </c>
      <c r="N4607" s="13">
        <v>403.524</v>
      </c>
      <c r="O4607" s="13">
        <v>5.0764199999999997</v>
      </c>
      <c r="P4607" s="13">
        <v>5.5161499999999997</v>
      </c>
      <c r="S4607" s="13">
        <v>403.42399999999998</v>
      </c>
      <c r="T4607" s="13">
        <v>8.1418499999999998</v>
      </c>
      <c r="U4607" s="13">
        <v>9.6387900000000002</v>
      </c>
    </row>
    <row r="4608" spans="2:21" x14ac:dyDescent="0.35">
      <c r="B4608" s="8">
        <v>463.55200000000002</v>
      </c>
      <c r="C4608" s="8"/>
      <c r="D4608" s="8"/>
      <c r="E4608" s="8">
        <v>13.946899999999999</v>
      </c>
      <c r="F4608" s="8">
        <v>14.1412</v>
      </c>
      <c r="I4608" s="13">
        <v>461.55200000000002</v>
      </c>
      <c r="J4608" s="13">
        <v>11.188800000000001</v>
      </c>
      <c r="K4608" s="13">
        <v>11.464</v>
      </c>
      <c r="N4608" s="13">
        <v>403.62400000000002</v>
      </c>
      <c r="O4608" s="13">
        <v>5.0847199999999999</v>
      </c>
      <c r="P4608" s="13">
        <v>5.5101800000000001</v>
      </c>
      <c r="S4608" s="13">
        <v>403.524</v>
      </c>
      <c r="T4608" s="13">
        <v>8.1345200000000002</v>
      </c>
      <c r="U4608" s="13">
        <v>9.6338899999999992</v>
      </c>
    </row>
    <row r="4609" spans="2:21" x14ac:dyDescent="0.35">
      <c r="B4609" s="8">
        <v>463.65199999999999</v>
      </c>
      <c r="C4609" s="8"/>
      <c r="D4609" s="8"/>
      <c r="E4609" s="8">
        <v>13.944800000000001</v>
      </c>
      <c r="F4609" s="8">
        <v>14.1412</v>
      </c>
      <c r="I4609" s="13">
        <v>461.65199999999999</v>
      </c>
      <c r="J4609" s="13">
        <v>11.1869</v>
      </c>
      <c r="K4609" s="13">
        <v>11.4642</v>
      </c>
      <c r="N4609" s="13">
        <v>403.72399999999999</v>
      </c>
      <c r="O4609" s="13">
        <v>5.0842299999999998</v>
      </c>
      <c r="P4609" s="13">
        <v>5.5042299999999997</v>
      </c>
      <c r="S4609" s="13">
        <v>403.62400000000002</v>
      </c>
      <c r="T4609" s="13">
        <v>8.1272000000000002</v>
      </c>
      <c r="U4609" s="13">
        <v>9.6289899999999999</v>
      </c>
    </row>
    <row r="4610" spans="2:21" x14ac:dyDescent="0.35">
      <c r="B4610" s="8">
        <v>463.75200000000001</v>
      </c>
      <c r="C4610" s="8"/>
      <c r="D4610" s="8"/>
      <c r="E4610" s="8">
        <v>13.9468</v>
      </c>
      <c r="F4610" s="8">
        <v>14.141299999999999</v>
      </c>
      <c r="I4610" s="13">
        <v>461.75200000000001</v>
      </c>
      <c r="J4610" s="13">
        <v>11.198700000000001</v>
      </c>
      <c r="K4610" s="13">
        <v>11.464499999999999</v>
      </c>
      <c r="N4610" s="13">
        <v>403.82400000000001</v>
      </c>
      <c r="O4610" s="13">
        <v>5.0705600000000004</v>
      </c>
      <c r="P4610" s="13">
        <v>5.4982800000000003</v>
      </c>
      <c r="S4610" s="13">
        <v>403.72399999999999</v>
      </c>
      <c r="T4610" s="13">
        <v>8.1315899999999992</v>
      </c>
      <c r="U4610" s="13">
        <v>9.6240900000000007</v>
      </c>
    </row>
    <row r="4611" spans="2:21" x14ac:dyDescent="0.35">
      <c r="B4611" s="8">
        <v>463.85199999999998</v>
      </c>
      <c r="C4611" s="8"/>
      <c r="D4611" s="8"/>
      <c r="E4611" s="8">
        <v>13.946</v>
      </c>
      <c r="F4611" s="8">
        <v>14.141299999999999</v>
      </c>
      <c r="I4611" s="13">
        <v>461.85199999999998</v>
      </c>
      <c r="J4611" s="13">
        <v>11.197800000000001</v>
      </c>
      <c r="K4611" s="13">
        <v>11.464700000000001</v>
      </c>
      <c r="N4611" s="13">
        <v>403.92399999999998</v>
      </c>
      <c r="O4611" s="13">
        <v>5.0471199999999996</v>
      </c>
      <c r="P4611" s="13">
        <v>5.4923400000000004</v>
      </c>
      <c r="S4611" s="13">
        <v>403.82400000000001</v>
      </c>
      <c r="T4611" s="13">
        <v>8.1218299999999992</v>
      </c>
      <c r="U4611" s="13">
        <v>9.6191999999999993</v>
      </c>
    </row>
    <row r="4612" spans="2:21" x14ac:dyDescent="0.35">
      <c r="B4612" s="8">
        <v>463.952</v>
      </c>
      <c r="C4612" s="8"/>
      <c r="D4612" s="8"/>
      <c r="E4612" s="8">
        <v>13.9556</v>
      </c>
      <c r="F4612" s="8">
        <v>14.141400000000001</v>
      </c>
      <c r="I4612" s="13">
        <v>461.952</v>
      </c>
      <c r="J4612" s="13">
        <v>11.183999999999999</v>
      </c>
      <c r="K4612" s="13">
        <v>11.4649</v>
      </c>
      <c r="N4612" s="13">
        <v>404.024</v>
      </c>
      <c r="O4612" s="13">
        <v>5.0500499999999997</v>
      </c>
      <c r="P4612" s="13">
        <v>5.4864100000000002</v>
      </c>
      <c r="S4612" s="13">
        <v>403.92399999999998</v>
      </c>
      <c r="T4612" s="13">
        <v>8.1018100000000004</v>
      </c>
      <c r="U4612" s="13">
        <v>9.6143199999999993</v>
      </c>
    </row>
    <row r="4613" spans="2:21" x14ac:dyDescent="0.35">
      <c r="B4613" s="8">
        <v>464.05200000000002</v>
      </c>
      <c r="C4613" s="8"/>
      <c r="D4613" s="8"/>
      <c r="E4613" s="8">
        <v>13.9498</v>
      </c>
      <c r="F4613" s="8">
        <v>14.141400000000001</v>
      </c>
      <c r="I4613" s="13">
        <v>462.05200000000002</v>
      </c>
      <c r="J4613" s="13">
        <v>11.186299999999999</v>
      </c>
      <c r="K4613" s="13">
        <v>11.4651</v>
      </c>
      <c r="N4613" s="13">
        <v>404.12400000000002</v>
      </c>
      <c r="O4613" s="13">
        <v>5.0451699999999997</v>
      </c>
      <c r="P4613" s="13">
        <v>5.48048</v>
      </c>
      <c r="S4613" s="13">
        <v>404.024</v>
      </c>
      <c r="T4613" s="13">
        <v>8.1013199999999994</v>
      </c>
      <c r="U4613" s="13">
        <v>9.6094399999999993</v>
      </c>
    </row>
    <row r="4614" spans="2:21" x14ac:dyDescent="0.35">
      <c r="B4614" s="8">
        <v>464.15199999999999</v>
      </c>
      <c r="C4614" s="8"/>
      <c r="D4614" s="8"/>
      <c r="E4614" s="8">
        <v>13.9596</v>
      </c>
      <c r="F4614" s="8">
        <v>14.141500000000001</v>
      </c>
      <c r="I4614" s="13">
        <v>462.15199999999999</v>
      </c>
      <c r="J4614" s="13">
        <v>11.1877</v>
      </c>
      <c r="K4614" s="13">
        <v>11.465400000000001</v>
      </c>
      <c r="N4614" s="13">
        <v>404.22399999999999</v>
      </c>
      <c r="O4614" s="13">
        <v>5.03735</v>
      </c>
      <c r="P4614" s="13">
        <v>5.4745699999999999</v>
      </c>
      <c r="S4614" s="13">
        <v>404.12400000000002</v>
      </c>
      <c r="T4614" s="13">
        <v>8.0935100000000002</v>
      </c>
      <c r="U4614" s="13">
        <v>9.6045599999999993</v>
      </c>
    </row>
    <row r="4615" spans="2:21" x14ac:dyDescent="0.35">
      <c r="B4615" s="8">
        <v>464.25200000000001</v>
      </c>
      <c r="C4615" s="8"/>
      <c r="D4615" s="8"/>
      <c r="E4615" s="8">
        <v>13.9574</v>
      </c>
      <c r="F4615" s="8">
        <v>14.141500000000001</v>
      </c>
      <c r="I4615" s="13">
        <v>462.25200000000001</v>
      </c>
      <c r="J4615" s="13">
        <v>11.190200000000001</v>
      </c>
      <c r="K4615" s="13">
        <v>11.4656</v>
      </c>
      <c r="N4615" s="13">
        <v>404.32400000000001</v>
      </c>
      <c r="O4615" s="13">
        <v>5.0402800000000001</v>
      </c>
      <c r="P4615" s="13">
        <v>5.4686700000000004</v>
      </c>
      <c r="S4615" s="13">
        <v>404.22399999999999</v>
      </c>
      <c r="T4615" s="13">
        <v>8.0793499999999998</v>
      </c>
      <c r="U4615" s="13">
        <v>9.5996900000000007</v>
      </c>
    </row>
    <row r="4616" spans="2:21" x14ac:dyDescent="0.35">
      <c r="B4616" s="8">
        <v>464.35199999999998</v>
      </c>
      <c r="C4616" s="8"/>
      <c r="D4616" s="8"/>
      <c r="E4616" s="8">
        <v>13.957800000000001</v>
      </c>
      <c r="F4616" s="8">
        <v>14.1416</v>
      </c>
      <c r="I4616" s="13">
        <v>462.35199999999998</v>
      </c>
      <c r="J4616" s="13">
        <v>11.198700000000001</v>
      </c>
      <c r="K4616" s="13">
        <v>11.4658</v>
      </c>
      <c r="N4616" s="13">
        <v>404.42399999999998</v>
      </c>
      <c r="O4616" s="13">
        <v>5.0383300000000002</v>
      </c>
      <c r="P4616" s="13">
        <v>5.4627600000000003</v>
      </c>
      <c r="S4616" s="13">
        <v>404.32400000000001</v>
      </c>
      <c r="T4616" s="13">
        <v>8.0866699999999998</v>
      </c>
      <c r="U4616" s="13">
        <v>9.59483</v>
      </c>
    </row>
    <row r="4617" spans="2:21" x14ac:dyDescent="0.35">
      <c r="B4617" s="8">
        <v>464.452</v>
      </c>
      <c r="C4617" s="8"/>
      <c r="D4617" s="8"/>
      <c r="E4617" s="8">
        <v>13.950100000000001</v>
      </c>
      <c r="F4617" s="8">
        <v>14.1416</v>
      </c>
      <c r="I4617" s="13">
        <v>462.452</v>
      </c>
      <c r="J4617" s="13">
        <v>11.1935</v>
      </c>
      <c r="K4617" s="13">
        <v>11.465999999999999</v>
      </c>
      <c r="N4617" s="13">
        <v>404.524</v>
      </c>
      <c r="O4617" s="13">
        <v>5.0334500000000002</v>
      </c>
      <c r="P4617" s="13">
        <v>5.45688</v>
      </c>
      <c r="S4617" s="13">
        <v>404.42399999999998</v>
      </c>
      <c r="T4617" s="13">
        <v>8.0881299999999996</v>
      </c>
      <c r="U4617" s="13">
        <v>9.5899599999999996</v>
      </c>
    </row>
    <row r="4618" spans="2:21" x14ac:dyDescent="0.35">
      <c r="B4618" s="8">
        <v>464.55200000000002</v>
      </c>
      <c r="C4618" s="8"/>
      <c r="D4618" s="8"/>
      <c r="E4618" s="8">
        <v>13.9504</v>
      </c>
      <c r="F4618" s="8">
        <v>14.1417</v>
      </c>
      <c r="I4618" s="13">
        <v>462.55200000000002</v>
      </c>
      <c r="J4618" s="13">
        <v>11.194900000000001</v>
      </c>
      <c r="K4618" s="13">
        <v>11.466200000000001</v>
      </c>
      <c r="N4618" s="13">
        <v>404.62400000000002</v>
      </c>
      <c r="O4618" s="13">
        <v>5.03247</v>
      </c>
      <c r="P4618" s="13">
        <v>5.45099</v>
      </c>
      <c r="S4618" s="13">
        <v>404.524</v>
      </c>
      <c r="T4618" s="13">
        <v>8.0935100000000002</v>
      </c>
      <c r="U4618" s="13">
        <v>9.5851000000000006</v>
      </c>
    </row>
    <row r="4619" spans="2:21" x14ac:dyDescent="0.35">
      <c r="B4619" s="8">
        <v>464.65199999999999</v>
      </c>
      <c r="C4619" s="8"/>
      <c r="D4619" s="8"/>
      <c r="E4619" s="8">
        <v>13.950799999999999</v>
      </c>
      <c r="F4619" s="8">
        <v>14.1417</v>
      </c>
      <c r="I4619" s="13">
        <v>462.65199999999999</v>
      </c>
      <c r="J4619" s="13">
        <v>11.2004</v>
      </c>
      <c r="K4619" s="13">
        <v>11.4664</v>
      </c>
      <c r="N4619" s="13">
        <v>404.72399999999999</v>
      </c>
      <c r="O4619" s="13">
        <v>5.0236799999999997</v>
      </c>
      <c r="P4619" s="13">
        <v>5.4451200000000002</v>
      </c>
      <c r="S4619" s="13">
        <v>404.62400000000002</v>
      </c>
      <c r="T4619" s="13">
        <v>8.0939999999999994</v>
      </c>
      <c r="U4619" s="13">
        <v>9.5802499999999995</v>
      </c>
    </row>
    <row r="4620" spans="2:21" x14ac:dyDescent="0.35">
      <c r="B4620" s="8">
        <v>464.75200000000001</v>
      </c>
      <c r="C4620" s="8"/>
      <c r="D4620" s="8"/>
      <c r="E4620" s="8">
        <v>13.9458</v>
      </c>
      <c r="F4620" s="8">
        <v>14.1417</v>
      </c>
      <c r="I4620" s="13">
        <v>462.75200000000001</v>
      </c>
      <c r="J4620" s="13">
        <v>11.2096</v>
      </c>
      <c r="K4620" s="13">
        <v>11.4666</v>
      </c>
      <c r="N4620" s="13">
        <v>404.82400000000001</v>
      </c>
      <c r="O4620" s="13">
        <v>5.0236799999999997</v>
      </c>
      <c r="P4620" s="13">
        <v>5.4392500000000004</v>
      </c>
      <c r="S4620" s="13">
        <v>404.72399999999999</v>
      </c>
      <c r="T4620" s="13">
        <v>8.0866699999999998</v>
      </c>
      <c r="U4620" s="13">
        <v>9.5754000000000001</v>
      </c>
    </row>
    <row r="4621" spans="2:21" x14ac:dyDescent="0.35">
      <c r="B4621" s="8">
        <v>464.85199999999998</v>
      </c>
      <c r="C4621" s="8"/>
      <c r="D4621" s="8"/>
      <c r="E4621" s="8">
        <v>13.947800000000001</v>
      </c>
      <c r="F4621" s="8">
        <v>14.1418</v>
      </c>
      <c r="I4621" s="13">
        <v>462.85199999999998</v>
      </c>
      <c r="J4621" s="13">
        <v>11.209</v>
      </c>
      <c r="K4621" s="13">
        <v>11.466799999999999</v>
      </c>
      <c r="N4621" s="13">
        <v>404.92399999999998</v>
      </c>
      <c r="O4621" s="13">
        <v>5.0173399999999999</v>
      </c>
      <c r="P4621" s="13">
        <v>5.4333900000000002</v>
      </c>
      <c r="S4621" s="13">
        <v>404.82400000000001</v>
      </c>
      <c r="T4621" s="13">
        <v>8.0871600000000008</v>
      </c>
      <c r="U4621" s="13">
        <v>9.5705500000000008</v>
      </c>
    </row>
    <row r="4622" spans="2:21" x14ac:dyDescent="0.35">
      <c r="B4622" s="8">
        <v>464.952</v>
      </c>
      <c r="C4622" s="8"/>
      <c r="D4622" s="8"/>
      <c r="E4622" s="8">
        <v>13.9519</v>
      </c>
      <c r="F4622" s="8">
        <v>14.1418</v>
      </c>
      <c r="I4622" s="13">
        <v>462.952</v>
      </c>
      <c r="J4622" s="13">
        <v>11.206300000000001</v>
      </c>
      <c r="K4622" s="13">
        <v>11.467000000000001</v>
      </c>
      <c r="N4622" s="13">
        <v>405.024</v>
      </c>
      <c r="O4622" s="13">
        <v>5.0158699999999996</v>
      </c>
      <c r="P4622" s="13">
        <v>5.4275399999999996</v>
      </c>
      <c r="S4622" s="13">
        <v>404.92399999999998</v>
      </c>
      <c r="T4622" s="13">
        <v>8.0886200000000006</v>
      </c>
      <c r="U4622" s="13">
        <v>9.5657099999999993</v>
      </c>
    </row>
    <row r="4623" spans="2:21" x14ac:dyDescent="0.35">
      <c r="B4623" s="8">
        <v>465.05200000000002</v>
      </c>
      <c r="C4623" s="8"/>
      <c r="D4623" s="8"/>
      <c r="E4623" s="8">
        <v>13.961399999999999</v>
      </c>
      <c r="F4623" s="8">
        <v>14.1419</v>
      </c>
      <c r="I4623" s="13">
        <v>463.05200000000002</v>
      </c>
      <c r="J4623" s="13">
        <v>11.198700000000001</v>
      </c>
      <c r="K4623" s="13">
        <v>11.4672</v>
      </c>
      <c r="N4623" s="13">
        <v>405.12400000000002</v>
      </c>
      <c r="O4623" s="13">
        <v>5.0061</v>
      </c>
      <c r="P4623" s="13">
        <v>5.4217000000000004</v>
      </c>
      <c r="S4623" s="13">
        <v>405.024</v>
      </c>
      <c r="T4623" s="13">
        <v>8.0856899999999996</v>
      </c>
      <c r="U4623" s="13">
        <v>9.5608799999999992</v>
      </c>
    </row>
    <row r="4624" spans="2:21" x14ac:dyDescent="0.35">
      <c r="B4624" s="8">
        <v>465.15199999999999</v>
      </c>
      <c r="C4624" s="8"/>
      <c r="D4624" s="8"/>
      <c r="E4624" s="8">
        <v>13.9574</v>
      </c>
      <c r="F4624" s="8">
        <v>14.1419</v>
      </c>
      <c r="I4624" s="13">
        <v>463.15199999999999</v>
      </c>
      <c r="J4624" s="13">
        <v>11.2036</v>
      </c>
      <c r="K4624" s="13">
        <v>11.4674</v>
      </c>
      <c r="N4624" s="13">
        <v>405.22399999999999</v>
      </c>
      <c r="O4624" s="13">
        <v>5.0002399999999998</v>
      </c>
      <c r="P4624" s="13">
        <v>5.41587</v>
      </c>
      <c r="S4624" s="13">
        <v>405.12400000000002</v>
      </c>
      <c r="T4624" s="13">
        <v>8.0715400000000006</v>
      </c>
      <c r="U4624" s="13">
        <v>9.5560399999999994</v>
      </c>
    </row>
    <row r="4625" spans="2:21" x14ac:dyDescent="0.35">
      <c r="B4625" s="8">
        <v>465.25200000000001</v>
      </c>
      <c r="C4625" s="8"/>
      <c r="D4625" s="8"/>
      <c r="E4625" s="8">
        <v>13.9656</v>
      </c>
      <c r="F4625" s="8">
        <v>14.1419</v>
      </c>
      <c r="I4625" s="13">
        <v>463.25200000000001</v>
      </c>
      <c r="J4625" s="13">
        <v>11.2037</v>
      </c>
      <c r="K4625" s="13">
        <v>11.467499999999999</v>
      </c>
      <c r="N4625" s="13">
        <v>405.32400000000001</v>
      </c>
      <c r="O4625" s="13">
        <v>4.9899899999999997</v>
      </c>
      <c r="P4625" s="13">
        <v>5.4100400000000004</v>
      </c>
      <c r="S4625" s="13">
        <v>405.22399999999999</v>
      </c>
      <c r="T4625" s="13">
        <v>8.0759299999999996</v>
      </c>
      <c r="U4625" s="13">
        <v>9.5512200000000007</v>
      </c>
    </row>
    <row r="4626" spans="2:21" x14ac:dyDescent="0.35">
      <c r="B4626" s="8">
        <v>465.35199999999998</v>
      </c>
      <c r="C4626" s="8"/>
      <c r="D4626" s="8"/>
      <c r="E4626" s="8">
        <v>13.9573</v>
      </c>
      <c r="F4626" s="8">
        <v>14.141999999999999</v>
      </c>
      <c r="I4626" s="13">
        <v>463.35199999999998</v>
      </c>
      <c r="J4626" s="13">
        <v>11.210599999999999</v>
      </c>
      <c r="K4626" s="13">
        <v>11.467700000000001</v>
      </c>
      <c r="N4626" s="13">
        <v>405.42399999999998</v>
      </c>
      <c r="O4626" s="13">
        <v>5.0002399999999998</v>
      </c>
      <c r="P4626" s="13">
        <v>5.4042199999999996</v>
      </c>
      <c r="S4626" s="13">
        <v>405.32400000000001</v>
      </c>
      <c r="T4626" s="13">
        <v>8.0671400000000002</v>
      </c>
      <c r="U4626" s="13">
        <v>9.5463900000000006</v>
      </c>
    </row>
    <row r="4627" spans="2:21" x14ac:dyDescent="0.35">
      <c r="B4627" s="8">
        <v>465.452</v>
      </c>
      <c r="C4627" s="8"/>
      <c r="D4627" s="8"/>
      <c r="E4627" s="8">
        <v>13.9603</v>
      </c>
      <c r="F4627" s="8">
        <v>14.141999999999999</v>
      </c>
      <c r="I4627" s="13">
        <v>463.452</v>
      </c>
      <c r="J4627" s="13">
        <v>11.222</v>
      </c>
      <c r="K4627" s="13">
        <v>11.4679</v>
      </c>
      <c r="N4627" s="13">
        <v>405.524</v>
      </c>
      <c r="O4627" s="13">
        <v>4.9924299999999997</v>
      </c>
      <c r="P4627" s="13">
        <v>5.3984100000000002</v>
      </c>
      <c r="S4627" s="13">
        <v>405.42399999999998</v>
      </c>
      <c r="T4627" s="13">
        <v>8.0549300000000006</v>
      </c>
      <c r="U4627" s="13">
        <v>9.5415700000000001</v>
      </c>
    </row>
    <row r="4628" spans="2:21" x14ac:dyDescent="0.35">
      <c r="B4628" s="8">
        <v>465.55200000000002</v>
      </c>
      <c r="C4628" s="8"/>
      <c r="D4628" s="8"/>
      <c r="E4628" s="8">
        <v>13.962199999999999</v>
      </c>
      <c r="F4628" s="8">
        <v>14.141999999999999</v>
      </c>
      <c r="I4628" s="13">
        <v>463.55200000000002</v>
      </c>
      <c r="J4628" s="13">
        <v>11.2073</v>
      </c>
      <c r="K4628" s="13">
        <v>11.4681</v>
      </c>
      <c r="N4628" s="13">
        <v>405.62400000000002</v>
      </c>
      <c r="O4628" s="13">
        <v>4.9846199999999996</v>
      </c>
      <c r="P4628" s="13">
        <v>5.3926100000000003</v>
      </c>
      <c r="S4628" s="13">
        <v>405.524</v>
      </c>
      <c r="T4628" s="13">
        <v>8.0466300000000004</v>
      </c>
      <c r="U4628" s="13">
        <v>9.5367599999999992</v>
      </c>
    </row>
    <row r="4629" spans="2:21" x14ac:dyDescent="0.35">
      <c r="B4629" s="8">
        <v>465.65199999999999</v>
      </c>
      <c r="C4629" s="8"/>
      <c r="D4629" s="8"/>
      <c r="E4629" s="8">
        <v>13.9565</v>
      </c>
      <c r="F4629" s="8">
        <v>14.142099999999999</v>
      </c>
      <c r="I4629" s="13">
        <v>463.65199999999999</v>
      </c>
      <c r="J4629" s="13">
        <v>11.215299999999999</v>
      </c>
      <c r="K4629" s="13">
        <v>11.468299999999999</v>
      </c>
      <c r="N4629" s="13">
        <v>405.72399999999999</v>
      </c>
      <c r="O4629" s="13">
        <v>4.9743700000000004</v>
      </c>
      <c r="P4629" s="13">
        <v>5.3868099999999997</v>
      </c>
      <c r="S4629" s="13">
        <v>405.62400000000002</v>
      </c>
      <c r="T4629" s="13">
        <v>8.0510300000000008</v>
      </c>
      <c r="U4629" s="13">
        <v>9.5319400000000005</v>
      </c>
    </row>
    <row r="4630" spans="2:21" x14ac:dyDescent="0.35">
      <c r="B4630" s="8">
        <v>465.75200000000001</v>
      </c>
      <c r="C4630" s="8"/>
      <c r="D4630" s="8"/>
      <c r="E4630" s="8">
        <v>13.974</v>
      </c>
      <c r="F4630" s="8">
        <v>14.142099999999999</v>
      </c>
      <c r="I4630" s="13">
        <v>463.75200000000001</v>
      </c>
      <c r="J4630" s="13">
        <v>11.2111</v>
      </c>
      <c r="K4630" s="13">
        <v>11.468400000000001</v>
      </c>
      <c r="N4630" s="13">
        <v>405.82400000000001</v>
      </c>
      <c r="O4630" s="13">
        <v>4.9709500000000002</v>
      </c>
      <c r="P4630" s="13">
        <v>5.38103</v>
      </c>
      <c r="S4630" s="13">
        <v>405.72399999999999</v>
      </c>
      <c r="T4630" s="13">
        <v>8.0534700000000008</v>
      </c>
      <c r="U4630" s="13">
        <v>9.5271399999999993</v>
      </c>
    </row>
    <row r="4631" spans="2:21" x14ac:dyDescent="0.35">
      <c r="B4631" s="8">
        <v>465.85199999999998</v>
      </c>
      <c r="C4631" s="8"/>
      <c r="D4631" s="8"/>
      <c r="E4631" s="8">
        <v>13.969200000000001</v>
      </c>
      <c r="F4631" s="8">
        <v>14.142200000000001</v>
      </c>
      <c r="I4631" s="13">
        <v>463.85199999999998</v>
      </c>
      <c r="J4631" s="13">
        <v>11.2057</v>
      </c>
      <c r="K4631" s="13">
        <v>11.4686</v>
      </c>
      <c r="N4631" s="13">
        <v>405.92399999999998</v>
      </c>
      <c r="O4631" s="13">
        <v>4.96509</v>
      </c>
      <c r="P4631" s="13">
        <v>5.3752500000000003</v>
      </c>
      <c r="S4631" s="13">
        <v>405.82400000000001</v>
      </c>
      <c r="T4631" s="13">
        <v>8.0476100000000006</v>
      </c>
      <c r="U4631" s="13">
        <v>9.5223399999999998</v>
      </c>
    </row>
    <row r="4632" spans="2:21" x14ac:dyDescent="0.35">
      <c r="B4632" s="8">
        <v>465.952</v>
      </c>
      <c r="C4632" s="8"/>
      <c r="D4632" s="8"/>
      <c r="E4632" s="8">
        <v>13.9574</v>
      </c>
      <c r="F4632" s="8">
        <v>14.142200000000001</v>
      </c>
      <c r="I4632" s="13">
        <v>463.952</v>
      </c>
      <c r="J4632" s="13">
        <v>11.219799999999999</v>
      </c>
      <c r="K4632" s="13">
        <v>11.4688</v>
      </c>
      <c r="N4632" s="13">
        <v>406.024</v>
      </c>
      <c r="O4632" s="13">
        <v>4.9489700000000001</v>
      </c>
      <c r="P4632" s="13">
        <v>5.3694800000000003</v>
      </c>
      <c r="S4632" s="13">
        <v>405.92399999999998</v>
      </c>
      <c r="T4632" s="13">
        <v>8.0339399999999994</v>
      </c>
      <c r="U4632" s="13">
        <v>9.5175400000000003</v>
      </c>
    </row>
    <row r="4633" spans="2:21" x14ac:dyDescent="0.35">
      <c r="B4633" s="8">
        <v>466.05200000000002</v>
      </c>
      <c r="C4633" s="8"/>
      <c r="D4633" s="8"/>
      <c r="E4633" s="8">
        <v>13.968500000000001</v>
      </c>
      <c r="F4633" s="8">
        <v>14.142200000000001</v>
      </c>
      <c r="I4633" s="13">
        <v>464.05200000000002</v>
      </c>
      <c r="J4633" s="13">
        <v>11.222</v>
      </c>
      <c r="K4633" s="13">
        <v>11.4689</v>
      </c>
      <c r="N4633" s="13">
        <v>406.12400000000002</v>
      </c>
      <c r="O4633" s="13">
        <v>4.9484899999999996</v>
      </c>
      <c r="P4633" s="13">
        <v>5.3637100000000002</v>
      </c>
      <c r="S4633" s="13">
        <v>406.024</v>
      </c>
      <c r="T4633" s="13">
        <v>8.0295400000000008</v>
      </c>
      <c r="U4633" s="13">
        <v>9.5127500000000005</v>
      </c>
    </row>
    <row r="4634" spans="2:21" x14ac:dyDescent="0.35">
      <c r="B4634" s="8">
        <v>466.15199999999999</v>
      </c>
      <c r="C4634" s="8"/>
      <c r="D4634" s="8"/>
      <c r="E4634" s="8">
        <v>13.9681</v>
      </c>
      <c r="F4634" s="8">
        <v>14.142200000000001</v>
      </c>
      <c r="I4634" s="13">
        <v>464.15199999999999</v>
      </c>
      <c r="J4634" s="13">
        <v>11.209</v>
      </c>
      <c r="K4634" s="13">
        <v>11.469099999999999</v>
      </c>
      <c r="N4634" s="13">
        <v>406.22399999999999</v>
      </c>
      <c r="O4634" s="13">
        <v>4.9279799999999998</v>
      </c>
      <c r="P4634" s="13">
        <v>5.3579600000000003</v>
      </c>
      <c r="S4634" s="13">
        <v>406.12400000000002</v>
      </c>
      <c r="T4634" s="13">
        <v>8.03491</v>
      </c>
      <c r="U4634" s="13">
        <v>9.5079499999999992</v>
      </c>
    </row>
    <row r="4635" spans="2:21" x14ac:dyDescent="0.35">
      <c r="B4635" s="8">
        <v>466.25200000000001</v>
      </c>
      <c r="C4635" s="8"/>
      <c r="D4635" s="8"/>
      <c r="E4635" s="8">
        <v>13.9573</v>
      </c>
      <c r="F4635" s="8">
        <v>14.142300000000001</v>
      </c>
      <c r="I4635" s="13">
        <v>464.25200000000001</v>
      </c>
      <c r="J4635" s="13">
        <v>11.215199999999999</v>
      </c>
      <c r="K4635" s="13">
        <v>11.469200000000001</v>
      </c>
      <c r="N4635" s="13">
        <v>406.32400000000001</v>
      </c>
      <c r="O4635" s="13">
        <v>4.92896</v>
      </c>
      <c r="P4635" s="13">
        <v>5.3522100000000004</v>
      </c>
      <c r="S4635" s="13">
        <v>406.22399999999999</v>
      </c>
      <c r="T4635" s="13">
        <v>8.0285600000000006</v>
      </c>
      <c r="U4635" s="13">
        <v>9.5031700000000008</v>
      </c>
    </row>
    <row r="4636" spans="2:21" x14ac:dyDescent="0.35">
      <c r="B4636" s="8">
        <v>466.35199999999998</v>
      </c>
      <c r="C4636" s="8"/>
      <c r="D4636" s="8"/>
      <c r="E4636" s="8">
        <v>13.9695</v>
      </c>
      <c r="F4636" s="8">
        <v>14.142300000000001</v>
      </c>
      <c r="I4636" s="13">
        <v>464.35199999999998</v>
      </c>
      <c r="J4636" s="13">
        <v>11.2258</v>
      </c>
      <c r="K4636" s="13">
        <v>11.4694</v>
      </c>
      <c r="N4636" s="13">
        <v>406.42399999999998</v>
      </c>
      <c r="O4636" s="13">
        <v>4.9304199999999998</v>
      </c>
      <c r="P4636" s="13">
        <v>5.3464700000000001</v>
      </c>
      <c r="S4636" s="13">
        <v>406.32400000000001</v>
      </c>
      <c r="T4636" s="13">
        <v>8.0295400000000008</v>
      </c>
      <c r="U4636" s="13">
        <v>9.4983900000000006</v>
      </c>
    </row>
    <row r="4637" spans="2:21" x14ac:dyDescent="0.35">
      <c r="B4637" s="8">
        <v>466.452</v>
      </c>
      <c r="C4637" s="8"/>
      <c r="D4637" s="8"/>
      <c r="E4637" s="8">
        <v>13.968</v>
      </c>
      <c r="F4637" s="8">
        <v>14.142300000000001</v>
      </c>
      <c r="I4637" s="13">
        <v>464.452</v>
      </c>
      <c r="J4637" s="13">
        <v>11.213900000000001</v>
      </c>
      <c r="K4637" s="13">
        <v>11.4696</v>
      </c>
      <c r="N4637" s="13">
        <v>406.524</v>
      </c>
      <c r="O4637" s="13">
        <v>4.9113800000000003</v>
      </c>
      <c r="P4637" s="13">
        <v>5.3407400000000003</v>
      </c>
      <c r="S4637" s="13">
        <v>406.42399999999998</v>
      </c>
      <c r="T4637" s="13">
        <v>8.0310100000000002</v>
      </c>
      <c r="U4637" s="13">
        <v>9.4936100000000003</v>
      </c>
    </row>
    <row r="4638" spans="2:21" x14ac:dyDescent="0.35">
      <c r="B4638" s="8">
        <v>466.55200000000002</v>
      </c>
      <c r="C4638" s="8"/>
      <c r="D4638" s="8"/>
      <c r="E4638" s="8">
        <v>13.9779</v>
      </c>
      <c r="F4638" s="8">
        <v>14.1424</v>
      </c>
      <c r="I4638" s="13">
        <v>464.55200000000002</v>
      </c>
      <c r="J4638" s="13">
        <v>11.218</v>
      </c>
      <c r="K4638" s="13">
        <v>11.4697</v>
      </c>
      <c r="N4638" s="13">
        <v>406.62400000000002</v>
      </c>
      <c r="O4638" s="13">
        <v>4.9079600000000001</v>
      </c>
      <c r="P4638" s="13">
        <v>5.3350099999999996</v>
      </c>
      <c r="S4638" s="13">
        <v>406.524</v>
      </c>
      <c r="T4638" s="13">
        <v>8.0222200000000008</v>
      </c>
      <c r="U4638" s="13">
        <v>9.4888399999999997</v>
      </c>
    </row>
    <row r="4639" spans="2:21" x14ac:dyDescent="0.35">
      <c r="B4639" s="8">
        <v>466.65199999999999</v>
      </c>
      <c r="C4639" s="8"/>
      <c r="D4639" s="8"/>
      <c r="E4639" s="8">
        <v>13.9849</v>
      </c>
      <c r="F4639" s="8">
        <v>14.1424</v>
      </c>
      <c r="I4639" s="13">
        <v>464.65199999999999</v>
      </c>
      <c r="J4639" s="13">
        <v>11.2173</v>
      </c>
      <c r="K4639" s="13">
        <v>11.469900000000001</v>
      </c>
      <c r="N4639" s="13">
        <v>406.72399999999999</v>
      </c>
      <c r="O4639" s="13">
        <v>4.9045399999999999</v>
      </c>
      <c r="P4639" s="13">
        <v>5.3292999999999999</v>
      </c>
      <c r="S4639" s="13">
        <v>406.62400000000002</v>
      </c>
      <c r="T4639" s="13">
        <v>8.0202600000000004</v>
      </c>
      <c r="U4639" s="13">
        <v>9.4840699999999991</v>
      </c>
    </row>
    <row r="4640" spans="2:21" x14ac:dyDescent="0.35">
      <c r="B4640" s="8">
        <v>466.75200000000001</v>
      </c>
      <c r="C4640" s="8"/>
      <c r="D4640" s="8"/>
      <c r="E4640" s="8">
        <v>13.976599999999999</v>
      </c>
      <c r="F4640" s="8">
        <v>14.1424</v>
      </c>
      <c r="I4640" s="13">
        <v>464.75200000000001</v>
      </c>
      <c r="J4640" s="13">
        <v>11.217000000000001</v>
      </c>
      <c r="K4640" s="13">
        <v>11.47</v>
      </c>
      <c r="N4640" s="13">
        <v>406.82400000000001</v>
      </c>
      <c r="O4640" s="13">
        <v>4.90259</v>
      </c>
      <c r="P4640" s="13">
        <v>5.3235900000000003</v>
      </c>
      <c r="S4640" s="13">
        <v>406.72399999999999</v>
      </c>
      <c r="T4640" s="13">
        <v>8.00854</v>
      </c>
      <c r="U4640" s="13">
        <v>9.4793099999999999</v>
      </c>
    </row>
    <row r="4641" spans="2:21" x14ac:dyDescent="0.35">
      <c r="B4641" s="8">
        <v>466.85199999999998</v>
      </c>
      <c r="C4641" s="8"/>
      <c r="D4641" s="8"/>
      <c r="E4641" s="8">
        <v>13.9711</v>
      </c>
      <c r="F4641" s="8">
        <v>14.1424</v>
      </c>
      <c r="I4641" s="13">
        <v>464.85199999999998</v>
      </c>
      <c r="J4641" s="13">
        <v>11.215199999999999</v>
      </c>
      <c r="K4641" s="13">
        <v>11.4701</v>
      </c>
      <c r="N4641" s="13">
        <v>406.92399999999998</v>
      </c>
      <c r="O4641" s="13">
        <v>4.8864700000000001</v>
      </c>
      <c r="P4641" s="13">
        <v>5.3178799999999997</v>
      </c>
      <c r="S4641" s="13">
        <v>406.82400000000001</v>
      </c>
      <c r="T4641" s="13">
        <v>8.0139200000000006</v>
      </c>
      <c r="U4641" s="13">
        <v>9.4745500000000007</v>
      </c>
    </row>
    <row r="4642" spans="2:21" x14ac:dyDescent="0.35">
      <c r="B4642" s="8">
        <v>466.952</v>
      </c>
      <c r="C4642" s="8"/>
      <c r="D4642" s="8"/>
      <c r="E4642" s="8">
        <v>13.977399999999999</v>
      </c>
      <c r="F4642" s="8">
        <v>14.1425</v>
      </c>
      <c r="I4642" s="13">
        <v>464.952</v>
      </c>
      <c r="J4642" s="13">
        <v>11.2239</v>
      </c>
      <c r="K4642" s="13">
        <v>11.4703</v>
      </c>
      <c r="N4642" s="13">
        <v>407.024</v>
      </c>
      <c r="O4642" s="13">
        <v>4.8869600000000002</v>
      </c>
      <c r="P4642" s="13">
        <v>5.3121900000000002</v>
      </c>
      <c r="S4642" s="13">
        <v>406.92399999999998</v>
      </c>
      <c r="T4642" s="13">
        <v>8.0095200000000002</v>
      </c>
      <c r="U4642" s="13">
        <v>9.4697899999999997</v>
      </c>
    </row>
    <row r="4643" spans="2:21" x14ac:dyDescent="0.35">
      <c r="B4643" s="8">
        <v>467.05200000000002</v>
      </c>
      <c r="C4643" s="8"/>
      <c r="D4643" s="8"/>
      <c r="E4643" s="8">
        <v>13.978899999999999</v>
      </c>
      <c r="F4643" s="8">
        <v>14.1425</v>
      </c>
      <c r="I4643" s="13">
        <v>465.05200000000002</v>
      </c>
      <c r="J4643" s="13">
        <v>11.2172</v>
      </c>
      <c r="K4643" s="13">
        <v>11.4704</v>
      </c>
      <c r="N4643" s="13">
        <v>407.12400000000002</v>
      </c>
      <c r="O4643" s="13">
        <v>4.87622</v>
      </c>
      <c r="P4643" s="13">
        <v>5.3064999999999998</v>
      </c>
      <c r="S4643" s="13">
        <v>407.024</v>
      </c>
      <c r="T4643" s="13">
        <v>7.9890100000000004</v>
      </c>
      <c r="U4643" s="13">
        <v>9.4650400000000001</v>
      </c>
    </row>
    <row r="4644" spans="2:21" x14ac:dyDescent="0.35">
      <c r="B4644" s="8">
        <v>467.15199999999999</v>
      </c>
      <c r="C4644" s="8"/>
      <c r="D4644" s="8"/>
      <c r="E4644" s="8">
        <v>13.968999999999999</v>
      </c>
      <c r="F4644" s="8">
        <v>14.1425</v>
      </c>
      <c r="I4644" s="13">
        <v>465.15199999999999</v>
      </c>
      <c r="J4644" s="13">
        <v>11.232799999999999</v>
      </c>
      <c r="K4644" s="13">
        <v>11.470599999999999</v>
      </c>
      <c r="N4644" s="13">
        <v>407.22399999999999</v>
      </c>
      <c r="O4644" s="13">
        <v>4.87622</v>
      </c>
      <c r="P4644" s="13">
        <v>5.3008300000000004</v>
      </c>
      <c r="S4644" s="13">
        <v>407.12400000000002</v>
      </c>
      <c r="T4644" s="13">
        <v>7.9890100000000004</v>
      </c>
      <c r="U4644" s="13">
        <v>9.4602900000000005</v>
      </c>
    </row>
    <row r="4645" spans="2:21" x14ac:dyDescent="0.35">
      <c r="B4645" s="8">
        <v>467.25200000000001</v>
      </c>
      <c r="C4645" s="8"/>
      <c r="D4645" s="8"/>
      <c r="E4645" s="8">
        <v>13.979100000000001</v>
      </c>
      <c r="F4645" s="8">
        <v>14.1426</v>
      </c>
      <c r="I4645" s="13">
        <v>465.25200000000001</v>
      </c>
      <c r="J4645" s="13">
        <v>11.237299999999999</v>
      </c>
      <c r="K4645" s="13">
        <v>11.470700000000001</v>
      </c>
      <c r="N4645" s="13">
        <v>407.32400000000001</v>
      </c>
      <c r="O4645" s="13">
        <v>4.8689</v>
      </c>
      <c r="P4645" s="13">
        <v>5.2951600000000001</v>
      </c>
      <c r="S4645" s="13">
        <v>407.22399999999999</v>
      </c>
      <c r="T4645" s="13">
        <v>7.9890100000000004</v>
      </c>
      <c r="U4645" s="13">
        <v>9.4555500000000006</v>
      </c>
    </row>
    <row r="4646" spans="2:21" x14ac:dyDescent="0.35">
      <c r="B4646" s="8">
        <v>467.35199999999998</v>
      </c>
      <c r="C4646" s="8"/>
      <c r="D4646" s="8"/>
      <c r="E4646" s="8">
        <v>13.986700000000001</v>
      </c>
      <c r="F4646" s="8">
        <v>14.1426</v>
      </c>
      <c r="I4646" s="13">
        <v>465.35199999999998</v>
      </c>
      <c r="J4646" s="13">
        <v>11.232799999999999</v>
      </c>
      <c r="K4646" s="13">
        <v>11.470800000000001</v>
      </c>
      <c r="N4646" s="13">
        <v>407.42399999999998</v>
      </c>
      <c r="O4646" s="13">
        <v>4.8640100000000004</v>
      </c>
      <c r="P4646" s="13">
        <v>5.2894899999999998</v>
      </c>
      <c r="S4646" s="13">
        <v>407.32400000000001</v>
      </c>
      <c r="T4646" s="13">
        <v>7.9816900000000004</v>
      </c>
      <c r="U4646" s="13">
        <v>9.4508100000000006</v>
      </c>
    </row>
    <row r="4647" spans="2:21" x14ac:dyDescent="0.35">
      <c r="B4647" s="8">
        <v>467.452</v>
      </c>
      <c r="C4647" s="8"/>
      <c r="D4647" s="8"/>
      <c r="E4647" s="8">
        <v>13.981</v>
      </c>
      <c r="F4647" s="8">
        <v>14.1426</v>
      </c>
      <c r="I4647" s="13">
        <v>465.452</v>
      </c>
      <c r="J4647" s="13">
        <v>11.234500000000001</v>
      </c>
      <c r="K4647" s="13">
        <v>11.471</v>
      </c>
      <c r="N4647" s="13">
        <v>407.524</v>
      </c>
      <c r="O4647" s="13">
        <v>4.8479000000000001</v>
      </c>
      <c r="P4647" s="13">
        <v>5.2838399999999996</v>
      </c>
      <c r="S4647" s="13">
        <v>407.42399999999998</v>
      </c>
      <c r="T4647" s="13">
        <v>7.9689899999999998</v>
      </c>
      <c r="U4647" s="13">
        <v>9.4460700000000006</v>
      </c>
    </row>
    <row r="4648" spans="2:21" x14ac:dyDescent="0.35">
      <c r="B4648" s="8">
        <v>467.55200000000002</v>
      </c>
      <c r="C4648" s="8"/>
      <c r="D4648" s="8"/>
      <c r="E4648" s="8">
        <v>13.986800000000001</v>
      </c>
      <c r="F4648" s="8">
        <v>14.1426</v>
      </c>
      <c r="I4648" s="13">
        <v>465.55200000000002</v>
      </c>
      <c r="J4648" s="13">
        <v>11.2433</v>
      </c>
      <c r="K4648" s="13">
        <v>11.4711</v>
      </c>
      <c r="N4648" s="13">
        <v>407.62400000000002</v>
      </c>
      <c r="O4648" s="13">
        <v>4.8469199999999999</v>
      </c>
      <c r="P4648" s="13">
        <v>5.2781900000000004</v>
      </c>
      <c r="S4648" s="13">
        <v>407.524</v>
      </c>
      <c r="T4648" s="13">
        <v>7.9655800000000001</v>
      </c>
      <c r="U4648" s="13">
        <v>9.4413400000000003</v>
      </c>
    </row>
    <row r="4649" spans="2:21" x14ac:dyDescent="0.35">
      <c r="B4649" s="8">
        <v>467.65199999999999</v>
      </c>
      <c r="C4649" s="8"/>
      <c r="D4649" s="8"/>
      <c r="E4649" s="8">
        <v>13.980700000000001</v>
      </c>
      <c r="F4649" s="8">
        <v>14.1426</v>
      </c>
      <c r="I4649" s="13">
        <v>465.65199999999999</v>
      </c>
      <c r="J4649" s="13">
        <v>11.2463</v>
      </c>
      <c r="K4649" s="13">
        <v>11.4712</v>
      </c>
      <c r="N4649" s="13">
        <v>407.72399999999999</v>
      </c>
      <c r="O4649" s="13">
        <v>4.8439899999999998</v>
      </c>
      <c r="P4649" s="13">
        <v>5.2725499999999998</v>
      </c>
      <c r="S4649" s="13">
        <v>407.62400000000002</v>
      </c>
      <c r="T4649" s="13">
        <v>7.9611799999999997</v>
      </c>
      <c r="U4649" s="13">
        <v>9.4366199999999996</v>
      </c>
    </row>
    <row r="4650" spans="2:21" x14ac:dyDescent="0.35">
      <c r="B4650" s="8">
        <v>467.75200000000001</v>
      </c>
      <c r="C4650" s="8"/>
      <c r="D4650" s="8"/>
      <c r="E4650" s="8">
        <v>13.988799999999999</v>
      </c>
      <c r="F4650" s="8">
        <v>14.1427</v>
      </c>
      <c r="I4650" s="13">
        <v>465.75200000000001</v>
      </c>
      <c r="J4650" s="13">
        <v>11.241099999999999</v>
      </c>
      <c r="K4650" s="13">
        <v>11.471399999999999</v>
      </c>
      <c r="N4650" s="13">
        <v>407.82400000000001</v>
      </c>
      <c r="O4650" s="13">
        <v>4.8337399999999997</v>
      </c>
      <c r="P4650" s="13">
        <v>5.2669199999999998</v>
      </c>
      <c r="S4650" s="13">
        <v>407.72399999999999</v>
      </c>
      <c r="T4650" s="13">
        <v>7.9636199999999997</v>
      </c>
      <c r="U4650" s="13">
        <v>9.4319000000000006</v>
      </c>
    </row>
    <row r="4651" spans="2:21" x14ac:dyDescent="0.35">
      <c r="B4651" s="8">
        <v>467.85199999999998</v>
      </c>
      <c r="C4651" s="8"/>
      <c r="D4651" s="8"/>
      <c r="E4651" s="8">
        <v>13.994300000000001</v>
      </c>
      <c r="F4651" s="8">
        <v>14.1427</v>
      </c>
      <c r="I4651" s="13">
        <v>465.85199999999998</v>
      </c>
      <c r="J4651" s="13">
        <v>11.2491</v>
      </c>
      <c r="K4651" s="13">
        <v>11.471500000000001</v>
      </c>
      <c r="N4651" s="13">
        <v>407.92399999999998</v>
      </c>
      <c r="O4651" s="13">
        <v>4.8234899999999996</v>
      </c>
      <c r="P4651" s="13">
        <v>5.2612899999999998</v>
      </c>
      <c r="S4651" s="13">
        <v>407.82400000000001</v>
      </c>
      <c r="T4651" s="13">
        <v>7.9577600000000004</v>
      </c>
      <c r="U4651" s="13">
        <v>9.4271799999999999</v>
      </c>
    </row>
    <row r="4652" spans="2:21" x14ac:dyDescent="0.35">
      <c r="B4652" s="8">
        <v>467.952</v>
      </c>
      <c r="C4652" s="8"/>
      <c r="D4652" s="8"/>
      <c r="E4652" s="8">
        <v>13.9833</v>
      </c>
      <c r="F4652" s="8">
        <v>14.1427</v>
      </c>
      <c r="I4652" s="13">
        <v>465.952</v>
      </c>
      <c r="J4652" s="13">
        <v>11.255000000000001</v>
      </c>
      <c r="K4652" s="13">
        <v>11.4716</v>
      </c>
      <c r="N4652" s="13">
        <v>408.024</v>
      </c>
      <c r="O4652" s="13">
        <v>4.81616</v>
      </c>
      <c r="P4652" s="13">
        <v>5.2556799999999999</v>
      </c>
      <c r="S4652" s="13">
        <v>407.92399999999998</v>
      </c>
      <c r="T4652" s="13">
        <v>7.9577600000000004</v>
      </c>
      <c r="U4652" s="13">
        <v>9.4224599999999992</v>
      </c>
    </row>
    <row r="4653" spans="2:21" x14ac:dyDescent="0.35">
      <c r="B4653" s="8">
        <v>468.05200000000002</v>
      </c>
      <c r="C4653" s="8"/>
      <c r="D4653" s="8"/>
      <c r="E4653" s="8">
        <v>13.9864</v>
      </c>
      <c r="F4653" s="8">
        <v>14.1427</v>
      </c>
      <c r="I4653" s="13">
        <v>466.05200000000002</v>
      </c>
      <c r="J4653" s="13">
        <v>11.244999999999999</v>
      </c>
      <c r="K4653" s="13">
        <v>11.4717</v>
      </c>
      <c r="N4653" s="13">
        <v>408.12400000000002</v>
      </c>
      <c r="O4653" s="13">
        <v>4.8127399999999998</v>
      </c>
      <c r="P4653" s="13">
        <v>5.25007</v>
      </c>
      <c r="S4653" s="13">
        <v>408.024</v>
      </c>
      <c r="T4653" s="13">
        <v>7.9616699999999998</v>
      </c>
      <c r="U4653" s="13">
        <v>9.4177499999999998</v>
      </c>
    </row>
    <row r="4654" spans="2:21" x14ac:dyDescent="0.35">
      <c r="B4654" s="8">
        <v>468.15199999999999</v>
      </c>
      <c r="C4654" s="8"/>
      <c r="D4654" s="8"/>
      <c r="E4654" s="8">
        <v>13.986599999999999</v>
      </c>
      <c r="F4654" s="8">
        <v>14.142799999999999</v>
      </c>
      <c r="I4654" s="13">
        <v>466.15199999999999</v>
      </c>
      <c r="J4654" s="13">
        <v>11.256</v>
      </c>
      <c r="K4654" s="13">
        <v>11.4718</v>
      </c>
      <c r="N4654" s="13">
        <v>408.22399999999999</v>
      </c>
      <c r="O4654" s="13">
        <v>4.7961400000000003</v>
      </c>
      <c r="P4654" s="13">
        <v>5.2444699999999997</v>
      </c>
      <c r="S4654" s="13">
        <v>408.12400000000002</v>
      </c>
      <c r="T4654" s="13">
        <v>7.9509299999999996</v>
      </c>
      <c r="U4654" s="13">
        <v>9.4130500000000001</v>
      </c>
    </row>
    <row r="4655" spans="2:21" x14ac:dyDescent="0.35">
      <c r="B4655" s="8">
        <v>468.25200000000001</v>
      </c>
      <c r="C4655" s="8"/>
      <c r="D4655" s="8"/>
      <c r="E4655" s="8">
        <v>13.999000000000001</v>
      </c>
      <c r="F4655" s="8">
        <v>14.142799999999999</v>
      </c>
      <c r="I4655" s="13">
        <v>466.25200000000001</v>
      </c>
      <c r="J4655" s="13">
        <v>11.254799999999999</v>
      </c>
      <c r="K4655" s="13">
        <v>11.472</v>
      </c>
      <c r="N4655" s="13">
        <v>408.32400000000001</v>
      </c>
      <c r="O4655" s="13">
        <v>4.7922399999999996</v>
      </c>
      <c r="P4655" s="13">
        <v>5.2388700000000004</v>
      </c>
      <c r="S4655" s="13">
        <v>408.22399999999999</v>
      </c>
      <c r="T4655" s="13">
        <v>7.9436</v>
      </c>
      <c r="U4655" s="13">
        <v>9.4083400000000008</v>
      </c>
    </row>
    <row r="4656" spans="2:21" x14ac:dyDescent="0.35">
      <c r="B4656" s="8">
        <v>468.35199999999998</v>
      </c>
      <c r="C4656" s="8"/>
      <c r="D4656" s="8"/>
      <c r="E4656" s="8">
        <v>13.998200000000001</v>
      </c>
      <c r="F4656" s="8">
        <v>14.142799999999999</v>
      </c>
      <c r="I4656" s="13">
        <v>466.35199999999998</v>
      </c>
      <c r="J4656" s="13">
        <v>11.2638</v>
      </c>
      <c r="K4656" s="13">
        <v>11.472099999999999</v>
      </c>
      <c r="N4656" s="13">
        <v>408.42399999999998</v>
      </c>
      <c r="O4656" s="13">
        <v>4.7766099999999998</v>
      </c>
      <c r="P4656" s="13">
        <v>5.2332799999999997</v>
      </c>
      <c r="S4656" s="13">
        <v>408.32400000000001</v>
      </c>
      <c r="T4656" s="13">
        <v>7.9440900000000001</v>
      </c>
      <c r="U4656" s="13">
        <v>9.4036500000000007</v>
      </c>
    </row>
    <row r="4657" spans="2:21" x14ac:dyDescent="0.35">
      <c r="B4657" s="8">
        <v>468.452</v>
      </c>
      <c r="C4657" s="8"/>
      <c r="D4657" s="8"/>
      <c r="E4657" s="8">
        <v>13.994400000000001</v>
      </c>
      <c r="F4657" s="8">
        <v>14.142799999999999</v>
      </c>
      <c r="I4657" s="13">
        <v>466.452</v>
      </c>
      <c r="J4657" s="13">
        <v>11.2599</v>
      </c>
      <c r="K4657" s="13">
        <v>11.472200000000001</v>
      </c>
      <c r="N4657" s="13">
        <v>408.524</v>
      </c>
      <c r="O4657" s="13">
        <v>4.7795399999999999</v>
      </c>
      <c r="P4657" s="13">
        <v>5.2276999999999996</v>
      </c>
      <c r="S4657" s="13">
        <v>408.42399999999998</v>
      </c>
      <c r="T4657" s="13">
        <v>7.9333499999999999</v>
      </c>
      <c r="U4657" s="13">
        <v>9.3989499999999992</v>
      </c>
    </row>
    <row r="4658" spans="2:21" x14ac:dyDescent="0.35">
      <c r="B4658" s="8">
        <v>468.55200000000002</v>
      </c>
      <c r="C4658" s="8"/>
      <c r="D4658" s="8"/>
      <c r="E4658" s="8">
        <v>13.988300000000001</v>
      </c>
      <c r="F4658" s="8">
        <v>14.142799999999999</v>
      </c>
      <c r="I4658" s="13">
        <v>466.55200000000002</v>
      </c>
      <c r="J4658" s="13">
        <v>11.2629</v>
      </c>
      <c r="K4658" s="13">
        <v>11.472300000000001</v>
      </c>
      <c r="N4658" s="13">
        <v>408.62400000000002</v>
      </c>
      <c r="O4658" s="13">
        <v>4.7736799999999997</v>
      </c>
      <c r="P4658" s="13">
        <v>5.2221299999999999</v>
      </c>
      <c r="S4658" s="13">
        <v>408.524</v>
      </c>
      <c r="T4658" s="13">
        <v>7.93628</v>
      </c>
      <c r="U4658" s="13">
        <v>9.3942599999999992</v>
      </c>
    </row>
    <row r="4659" spans="2:21" x14ac:dyDescent="0.35">
      <c r="B4659" s="8">
        <v>468.65199999999999</v>
      </c>
      <c r="C4659" s="8"/>
      <c r="D4659" s="8"/>
      <c r="E4659" s="8">
        <v>13.992800000000001</v>
      </c>
      <c r="F4659" s="8">
        <v>14.142899999999999</v>
      </c>
      <c r="I4659" s="13">
        <v>466.65199999999999</v>
      </c>
      <c r="J4659" s="13">
        <v>11.268700000000001</v>
      </c>
      <c r="K4659" s="13">
        <v>11.4724</v>
      </c>
      <c r="N4659" s="13">
        <v>408.72399999999999</v>
      </c>
      <c r="O4659" s="13">
        <v>4.7590300000000001</v>
      </c>
      <c r="P4659" s="13">
        <v>5.2165699999999999</v>
      </c>
      <c r="S4659" s="13">
        <v>408.62400000000002</v>
      </c>
      <c r="T4659" s="13">
        <v>7.9431099999999999</v>
      </c>
      <c r="U4659" s="13">
        <v>9.3895800000000005</v>
      </c>
    </row>
    <row r="4660" spans="2:21" x14ac:dyDescent="0.35">
      <c r="B4660" s="8">
        <v>468.75200000000001</v>
      </c>
      <c r="C4660" s="8"/>
      <c r="D4660" s="8"/>
      <c r="E4660" s="8">
        <v>13.9945</v>
      </c>
      <c r="F4660" s="8">
        <v>14.142899999999999</v>
      </c>
      <c r="I4660" s="13">
        <v>466.75200000000001</v>
      </c>
      <c r="J4660" s="13">
        <v>11.270799999999999</v>
      </c>
      <c r="K4660" s="13">
        <v>11.4725</v>
      </c>
      <c r="N4660" s="13">
        <v>408.82400000000001</v>
      </c>
      <c r="O4660" s="13">
        <v>4.7502399999999998</v>
      </c>
      <c r="P4660" s="13">
        <v>5.2110099999999999</v>
      </c>
      <c r="S4660" s="13">
        <v>408.72399999999999</v>
      </c>
      <c r="T4660" s="13">
        <v>7.9401900000000003</v>
      </c>
      <c r="U4660" s="13">
        <v>9.3849</v>
      </c>
    </row>
    <row r="4661" spans="2:21" x14ac:dyDescent="0.35">
      <c r="B4661" s="8">
        <v>468.85199999999998</v>
      </c>
      <c r="C4661" s="8"/>
      <c r="D4661" s="8"/>
      <c r="E4661" s="8">
        <v>13.986800000000001</v>
      </c>
      <c r="F4661" s="8">
        <v>14.142899999999999</v>
      </c>
      <c r="I4661" s="13">
        <v>466.85199999999998</v>
      </c>
      <c r="J4661" s="13">
        <v>11.268800000000001</v>
      </c>
      <c r="K4661" s="13">
        <v>11.4726</v>
      </c>
      <c r="N4661" s="13">
        <v>408.92399999999998</v>
      </c>
      <c r="O4661" s="13">
        <v>4.7419399999999996</v>
      </c>
      <c r="P4661" s="13">
        <v>5.2054600000000004</v>
      </c>
      <c r="S4661" s="13">
        <v>408.82400000000001</v>
      </c>
      <c r="T4661" s="13">
        <v>7.9416500000000001</v>
      </c>
      <c r="U4661" s="13">
        <v>9.3802199999999996</v>
      </c>
    </row>
    <row r="4662" spans="2:21" x14ac:dyDescent="0.35">
      <c r="B4662" s="8">
        <v>468.952</v>
      </c>
      <c r="C4662" s="8"/>
      <c r="D4662" s="8"/>
      <c r="E4662" s="8">
        <v>14.0002</v>
      </c>
      <c r="F4662" s="8">
        <v>14.142899999999999</v>
      </c>
      <c r="I4662" s="13">
        <v>466.952</v>
      </c>
      <c r="J4662" s="13">
        <v>11.286</v>
      </c>
      <c r="K4662" s="13">
        <v>11.4727</v>
      </c>
      <c r="N4662" s="13">
        <v>409.024</v>
      </c>
      <c r="O4662" s="13">
        <v>4.7346199999999996</v>
      </c>
      <c r="P4662" s="13">
        <v>5.1999199999999997</v>
      </c>
      <c r="S4662" s="13">
        <v>408.92399999999998</v>
      </c>
      <c r="T4662" s="13">
        <v>7.9382299999999999</v>
      </c>
      <c r="U4662" s="13">
        <v>9.3755500000000005</v>
      </c>
    </row>
    <row r="4663" spans="2:21" x14ac:dyDescent="0.35">
      <c r="B4663" s="8">
        <v>469.05200000000002</v>
      </c>
      <c r="C4663" s="8"/>
      <c r="D4663" s="8"/>
      <c r="E4663" s="8">
        <v>14.0002</v>
      </c>
      <c r="F4663" s="8">
        <v>14.142899999999999</v>
      </c>
      <c r="I4663" s="13">
        <v>467.05200000000002</v>
      </c>
      <c r="J4663" s="13">
        <v>11.291</v>
      </c>
      <c r="K4663" s="13">
        <v>11.472799999999999</v>
      </c>
      <c r="N4663" s="13">
        <v>409.12400000000002</v>
      </c>
      <c r="O4663" s="13">
        <v>4.7360899999999999</v>
      </c>
      <c r="P4663" s="13">
        <v>5.1943799999999998</v>
      </c>
      <c r="S4663" s="13">
        <v>409.024</v>
      </c>
      <c r="T4663" s="13">
        <v>7.93628</v>
      </c>
      <c r="U4663" s="13">
        <v>9.3708799999999997</v>
      </c>
    </row>
    <row r="4664" spans="2:21" x14ac:dyDescent="0.35">
      <c r="B4664" s="8">
        <v>469.15199999999999</v>
      </c>
      <c r="C4664" s="8"/>
      <c r="D4664" s="8"/>
      <c r="E4664" s="8">
        <v>14.000999999999999</v>
      </c>
      <c r="F4664" s="8">
        <v>14.142899999999999</v>
      </c>
      <c r="I4664" s="13">
        <v>467.15199999999999</v>
      </c>
      <c r="J4664" s="13">
        <v>11.2882</v>
      </c>
      <c r="K4664" s="13">
        <v>11.472899999999999</v>
      </c>
      <c r="N4664" s="13">
        <v>409.22399999999999</v>
      </c>
      <c r="O4664" s="13">
        <v>4.7404799999999998</v>
      </c>
      <c r="P4664" s="13">
        <v>5.1888500000000004</v>
      </c>
      <c r="S4664" s="13">
        <v>409.12400000000002</v>
      </c>
      <c r="T4664" s="13">
        <v>7.9245599999999996</v>
      </c>
      <c r="U4664" s="13">
        <v>9.3662100000000006</v>
      </c>
    </row>
    <row r="4665" spans="2:21" x14ac:dyDescent="0.35">
      <c r="B4665" s="8">
        <v>469.25200000000001</v>
      </c>
      <c r="C4665" s="8"/>
      <c r="D4665" s="8"/>
      <c r="E4665" s="8">
        <v>14.0039</v>
      </c>
      <c r="F4665" s="8">
        <v>14.143000000000001</v>
      </c>
      <c r="I4665" s="13">
        <v>467.25200000000001</v>
      </c>
      <c r="J4665" s="13">
        <v>11.282</v>
      </c>
      <c r="K4665" s="13">
        <v>11.473000000000001</v>
      </c>
      <c r="N4665" s="13">
        <v>409.32400000000001</v>
      </c>
      <c r="O4665" s="13">
        <v>4.7365700000000004</v>
      </c>
      <c r="P4665" s="13">
        <v>5.1833400000000003</v>
      </c>
      <c r="S4665" s="13">
        <v>409.22399999999999</v>
      </c>
      <c r="T4665" s="13">
        <v>7.9138200000000003</v>
      </c>
      <c r="U4665" s="13">
        <v>9.3615499999999994</v>
      </c>
    </row>
    <row r="4666" spans="2:21" x14ac:dyDescent="0.35">
      <c r="B4666" s="8">
        <v>469.35199999999998</v>
      </c>
      <c r="C4666" s="8"/>
      <c r="D4666" s="8"/>
      <c r="E4666" s="8">
        <v>13.995100000000001</v>
      </c>
      <c r="F4666" s="8">
        <v>14.143000000000001</v>
      </c>
      <c r="I4666" s="13">
        <v>467.35199999999998</v>
      </c>
      <c r="J4666" s="13">
        <v>11.271100000000001</v>
      </c>
      <c r="K4666" s="13">
        <v>11.473100000000001</v>
      </c>
      <c r="N4666" s="13">
        <v>409.42399999999998</v>
      </c>
      <c r="O4666" s="13">
        <v>4.7258300000000002</v>
      </c>
      <c r="P4666" s="13">
        <v>5.1778199999999996</v>
      </c>
      <c r="S4666" s="13">
        <v>409.32400000000001</v>
      </c>
      <c r="T4666" s="13">
        <v>7.9128400000000001</v>
      </c>
      <c r="U4666" s="13">
        <v>9.3568899999999999</v>
      </c>
    </row>
    <row r="4667" spans="2:21" x14ac:dyDescent="0.35">
      <c r="B4667" s="8">
        <v>469.452</v>
      </c>
      <c r="C4667" s="8"/>
      <c r="D4667" s="8"/>
      <c r="E4667" s="8">
        <v>13.9796</v>
      </c>
      <c r="F4667" s="8">
        <v>14.143000000000001</v>
      </c>
      <c r="I4667" s="13">
        <v>467.452</v>
      </c>
      <c r="J4667" s="13">
        <v>11.2783</v>
      </c>
      <c r="K4667" s="13">
        <v>11.4732</v>
      </c>
      <c r="N4667" s="13">
        <v>409.524</v>
      </c>
      <c r="O4667" s="13">
        <v>4.7258300000000002</v>
      </c>
      <c r="P4667" s="13">
        <v>5.17232</v>
      </c>
      <c r="S4667" s="13">
        <v>409.42399999999998</v>
      </c>
      <c r="T4667" s="13">
        <v>7.9143100000000004</v>
      </c>
      <c r="U4667" s="13">
        <v>9.3522400000000001</v>
      </c>
    </row>
    <row r="4668" spans="2:21" x14ac:dyDescent="0.35">
      <c r="B4668" s="8">
        <v>469.55200000000002</v>
      </c>
      <c r="C4668" s="8"/>
      <c r="D4668" s="8"/>
      <c r="E4668" s="8">
        <v>13.987399999999999</v>
      </c>
      <c r="F4668" s="8">
        <v>14.143000000000001</v>
      </c>
      <c r="I4668" s="13">
        <v>467.55200000000002</v>
      </c>
      <c r="J4668" s="13">
        <v>11.2783</v>
      </c>
      <c r="K4668" s="13">
        <v>11.4733</v>
      </c>
      <c r="N4668" s="13">
        <v>409.62400000000002</v>
      </c>
      <c r="O4668" s="13">
        <v>4.7209500000000002</v>
      </c>
      <c r="P4668" s="13">
        <v>5.1668200000000004</v>
      </c>
      <c r="S4668" s="13">
        <v>409.524</v>
      </c>
      <c r="T4668" s="13">
        <v>7.9245599999999996</v>
      </c>
      <c r="U4668" s="13">
        <v>9.3475900000000003</v>
      </c>
    </row>
    <row r="4669" spans="2:21" x14ac:dyDescent="0.35">
      <c r="B4669" s="8">
        <v>469.65199999999999</v>
      </c>
      <c r="C4669" s="8"/>
      <c r="D4669" s="8"/>
      <c r="E4669" s="8">
        <v>13.987299999999999</v>
      </c>
      <c r="F4669" s="8">
        <v>14.143000000000001</v>
      </c>
      <c r="I4669" s="13">
        <v>467.65199999999999</v>
      </c>
      <c r="J4669" s="13">
        <v>11.2742</v>
      </c>
      <c r="K4669" s="13">
        <v>11.4734</v>
      </c>
      <c r="N4669" s="13">
        <v>409.72399999999999</v>
      </c>
      <c r="O4669" s="13">
        <v>4.7106899999999996</v>
      </c>
      <c r="P4669" s="13">
        <v>5.1613300000000004</v>
      </c>
      <c r="S4669" s="13">
        <v>409.62400000000002</v>
      </c>
      <c r="T4669" s="13">
        <v>7.9226099999999997</v>
      </c>
      <c r="U4669" s="13">
        <v>9.3429400000000005</v>
      </c>
    </row>
    <row r="4670" spans="2:21" x14ac:dyDescent="0.35">
      <c r="B4670" s="8">
        <v>469.75200000000001</v>
      </c>
      <c r="C4670" s="8"/>
      <c r="D4670" s="8"/>
      <c r="E4670" s="8">
        <v>13.9778</v>
      </c>
      <c r="F4670" s="8">
        <v>14.143000000000001</v>
      </c>
      <c r="I4670" s="13">
        <v>467.75200000000001</v>
      </c>
      <c r="J4670" s="13">
        <v>11.286300000000001</v>
      </c>
      <c r="K4670" s="13">
        <v>11.4735</v>
      </c>
      <c r="N4670" s="13">
        <v>409.82400000000001</v>
      </c>
      <c r="O4670" s="13">
        <v>4.7092299999999998</v>
      </c>
      <c r="P4670" s="13">
        <v>5.1558400000000004</v>
      </c>
      <c r="S4670" s="13">
        <v>409.72399999999999</v>
      </c>
      <c r="T4670" s="13">
        <v>7.9284699999999999</v>
      </c>
      <c r="U4670" s="13">
        <v>9.3383000000000003</v>
      </c>
    </row>
    <row r="4671" spans="2:21" x14ac:dyDescent="0.35">
      <c r="B4671" s="8">
        <v>469.85199999999998</v>
      </c>
      <c r="C4671" s="8"/>
      <c r="D4671" s="8"/>
      <c r="E4671" s="8">
        <v>13.991300000000001</v>
      </c>
      <c r="F4671" s="8">
        <v>14.1431</v>
      </c>
      <c r="I4671" s="13">
        <v>467.85199999999998</v>
      </c>
      <c r="J4671" s="13">
        <v>11.2813</v>
      </c>
      <c r="K4671" s="13">
        <v>11.473599999999999</v>
      </c>
      <c r="N4671" s="13">
        <v>409.92399999999998</v>
      </c>
      <c r="O4671" s="13">
        <v>4.7014199999999997</v>
      </c>
      <c r="P4671" s="13">
        <v>5.1503699999999997</v>
      </c>
      <c r="S4671" s="13">
        <v>409.82400000000001</v>
      </c>
      <c r="T4671" s="13">
        <v>7.9108900000000002</v>
      </c>
      <c r="U4671" s="13">
        <v>9.3336699999999997</v>
      </c>
    </row>
    <row r="4672" spans="2:21" x14ac:dyDescent="0.35">
      <c r="B4672" s="8">
        <v>469.952</v>
      </c>
      <c r="C4672" s="8"/>
      <c r="D4672" s="8"/>
      <c r="E4672" s="8">
        <v>13.9884</v>
      </c>
      <c r="F4672" s="8">
        <v>14.1431</v>
      </c>
      <c r="I4672" s="13">
        <v>467.952</v>
      </c>
      <c r="J4672" s="13">
        <v>11.2864</v>
      </c>
      <c r="K4672" s="13">
        <v>11.473699999999999</v>
      </c>
      <c r="N4672" s="13">
        <v>410.024</v>
      </c>
      <c r="O4672" s="13">
        <v>4.69116</v>
      </c>
      <c r="P4672" s="13">
        <v>5.1448999999999998</v>
      </c>
      <c r="S4672" s="13">
        <v>409.92399999999998</v>
      </c>
      <c r="T4672" s="13">
        <v>7.9118700000000004</v>
      </c>
      <c r="U4672" s="13">
        <v>9.3290299999999995</v>
      </c>
    </row>
    <row r="4673" spans="2:21" x14ac:dyDescent="0.35">
      <c r="B4673" s="8">
        <v>470.05200000000002</v>
      </c>
      <c r="C4673" s="8"/>
      <c r="D4673" s="8"/>
      <c r="E4673" s="8">
        <v>13.994400000000001</v>
      </c>
      <c r="F4673" s="8">
        <v>14.1431</v>
      </c>
      <c r="I4673" s="13">
        <v>468.05200000000002</v>
      </c>
      <c r="J4673" s="13">
        <v>11.2942</v>
      </c>
      <c r="K4673" s="13">
        <v>11.473800000000001</v>
      </c>
      <c r="N4673" s="13">
        <v>410.12400000000002</v>
      </c>
      <c r="O4673" s="13">
        <v>4.6955499999999999</v>
      </c>
      <c r="P4673" s="13">
        <v>5.1394299999999999</v>
      </c>
      <c r="S4673" s="13">
        <v>410.024</v>
      </c>
      <c r="T4673" s="13">
        <v>7.9030800000000001</v>
      </c>
      <c r="U4673" s="13">
        <v>9.3244100000000003</v>
      </c>
    </row>
    <row r="4674" spans="2:21" x14ac:dyDescent="0.35">
      <c r="B4674" s="8">
        <v>470.15199999999999</v>
      </c>
      <c r="C4674" s="8"/>
      <c r="D4674" s="8"/>
      <c r="E4674" s="8">
        <v>13.9895</v>
      </c>
      <c r="F4674" s="8">
        <v>14.1431</v>
      </c>
      <c r="I4674" s="13">
        <v>468.15199999999999</v>
      </c>
      <c r="J4674" s="13">
        <v>11.293900000000001</v>
      </c>
      <c r="K4674" s="13">
        <v>11.4739</v>
      </c>
      <c r="N4674" s="13">
        <v>410.22399999999999</v>
      </c>
      <c r="O4674" s="13">
        <v>4.6857899999999999</v>
      </c>
      <c r="P4674" s="13">
        <v>5.1339800000000002</v>
      </c>
      <c r="S4674" s="13">
        <v>410.12400000000002</v>
      </c>
      <c r="T4674" s="13">
        <v>7.9089400000000003</v>
      </c>
      <c r="U4674" s="13">
        <v>9.3197799999999997</v>
      </c>
    </row>
    <row r="4675" spans="2:21" x14ac:dyDescent="0.35">
      <c r="B4675" s="8">
        <v>470.25200000000001</v>
      </c>
      <c r="C4675" s="8"/>
      <c r="D4675" s="8"/>
      <c r="E4675" s="8">
        <v>13.979900000000001</v>
      </c>
      <c r="F4675" s="8">
        <v>14.1431</v>
      </c>
      <c r="I4675" s="13">
        <v>468.25200000000001</v>
      </c>
      <c r="J4675" s="13">
        <v>11.303599999999999</v>
      </c>
      <c r="K4675" s="13">
        <v>11.474</v>
      </c>
      <c r="N4675" s="13">
        <v>410.32400000000001</v>
      </c>
      <c r="O4675" s="13">
        <v>4.6882299999999999</v>
      </c>
      <c r="P4675" s="13">
        <v>5.1285299999999996</v>
      </c>
      <c r="S4675" s="13">
        <v>410.22399999999999</v>
      </c>
      <c r="T4675" s="13">
        <v>7.90747</v>
      </c>
      <c r="U4675" s="13">
        <v>9.3151600000000006</v>
      </c>
    </row>
    <row r="4676" spans="2:21" x14ac:dyDescent="0.35">
      <c r="B4676" s="8">
        <v>470.35199999999998</v>
      </c>
      <c r="C4676" s="8"/>
      <c r="D4676" s="8"/>
      <c r="E4676" s="8">
        <v>13.9786</v>
      </c>
      <c r="F4676" s="8">
        <v>14.1431</v>
      </c>
      <c r="I4676" s="13">
        <v>468.35199999999998</v>
      </c>
      <c r="J4676" s="13">
        <v>11.3009</v>
      </c>
      <c r="K4676" s="13">
        <v>11.4741</v>
      </c>
      <c r="N4676" s="13">
        <v>410.42399999999998</v>
      </c>
      <c r="O4676" s="13">
        <v>4.6955600000000004</v>
      </c>
      <c r="P4676" s="13">
        <v>5.1230900000000004</v>
      </c>
      <c r="S4676" s="13">
        <v>410.32400000000001</v>
      </c>
      <c r="T4676" s="13">
        <v>7.9030699999999996</v>
      </c>
      <c r="U4676" s="13">
        <v>9.3105399999999996</v>
      </c>
    </row>
    <row r="4677" spans="2:21" x14ac:dyDescent="0.35">
      <c r="B4677" s="8">
        <v>470.452</v>
      </c>
      <c r="C4677" s="8"/>
      <c r="D4677" s="8"/>
      <c r="E4677" s="8">
        <v>13.9757</v>
      </c>
      <c r="F4677" s="8">
        <v>14.1431</v>
      </c>
      <c r="I4677" s="13">
        <v>468.452</v>
      </c>
      <c r="J4677" s="13">
        <v>11.2987</v>
      </c>
      <c r="K4677" s="13">
        <v>11.4741</v>
      </c>
      <c r="N4677" s="13">
        <v>410.524</v>
      </c>
      <c r="O4677" s="13">
        <v>4.6779799999999998</v>
      </c>
      <c r="P4677" s="13">
        <v>5.1176599999999999</v>
      </c>
      <c r="S4677" s="13">
        <v>410.42399999999998</v>
      </c>
      <c r="T4677" s="13">
        <v>7.9030800000000001</v>
      </c>
      <c r="U4677" s="13">
        <v>9.30593</v>
      </c>
    </row>
    <row r="4678" spans="2:21" x14ac:dyDescent="0.35">
      <c r="B4678" s="8">
        <v>470.55200000000002</v>
      </c>
      <c r="C4678" s="8"/>
      <c r="D4678" s="8"/>
      <c r="E4678" s="8">
        <v>13.976800000000001</v>
      </c>
      <c r="F4678" s="8">
        <v>14.1432</v>
      </c>
      <c r="I4678" s="13">
        <v>468.55200000000002</v>
      </c>
      <c r="J4678" s="13">
        <v>11.3124</v>
      </c>
      <c r="K4678" s="13">
        <v>11.4742</v>
      </c>
      <c r="N4678" s="13">
        <v>410.62400000000002</v>
      </c>
      <c r="O4678" s="13">
        <v>4.6652800000000001</v>
      </c>
      <c r="P4678" s="13">
        <v>5.1122300000000003</v>
      </c>
      <c r="S4678" s="13">
        <v>410.524</v>
      </c>
      <c r="T4678" s="13">
        <v>7.8972199999999999</v>
      </c>
      <c r="U4678" s="13">
        <v>9.3013200000000005</v>
      </c>
    </row>
    <row r="4679" spans="2:21" x14ac:dyDescent="0.35">
      <c r="B4679" s="8">
        <v>470.65199999999999</v>
      </c>
      <c r="C4679" s="8"/>
      <c r="D4679" s="8"/>
      <c r="E4679" s="8">
        <v>13.9788</v>
      </c>
      <c r="F4679" s="8">
        <v>14.1432</v>
      </c>
      <c r="I4679" s="13">
        <v>468.65199999999999</v>
      </c>
      <c r="J4679" s="13">
        <v>11.3055</v>
      </c>
      <c r="K4679" s="13">
        <v>11.474299999999999</v>
      </c>
      <c r="N4679" s="13">
        <v>410.72399999999999</v>
      </c>
      <c r="O4679" s="13">
        <v>4.6682100000000002</v>
      </c>
      <c r="P4679" s="13">
        <v>5.1068199999999999</v>
      </c>
      <c r="S4679" s="13">
        <v>410.62400000000002</v>
      </c>
      <c r="T4679" s="13">
        <v>7.8855000000000004</v>
      </c>
      <c r="U4679" s="13">
        <v>9.2967099999999991</v>
      </c>
    </row>
    <row r="4680" spans="2:21" x14ac:dyDescent="0.35">
      <c r="B4680" s="8">
        <v>470.75200000000001</v>
      </c>
      <c r="C4680" s="8"/>
      <c r="D4680" s="8"/>
      <c r="E4680" s="8">
        <v>13.984500000000001</v>
      </c>
      <c r="F4680" s="8">
        <v>14.1432</v>
      </c>
      <c r="I4680" s="13">
        <v>468.75200000000001</v>
      </c>
      <c r="J4680" s="13">
        <v>11.3055</v>
      </c>
      <c r="K4680" s="13">
        <v>11.474399999999999</v>
      </c>
      <c r="N4680" s="13">
        <v>410.82400000000001</v>
      </c>
      <c r="O4680" s="13">
        <v>4.6643100000000004</v>
      </c>
      <c r="P4680" s="13">
        <v>5.1014099999999996</v>
      </c>
      <c r="S4680" s="13">
        <v>410.72399999999999</v>
      </c>
      <c r="T4680" s="13">
        <v>7.8855000000000004</v>
      </c>
      <c r="U4680" s="13">
        <v>9.2921099999999992</v>
      </c>
    </row>
    <row r="4681" spans="2:21" x14ac:dyDescent="0.35">
      <c r="B4681" s="8">
        <v>470.85199999999998</v>
      </c>
      <c r="C4681" s="8"/>
      <c r="D4681" s="8"/>
      <c r="E4681" s="8">
        <v>13.9872</v>
      </c>
      <c r="F4681" s="8">
        <v>14.1432</v>
      </c>
      <c r="I4681" s="13">
        <v>468.85199999999998</v>
      </c>
      <c r="J4681" s="13">
        <v>11.307399999999999</v>
      </c>
      <c r="K4681" s="13">
        <v>11.474500000000001</v>
      </c>
      <c r="N4681" s="13">
        <v>410.92399999999998</v>
      </c>
      <c r="O4681" s="13">
        <v>4.6657700000000002</v>
      </c>
      <c r="P4681" s="13">
        <v>5.0960000000000001</v>
      </c>
      <c r="S4681" s="13">
        <v>410.82400000000001</v>
      </c>
      <c r="T4681" s="13">
        <v>7.88354</v>
      </c>
      <c r="U4681" s="13">
        <v>9.2875200000000007</v>
      </c>
    </row>
    <row r="4682" spans="2:21" x14ac:dyDescent="0.35">
      <c r="B4682" s="8">
        <v>470.952</v>
      </c>
      <c r="C4682" s="8"/>
      <c r="D4682" s="8"/>
      <c r="E4682" s="8">
        <v>13.982799999999999</v>
      </c>
      <c r="F4682" s="8">
        <v>14.1432</v>
      </c>
      <c r="I4682" s="13">
        <v>468.952</v>
      </c>
      <c r="J4682" s="13">
        <v>11.3093</v>
      </c>
      <c r="K4682" s="13">
        <v>11.474500000000001</v>
      </c>
      <c r="N4682" s="13">
        <v>411.024</v>
      </c>
      <c r="O4682" s="13">
        <v>4.6584500000000002</v>
      </c>
      <c r="P4682" s="13">
        <v>5.0906000000000002</v>
      </c>
      <c r="S4682" s="13">
        <v>410.92399999999998</v>
      </c>
      <c r="T4682" s="13">
        <v>7.88354</v>
      </c>
      <c r="U4682" s="13">
        <v>9.2829200000000007</v>
      </c>
    </row>
    <row r="4683" spans="2:21" x14ac:dyDescent="0.35">
      <c r="B4683" s="8">
        <v>471.05200000000002</v>
      </c>
      <c r="C4683" s="8"/>
      <c r="D4683" s="8"/>
      <c r="E4683" s="8">
        <v>13.9834</v>
      </c>
      <c r="F4683" s="8">
        <v>14.1432</v>
      </c>
      <c r="I4683" s="13">
        <v>469.05200000000002</v>
      </c>
      <c r="J4683" s="13">
        <v>11.300700000000001</v>
      </c>
      <c r="K4683" s="13">
        <v>11.474600000000001</v>
      </c>
      <c r="N4683" s="13">
        <v>411.12400000000002</v>
      </c>
      <c r="O4683" s="13">
        <v>4.6516099999999998</v>
      </c>
      <c r="P4683" s="13">
        <v>5.08521</v>
      </c>
      <c r="S4683" s="13">
        <v>411.024</v>
      </c>
      <c r="T4683" s="13">
        <v>7.8815900000000001</v>
      </c>
      <c r="U4683" s="13">
        <v>9.2783300000000004</v>
      </c>
    </row>
    <row r="4684" spans="2:21" x14ac:dyDescent="0.35">
      <c r="B4684" s="8">
        <v>471.15199999999999</v>
      </c>
      <c r="C4684" s="8"/>
      <c r="D4684" s="8"/>
      <c r="E4684" s="8">
        <v>13.980499999999999</v>
      </c>
      <c r="F4684" s="8">
        <v>14.1432</v>
      </c>
      <c r="I4684" s="13">
        <v>469.15199999999999</v>
      </c>
      <c r="J4684" s="13">
        <v>11.311500000000001</v>
      </c>
      <c r="K4684" s="13">
        <v>11.4747</v>
      </c>
      <c r="N4684" s="13">
        <v>411.22399999999999</v>
      </c>
      <c r="O4684" s="13">
        <v>4.6442899999999998</v>
      </c>
      <c r="P4684" s="13">
        <v>5.0798300000000003</v>
      </c>
      <c r="S4684" s="13">
        <v>411.12400000000002</v>
      </c>
      <c r="T4684" s="13">
        <v>7.87866</v>
      </c>
      <c r="U4684" s="13">
        <v>9.2737499999999997</v>
      </c>
    </row>
    <row r="4685" spans="2:21" x14ac:dyDescent="0.35">
      <c r="B4685" s="8">
        <v>471.25200000000001</v>
      </c>
      <c r="C4685" s="8"/>
      <c r="D4685" s="8"/>
      <c r="E4685" s="8">
        <v>13.9885</v>
      </c>
      <c r="F4685" s="8">
        <v>14.1432</v>
      </c>
      <c r="I4685" s="13">
        <v>469.25200000000001</v>
      </c>
      <c r="J4685" s="13">
        <v>11.316000000000001</v>
      </c>
      <c r="K4685" s="13">
        <v>11.4748</v>
      </c>
      <c r="N4685" s="13">
        <v>411.32400000000001</v>
      </c>
      <c r="O4685" s="13">
        <v>4.65015</v>
      </c>
      <c r="P4685" s="13">
        <v>5.0744600000000002</v>
      </c>
      <c r="S4685" s="13">
        <v>411.22399999999999</v>
      </c>
      <c r="T4685" s="13">
        <v>7.8874500000000003</v>
      </c>
      <c r="U4685" s="13">
        <v>9.2691700000000008</v>
      </c>
    </row>
    <row r="4686" spans="2:21" x14ac:dyDescent="0.35">
      <c r="B4686" s="8">
        <v>471.35199999999998</v>
      </c>
      <c r="C4686" s="8"/>
      <c r="D4686" s="8"/>
      <c r="E4686" s="8">
        <v>13.991300000000001</v>
      </c>
      <c r="F4686" s="8">
        <v>14.1433</v>
      </c>
      <c r="I4686" s="13">
        <v>469.35199999999998</v>
      </c>
      <c r="J4686" s="13">
        <v>11.3057</v>
      </c>
      <c r="K4686" s="13">
        <v>11.4748</v>
      </c>
      <c r="N4686" s="13">
        <v>411.42399999999998</v>
      </c>
      <c r="O4686" s="13">
        <v>4.6477000000000004</v>
      </c>
      <c r="P4686" s="13">
        <v>5.0690900000000001</v>
      </c>
      <c r="S4686" s="13">
        <v>411.32400000000001</v>
      </c>
      <c r="T4686" s="13">
        <v>7.8757299999999999</v>
      </c>
      <c r="U4686" s="13">
        <v>9.2645900000000001</v>
      </c>
    </row>
    <row r="4687" spans="2:21" x14ac:dyDescent="0.35">
      <c r="B4687" s="8">
        <v>471.452</v>
      </c>
      <c r="C4687" s="8"/>
      <c r="D4687" s="8"/>
      <c r="E4687" s="8">
        <v>13.9796</v>
      </c>
      <c r="F4687" s="8">
        <v>14.1433</v>
      </c>
      <c r="I4687" s="13">
        <v>469.452</v>
      </c>
      <c r="J4687" s="13">
        <v>11.3104</v>
      </c>
      <c r="K4687" s="13">
        <v>11.4749</v>
      </c>
      <c r="N4687" s="13">
        <v>411.524</v>
      </c>
      <c r="O4687" s="13">
        <v>4.6447799999999999</v>
      </c>
      <c r="P4687" s="13">
        <v>5.0637299999999996</v>
      </c>
      <c r="S4687" s="13">
        <v>411.42399999999998</v>
      </c>
      <c r="T4687" s="13">
        <v>7.8757299999999999</v>
      </c>
      <c r="U4687" s="13">
        <v>9.2600099999999994</v>
      </c>
    </row>
    <row r="4688" spans="2:21" x14ac:dyDescent="0.35">
      <c r="B4688" s="8">
        <v>471.55200000000002</v>
      </c>
      <c r="C4688" s="8"/>
      <c r="D4688" s="8"/>
      <c r="E4688" s="8">
        <v>13.984299999999999</v>
      </c>
      <c r="F4688" s="8">
        <v>14.1433</v>
      </c>
      <c r="I4688" s="13">
        <v>469.55200000000002</v>
      </c>
      <c r="J4688" s="13">
        <v>11.3026</v>
      </c>
      <c r="K4688" s="13">
        <v>11.475</v>
      </c>
      <c r="N4688" s="13">
        <v>411.62400000000002</v>
      </c>
      <c r="O4688" s="13">
        <v>4.6389199999999997</v>
      </c>
      <c r="P4688" s="13">
        <v>5.05837</v>
      </c>
      <c r="S4688" s="13">
        <v>411.524</v>
      </c>
      <c r="T4688" s="13">
        <v>7.8757299999999999</v>
      </c>
      <c r="U4688" s="13">
        <v>9.2554400000000001</v>
      </c>
    </row>
    <row r="4689" spans="2:21" x14ac:dyDescent="0.35">
      <c r="B4689" s="8">
        <v>471.65199999999999</v>
      </c>
      <c r="C4689" s="8"/>
      <c r="D4689" s="8"/>
      <c r="E4689" s="8">
        <v>13.994300000000001</v>
      </c>
      <c r="F4689" s="8">
        <v>14.1433</v>
      </c>
      <c r="I4689" s="13">
        <v>469.65199999999999</v>
      </c>
      <c r="J4689" s="13">
        <v>11.3125</v>
      </c>
      <c r="K4689" s="13">
        <v>11.475099999999999</v>
      </c>
      <c r="N4689" s="13">
        <v>411.72399999999999</v>
      </c>
      <c r="O4689" s="13">
        <v>4.62622</v>
      </c>
      <c r="P4689" s="13">
        <v>5.0530200000000001</v>
      </c>
      <c r="S4689" s="13">
        <v>411.62400000000002</v>
      </c>
      <c r="T4689" s="13">
        <v>7.8679199999999998</v>
      </c>
      <c r="U4689" s="13">
        <v>9.2508800000000004</v>
      </c>
    </row>
    <row r="4690" spans="2:21" x14ac:dyDescent="0.35">
      <c r="B4690" s="8">
        <v>471.75200000000001</v>
      </c>
      <c r="C4690" s="8"/>
      <c r="D4690" s="8"/>
      <c r="E4690" s="8">
        <v>13.9854</v>
      </c>
      <c r="F4690" s="8">
        <v>14.1433</v>
      </c>
      <c r="I4690" s="13">
        <v>469.75200000000001</v>
      </c>
      <c r="J4690" s="13">
        <v>11.3055</v>
      </c>
      <c r="K4690" s="13">
        <v>11.475099999999999</v>
      </c>
      <c r="N4690" s="13">
        <v>411.82400000000001</v>
      </c>
      <c r="O4690" s="13">
        <v>4.6247499999999997</v>
      </c>
      <c r="P4690" s="13">
        <v>5.0476799999999997</v>
      </c>
      <c r="S4690" s="13">
        <v>411.72399999999999</v>
      </c>
      <c r="U4690" s="13">
        <v>9.2463200000000008</v>
      </c>
    </row>
    <row r="4691" spans="2:21" x14ac:dyDescent="0.35">
      <c r="B4691" s="8">
        <v>471.85199999999998</v>
      </c>
      <c r="C4691" s="8"/>
      <c r="D4691" s="8"/>
      <c r="E4691" s="8">
        <v>13.986599999999999</v>
      </c>
      <c r="F4691" s="8">
        <v>14.1433</v>
      </c>
      <c r="I4691" s="13">
        <v>469.85199999999998</v>
      </c>
      <c r="J4691" s="13">
        <v>11.3195</v>
      </c>
      <c r="K4691" s="13">
        <v>11.475199999999999</v>
      </c>
      <c r="N4691" s="13">
        <v>411.92399999999998</v>
      </c>
      <c r="O4691" s="13">
        <v>4.6291500000000001</v>
      </c>
      <c r="P4691" s="13">
        <v>5.0423499999999999</v>
      </c>
      <c r="S4691" s="13">
        <v>411.82400000000001</v>
      </c>
      <c r="U4691" s="13">
        <v>9.2417599999999993</v>
      </c>
    </row>
    <row r="4692" spans="2:21" x14ac:dyDescent="0.35">
      <c r="B4692" s="8">
        <v>471.952</v>
      </c>
      <c r="C4692" s="8"/>
      <c r="D4692" s="8"/>
      <c r="E4692" s="8">
        <v>13.990600000000001</v>
      </c>
      <c r="F4692" s="8">
        <v>14.1433</v>
      </c>
      <c r="I4692" s="13">
        <v>469.952</v>
      </c>
      <c r="J4692" s="13">
        <v>11.3241</v>
      </c>
      <c r="K4692" s="13">
        <v>11.475300000000001</v>
      </c>
      <c r="N4692" s="13">
        <v>412.024</v>
      </c>
      <c r="O4692" s="13">
        <v>4.6291500000000001</v>
      </c>
      <c r="P4692" s="13">
        <v>5.0370200000000001</v>
      </c>
      <c r="S4692" s="13">
        <v>411.92399999999998</v>
      </c>
      <c r="U4692" s="13">
        <v>9.2371999999999996</v>
      </c>
    </row>
    <row r="4693" spans="2:21" x14ac:dyDescent="0.35">
      <c r="B4693" s="8">
        <v>472.05200000000002</v>
      </c>
      <c r="C4693" s="8"/>
      <c r="D4693" s="8"/>
      <c r="E4693" s="8">
        <v>13.9834</v>
      </c>
      <c r="F4693" s="8">
        <v>14.1433</v>
      </c>
      <c r="I4693" s="13">
        <v>470.05200000000002</v>
      </c>
      <c r="J4693" s="13">
        <v>11.3202</v>
      </c>
      <c r="K4693" s="13">
        <v>11.475300000000001</v>
      </c>
      <c r="N4693" s="13">
        <v>412.12400000000002</v>
      </c>
      <c r="O4693" s="13">
        <v>4.6135299999999999</v>
      </c>
      <c r="P4693" s="13">
        <v>5.0316999999999998</v>
      </c>
      <c r="S4693" s="13">
        <v>412.024</v>
      </c>
      <c r="U4693" s="13">
        <v>9.2326499999999996</v>
      </c>
    </row>
    <row r="4694" spans="2:21" x14ac:dyDescent="0.35">
      <c r="B4694" s="8">
        <v>472.15199999999999</v>
      </c>
      <c r="C4694" s="8"/>
      <c r="D4694" s="8"/>
      <c r="E4694" s="8">
        <v>13.973800000000001</v>
      </c>
      <c r="F4694" s="8">
        <v>14.1433</v>
      </c>
      <c r="I4694" s="13">
        <v>470.15199999999999</v>
      </c>
      <c r="J4694" s="13">
        <v>11.315300000000001</v>
      </c>
      <c r="K4694" s="13">
        <v>11.4754</v>
      </c>
      <c r="N4694" s="13">
        <v>412.22399999999999</v>
      </c>
      <c r="O4694" s="13">
        <v>4.6101099999999997</v>
      </c>
      <c r="P4694" s="13">
        <v>5.0263900000000001</v>
      </c>
      <c r="S4694" s="13">
        <v>412.12400000000002</v>
      </c>
      <c r="U4694" s="13">
        <v>9.2280999999999995</v>
      </c>
    </row>
    <row r="4695" spans="2:21" x14ac:dyDescent="0.35">
      <c r="B4695" s="8">
        <v>472.25200000000001</v>
      </c>
      <c r="C4695" s="8"/>
      <c r="D4695" s="8"/>
      <c r="E4695" s="8">
        <v>13.987399999999999</v>
      </c>
      <c r="F4695" s="8">
        <v>14.1433</v>
      </c>
      <c r="I4695" s="13">
        <v>470.25200000000001</v>
      </c>
      <c r="J4695" s="13">
        <v>11.3156</v>
      </c>
      <c r="K4695" s="13">
        <v>11.4755</v>
      </c>
      <c r="N4695" s="13">
        <v>412.32400000000001</v>
      </c>
      <c r="O4695" s="13">
        <v>4.6057100000000002</v>
      </c>
      <c r="P4695" s="13">
        <v>5.0210900000000001</v>
      </c>
      <c r="S4695" s="13">
        <v>412.22399999999999</v>
      </c>
      <c r="U4695" s="13">
        <v>9.2235600000000009</v>
      </c>
    </row>
    <row r="4696" spans="2:21" x14ac:dyDescent="0.35">
      <c r="B4696" s="8">
        <v>472.35199999999998</v>
      </c>
      <c r="C4696" s="8"/>
      <c r="D4696" s="8"/>
      <c r="E4696" s="8">
        <v>13.989599999999999</v>
      </c>
      <c r="F4696" s="8">
        <v>14.1434</v>
      </c>
      <c r="I4696" s="13">
        <v>470.35199999999998</v>
      </c>
      <c r="J4696" s="13">
        <v>11.3171</v>
      </c>
      <c r="K4696" s="13">
        <v>11.4755</v>
      </c>
      <c r="N4696" s="13">
        <v>412.42399999999998</v>
      </c>
      <c r="O4696" s="13">
        <v>4.6008300000000002</v>
      </c>
      <c r="P4696" s="13">
        <v>5.01579</v>
      </c>
      <c r="S4696" s="13">
        <v>412.32400000000001</v>
      </c>
      <c r="U4696" s="13">
        <v>9.2190200000000004</v>
      </c>
    </row>
    <row r="4697" spans="2:21" x14ac:dyDescent="0.35">
      <c r="B4697" s="8">
        <v>472.452</v>
      </c>
      <c r="C4697" s="8"/>
      <c r="D4697" s="8"/>
      <c r="E4697" s="8">
        <v>13.991099999999999</v>
      </c>
      <c r="F4697" s="8">
        <v>14.1434</v>
      </c>
      <c r="I4697" s="13">
        <v>470.452</v>
      </c>
      <c r="J4697" s="13">
        <v>11.3201</v>
      </c>
      <c r="K4697" s="13">
        <v>11.4756</v>
      </c>
      <c r="N4697" s="13">
        <v>412.524</v>
      </c>
      <c r="O4697" s="13">
        <v>4.6052200000000001</v>
      </c>
      <c r="P4697" s="13">
        <v>5.0105000000000004</v>
      </c>
      <c r="S4697" s="13">
        <v>412.42399999999998</v>
      </c>
      <c r="U4697" s="13">
        <v>9.2144899999999996</v>
      </c>
    </row>
    <row r="4698" spans="2:21" x14ac:dyDescent="0.35">
      <c r="B4698" s="8">
        <v>472.55200000000002</v>
      </c>
      <c r="C4698" s="8"/>
      <c r="D4698" s="8"/>
      <c r="E4698" s="8">
        <v>13.979900000000001</v>
      </c>
      <c r="F4698" s="8">
        <v>14.1434</v>
      </c>
      <c r="I4698" s="13">
        <v>470.55200000000002</v>
      </c>
      <c r="K4698" s="13">
        <v>11.4756</v>
      </c>
      <c r="N4698" s="13">
        <v>412.62400000000002</v>
      </c>
      <c r="O4698" s="13">
        <v>4.6057100000000002</v>
      </c>
      <c r="P4698" s="13">
        <v>5.0052099999999999</v>
      </c>
      <c r="S4698" s="13">
        <v>412.524</v>
      </c>
      <c r="U4698" s="13">
        <v>9.2099600000000006</v>
      </c>
    </row>
    <row r="4699" spans="2:21" x14ac:dyDescent="0.35">
      <c r="B4699" s="8">
        <v>472.65199999999999</v>
      </c>
      <c r="C4699" s="8"/>
      <c r="D4699" s="8"/>
      <c r="E4699" s="8">
        <v>13.991099999999999</v>
      </c>
      <c r="F4699" s="8">
        <v>14.1434</v>
      </c>
      <c r="I4699" s="13">
        <v>470.65199999999999</v>
      </c>
      <c r="K4699" s="13">
        <v>11.4757</v>
      </c>
      <c r="N4699" s="13">
        <v>412.72399999999999</v>
      </c>
      <c r="O4699" s="13">
        <v>4.6037600000000003</v>
      </c>
      <c r="P4699" s="13">
        <v>4.9999399999999996</v>
      </c>
      <c r="S4699" s="13">
        <v>412.62400000000002</v>
      </c>
      <c r="U4699" s="13">
        <v>9.2054299999999998</v>
      </c>
    </row>
    <row r="4700" spans="2:21" x14ac:dyDescent="0.35">
      <c r="B4700" s="8">
        <v>472.75200000000001</v>
      </c>
      <c r="C4700" s="8"/>
      <c r="D4700" s="8"/>
      <c r="E4700" s="8">
        <v>13.973599999999999</v>
      </c>
      <c r="F4700" s="8">
        <v>14.1434</v>
      </c>
      <c r="I4700" s="13">
        <v>470.75200000000001</v>
      </c>
      <c r="K4700" s="13">
        <v>11.4758</v>
      </c>
      <c r="N4700" s="13">
        <v>412.82400000000001</v>
      </c>
      <c r="O4700" s="13">
        <v>4.60229</v>
      </c>
      <c r="P4700" s="13">
        <v>4.9946700000000002</v>
      </c>
      <c r="S4700" s="13">
        <v>412.72399999999999</v>
      </c>
      <c r="U4700" s="13">
        <v>9.2009100000000004</v>
      </c>
    </row>
    <row r="4701" spans="2:21" x14ac:dyDescent="0.35">
      <c r="B4701" s="8">
        <v>472.85199999999998</v>
      </c>
      <c r="C4701" s="8"/>
      <c r="D4701" s="8"/>
      <c r="E4701" s="8">
        <v>13.968</v>
      </c>
      <c r="F4701" s="8">
        <v>14.1434</v>
      </c>
      <c r="I4701" s="13">
        <v>470.85199999999998</v>
      </c>
      <c r="K4701" s="13">
        <v>11.4758</v>
      </c>
      <c r="N4701" s="13">
        <v>412.92399999999998</v>
      </c>
      <c r="P4701" s="13">
        <v>4.9893999999999998</v>
      </c>
      <c r="S4701" s="13">
        <v>412.82400000000001</v>
      </c>
      <c r="U4701" s="13">
        <v>9.1963899999999992</v>
      </c>
    </row>
    <row r="4702" spans="2:21" x14ac:dyDescent="0.35">
      <c r="B4702" s="8">
        <v>472.952</v>
      </c>
      <c r="C4702" s="8"/>
      <c r="D4702" s="8"/>
      <c r="E4702" s="8">
        <v>13.970700000000001</v>
      </c>
      <c r="F4702" s="8">
        <v>14.1434</v>
      </c>
      <c r="I4702" s="13">
        <v>470.952</v>
      </c>
      <c r="K4702" s="13">
        <v>11.475899999999999</v>
      </c>
      <c r="N4702" s="13">
        <v>413.024</v>
      </c>
      <c r="P4702" s="13">
        <v>4.9841499999999996</v>
      </c>
      <c r="S4702" s="13">
        <v>412.92399999999998</v>
      </c>
      <c r="U4702" s="13">
        <v>9.1918699999999998</v>
      </c>
    </row>
    <row r="4703" spans="2:21" x14ac:dyDescent="0.35">
      <c r="B4703" s="8">
        <v>473.05200000000002</v>
      </c>
      <c r="C4703" s="8"/>
      <c r="D4703" s="8"/>
      <c r="E4703" s="8">
        <v>13.9651</v>
      </c>
      <c r="F4703" s="8">
        <v>14.1434</v>
      </c>
      <c r="I4703" s="13">
        <v>471.05200000000002</v>
      </c>
      <c r="K4703" s="13">
        <v>11.475899999999999</v>
      </c>
      <c r="N4703" s="13">
        <v>413.12400000000002</v>
      </c>
      <c r="P4703" s="13">
        <v>4.9788899999999998</v>
      </c>
      <c r="S4703" s="13">
        <v>413.024</v>
      </c>
      <c r="U4703" s="13">
        <v>9.18736</v>
      </c>
    </row>
    <row r="4704" spans="2:21" x14ac:dyDescent="0.35">
      <c r="B4704" s="8">
        <v>473.15199999999999</v>
      </c>
      <c r="C4704" s="8"/>
      <c r="D4704" s="8"/>
      <c r="E4704" s="8">
        <v>13.962899999999999</v>
      </c>
      <c r="F4704" s="8">
        <v>14.1434</v>
      </c>
      <c r="I4704" s="13">
        <v>471.15199999999999</v>
      </c>
      <c r="K4704" s="13">
        <v>11.476000000000001</v>
      </c>
      <c r="N4704" s="13">
        <v>413.22399999999999</v>
      </c>
      <c r="P4704" s="13">
        <v>4.9736500000000001</v>
      </c>
      <c r="S4704" s="13">
        <v>413.12400000000002</v>
      </c>
      <c r="U4704" s="13">
        <v>9.1828500000000002</v>
      </c>
    </row>
    <row r="4705" spans="2:21" x14ac:dyDescent="0.35">
      <c r="B4705" s="8">
        <v>473.25200000000001</v>
      </c>
      <c r="C4705" s="8"/>
      <c r="D4705" s="8"/>
      <c r="E4705" s="8">
        <v>13.97</v>
      </c>
      <c r="F4705" s="8">
        <v>14.1434</v>
      </c>
      <c r="I4705" s="13">
        <v>471.25200000000001</v>
      </c>
      <c r="K4705" s="13">
        <v>11.476100000000001</v>
      </c>
      <c r="N4705" s="13">
        <v>413.32400000000001</v>
      </c>
      <c r="P4705" s="13">
        <v>4.9684200000000001</v>
      </c>
      <c r="S4705" s="13">
        <v>413.22399999999999</v>
      </c>
      <c r="U4705" s="13">
        <v>9.1783400000000004</v>
      </c>
    </row>
    <row r="4706" spans="2:21" x14ac:dyDescent="0.35">
      <c r="B4706" s="8">
        <v>473.35199999999998</v>
      </c>
      <c r="C4706" s="8"/>
      <c r="D4706" s="8"/>
      <c r="E4706" s="8">
        <v>13.97</v>
      </c>
      <c r="F4706" s="8">
        <v>14.1434</v>
      </c>
      <c r="I4706" s="13">
        <v>471.35199999999998</v>
      </c>
      <c r="K4706" s="13">
        <v>11.476100000000001</v>
      </c>
      <c r="N4706" s="13">
        <v>413.42399999999998</v>
      </c>
      <c r="P4706" s="13">
        <v>4.96319</v>
      </c>
      <c r="S4706" s="13">
        <v>413.32400000000001</v>
      </c>
      <c r="U4706" s="13">
        <v>9.1738400000000002</v>
      </c>
    </row>
    <row r="4707" spans="2:21" x14ac:dyDescent="0.35">
      <c r="B4707" s="8">
        <v>473.452</v>
      </c>
      <c r="C4707" s="8"/>
      <c r="D4707" s="8"/>
      <c r="E4707" s="8">
        <v>13.9628</v>
      </c>
      <c r="F4707" s="8">
        <v>14.1434</v>
      </c>
      <c r="I4707" s="13">
        <v>471.452</v>
      </c>
      <c r="K4707" s="13">
        <v>11.4762</v>
      </c>
      <c r="N4707" s="13">
        <v>413.524</v>
      </c>
      <c r="P4707" s="13">
        <v>4.9579599999999999</v>
      </c>
      <c r="S4707" s="13">
        <v>413.42399999999998</v>
      </c>
      <c r="U4707" s="13">
        <v>9.1693499999999997</v>
      </c>
    </row>
    <row r="4708" spans="2:21" x14ac:dyDescent="0.35">
      <c r="B4708" s="8">
        <v>473.55200000000002</v>
      </c>
      <c r="C4708" s="8"/>
      <c r="D4708" s="8"/>
      <c r="E4708" s="8">
        <v>13.970800000000001</v>
      </c>
      <c r="F4708" s="8">
        <v>14.1435</v>
      </c>
      <c r="I4708" s="13">
        <v>471.55200000000002</v>
      </c>
      <c r="K4708" s="13">
        <v>11.4762</v>
      </c>
      <c r="N4708" s="13">
        <v>413.62400000000002</v>
      </c>
      <c r="P4708" s="13">
        <v>4.95275</v>
      </c>
      <c r="S4708" s="13">
        <v>413.524</v>
      </c>
      <c r="U4708" s="13">
        <v>9.1648499999999995</v>
      </c>
    </row>
    <row r="4709" spans="2:21" x14ac:dyDescent="0.35">
      <c r="B4709" s="8">
        <v>473.65199999999999</v>
      </c>
      <c r="C4709" s="8"/>
      <c r="D4709" s="8"/>
      <c r="E4709" s="8"/>
      <c r="F4709" s="8">
        <v>14.1435</v>
      </c>
      <c r="I4709" s="13">
        <v>471.65199999999999</v>
      </c>
      <c r="K4709" s="13">
        <v>11.4763</v>
      </c>
      <c r="N4709" s="13">
        <v>413.72399999999999</v>
      </c>
      <c r="P4709" s="13">
        <v>4.94754</v>
      </c>
      <c r="S4709" s="13">
        <v>413.62400000000002</v>
      </c>
      <c r="U4709" s="13">
        <v>9.1603600000000007</v>
      </c>
    </row>
    <row r="4710" spans="2:21" x14ac:dyDescent="0.35">
      <c r="B4710" s="8">
        <v>473.75200000000001</v>
      </c>
      <c r="C4710" s="8"/>
      <c r="D4710" s="8"/>
      <c r="E4710" s="8"/>
      <c r="F4710" s="8">
        <v>14.1435</v>
      </c>
      <c r="I4710" s="13">
        <v>471.75200000000001</v>
      </c>
      <c r="K4710" s="13">
        <v>11.4763</v>
      </c>
      <c r="N4710" s="13">
        <v>413.82400000000001</v>
      </c>
      <c r="P4710" s="13">
        <v>4.9423399999999997</v>
      </c>
      <c r="S4710" s="13">
        <v>413.72399999999999</v>
      </c>
      <c r="U4710" s="13">
        <v>9.1558799999999998</v>
      </c>
    </row>
    <row r="4711" spans="2:21" x14ac:dyDescent="0.35">
      <c r="B4711" s="8">
        <v>473.85199999999998</v>
      </c>
      <c r="C4711" s="8"/>
      <c r="D4711" s="8"/>
      <c r="E4711" s="8"/>
      <c r="F4711" s="8">
        <v>14.1435</v>
      </c>
      <c r="I4711" s="13">
        <v>471.85199999999998</v>
      </c>
      <c r="K4711" s="13">
        <v>11.4764</v>
      </c>
      <c r="N4711" s="13">
        <v>413.92399999999998</v>
      </c>
      <c r="P4711" s="13">
        <v>4.9371400000000003</v>
      </c>
      <c r="S4711" s="13">
        <v>413.82400000000001</v>
      </c>
      <c r="U4711" s="13">
        <v>9.1514000000000006</v>
      </c>
    </row>
    <row r="4712" spans="2:21" x14ac:dyDescent="0.35">
      <c r="B4712" s="8">
        <v>473.952</v>
      </c>
      <c r="C4712" s="8"/>
      <c r="D4712" s="8"/>
      <c r="E4712" s="8"/>
      <c r="F4712" s="8">
        <v>14.1435</v>
      </c>
      <c r="I4712" s="13">
        <v>471.952</v>
      </c>
      <c r="K4712" s="13">
        <v>11.4764</v>
      </c>
      <c r="N4712" s="13">
        <v>414.024</v>
      </c>
      <c r="P4712" s="13">
        <v>4.9319499999999996</v>
      </c>
      <c r="S4712" s="13">
        <v>413.92399999999998</v>
      </c>
      <c r="U4712" s="13">
        <v>9.1469199999999997</v>
      </c>
    </row>
    <row r="4713" spans="2:21" x14ac:dyDescent="0.35">
      <c r="B4713" s="8">
        <v>474.05200000000002</v>
      </c>
      <c r="C4713" s="8"/>
      <c r="D4713" s="8"/>
      <c r="E4713" s="8"/>
      <c r="F4713" s="8">
        <v>14.1435</v>
      </c>
      <c r="I4713" s="13">
        <v>472.05200000000002</v>
      </c>
      <c r="K4713" s="13">
        <v>11.4765</v>
      </c>
      <c r="N4713" s="13">
        <v>414.12400000000002</v>
      </c>
      <c r="P4713" s="13">
        <v>4.9267700000000003</v>
      </c>
      <c r="S4713" s="13">
        <v>414.024</v>
      </c>
      <c r="U4713" s="13">
        <v>9.1424400000000006</v>
      </c>
    </row>
    <row r="4714" spans="2:21" x14ac:dyDescent="0.35">
      <c r="B4714" s="8">
        <v>474.15199999999999</v>
      </c>
      <c r="C4714" s="8"/>
      <c r="D4714" s="8"/>
      <c r="E4714" s="8"/>
      <c r="F4714" s="8">
        <v>14.1435</v>
      </c>
      <c r="I4714" s="13">
        <v>472.15199999999999</v>
      </c>
      <c r="K4714" s="13">
        <v>11.4765</v>
      </c>
      <c r="N4714" s="13">
        <v>414.22399999999999</v>
      </c>
      <c r="P4714" s="13">
        <v>4.9215999999999998</v>
      </c>
      <c r="S4714" s="13">
        <v>414.12400000000002</v>
      </c>
      <c r="U4714" s="13">
        <v>9.1379699999999993</v>
      </c>
    </row>
    <row r="4715" spans="2:21" x14ac:dyDescent="0.35">
      <c r="B4715" s="8">
        <v>474.25200000000001</v>
      </c>
      <c r="C4715" s="8"/>
      <c r="D4715" s="8"/>
      <c r="E4715" s="8"/>
      <c r="F4715" s="8">
        <v>14.1435</v>
      </c>
      <c r="I4715" s="13">
        <v>472.25200000000001</v>
      </c>
      <c r="K4715" s="13">
        <v>11.476599999999999</v>
      </c>
      <c r="N4715" s="13">
        <v>414.32400000000001</v>
      </c>
      <c r="P4715" s="13">
        <v>4.9164300000000001</v>
      </c>
      <c r="S4715" s="13">
        <v>414.22399999999999</v>
      </c>
      <c r="U4715" s="13">
        <v>9.1335099999999994</v>
      </c>
    </row>
    <row r="4716" spans="2:21" x14ac:dyDescent="0.35">
      <c r="B4716" s="8">
        <v>474.35199999999998</v>
      </c>
      <c r="C4716" s="8"/>
      <c r="D4716" s="8"/>
      <c r="E4716" s="8"/>
      <c r="F4716" s="8">
        <v>14.1435</v>
      </c>
      <c r="I4716" s="13">
        <v>472.35199999999998</v>
      </c>
      <c r="K4716" s="13">
        <v>11.476599999999999</v>
      </c>
      <c r="N4716" s="13">
        <v>414.42399999999998</v>
      </c>
      <c r="P4716" s="13">
        <v>4.9112600000000004</v>
      </c>
      <c r="S4716" s="13">
        <v>414.32400000000001</v>
      </c>
      <c r="U4716" s="13">
        <v>9.1290399999999998</v>
      </c>
    </row>
    <row r="4717" spans="2:21" x14ac:dyDescent="0.35">
      <c r="B4717" s="8">
        <v>474.452</v>
      </c>
      <c r="C4717" s="8"/>
      <c r="D4717" s="8"/>
      <c r="E4717" s="8"/>
      <c r="F4717" s="8">
        <v>14.1435</v>
      </c>
      <c r="I4717" s="13">
        <v>472.452</v>
      </c>
      <c r="K4717" s="13">
        <v>11.476699999999999</v>
      </c>
      <c r="N4717" s="13">
        <v>414.524</v>
      </c>
      <c r="P4717" s="13">
        <v>4.90611</v>
      </c>
      <c r="S4717" s="13">
        <v>414.42399999999998</v>
      </c>
      <c r="U4717" s="13">
        <v>9.1245799999999999</v>
      </c>
    </row>
    <row r="4718" spans="2:21" x14ac:dyDescent="0.35">
      <c r="B4718" s="8">
        <v>474.55200000000002</v>
      </c>
      <c r="C4718" s="8"/>
      <c r="D4718" s="8"/>
      <c r="E4718" s="8"/>
      <c r="F4718" s="8">
        <v>14.1435</v>
      </c>
      <c r="I4718" s="13">
        <v>472.55200000000002</v>
      </c>
      <c r="K4718" s="13">
        <v>11.476699999999999</v>
      </c>
      <c r="N4718" s="13">
        <v>414.62400000000002</v>
      </c>
      <c r="P4718" s="13">
        <v>4.9009600000000004</v>
      </c>
      <c r="S4718" s="13">
        <v>414.524</v>
      </c>
      <c r="U4718" s="13">
        <v>9.1201299999999996</v>
      </c>
    </row>
    <row r="4719" spans="2:21" x14ac:dyDescent="0.35">
      <c r="B4719" s="8">
        <v>474.65199999999999</v>
      </c>
      <c r="C4719" s="8"/>
      <c r="D4719" s="8"/>
      <c r="E4719" s="8"/>
      <c r="F4719" s="8">
        <v>14.1435</v>
      </c>
      <c r="I4719" s="13">
        <v>472.65199999999999</v>
      </c>
      <c r="K4719" s="13">
        <v>11.476699999999999</v>
      </c>
      <c r="N4719" s="13">
        <v>414.72399999999999</v>
      </c>
      <c r="P4719" s="13">
        <v>4.8958199999999996</v>
      </c>
      <c r="S4719" s="13">
        <v>414.62400000000002</v>
      </c>
      <c r="U4719" s="13">
        <v>9.1156699999999997</v>
      </c>
    </row>
    <row r="4720" spans="2:21" x14ac:dyDescent="0.35">
      <c r="B4720" s="8">
        <v>474.75200000000001</v>
      </c>
      <c r="C4720" s="8"/>
      <c r="D4720" s="8"/>
      <c r="E4720" s="8"/>
      <c r="F4720" s="8">
        <v>14.1435</v>
      </c>
      <c r="I4720" s="13">
        <v>472.75200000000001</v>
      </c>
      <c r="K4720" s="13">
        <v>11.476800000000001</v>
      </c>
      <c r="N4720" s="13">
        <v>414.82400000000001</v>
      </c>
      <c r="P4720" s="13">
        <v>4.8906900000000002</v>
      </c>
      <c r="S4720" s="13">
        <v>414.72399999999999</v>
      </c>
      <c r="U4720" s="13">
        <v>9.1112300000000008</v>
      </c>
    </row>
    <row r="4721" spans="2:21" x14ac:dyDescent="0.35">
      <c r="B4721" s="8">
        <v>474.85199999999998</v>
      </c>
      <c r="C4721" s="8"/>
      <c r="D4721" s="8"/>
      <c r="E4721" s="8"/>
      <c r="F4721" s="8">
        <v>14.1435</v>
      </c>
      <c r="I4721" s="13">
        <v>472.85199999999998</v>
      </c>
      <c r="K4721" s="13">
        <v>11.476800000000001</v>
      </c>
      <c r="N4721" s="13">
        <v>414.92399999999998</v>
      </c>
      <c r="P4721" s="13">
        <v>4.8855599999999999</v>
      </c>
      <c r="S4721" s="13">
        <v>414.82400000000001</v>
      </c>
      <c r="U4721" s="13">
        <v>9.1067800000000005</v>
      </c>
    </row>
    <row r="4722" spans="2:21" x14ac:dyDescent="0.35">
      <c r="B4722" s="8">
        <v>474.952</v>
      </c>
      <c r="C4722" s="8"/>
      <c r="D4722" s="8"/>
      <c r="E4722" s="8"/>
      <c r="F4722" s="8">
        <v>14.1435</v>
      </c>
      <c r="I4722" s="13">
        <v>472.952</v>
      </c>
      <c r="K4722" s="13">
        <v>11.476900000000001</v>
      </c>
      <c r="N4722" s="13">
        <v>415.024</v>
      </c>
      <c r="P4722" s="13">
        <v>4.8804400000000001</v>
      </c>
      <c r="S4722" s="13">
        <v>414.92399999999998</v>
      </c>
      <c r="U4722" s="13">
        <v>9.1023399999999999</v>
      </c>
    </row>
    <row r="4723" spans="2:21" x14ac:dyDescent="0.35">
      <c r="B4723" s="8">
        <v>475.05200000000002</v>
      </c>
      <c r="C4723" s="8"/>
      <c r="D4723" s="8"/>
      <c r="E4723" s="8"/>
      <c r="F4723" s="8">
        <v>14.1435</v>
      </c>
      <c r="I4723" s="13">
        <v>473.05200000000002</v>
      </c>
      <c r="K4723" s="13">
        <v>11.476900000000001</v>
      </c>
      <c r="N4723" s="13">
        <v>415.12400000000002</v>
      </c>
      <c r="P4723" s="13">
        <v>4.8753200000000003</v>
      </c>
      <c r="S4723" s="13">
        <v>415.024</v>
      </c>
      <c r="U4723" s="13">
        <v>9.0978999999999992</v>
      </c>
    </row>
    <row r="4724" spans="2:21" x14ac:dyDescent="0.35">
      <c r="B4724" s="8">
        <v>475.15199999999999</v>
      </c>
      <c r="C4724" s="8"/>
      <c r="D4724" s="8"/>
      <c r="E4724" s="8"/>
      <c r="F4724" s="8">
        <v>14.1435</v>
      </c>
      <c r="I4724" s="13">
        <v>473.15199999999999</v>
      </c>
      <c r="K4724" s="13">
        <v>11.477</v>
      </c>
      <c r="N4724" s="13">
        <v>415.22399999999999</v>
      </c>
      <c r="P4724" s="13">
        <v>4.8702100000000002</v>
      </c>
      <c r="S4724" s="13">
        <v>415.12400000000002</v>
      </c>
      <c r="U4724" s="13">
        <v>9.0934699999999999</v>
      </c>
    </row>
    <row r="4725" spans="2:21" x14ac:dyDescent="0.35">
      <c r="B4725" s="8">
        <v>475.25200000000001</v>
      </c>
      <c r="C4725" s="8"/>
      <c r="D4725" s="8"/>
      <c r="E4725" s="8"/>
      <c r="F4725" s="8">
        <v>14.143599999999999</v>
      </c>
      <c r="I4725" s="13">
        <v>473.25200000000001</v>
      </c>
      <c r="K4725" s="13">
        <v>11.477</v>
      </c>
      <c r="N4725" s="13">
        <v>415.32400000000001</v>
      </c>
      <c r="P4725" s="13">
        <v>4.8651099999999996</v>
      </c>
      <c r="S4725" s="13">
        <v>415.22399999999999</v>
      </c>
      <c r="U4725" s="13">
        <v>9.0890400000000007</v>
      </c>
    </row>
    <row r="4726" spans="2:21" x14ac:dyDescent="0.35">
      <c r="B4726" s="8">
        <v>475.35199999999998</v>
      </c>
      <c r="C4726" s="8"/>
      <c r="D4726" s="8"/>
      <c r="E4726" s="8"/>
      <c r="F4726" s="8">
        <v>14.143599999999999</v>
      </c>
      <c r="I4726" s="13">
        <v>473.35199999999998</v>
      </c>
      <c r="K4726" s="13">
        <v>11.477</v>
      </c>
      <c r="N4726" s="13">
        <v>415.42399999999998</v>
      </c>
      <c r="P4726" s="13">
        <v>4.8600099999999999</v>
      </c>
      <c r="S4726" s="13">
        <v>415.32400000000001</v>
      </c>
      <c r="U4726" s="13">
        <v>9.0846099999999996</v>
      </c>
    </row>
    <row r="4727" spans="2:21" x14ac:dyDescent="0.35">
      <c r="B4727" s="8">
        <v>475.452</v>
      </c>
      <c r="C4727" s="8"/>
      <c r="D4727" s="8"/>
      <c r="E4727" s="8"/>
      <c r="F4727" s="8">
        <v>14.143599999999999</v>
      </c>
      <c r="I4727" s="13">
        <v>473.452</v>
      </c>
      <c r="K4727" s="13">
        <v>11.4771</v>
      </c>
      <c r="N4727" s="13">
        <v>415.524</v>
      </c>
      <c r="P4727" s="13">
        <v>4.8549300000000004</v>
      </c>
      <c r="S4727" s="13">
        <v>415.42399999999998</v>
      </c>
      <c r="U4727" s="13">
        <v>9.08019</v>
      </c>
    </row>
    <row r="4728" spans="2:21" x14ac:dyDescent="0.35">
      <c r="B4728" s="8">
        <v>475.55200000000002</v>
      </c>
      <c r="C4728" s="8"/>
      <c r="D4728" s="8"/>
      <c r="E4728" s="8"/>
      <c r="F4728" s="8">
        <v>14.143599999999999</v>
      </c>
      <c r="I4728" s="13">
        <v>473.55200000000002</v>
      </c>
      <c r="K4728" s="13">
        <v>11.4771</v>
      </c>
      <c r="N4728" s="13">
        <v>415.62400000000002</v>
      </c>
      <c r="P4728" s="13">
        <v>4.8498400000000004</v>
      </c>
      <c r="S4728" s="13">
        <v>415.524</v>
      </c>
      <c r="U4728" s="13">
        <v>9.0757700000000003</v>
      </c>
    </row>
    <row r="4729" spans="2:21" x14ac:dyDescent="0.35">
      <c r="B4729" s="8">
        <v>475.65199999999999</v>
      </c>
      <c r="C4729" s="8"/>
      <c r="D4729" s="8"/>
      <c r="E4729" s="8"/>
      <c r="F4729" s="8">
        <v>14.143599999999999</v>
      </c>
      <c r="I4729" s="13">
        <v>473.65199999999999</v>
      </c>
      <c r="K4729" s="13">
        <v>11.4772</v>
      </c>
      <c r="N4729" s="13">
        <v>415.72399999999999</v>
      </c>
      <c r="P4729" s="13">
        <v>4.8447699999999996</v>
      </c>
      <c r="S4729" s="13">
        <v>415.62400000000002</v>
      </c>
      <c r="U4729" s="13">
        <v>9.0713600000000003</v>
      </c>
    </row>
    <row r="4730" spans="2:21" x14ac:dyDescent="0.35">
      <c r="B4730" s="8">
        <v>475.75200000000001</v>
      </c>
      <c r="C4730" s="8"/>
      <c r="D4730" s="8"/>
      <c r="E4730" s="8"/>
      <c r="F4730" s="8">
        <v>14.143599999999999</v>
      </c>
      <c r="I4730" s="13">
        <v>473.75200000000001</v>
      </c>
      <c r="K4730" s="13">
        <v>11.4772</v>
      </c>
      <c r="N4730" s="13">
        <v>415.82400000000001</v>
      </c>
      <c r="P4730" s="13">
        <v>4.8396999999999997</v>
      </c>
      <c r="S4730" s="13">
        <v>415.72399999999999</v>
      </c>
      <c r="U4730" s="13">
        <v>9.0669400000000007</v>
      </c>
    </row>
    <row r="4731" spans="2:21" x14ac:dyDescent="0.35">
      <c r="B4731" s="8">
        <v>475.85199999999998</v>
      </c>
      <c r="C4731" s="8"/>
      <c r="D4731" s="8"/>
      <c r="E4731" s="8"/>
      <c r="F4731" s="8">
        <v>14.143599999999999</v>
      </c>
      <c r="I4731" s="13">
        <v>473.85199999999998</v>
      </c>
      <c r="K4731" s="13">
        <v>11.4772</v>
      </c>
      <c r="N4731" s="13">
        <v>415.92399999999998</v>
      </c>
      <c r="P4731" s="13">
        <v>4.8346400000000003</v>
      </c>
      <c r="S4731" s="13">
        <v>415.82400000000001</v>
      </c>
      <c r="U4731" s="13">
        <v>9.0625400000000003</v>
      </c>
    </row>
    <row r="4732" spans="2:21" x14ac:dyDescent="0.35">
      <c r="B4732" s="8">
        <v>475.952</v>
      </c>
      <c r="C4732" s="8"/>
      <c r="D4732" s="8"/>
      <c r="E4732" s="8"/>
      <c r="F4732" s="8">
        <v>14.143599999999999</v>
      </c>
      <c r="I4732" s="13">
        <v>473.952</v>
      </c>
      <c r="K4732" s="13">
        <v>11.4773</v>
      </c>
      <c r="N4732" s="13">
        <v>416.024</v>
      </c>
      <c r="P4732" s="13">
        <v>4.82958</v>
      </c>
      <c r="S4732" s="13">
        <v>415.92399999999998</v>
      </c>
      <c r="U4732" s="13">
        <v>9.0581300000000002</v>
      </c>
    </row>
    <row r="4733" spans="2:21" x14ac:dyDescent="0.35">
      <c r="B4733" s="8">
        <v>476.05200000000002</v>
      </c>
      <c r="C4733" s="8"/>
      <c r="D4733" s="8"/>
      <c r="E4733" s="8"/>
      <c r="F4733" s="8">
        <v>14.143599999999999</v>
      </c>
      <c r="I4733" s="13">
        <v>474.05200000000002</v>
      </c>
      <c r="K4733" s="13">
        <v>11.4773</v>
      </c>
      <c r="N4733" s="13">
        <v>416.12400000000002</v>
      </c>
      <c r="P4733" s="13">
        <v>4.8245300000000002</v>
      </c>
      <c r="S4733" s="13">
        <v>416.024</v>
      </c>
      <c r="U4733" s="13">
        <v>9.0537299999999998</v>
      </c>
    </row>
    <row r="4734" spans="2:21" x14ac:dyDescent="0.35">
      <c r="B4734" s="8">
        <v>476.15199999999999</v>
      </c>
      <c r="C4734" s="8"/>
      <c r="D4734" s="8"/>
      <c r="E4734" s="8"/>
      <c r="F4734" s="8">
        <v>14.143599999999999</v>
      </c>
      <c r="I4734" s="13">
        <v>474.15199999999999</v>
      </c>
      <c r="K4734" s="13">
        <v>11.4773</v>
      </c>
      <c r="N4734" s="13">
        <v>416.22399999999999</v>
      </c>
      <c r="P4734" s="13">
        <v>4.8194900000000001</v>
      </c>
      <c r="S4734" s="13">
        <v>416.12400000000002</v>
      </c>
      <c r="U4734" s="13">
        <v>9.0493299999999994</v>
      </c>
    </row>
    <row r="4735" spans="2:21" x14ac:dyDescent="0.35">
      <c r="B4735" s="8">
        <v>476.25200000000001</v>
      </c>
      <c r="C4735" s="8"/>
      <c r="D4735" s="8"/>
      <c r="E4735" s="8"/>
      <c r="F4735" s="8">
        <v>14.143599999999999</v>
      </c>
      <c r="I4735" s="13">
        <v>474.25200000000001</v>
      </c>
      <c r="K4735" s="13">
        <v>11.477399999999999</v>
      </c>
      <c r="N4735" s="13">
        <v>416.32400000000001</v>
      </c>
      <c r="P4735" s="13">
        <v>4.8144499999999999</v>
      </c>
      <c r="S4735" s="13">
        <v>416.22399999999999</v>
      </c>
      <c r="U4735" s="13">
        <v>9.0449400000000004</v>
      </c>
    </row>
    <row r="4736" spans="2:21" x14ac:dyDescent="0.35">
      <c r="B4736" s="8">
        <v>476.35199999999998</v>
      </c>
      <c r="C4736" s="8"/>
      <c r="D4736" s="8"/>
      <c r="E4736" s="8"/>
      <c r="F4736" s="8">
        <v>14.143599999999999</v>
      </c>
      <c r="I4736" s="13">
        <v>474.35199999999998</v>
      </c>
      <c r="K4736" s="13">
        <v>11.477399999999999</v>
      </c>
      <c r="N4736" s="13">
        <v>416.42399999999998</v>
      </c>
      <c r="P4736" s="13">
        <v>4.8094200000000003</v>
      </c>
      <c r="S4736" s="13">
        <v>416.32400000000001</v>
      </c>
      <c r="U4736" s="13">
        <v>9.0405499999999996</v>
      </c>
    </row>
    <row r="4737" spans="2:21" x14ac:dyDescent="0.35">
      <c r="B4737" s="8">
        <v>476.452</v>
      </c>
      <c r="C4737" s="8"/>
      <c r="D4737" s="8"/>
      <c r="E4737" s="8"/>
      <c r="F4737" s="8">
        <v>14.143599999999999</v>
      </c>
      <c r="I4737" s="13">
        <v>474.452</v>
      </c>
      <c r="K4737" s="13">
        <v>11.477499999999999</v>
      </c>
      <c r="N4737" s="13">
        <v>416.524</v>
      </c>
      <c r="P4737" s="13">
        <v>4.8044000000000002</v>
      </c>
      <c r="S4737" s="13">
        <v>416.42399999999998</v>
      </c>
      <c r="U4737" s="13">
        <v>9.0361600000000006</v>
      </c>
    </row>
    <row r="4738" spans="2:21" x14ac:dyDescent="0.35">
      <c r="B4738" s="8">
        <v>476.55200000000002</v>
      </c>
      <c r="C4738" s="8"/>
      <c r="D4738" s="8"/>
      <c r="E4738" s="8"/>
      <c r="F4738" s="8">
        <v>14.143599999999999</v>
      </c>
      <c r="I4738" s="13">
        <v>474.55200000000002</v>
      </c>
      <c r="K4738" s="13">
        <v>11.477499999999999</v>
      </c>
      <c r="N4738" s="13">
        <v>416.62400000000002</v>
      </c>
      <c r="P4738" s="13">
        <v>4.7993800000000002</v>
      </c>
      <c r="S4738" s="13">
        <v>416.524</v>
      </c>
      <c r="U4738" s="13">
        <v>9.0317799999999995</v>
      </c>
    </row>
    <row r="4739" spans="2:21" x14ac:dyDescent="0.35">
      <c r="B4739" s="8">
        <v>476.65199999999999</v>
      </c>
      <c r="C4739" s="8"/>
      <c r="D4739" s="8"/>
      <c r="E4739" s="8"/>
      <c r="F4739" s="8">
        <v>14.143599999999999</v>
      </c>
      <c r="I4739" s="13">
        <v>474.65199999999999</v>
      </c>
      <c r="K4739" s="13">
        <v>11.477499999999999</v>
      </c>
      <c r="N4739" s="13">
        <v>416.72399999999999</v>
      </c>
      <c r="P4739" s="13">
        <v>4.7943699999999998</v>
      </c>
      <c r="S4739" s="13">
        <v>416.62400000000002</v>
      </c>
      <c r="U4739" s="13">
        <v>9.0274000000000001</v>
      </c>
    </row>
    <row r="4740" spans="2:21" x14ac:dyDescent="0.35">
      <c r="B4740" s="8">
        <v>476.75200000000001</v>
      </c>
      <c r="C4740" s="8"/>
      <c r="D4740" s="8"/>
      <c r="E4740" s="8"/>
      <c r="F4740" s="8">
        <v>14.143599999999999</v>
      </c>
      <c r="I4740" s="13">
        <v>474.75200000000001</v>
      </c>
      <c r="K4740" s="13">
        <v>11.477600000000001</v>
      </c>
      <c r="N4740" s="13">
        <v>416.82400000000001</v>
      </c>
      <c r="P4740" s="13">
        <v>4.7893699999999999</v>
      </c>
      <c r="S4740" s="13">
        <v>416.72399999999999</v>
      </c>
      <c r="U4740" s="13">
        <v>9.0230300000000003</v>
      </c>
    </row>
    <row r="4741" spans="2:21" x14ac:dyDescent="0.35">
      <c r="B4741" s="8">
        <v>476.85199999999998</v>
      </c>
      <c r="C4741" s="8"/>
      <c r="D4741" s="8"/>
      <c r="E4741" s="8"/>
      <c r="F4741" s="8">
        <v>14.143599999999999</v>
      </c>
      <c r="I4741" s="13">
        <v>474.85199999999998</v>
      </c>
      <c r="K4741" s="13">
        <v>11.477600000000001</v>
      </c>
      <c r="N4741" s="13">
        <v>416.92399999999998</v>
      </c>
      <c r="P4741" s="13">
        <v>6.5293700000000001</v>
      </c>
      <c r="S4741" s="13">
        <v>416.82400000000001</v>
      </c>
      <c r="U4741" s="13">
        <v>12.943</v>
      </c>
    </row>
    <row r="4742" spans="2:21" x14ac:dyDescent="0.35">
      <c r="B4742" s="8">
        <v>476.952</v>
      </c>
      <c r="C4742" s="8"/>
      <c r="D4742" s="8"/>
      <c r="E4742" s="8"/>
      <c r="F4742" s="8">
        <v>14.143599999999999</v>
      </c>
      <c r="I4742" s="13">
        <v>474.952</v>
      </c>
      <c r="K4742" s="13">
        <v>11.477600000000001</v>
      </c>
      <c r="N4742" s="13">
        <v>417.024</v>
      </c>
      <c r="P4742" s="13">
        <v>6.62859</v>
      </c>
      <c r="S4742" s="13">
        <v>416.92399999999998</v>
      </c>
      <c r="U4742" s="13">
        <v>13.0244</v>
      </c>
    </row>
    <row r="4743" spans="2:21" x14ac:dyDescent="0.35">
      <c r="B4743" s="8">
        <v>477.05200000000002</v>
      </c>
      <c r="C4743" s="8"/>
      <c r="D4743" s="8"/>
      <c r="E4743" s="8"/>
      <c r="F4743" s="8">
        <v>12.1396</v>
      </c>
      <c r="I4743" s="13">
        <v>475.05200000000002</v>
      </c>
      <c r="K4743" s="13">
        <v>11.477600000000001</v>
      </c>
      <c r="N4743" s="13">
        <v>417.12400000000002</v>
      </c>
      <c r="P4743" s="13">
        <v>6.7275400000000003</v>
      </c>
      <c r="S4743" s="13">
        <v>417.024</v>
      </c>
      <c r="U4743" s="13">
        <v>13.1053</v>
      </c>
    </row>
    <row r="4744" spans="2:21" x14ac:dyDescent="0.35">
      <c r="B4744" s="8">
        <v>477.15199999999999</v>
      </c>
      <c r="C4744" s="8"/>
      <c r="D4744" s="8"/>
      <c r="E4744" s="8"/>
      <c r="F4744" s="8">
        <v>12.110799999999999</v>
      </c>
      <c r="I4744" s="13">
        <v>475.15199999999999</v>
      </c>
      <c r="K4744" s="13">
        <v>11.4777</v>
      </c>
      <c r="N4744" s="13">
        <v>417.22399999999999</v>
      </c>
      <c r="P4744" s="13">
        <v>6.8260899999999998</v>
      </c>
      <c r="S4744" s="13">
        <v>417.12400000000002</v>
      </c>
      <c r="U4744" s="13">
        <v>13.1858</v>
      </c>
    </row>
    <row r="4745" spans="2:21" x14ac:dyDescent="0.35">
      <c r="B4745" s="8">
        <v>477.25200000000001</v>
      </c>
      <c r="C4745" s="8"/>
      <c r="D4745" s="8"/>
      <c r="E4745" s="8"/>
      <c r="F4745" s="8">
        <v>12.0822</v>
      </c>
      <c r="I4745" s="13">
        <v>475.25200000000001</v>
      </c>
      <c r="K4745" s="13">
        <v>11.4777</v>
      </c>
      <c r="N4745" s="13">
        <v>417.32400000000001</v>
      </c>
      <c r="P4745" s="13">
        <v>6.9242999999999997</v>
      </c>
      <c r="S4745" s="13">
        <v>417.22399999999999</v>
      </c>
      <c r="U4745" s="13">
        <v>13.2659</v>
      </c>
    </row>
    <row r="4746" spans="2:21" x14ac:dyDescent="0.35">
      <c r="B4746" s="8">
        <v>477.35199999999998</v>
      </c>
      <c r="C4746" s="8"/>
      <c r="D4746" s="8"/>
      <c r="E4746" s="8"/>
      <c r="F4746" s="8">
        <v>12.053699999999999</v>
      </c>
      <c r="I4746" s="13">
        <v>475.35199999999998</v>
      </c>
      <c r="K4746" s="13">
        <v>11.4777</v>
      </c>
      <c r="N4746" s="13">
        <v>417.42399999999998</v>
      </c>
      <c r="P4746" s="13">
        <v>7.0222199999999999</v>
      </c>
      <c r="S4746" s="13">
        <v>417.32400000000001</v>
      </c>
      <c r="U4746" s="13">
        <v>13.345499999999999</v>
      </c>
    </row>
    <row r="4747" spans="2:21" x14ac:dyDescent="0.35">
      <c r="B4747" s="8">
        <v>477.452</v>
      </c>
      <c r="C4747" s="8"/>
      <c r="D4747" s="8"/>
      <c r="E4747" s="8"/>
      <c r="F4747" s="8">
        <v>12.025399999999999</v>
      </c>
      <c r="I4747" s="13">
        <v>475.452</v>
      </c>
      <c r="K4747" s="13">
        <v>11.4778</v>
      </c>
      <c r="N4747" s="13">
        <v>417.524</v>
      </c>
      <c r="P4747" s="13">
        <v>7.1197499999999998</v>
      </c>
      <c r="S4747" s="13">
        <v>417.42399999999998</v>
      </c>
      <c r="U4747" s="13">
        <v>13.4247</v>
      </c>
    </row>
    <row r="4748" spans="2:21" x14ac:dyDescent="0.35">
      <c r="B4748" s="8">
        <v>477.55200000000002</v>
      </c>
      <c r="C4748" s="8"/>
      <c r="D4748" s="8"/>
      <c r="E4748" s="8"/>
      <c r="F4748" s="8">
        <v>11.997199999999999</v>
      </c>
      <c r="I4748" s="13">
        <v>475.55200000000002</v>
      </c>
      <c r="K4748" s="13">
        <v>11.4778</v>
      </c>
      <c r="N4748" s="13">
        <v>417.62400000000002</v>
      </c>
      <c r="P4748" s="13">
        <v>7.2169800000000004</v>
      </c>
      <c r="S4748" s="13">
        <v>417.524</v>
      </c>
      <c r="U4748" s="13">
        <v>13.503399999999999</v>
      </c>
    </row>
    <row r="4749" spans="2:21" x14ac:dyDescent="0.35">
      <c r="B4749" s="8">
        <v>477.65199999999999</v>
      </c>
      <c r="C4749" s="8"/>
      <c r="D4749" s="8"/>
      <c r="E4749" s="8"/>
      <c r="F4749" s="8">
        <v>11.969200000000001</v>
      </c>
      <c r="I4749" s="13">
        <v>475.65199999999999</v>
      </c>
      <c r="K4749" s="13">
        <v>11.4778</v>
      </c>
      <c r="N4749" s="13">
        <v>417.72399999999999</v>
      </c>
      <c r="P4749" s="13">
        <v>7.3138100000000001</v>
      </c>
      <c r="S4749" s="13">
        <v>417.62400000000002</v>
      </c>
      <c r="U4749" s="13">
        <v>13.581799999999999</v>
      </c>
    </row>
    <row r="4750" spans="2:21" x14ac:dyDescent="0.35">
      <c r="B4750" s="8">
        <v>477.75200000000001</v>
      </c>
      <c r="C4750" s="8"/>
      <c r="D4750" s="8"/>
      <c r="E4750" s="8"/>
      <c r="F4750" s="8">
        <v>11.9414</v>
      </c>
      <c r="I4750" s="13">
        <v>475.75200000000001</v>
      </c>
      <c r="K4750" s="13">
        <v>11.4779</v>
      </c>
      <c r="N4750" s="13">
        <v>417.82400000000001</v>
      </c>
      <c r="P4750" s="13">
        <v>7.4102899999999998</v>
      </c>
      <c r="S4750" s="13">
        <v>417.72399999999999</v>
      </c>
      <c r="U4750" s="13">
        <v>13.659599999999999</v>
      </c>
    </row>
    <row r="4751" spans="2:21" x14ac:dyDescent="0.35">
      <c r="B4751" s="8">
        <v>477.85199999999998</v>
      </c>
      <c r="C4751" s="8"/>
      <c r="D4751" s="8"/>
      <c r="E4751" s="8"/>
      <c r="F4751" s="8">
        <v>11.9137</v>
      </c>
      <c r="I4751" s="13">
        <v>475.85199999999998</v>
      </c>
      <c r="K4751" s="13">
        <v>11.4779</v>
      </c>
      <c r="N4751" s="13">
        <v>417.92399999999998</v>
      </c>
      <c r="P4751" s="13">
        <v>7.5064700000000002</v>
      </c>
      <c r="S4751" s="13">
        <v>417.82400000000001</v>
      </c>
      <c r="U4751" s="13">
        <v>13.737</v>
      </c>
    </row>
    <row r="4752" spans="2:21" x14ac:dyDescent="0.35">
      <c r="B4752" s="8">
        <v>477.952</v>
      </c>
      <c r="C4752" s="8"/>
      <c r="D4752" s="8"/>
      <c r="E4752" s="8"/>
      <c r="F4752" s="8">
        <v>11.886200000000001</v>
      </c>
      <c r="I4752" s="13">
        <v>475.952</v>
      </c>
      <c r="K4752" s="13">
        <v>11.4779</v>
      </c>
      <c r="N4752" s="13">
        <v>418.024</v>
      </c>
      <c r="P4752" s="13">
        <v>7.6022499999999997</v>
      </c>
      <c r="S4752" s="13">
        <v>417.92399999999998</v>
      </c>
      <c r="U4752" s="13">
        <v>13.814</v>
      </c>
    </row>
    <row r="4753" spans="2:21" x14ac:dyDescent="0.35">
      <c r="B4753" s="8">
        <v>478.05200000000002</v>
      </c>
      <c r="C4753" s="8"/>
      <c r="D4753" s="8"/>
      <c r="E4753" s="8"/>
      <c r="F4753" s="8">
        <v>11.8589</v>
      </c>
      <c r="I4753" s="13">
        <v>476.05200000000002</v>
      </c>
      <c r="K4753" s="13">
        <v>11.4779</v>
      </c>
      <c r="N4753" s="13">
        <v>418.12400000000002</v>
      </c>
      <c r="P4753" s="13">
        <v>7.6977200000000003</v>
      </c>
      <c r="S4753" s="13">
        <v>418.024</v>
      </c>
      <c r="U4753" s="13">
        <v>13.890499999999999</v>
      </c>
    </row>
    <row r="4754" spans="2:21" x14ac:dyDescent="0.35">
      <c r="B4754" s="8">
        <v>478.15199999999999</v>
      </c>
      <c r="C4754" s="8"/>
      <c r="D4754" s="8"/>
      <c r="E4754" s="8"/>
      <c r="F4754" s="8">
        <v>11.8316</v>
      </c>
      <c r="I4754" s="13">
        <v>476.15199999999999</v>
      </c>
      <c r="K4754" s="13">
        <v>11.478</v>
      </c>
      <c r="N4754" s="13">
        <v>418.22399999999999</v>
      </c>
      <c r="P4754" s="13">
        <v>7.79277</v>
      </c>
      <c r="S4754" s="13">
        <v>418.12400000000002</v>
      </c>
      <c r="U4754" s="13">
        <v>13.9665</v>
      </c>
    </row>
    <row r="4755" spans="2:21" x14ac:dyDescent="0.35">
      <c r="B4755" s="8">
        <v>478.25200000000001</v>
      </c>
      <c r="C4755" s="8"/>
      <c r="D4755" s="8"/>
      <c r="E4755" s="8"/>
      <c r="F4755" s="8">
        <v>11.804600000000001</v>
      </c>
      <c r="I4755" s="13">
        <v>476.25200000000001</v>
      </c>
      <c r="K4755" s="13">
        <v>11.478</v>
      </c>
      <c r="N4755" s="13">
        <v>418.32400000000001</v>
      </c>
      <c r="P4755" s="13">
        <v>7.8874700000000004</v>
      </c>
      <c r="S4755" s="13">
        <v>418.22399999999999</v>
      </c>
      <c r="U4755" s="13">
        <v>14.0421</v>
      </c>
    </row>
    <row r="4756" spans="2:21" x14ac:dyDescent="0.35">
      <c r="B4756" s="8">
        <v>478.35199999999998</v>
      </c>
      <c r="C4756" s="8"/>
      <c r="D4756" s="8"/>
      <c r="E4756" s="8"/>
      <c r="F4756" s="8">
        <v>11.777699999999999</v>
      </c>
      <c r="I4756" s="13">
        <v>476.35199999999998</v>
      </c>
      <c r="K4756" s="13">
        <v>11.478</v>
      </c>
      <c r="N4756" s="13">
        <v>418.42399999999998</v>
      </c>
      <c r="P4756" s="13">
        <v>7.9818600000000002</v>
      </c>
      <c r="S4756" s="13">
        <v>418.32400000000001</v>
      </c>
      <c r="U4756" s="13">
        <v>14.1172</v>
      </c>
    </row>
    <row r="4757" spans="2:21" x14ac:dyDescent="0.35">
      <c r="B4757" s="8">
        <v>478.452</v>
      </c>
      <c r="C4757" s="8"/>
      <c r="D4757" s="8"/>
      <c r="E4757" s="8"/>
      <c r="F4757" s="8">
        <v>11.7509</v>
      </c>
      <c r="I4757" s="13">
        <v>476.452</v>
      </c>
      <c r="K4757" s="13">
        <v>11.478</v>
      </c>
      <c r="N4757" s="13">
        <v>418.524</v>
      </c>
      <c r="P4757" s="13">
        <v>8.0758200000000002</v>
      </c>
      <c r="S4757" s="13">
        <v>418.42399999999998</v>
      </c>
      <c r="U4757" s="13">
        <v>14.191800000000001</v>
      </c>
    </row>
    <row r="4758" spans="2:21" x14ac:dyDescent="0.35">
      <c r="B4758" s="8">
        <v>478.55200000000002</v>
      </c>
      <c r="C4758" s="8"/>
      <c r="D4758" s="8"/>
      <c r="E4758" s="8"/>
      <c r="F4758" s="8">
        <v>11.724299999999999</v>
      </c>
      <c r="I4758" s="13">
        <v>476.55200000000002</v>
      </c>
      <c r="K4758" s="13">
        <v>11.4781</v>
      </c>
      <c r="N4758" s="13">
        <v>418.62400000000002</v>
      </c>
      <c r="P4758" s="13">
        <v>8.1694800000000001</v>
      </c>
      <c r="S4758" s="13">
        <v>418.524</v>
      </c>
      <c r="U4758" s="13">
        <v>14.266</v>
      </c>
    </row>
    <row r="4759" spans="2:21" x14ac:dyDescent="0.35">
      <c r="B4759" s="8">
        <v>478.65199999999999</v>
      </c>
      <c r="C4759" s="8"/>
      <c r="D4759" s="8"/>
      <c r="E4759" s="8"/>
      <c r="F4759" s="8">
        <v>11.697800000000001</v>
      </c>
      <c r="I4759" s="13">
        <v>476.65199999999999</v>
      </c>
      <c r="K4759" s="13">
        <v>11.4781</v>
      </c>
      <c r="N4759" s="13">
        <v>418.72399999999999</v>
      </c>
      <c r="P4759" s="13">
        <v>8.2627100000000002</v>
      </c>
      <c r="S4759" s="13">
        <v>418.62400000000002</v>
      </c>
      <c r="U4759" s="13">
        <v>14.339700000000001</v>
      </c>
    </row>
    <row r="4760" spans="2:21" x14ac:dyDescent="0.35">
      <c r="B4760" s="8">
        <v>478.75200000000001</v>
      </c>
      <c r="C4760" s="8"/>
      <c r="D4760" s="8"/>
      <c r="E4760" s="8"/>
      <c r="F4760" s="8">
        <v>11.6715</v>
      </c>
      <c r="I4760" s="13">
        <v>476.75200000000001</v>
      </c>
      <c r="K4760" s="13">
        <v>11.4781</v>
      </c>
      <c r="N4760" s="13">
        <v>418.82400000000001</v>
      </c>
      <c r="P4760" s="13">
        <v>8.3555600000000005</v>
      </c>
      <c r="S4760" s="13">
        <v>418.72399999999999</v>
      </c>
      <c r="U4760" s="13">
        <v>14.4129</v>
      </c>
    </row>
    <row r="4761" spans="2:21" x14ac:dyDescent="0.35">
      <c r="B4761" s="8">
        <v>478.85199999999998</v>
      </c>
      <c r="C4761" s="8"/>
      <c r="D4761" s="8"/>
      <c r="E4761" s="8"/>
      <c r="F4761" s="8">
        <v>11.645300000000001</v>
      </c>
      <c r="I4761" s="13">
        <v>476.85199999999998</v>
      </c>
      <c r="K4761" s="13">
        <v>9.3461099999999995</v>
      </c>
      <c r="N4761" s="13">
        <v>418.92399999999998</v>
      </c>
      <c r="P4761" s="13">
        <v>8.4481000000000002</v>
      </c>
      <c r="S4761" s="13">
        <v>418.82400000000001</v>
      </c>
      <c r="U4761" s="13">
        <v>14.4856</v>
      </c>
    </row>
    <row r="4762" spans="2:21" x14ac:dyDescent="0.35">
      <c r="B4762" s="8">
        <v>478.952</v>
      </c>
      <c r="C4762" s="8"/>
      <c r="D4762" s="8"/>
      <c r="E4762" s="8"/>
      <c r="F4762" s="8">
        <v>11.619199999999999</v>
      </c>
      <c r="I4762" s="13">
        <v>476.952</v>
      </c>
      <c r="K4762" s="13">
        <v>9.3246199999999995</v>
      </c>
      <c r="N4762" s="13">
        <v>419.024</v>
      </c>
      <c r="P4762" s="13">
        <v>8.5402100000000001</v>
      </c>
      <c r="S4762" s="13">
        <v>418.92399999999998</v>
      </c>
      <c r="U4762" s="13">
        <v>14.5579</v>
      </c>
    </row>
    <row r="4763" spans="2:21" x14ac:dyDescent="0.35">
      <c r="B4763" s="8">
        <v>479.05200000000002</v>
      </c>
      <c r="C4763" s="8"/>
      <c r="D4763" s="8"/>
      <c r="E4763" s="8"/>
      <c r="F4763" s="8">
        <v>11.593299999999999</v>
      </c>
      <c r="I4763" s="13">
        <v>477.05200000000002</v>
      </c>
      <c r="K4763" s="13">
        <v>9.3032199999999996</v>
      </c>
      <c r="N4763" s="13">
        <v>419.12400000000002</v>
      </c>
      <c r="P4763" s="13">
        <v>8.6319900000000001</v>
      </c>
      <c r="S4763" s="13">
        <v>419.024</v>
      </c>
      <c r="U4763" s="13">
        <v>14.6296</v>
      </c>
    </row>
    <row r="4764" spans="2:21" x14ac:dyDescent="0.35">
      <c r="B4764" s="8">
        <v>479.15199999999999</v>
      </c>
      <c r="C4764" s="8"/>
      <c r="D4764" s="8"/>
      <c r="E4764" s="8"/>
      <c r="F4764" s="8">
        <v>11.567500000000001</v>
      </c>
      <c r="I4764" s="13">
        <v>477.15199999999999</v>
      </c>
      <c r="K4764" s="13">
        <v>9.2819000000000003</v>
      </c>
      <c r="N4764" s="13">
        <v>419.22399999999999</v>
      </c>
      <c r="P4764" s="13">
        <v>8.7233400000000003</v>
      </c>
      <c r="S4764" s="13">
        <v>419.12400000000002</v>
      </c>
      <c r="U4764" s="13">
        <v>14.700900000000001</v>
      </c>
    </row>
    <row r="4765" spans="2:21" x14ac:dyDescent="0.35">
      <c r="B4765" s="8">
        <v>479.25200000000001</v>
      </c>
      <c r="C4765" s="8"/>
      <c r="D4765" s="8"/>
      <c r="E4765" s="8"/>
      <c r="F4765" s="8">
        <v>11.5419</v>
      </c>
      <c r="I4765" s="13">
        <v>477.25200000000001</v>
      </c>
      <c r="K4765" s="13">
        <v>9.2606699999999993</v>
      </c>
      <c r="N4765" s="13">
        <v>419.32400000000001</v>
      </c>
      <c r="P4765" s="13">
        <v>8.8143100000000008</v>
      </c>
      <c r="S4765" s="13">
        <v>419.22399999999999</v>
      </c>
      <c r="U4765" s="13">
        <v>14.771699999999999</v>
      </c>
    </row>
    <row r="4766" spans="2:21" x14ac:dyDescent="0.35">
      <c r="B4766" s="8">
        <v>479.35199999999998</v>
      </c>
      <c r="C4766" s="8"/>
      <c r="D4766" s="8"/>
      <c r="E4766" s="8"/>
      <c r="F4766" s="8">
        <v>11.516400000000001</v>
      </c>
      <c r="I4766" s="13">
        <v>477.35199999999998</v>
      </c>
      <c r="K4766" s="13">
        <v>9.2395200000000006</v>
      </c>
      <c r="N4766" s="13">
        <v>419.42399999999998</v>
      </c>
      <c r="P4766" s="13">
        <v>8.9049499999999995</v>
      </c>
      <c r="S4766" s="13">
        <v>419.32400000000001</v>
      </c>
      <c r="U4766" s="13">
        <v>14.841900000000001</v>
      </c>
    </row>
    <row r="4767" spans="2:21" x14ac:dyDescent="0.35">
      <c r="B4767" s="8">
        <v>479.452</v>
      </c>
      <c r="C4767" s="8"/>
      <c r="D4767" s="8"/>
      <c r="E4767" s="8"/>
      <c r="F4767" s="8">
        <v>11.491</v>
      </c>
      <c r="I4767" s="13">
        <v>477.452</v>
      </c>
      <c r="K4767" s="13">
        <v>9.2184399999999993</v>
      </c>
      <c r="N4767" s="13">
        <v>419.524</v>
      </c>
      <c r="P4767" s="13">
        <v>8.9951399999999992</v>
      </c>
      <c r="S4767" s="13">
        <v>419.42399999999998</v>
      </c>
      <c r="U4767" s="13">
        <v>14.911799999999999</v>
      </c>
    </row>
    <row r="4768" spans="2:21" x14ac:dyDescent="0.35">
      <c r="B4768" s="8">
        <v>479.55200000000002</v>
      </c>
      <c r="C4768" s="8"/>
      <c r="D4768" s="8"/>
      <c r="E4768" s="8"/>
      <c r="F4768" s="8">
        <v>11.4657</v>
      </c>
      <c r="I4768" s="13">
        <v>477.55200000000002</v>
      </c>
      <c r="K4768" s="13">
        <v>9.1974499999999999</v>
      </c>
      <c r="N4768" s="13">
        <v>419.62400000000002</v>
      </c>
      <c r="P4768" s="13">
        <v>9.0850000000000009</v>
      </c>
      <c r="S4768" s="13">
        <v>419.524</v>
      </c>
      <c r="U4768" s="13">
        <v>14.981</v>
      </c>
    </row>
    <row r="4769" spans="2:21" x14ac:dyDescent="0.35">
      <c r="B4769" s="8">
        <v>479.65199999999999</v>
      </c>
      <c r="C4769" s="8"/>
      <c r="D4769" s="8"/>
      <c r="E4769" s="8"/>
      <c r="F4769" s="8">
        <v>11.4406</v>
      </c>
      <c r="I4769" s="13">
        <v>477.65199999999999</v>
      </c>
      <c r="K4769" s="13">
        <v>9.1765299999999996</v>
      </c>
      <c r="N4769" s="13">
        <v>419.72399999999999</v>
      </c>
      <c r="P4769" s="13">
        <v>9.1744199999999996</v>
      </c>
      <c r="S4769" s="13">
        <v>419.62400000000002</v>
      </c>
      <c r="U4769" s="13">
        <v>15.049799999999999</v>
      </c>
    </row>
    <row r="4770" spans="2:21" x14ac:dyDescent="0.35">
      <c r="B4770" s="8">
        <v>479.75200000000001</v>
      </c>
      <c r="C4770" s="8"/>
      <c r="D4770" s="8"/>
      <c r="E4770" s="8"/>
      <c r="F4770" s="8">
        <v>11.4156</v>
      </c>
      <c r="I4770" s="13">
        <v>477.75200000000001</v>
      </c>
      <c r="K4770" s="13">
        <v>9.1556999999999995</v>
      </c>
      <c r="N4770" s="13">
        <v>419.82400000000001</v>
      </c>
      <c r="P4770" s="13">
        <v>9.2634399999999992</v>
      </c>
      <c r="S4770" s="13">
        <v>419.72399999999999</v>
      </c>
      <c r="U4770" s="13">
        <v>15.1181</v>
      </c>
    </row>
    <row r="4771" spans="2:21" x14ac:dyDescent="0.35">
      <c r="B4771" s="8">
        <v>479.85199999999998</v>
      </c>
      <c r="C4771" s="8"/>
      <c r="D4771" s="8"/>
      <c r="E4771" s="8"/>
      <c r="F4771" s="8">
        <v>11.390700000000001</v>
      </c>
      <c r="I4771" s="13">
        <v>477.85199999999998</v>
      </c>
      <c r="K4771" s="13">
        <v>9.1349499999999999</v>
      </c>
      <c r="N4771" s="13">
        <v>419.92399999999998</v>
      </c>
      <c r="O4771" s="13">
        <v>8.3525399999999994</v>
      </c>
      <c r="P4771" s="13">
        <v>9.3521199999999993</v>
      </c>
      <c r="S4771" s="13">
        <v>419.82400000000001</v>
      </c>
      <c r="U4771" s="13">
        <v>15.1858</v>
      </c>
    </row>
    <row r="4772" spans="2:21" x14ac:dyDescent="0.35">
      <c r="B4772" s="8">
        <v>479.952</v>
      </c>
      <c r="C4772" s="8"/>
      <c r="D4772" s="8"/>
      <c r="E4772" s="8"/>
      <c r="F4772" s="8">
        <v>11.3659</v>
      </c>
      <c r="I4772" s="13">
        <v>477.952</v>
      </c>
      <c r="K4772" s="13">
        <v>9.1142699999999994</v>
      </c>
      <c r="N4772" s="13">
        <v>420.024</v>
      </c>
      <c r="O4772" s="13">
        <v>8.4741199999999992</v>
      </c>
      <c r="P4772" s="13">
        <v>9.4403500000000005</v>
      </c>
      <c r="S4772" s="13">
        <v>419.92399999999998</v>
      </c>
      <c r="U4772" s="13">
        <v>15.2531</v>
      </c>
    </row>
    <row r="4773" spans="2:21" x14ac:dyDescent="0.35">
      <c r="B4773" s="8">
        <v>480.05200000000002</v>
      </c>
      <c r="C4773" s="8"/>
      <c r="D4773" s="8"/>
      <c r="E4773" s="8">
        <v>11.934100000000001</v>
      </c>
      <c r="F4773" s="8">
        <v>11.3413</v>
      </c>
      <c r="I4773" s="13">
        <v>478.05200000000002</v>
      </c>
      <c r="K4773" s="13">
        <v>9.0936800000000009</v>
      </c>
      <c r="N4773" s="13">
        <v>420.12400000000002</v>
      </c>
      <c r="O4773" s="13">
        <v>8.6101200000000002</v>
      </c>
      <c r="P4773" s="13">
        <v>9.5282300000000006</v>
      </c>
      <c r="S4773" s="13">
        <v>420.024</v>
      </c>
      <c r="U4773" s="13">
        <v>15.319800000000001</v>
      </c>
    </row>
    <row r="4774" spans="2:21" x14ac:dyDescent="0.35">
      <c r="B4774" s="8">
        <v>480.15199999999999</v>
      </c>
      <c r="C4774" s="8"/>
      <c r="D4774" s="8"/>
      <c r="E4774" s="8">
        <v>11.8889</v>
      </c>
      <c r="F4774" s="8">
        <v>11.316800000000001</v>
      </c>
      <c r="I4774" s="13">
        <v>478.15199999999999</v>
      </c>
      <c r="K4774" s="13">
        <v>9.07315</v>
      </c>
      <c r="N4774" s="13">
        <v>420.22399999999999</v>
      </c>
      <c r="O4774" s="13">
        <v>8.7504899999999992</v>
      </c>
      <c r="P4774" s="13">
        <v>9.6156600000000001</v>
      </c>
      <c r="S4774" s="13">
        <v>420.12400000000002</v>
      </c>
      <c r="U4774" s="13">
        <v>15.386100000000001</v>
      </c>
    </row>
    <row r="4775" spans="2:21" x14ac:dyDescent="0.35">
      <c r="B4775" s="8">
        <v>480.25200000000001</v>
      </c>
      <c r="C4775" s="8"/>
      <c r="D4775" s="8"/>
      <c r="E4775" s="8">
        <v>11.8345</v>
      </c>
      <c r="F4775" s="8">
        <v>11.292400000000001</v>
      </c>
      <c r="I4775" s="13">
        <v>478.25200000000001</v>
      </c>
      <c r="K4775" s="13">
        <v>9.0527099999999994</v>
      </c>
      <c r="N4775" s="13">
        <v>420.32400000000001</v>
      </c>
      <c r="O4775" s="13">
        <v>8.8784100000000006</v>
      </c>
      <c r="P4775" s="13">
        <v>9.7026900000000005</v>
      </c>
      <c r="S4775" s="13">
        <v>420.22399999999999</v>
      </c>
      <c r="U4775" s="13">
        <v>15.4518</v>
      </c>
    </row>
    <row r="4776" spans="2:21" x14ac:dyDescent="0.35">
      <c r="B4776" s="8">
        <v>480.35199999999998</v>
      </c>
      <c r="C4776" s="8"/>
      <c r="D4776" s="8"/>
      <c r="E4776" s="8">
        <v>11.795999999999999</v>
      </c>
      <c r="F4776" s="8">
        <v>11.2681</v>
      </c>
      <c r="I4776" s="13">
        <v>478.35199999999998</v>
      </c>
      <c r="K4776" s="13">
        <v>9.0323499999999992</v>
      </c>
      <c r="N4776" s="13">
        <v>420.42399999999998</v>
      </c>
      <c r="O4776" s="13">
        <v>9.0046400000000002</v>
      </c>
      <c r="P4776" s="13">
        <v>9.7893600000000003</v>
      </c>
      <c r="S4776" s="13">
        <v>420.32400000000001</v>
      </c>
      <c r="U4776" s="13">
        <v>15.5169</v>
      </c>
    </row>
    <row r="4777" spans="2:21" x14ac:dyDescent="0.35">
      <c r="B4777" s="8">
        <v>480.452</v>
      </c>
      <c r="C4777" s="8"/>
      <c r="D4777" s="8"/>
      <c r="E4777" s="8">
        <v>11.757899999999999</v>
      </c>
      <c r="F4777" s="8">
        <v>11.244</v>
      </c>
      <c r="I4777" s="13">
        <v>478.452</v>
      </c>
      <c r="K4777" s="13">
        <v>9.0120500000000003</v>
      </c>
      <c r="N4777" s="13">
        <v>420.524</v>
      </c>
      <c r="O4777" s="13">
        <v>9.1289099999999994</v>
      </c>
      <c r="P4777" s="13">
        <v>9.8755699999999997</v>
      </c>
      <c r="S4777" s="13">
        <v>420.42399999999998</v>
      </c>
      <c r="U4777" s="13">
        <v>15.5816</v>
      </c>
    </row>
    <row r="4778" spans="2:21" x14ac:dyDescent="0.35">
      <c r="B4778" s="8">
        <v>480.55200000000002</v>
      </c>
      <c r="C4778" s="8"/>
      <c r="D4778" s="8"/>
      <c r="E4778" s="8">
        <v>11.696400000000001</v>
      </c>
      <c r="F4778" s="8">
        <v>11.219900000000001</v>
      </c>
      <c r="I4778" s="13">
        <v>478.55200000000002</v>
      </c>
      <c r="K4778" s="13">
        <v>8.9918399999999998</v>
      </c>
      <c r="N4778" s="13">
        <v>420.62400000000002</v>
      </c>
      <c r="O4778" s="13">
        <v>9.2470800000000004</v>
      </c>
      <c r="P4778" s="13">
        <v>9.9614200000000004</v>
      </c>
      <c r="S4778" s="13">
        <v>420.524</v>
      </c>
      <c r="U4778" s="13">
        <v>15.6457</v>
      </c>
    </row>
    <row r="4779" spans="2:21" x14ac:dyDescent="0.35">
      <c r="B4779" s="8">
        <v>480.65199999999999</v>
      </c>
      <c r="C4779" s="8"/>
      <c r="D4779" s="8"/>
      <c r="E4779" s="8">
        <v>11.6448</v>
      </c>
      <c r="F4779" s="8">
        <v>11.196</v>
      </c>
      <c r="I4779" s="13">
        <v>478.65199999999999</v>
      </c>
      <c r="K4779" s="13">
        <v>8.9716900000000006</v>
      </c>
      <c r="N4779" s="13">
        <v>420.72399999999999</v>
      </c>
      <c r="O4779" s="13">
        <v>9.3732900000000008</v>
      </c>
      <c r="P4779" s="13">
        <v>10.046799999999999</v>
      </c>
      <c r="S4779" s="13">
        <v>420.62400000000002</v>
      </c>
      <c r="U4779" s="13">
        <v>15.7094</v>
      </c>
    </row>
    <row r="4780" spans="2:21" x14ac:dyDescent="0.35">
      <c r="B4780" s="8">
        <v>480.75200000000001</v>
      </c>
      <c r="C4780" s="8"/>
      <c r="D4780" s="8"/>
      <c r="E4780" s="8">
        <v>11.6096</v>
      </c>
      <c r="F4780" s="8">
        <v>11.1722</v>
      </c>
      <c r="I4780" s="13">
        <v>478.75200000000001</v>
      </c>
      <c r="K4780" s="13">
        <v>8.9516299999999998</v>
      </c>
      <c r="N4780" s="13">
        <v>420.82400000000001</v>
      </c>
      <c r="O4780" s="13">
        <v>9.48461</v>
      </c>
      <c r="P4780" s="13">
        <v>10.1318</v>
      </c>
      <c r="S4780" s="13">
        <v>420.72399999999999</v>
      </c>
      <c r="U4780" s="13">
        <v>15.772399999999999</v>
      </c>
    </row>
    <row r="4781" spans="2:21" x14ac:dyDescent="0.35">
      <c r="B4781" s="8">
        <v>480.85199999999998</v>
      </c>
      <c r="C4781" s="8"/>
      <c r="D4781" s="8"/>
      <c r="E4781" s="8">
        <v>11.560499999999999</v>
      </c>
      <c r="F4781" s="8">
        <v>11.1485</v>
      </c>
      <c r="I4781" s="13">
        <v>478.85199999999998</v>
      </c>
      <c r="K4781" s="13">
        <v>8.9316399999999998</v>
      </c>
      <c r="N4781" s="13">
        <v>420.92399999999998</v>
      </c>
      <c r="O4781" s="13">
        <v>9.5830199999999994</v>
      </c>
      <c r="P4781" s="13">
        <v>10.2164</v>
      </c>
      <c r="S4781" s="13">
        <v>420.82400000000001</v>
      </c>
      <c r="U4781" s="13">
        <v>15.835000000000001</v>
      </c>
    </row>
    <row r="4782" spans="2:21" x14ac:dyDescent="0.35">
      <c r="B4782" s="8">
        <v>480.952</v>
      </c>
      <c r="C4782" s="8"/>
      <c r="D4782" s="8"/>
      <c r="E4782" s="8">
        <v>11.5145</v>
      </c>
      <c r="F4782" s="8">
        <v>11.1249</v>
      </c>
      <c r="I4782" s="13">
        <v>478.952</v>
      </c>
      <c r="K4782" s="13">
        <v>8.9117099999999994</v>
      </c>
      <c r="N4782" s="13">
        <v>421.024</v>
      </c>
      <c r="O4782" s="13">
        <v>9.7089800000000004</v>
      </c>
      <c r="P4782" s="13">
        <v>10.3005</v>
      </c>
      <c r="S4782" s="13">
        <v>420.92399999999998</v>
      </c>
      <c r="U4782" s="13">
        <v>15.897</v>
      </c>
    </row>
    <row r="4783" spans="2:21" x14ac:dyDescent="0.35">
      <c r="B4783" s="8">
        <v>481.05200000000002</v>
      </c>
      <c r="C4783" s="8"/>
      <c r="D4783" s="8"/>
      <c r="E4783" s="8">
        <v>11.4612</v>
      </c>
      <c r="F4783" s="8">
        <v>11.1014</v>
      </c>
      <c r="I4783" s="13">
        <v>479.05200000000002</v>
      </c>
      <c r="K4783" s="13">
        <v>8.8918700000000008</v>
      </c>
      <c r="N4783" s="13">
        <v>421.12400000000002</v>
      </c>
      <c r="O4783" s="13">
        <v>9.8347200000000008</v>
      </c>
      <c r="P4783" s="13">
        <v>10.3843</v>
      </c>
      <c r="S4783" s="13">
        <v>421.024</v>
      </c>
      <c r="T4783" s="13">
        <v>12.967499999999999</v>
      </c>
      <c r="U4783" s="13">
        <v>15.958500000000001</v>
      </c>
    </row>
    <row r="4784" spans="2:21" x14ac:dyDescent="0.35">
      <c r="B4784" s="8">
        <v>481.15199999999999</v>
      </c>
      <c r="C4784" s="8"/>
      <c r="D4784" s="8"/>
      <c r="E4784" s="8">
        <v>11.4221</v>
      </c>
      <c r="F4784" s="8">
        <v>11.078099999999999</v>
      </c>
      <c r="I4784" s="13">
        <v>479.15199999999999</v>
      </c>
      <c r="K4784" s="13">
        <v>8.87209</v>
      </c>
      <c r="N4784" s="13">
        <v>421.22399999999999</v>
      </c>
      <c r="O4784" s="13">
        <v>9.9633800000000008</v>
      </c>
      <c r="P4784" s="13">
        <v>10.467599999999999</v>
      </c>
      <c r="S4784" s="13">
        <v>421.12400000000002</v>
      </c>
      <c r="T4784" s="13">
        <v>13.0884</v>
      </c>
      <c r="U4784" s="13">
        <v>16.019400000000001</v>
      </c>
    </row>
    <row r="4785" spans="2:21" x14ac:dyDescent="0.35">
      <c r="B4785" s="8">
        <v>481.25200000000001</v>
      </c>
      <c r="C4785" s="8"/>
      <c r="D4785" s="8"/>
      <c r="E4785" s="8">
        <v>11.3851</v>
      </c>
      <c r="F4785" s="8">
        <v>11.0548</v>
      </c>
      <c r="I4785" s="13">
        <v>479.25200000000001</v>
      </c>
      <c r="K4785" s="13">
        <v>8.8523899999999998</v>
      </c>
      <c r="N4785" s="13">
        <v>421.32400000000001</v>
      </c>
      <c r="O4785" s="13">
        <v>10.0732</v>
      </c>
      <c r="P4785" s="13">
        <v>10.5505</v>
      </c>
      <c r="S4785" s="13">
        <v>421.22399999999999</v>
      </c>
      <c r="T4785" s="13">
        <v>13.176299999999999</v>
      </c>
      <c r="U4785" s="13">
        <v>16.079799999999999</v>
      </c>
    </row>
    <row r="4786" spans="2:21" x14ac:dyDescent="0.35">
      <c r="B4786" s="8">
        <v>481.35199999999998</v>
      </c>
      <c r="C4786" s="8"/>
      <c r="D4786" s="8"/>
      <c r="E4786" s="8">
        <v>11.355700000000001</v>
      </c>
      <c r="F4786" s="8">
        <v>11.031700000000001</v>
      </c>
      <c r="I4786" s="13">
        <v>479.35199999999998</v>
      </c>
      <c r="K4786" s="13">
        <v>8.8327600000000004</v>
      </c>
      <c r="N4786" s="13">
        <v>421.42399999999998</v>
      </c>
      <c r="O4786" s="13">
        <v>10.1843</v>
      </c>
      <c r="P4786" s="13">
        <v>10.632999999999999</v>
      </c>
      <c r="S4786" s="13">
        <v>421.32400000000001</v>
      </c>
      <c r="T4786" s="13">
        <v>13.2654</v>
      </c>
      <c r="U4786" s="13">
        <v>16.139600000000002</v>
      </c>
    </row>
    <row r="4787" spans="2:21" x14ac:dyDescent="0.35">
      <c r="B4787" s="8">
        <v>481.452</v>
      </c>
      <c r="C4787" s="8"/>
      <c r="D4787" s="8"/>
      <c r="E4787" s="8">
        <v>11.324199999999999</v>
      </c>
      <c r="F4787" s="8">
        <v>11.008599999999999</v>
      </c>
      <c r="I4787" s="13">
        <v>479.452</v>
      </c>
      <c r="K4787" s="13">
        <v>8.8131900000000005</v>
      </c>
      <c r="N4787" s="13">
        <v>421.524</v>
      </c>
      <c r="O4787" s="13">
        <v>10.267300000000001</v>
      </c>
      <c r="P4787" s="13">
        <v>10.715</v>
      </c>
      <c r="S4787" s="13">
        <v>421.42399999999998</v>
      </c>
      <c r="T4787" s="13">
        <v>13.351599999999999</v>
      </c>
      <c r="U4787" s="13">
        <v>16.199000000000002</v>
      </c>
    </row>
    <row r="4788" spans="2:21" x14ac:dyDescent="0.35">
      <c r="B4788" s="8">
        <v>481.55200000000002</v>
      </c>
      <c r="C4788" s="8"/>
      <c r="D4788" s="8"/>
      <c r="E4788" s="8">
        <v>11.2834</v>
      </c>
      <c r="F4788" s="8">
        <v>10.9857</v>
      </c>
      <c r="I4788" s="13">
        <v>479.55200000000002</v>
      </c>
      <c r="K4788" s="13">
        <v>8.7937100000000008</v>
      </c>
      <c r="N4788" s="13">
        <v>421.62400000000002</v>
      </c>
      <c r="O4788" s="13">
        <v>10.3574</v>
      </c>
      <c r="P4788" s="13">
        <v>10.7966</v>
      </c>
      <c r="S4788" s="13">
        <v>421.524</v>
      </c>
      <c r="T4788" s="13">
        <v>13.4673</v>
      </c>
      <c r="U4788" s="13">
        <v>16.2577</v>
      </c>
    </row>
    <row r="4789" spans="2:21" x14ac:dyDescent="0.35">
      <c r="B4789" s="8">
        <v>481.65199999999999</v>
      </c>
      <c r="C4789" s="8"/>
      <c r="D4789" s="8"/>
      <c r="E4789" s="8">
        <v>11.253299999999999</v>
      </c>
      <c r="F4789" s="8">
        <v>10.9628</v>
      </c>
      <c r="I4789" s="13">
        <v>479.65199999999999</v>
      </c>
      <c r="K4789" s="13">
        <v>8.7742799999999992</v>
      </c>
      <c r="N4789" s="13">
        <v>421.72399999999999</v>
      </c>
      <c r="O4789" s="13">
        <v>10.448700000000001</v>
      </c>
      <c r="P4789" s="13">
        <v>10.877800000000001</v>
      </c>
      <c r="S4789" s="13">
        <v>421.62400000000002</v>
      </c>
      <c r="T4789" s="13">
        <v>13.5647</v>
      </c>
      <c r="U4789" s="13">
        <v>16.315999999999999</v>
      </c>
    </row>
    <row r="4790" spans="2:21" x14ac:dyDescent="0.35">
      <c r="B4790" s="8">
        <v>481.75200000000001</v>
      </c>
      <c r="C4790" s="8"/>
      <c r="D4790" s="8"/>
      <c r="E4790" s="8">
        <v>11.209</v>
      </c>
      <c r="F4790" s="8">
        <v>10.940099999999999</v>
      </c>
      <c r="I4790" s="13">
        <v>479.75200000000001</v>
      </c>
      <c r="K4790" s="13">
        <v>8.7549299999999999</v>
      </c>
      <c r="N4790" s="13">
        <v>421.82400000000001</v>
      </c>
      <c r="O4790" s="13">
        <v>10.5627</v>
      </c>
      <c r="P4790" s="13">
        <v>10.958500000000001</v>
      </c>
      <c r="S4790" s="13">
        <v>421.72399999999999</v>
      </c>
      <c r="T4790" s="13">
        <v>13.6563</v>
      </c>
      <c r="U4790" s="13">
        <v>16.3736</v>
      </c>
    </row>
    <row r="4791" spans="2:21" x14ac:dyDescent="0.35">
      <c r="B4791" s="8">
        <v>481.85199999999998</v>
      </c>
      <c r="C4791" s="8"/>
      <c r="D4791" s="8"/>
      <c r="E4791" s="8">
        <v>11.164300000000001</v>
      </c>
      <c r="F4791" s="8">
        <v>10.9175</v>
      </c>
      <c r="I4791" s="13">
        <v>479.85199999999998</v>
      </c>
      <c r="K4791" s="13">
        <v>8.7356599999999993</v>
      </c>
      <c r="N4791" s="13">
        <v>421.92399999999998</v>
      </c>
      <c r="O4791" s="13">
        <v>10.6638</v>
      </c>
      <c r="P4791" s="13">
        <v>11.0389</v>
      </c>
      <c r="S4791" s="13">
        <v>421.82400000000001</v>
      </c>
      <c r="T4791" s="13">
        <v>13.7803</v>
      </c>
      <c r="U4791" s="13">
        <v>16.430700000000002</v>
      </c>
    </row>
    <row r="4792" spans="2:21" x14ac:dyDescent="0.35">
      <c r="B4792" s="8">
        <v>481.952</v>
      </c>
      <c r="C4792" s="8"/>
      <c r="D4792" s="8"/>
      <c r="E4792" s="8">
        <v>11.131</v>
      </c>
      <c r="F4792" s="8">
        <v>10.895</v>
      </c>
      <c r="I4792" s="13">
        <v>479.952</v>
      </c>
      <c r="K4792" s="13">
        <v>8.7164400000000004</v>
      </c>
      <c r="N4792" s="13">
        <v>422.024</v>
      </c>
      <c r="O4792" s="13">
        <v>10.795199999999999</v>
      </c>
      <c r="P4792" s="13">
        <v>11.1187</v>
      </c>
      <c r="S4792" s="13">
        <v>421.92399999999998</v>
      </c>
      <c r="T4792" s="13">
        <v>13.8569</v>
      </c>
      <c r="U4792" s="13">
        <v>16.487300000000001</v>
      </c>
    </row>
    <row r="4793" spans="2:21" x14ac:dyDescent="0.35">
      <c r="B4793" s="8">
        <v>482.05200000000002</v>
      </c>
      <c r="C4793" s="8"/>
      <c r="D4793" s="8"/>
      <c r="E4793" s="8">
        <v>11.109</v>
      </c>
      <c r="F4793" s="8">
        <v>10.8725</v>
      </c>
      <c r="I4793" s="13">
        <v>480.05200000000002</v>
      </c>
      <c r="K4793" s="13">
        <v>8.6973000000000003</v>
      </c>
      <c r="N4793" s="13">
        <v>422.12400000000002</v>
      </c>
      <c r="O4793" s="13">
        <v>10.9251</v>
      </c>
      <c r="P4793" s="13">
        <v>11.1982</v>
      </c>
      <c r="S4793" s="13">
        <v>422.024</v>
      </c>
      <c r="T4793" s="13">
        <v>13.9641</v>
      </c>
      <c r="U4793" s="13">
        <v>16.543299999999999</v>
      </c>
    </row>
    <row r="4794" spans="2:21" x14ac:dyDescent="0.35">
      <c r="B4794" s="8">
        <v>482.15199999999999</v>
      </c>
      <c r="C4794" s="8"/>
      <c r="D4794" s="8"/>
      <c r="E4794" s="8">
        <v>11.072100000000001</v>
      </c>
      <c r="F4794" s="8">
        <v>10.850199999999999</v>
      </c>
      <c r="I4794" s="13">
        <v>480.15199999999999</v>
      </c>
      <c r="K4794" s="13">
        <v>8.6782199999999996</v>
      </c>
      <c r="N4794" s="13">
        <v>422.22399999999999</v>
      </c>
      <c r="O4794" s="13">
        <v>11.0457</v>
      </c>
      <c r="P4794" s="13">
        <v>11.277100000000001</v>
      </c>
      <c r="S4794" s="13">
        <v>422.12400000000002</v>
      </c>
      <c r="T4794" s="13">
        <v>14.0876</v>
      </c>
      <c r="U4794" s="13">
        <v>16.598800000000001</v>
      </c>
    </row>
    <row r="4795" spans="2:21" x14ac:dyDescent="0.35">
      <c r="B4795" s="8">
        <v>482.25200000000001</v>
      </c>
      <c r="C4795" s="8"/>
      <c r="D4795" s="8"/>
      <c r="E4795" s="8">
        <v>11.025600000000001</v>
      </c>
      <c r="F4795" s="8">
        <v>10.827999999999999</v>
      </c>
      <c r="I4795" s="13">
        <v>480.25200000000001</v>
      </c>
      <c r="K4795" s="13">
        <v>8.6592099999999999</v>
      </c>
      <c r="N4795" s="13">
        <v>422.32400000000001</v>
      </c>
      <c r="O4795" s="13">
        <v>11.156000000000001</v>
      </c>
      <c r="P4795" s="13">
        <v>11.355700000000001</v>
      </c>
      <c r="S4795" s="13">
        <v>422.22399999999999</v>
      </c>
      <c r="T4795" s="13">
        <v>14.1812</v>
      </c>
      <c r="U4795" s="13">
        <v>16.653700000000001</v>
      </c>
    </row>
    <row r="4796" spans="2:21" x14ac:dyDescent="0.35">
      <c r="B4796" s="8">
        <v>482.35199999999998</v>
      </c>
      <c r="C4796" s="8"/>
      <c r="D4796" s="8"/>
      <c r="E4796" s="8">
        <v>10.9907</v>
      </c>
      <c r="F4796" s="8">
        <v>10.805899999999999</v>
      </c>
      <c r="I4796" s="13">
        <v>480.35199999999998</v>
      </c>
      <c r="K4796" s="13">
        <v>8.6402699999999992</v>
      </c>
      <c r="N4796" s="13">
        <v>422.42399999999998</v>
      </c>
      <c r="O4796" s="13">
        <v>11.2781</v>
      </c>
      <c r="P4796" s="13">
        <v>11.4338</v>
      </c>
      <c r="S4796" s="13">
        <v>422.32400000000001</v>
      </c>
      <c r="T4796" s="13">
        <v>14.267300000000001</v>
      </c>
      <c r="U4796" s="13">
        <v>16.707999999999998</v>
      </c>
    </row>
    <row r="4797" spans="2:21" x14ac:dyDescent="0.35">
      <c r="B4797" s="8">
        <v>482.452</v>
      </c>
      <c r="C4797" s="8"/>
      <c r="D4797" s="8"/>
      <c r="E4797" s="8">
        <v>10.9589</v>
      </c>
      <c r="F4797" s="8">
        <v>10.783799999999999</v>
      </c>
      <c r="I4797" s="13">
        <v>480.452</v>
      </c>
      <c r="K4797" s="13">
        <v>8.6213899999999999</v>
      </c>
      <c r="N4797" s="13">
        <v>422.524</v>
      </c>
      <c r="O4797" s="13">
        <v>11.404299999999999</v>
      </c>
      <c r="P4797" s="13">
        <v>11.5114</v>
      </c>
      <c r="S4797" s="13">
        <v>422.42399999999998</v>
      </c>
      <c r="T4797" s="13">
        <v>14.387</v>
      </c>
      <c r="U4797" s="13">
        <v>16.761900000000001</v>
      </c>
    </row>
    <row r="4798" spans="2:21" x14ac:dyDescent="0.35">
      <c r="B4798" s="8">
        <v>482.55200000000002</v>
      </c>
      <c r="C4798" s="8"/>
      <c r="D4798" s="8"/>
      <c r="E4798" s="8">
        <v>10.9192</v>
      </c>
      <c r="F4798" s="8">
        <v>10.761900000000001</v>
      </c>
      <c r="I4798" s="13">
        <v>480.55200000000002</v>
      </c>
      <c r="K4798" s="13">
        <v>8.6025899999999993</v>
      </c>
      <c r="N4798" s="13">
        <v>422.62400000000002</v>
      </c>
      <c r="O4798" s="13">
        <v>11.5288</v>
      </c>
      <c r="P4798" s="13">
        <v>11.5886</v>
      </c>
      <c r="S4798" s="13">
        <v>422.524</v>
      </c>
      <c r="T4798" s="13">
        <v>14.502700000000001</v>
      </c>
      <c r="U4798" s="13">
        <v>16.815100000000001</v>
      </c>
    </row>
    <row r="4799" spans="2:21" x14ac:dyDescent="0.35">
      <c r="B4799" s="8">
        <v>482.65199999999999</v>
      </c>
      <c r="C4799" s="8"/>
      <c r="D4799" s="8"/>
      <c r="E4799" s="8">
        <v>10.8878</v>
      </c>
      <c r="F4799" s="8">
        <v>10.74</v>
      </c>
      <c r="I4799" s="13">
        <v>480.65199999999999</v>
      </c>
      <c r="K4799" s="13">
        <v>8.5838400000000004</v>
      </c>
      <c r="N4799" s="13">
        <v>422.72399999999999</v>
      </c>
      <c r="O4799" s="13">
        <v>11.646000000000001</v>
      </c>
      <c r="P4799" s="13">
        <v>11.6654</v>
      </c>
      <c r="S4799" s="13">
        <v>422.62400000000002</v>
      </c>
      <c r="T4799" s="13">
        <v>14.584199999999999</v>
      </c>
      <c r="U4799" s="13">
        <v>16.867799999999999</v>
      </c>
    </row>
    <row r="4800" spans="2:21" x14ac:dyDescent="0.35">
      <c r="B4800" s="8">
        <v>482.75200000000001</v>
      </c>
      <c r="C4800" s="8"/>
      <c r="D4800" s="8"/>
      <c r="E4800" s="8">
        <v>10.855700000000001</v>
      </c>
      <c r="F4800" s="8">
        <v>10.718299999999999</v>
      </c>
      <c r="I4800" s="13">
        <v>480.75200000000001</v>
      </c>
      <c r="K4800" s="13">
        <v>8.5651600000000006</v>
      </c>
      <c r="N4800" s="13">
        <v>422.82400000000001</v>
      </c>
      <c r="O4800" s="13">
        <v>11.7485</v>
      </c>
      <c r="P4800" s="13">
        <v>11.7416</v>
      </c>
      <c r="S4800" s="13">
        <v>422.72399999999999</v>
      </c>
      <c r="T4800" s="13">
        <v>14.6648</v>
      </c>
      <c r="U4800" s="13">
        <v>16.919899999999998</v>
      </c>
    </row>
    <row r="4801" spans="2:21" x14ac:dyDescent="0.35">
      <c r="B4801" s="8">
        <v>482.85199999999998</v>
      </c>
      <c r="C4801" s="8"/>
      <c r="D4801" s="8"/>
      <c r="E4801" s="8">
        <v>10.8147</v>
      </c>
      <c r="F4801" s="8">
        <v>10.6967</v>
      </c>
      <c r="I4801" s="13">
        <v>480.85199999999998</v>
      </c>
      <c r="K4801" s="13">
        <v>8.5465599999999995</v>
      </c>
      <c r="N4801" s="13">
        <v>422.92399999999998</v>
      </c>
      <c r="O4801" s="13">
        <v>11.8447</v>
      </c>
      <c r="P4801" s="13">
        <v>11.817500000000001</v>
      </c>
      <c r="S4801" s="13">
        <v>422.82400000000001</v>
      </c>
      <c r="T4801" s="13">
        <v>14.7424</v>
      </c>
      <c r="U4801" s="13">
        <v>16.971499999999999</v>
      </c>
    </row>
    <row r="4802" spans="2:21" x14ac:dyDescent="0.35">
      <c r="B4802" s="8">
        <v>482.952</v>
      </c>
      <c r="C4802" s="8"/>
      <c r="D4802" s="8"/>
      <c r="E4802" s="8">
        <v>10.7837</v>
      </c>
      <c r="F4802" s="8">
        <v>10.6751</v>
      </c>
      <c r="I4802" s="13">
        <v>480.952</v>
      </c>
      <c r="K4802" s="13">
        <v>8.5280000000000005</v>
      </c>
      <c r="N4802" s="13">
        <v>423.024</v>
      </c>
      <c r="O4802" s="13">
        <v>11.950200000000001</v>
      </c>
      <c r="P4802" s="13">
        <v>11.892899999999999</v>
      </c>
      <c r="S4802" s="13">
        <v>422.92399999999998</v>
      </c>
      <c r="T4802" s="13">
        <v>14.8284</v>
      </c>
      <c r="U4802" s="13">
        <v>17.022500000000001</v>
      </c>
    </row>
    <row r="4803" spans="2:21" x14ac:dyDescent="0.35">
      <c r="B4803" s="8">
        <v>483.05200000000002</v>
      </c>
      <c r="C4803" s="8"/>
      <c r="D4803" s="8"/>
      <c r="E4803" s="8">
        <v>10.7727</v>
      </c>
      <c r="F4803" s="8">
        <v>10.653600000000001</v>
      </c>
      <c r="I4803" s="13">
        <v>481.05200000000002</v>
      </c>
      <c r="K4803" s="13">
        <v>8.5095200000000002</v>
      </c>
      <c r="N4803" s="13">
        <v>423.12400000000002</v>
      </c>
      <c r="O4803" s="13">
        <v>12.0313</v>
      </c>
      <c r="P4803" s="13">
        <v>11.9678</v>
      </c>
      <c r="S4803" s="13">
        <v>423.024</v>
      </c>
      <c r="T4803" s="13">
        <v>14.907</v>
      </c>
      <c r="U4803" s="13">
        <v>17.072900000000001</v>
      </c>
    </row>
    <row r="4804" spans="2:21" x14ac:dyDescent="0.35">
      <c r="B4804" s="8">
        <v>483.15199999999999</v>
      </c>
      <c r="C4804" s="8"/>
      <c r="D4804" s="8"/>
      <c r="E4804" s="8">
        <v>10.729900000000001</v>
      </c>
      <c r="F4804" s="8">
        <v>10.632199999999999</v>
      </c>
      <c r="I4804" s="13">
        <v>481.15199999999999</v>
      </c>
      <c r="K4804" s="13">
        <v>8.4910899999999998</v>
      </c>
      <c r="N4804" s="13">
        <v>423.22399999999999</v>
      </c>
      <c r="O4804" s="13">
        <v>12.1172</v>
      </c>
      <c r="P4804" s="13">
        <v>12.042299999999999</v>
      </c>
      <c r="S4804" s="13">
        <v>423.12400000000002</v>
      </c>
      <c r="T4804" s="13">
        <v>14.982699999999999</v>
      </c>
      <c r="U4804" s="13">
        <v>17.122900000000001</v>
      </c>
    </row>
    <row r="4805" spans="2:21" x14ac:dyDescent="0.35">
      <c r="B4805" s="8">
        <v>483.25200000000001</v>
      </c>
      <c r="C4805" s="8"/>
      <c r="D4805" s="8"/>
      <c r="E4805" s="8">
        <v>10.6953</v>
      </c>
      <c r="F4805" s="8">
        <v>10.611000000000001</v>
      </c>
      <c r="I4805" s="13">
        <v>481.25200000000001</v>
      </c>
      <c r="K4805" s="13">
        <v>8.4727399999999999</v>
      </c>
      <c r="N4805" s="13">
        <v>423.32400000000001</v>
      </c>
      <c r="O4805" s="13">
        <v>12.2036</v>
      </c>
      <c r="P4805" s="13">
        <v>12.116300000000001</v>
      </c>
      <c r="S4805" s="13">
        <v>423.22399999999999</v>
      </c>
      <c r="T4805" s="13">
        <v>15.073499999999999</v>
      </c>
      <c r="U4805" s="13">
        <v>17.1722</v>
      </c>
    </row>
    <row r="4806" spans="2:21" x14ac:dyDescent="0.35">
      <c r="B4806" s="8">
        <v>483.35199999999998</v>
      </c>
      <c r="C4806" s="8"/>
      <c r="D4806" s="8"/>
      <c r="E4806" s="8">
        <v>10.6754</v>
      </c>
      <c r="F4806" s="8">
        <v>10.5898</v>
      </c>
      <c r="I4806" s="13">
        <v>481.35199999999998</v>
      </c>
      <c r="K4806" s="13">
        <v>8.4544499999999996</v>
      </c>
      <c r="N4806" s="13">
        <v>423.42399999999998</v>
      </c>
      <c r="O4806" s="13">
        <v>12.291</v>
      </c>
      <c r="P4806" s="13">
        <v>12.1898</v>
      </c>
      <c r="S4806" s="13">
        <v>423.32400000000001</v>
      </c>
      <c r="T4806" s="13">
        <v>15.130599999999999</v>
      </c>
      <c r="U4806" s="13">
        <v>17.2209</v>
      </c>
    </row>
    <row r="4807" spans="2:21" x14ac:dyDescent="0.35">
      <c r="B4807" s="8">
        <v>483.452</v>
      </c>
      <c r="C4807" s="8"/>
      <c r="D4807" s="8"/>
      <c r="E4807" s="8">
        <v>10.6523</v>
      </c>
      <c r="F4807" s="8">
        <v>10.5687</v>
      </c>
      <c r="I4807" s="13">
        <v>481.452</v>
      </c>
      <c r="K4807" s="13">
        <v>8.4362200000000005</v>
      </c>
      <c r="N4807" s="13">
        <v>423.524</v>
      </c>
      <c r="O4807" s="13">
        <v>12.370100000000001</v>
      </c>
      <c r="P4807" s="13">
        <v>12.2629</v>
      </c>
      <c r="S4807" s="13">
        <v>423.42399999999998</v>
      </c>
      <c r="T4807" s="13">
        <v>15.238</v>
      </c>
      <c r="U4807" s="13">
        <v>17.269200000000001</v>
      </c>
    </row>
    <row r="4808" spans="2:21" x14ac:dyDescent="0.35">
      <c r="B4808" s="8">
        <v>483.55200000000002</v>
      </c>
      <c r="C4808" s="8"/>
      <c r="D4808" s="8"/>
      <c r="E4808" s="8">
        <v>10.628299999999999</v>
      </c>
      <c r="F4808" s="8">
        <v>10.547599999999999</v>
      </c>
      <c r="I4808" s="13">
        <v>481.55200000000002</v>
      </c>
      <c r="K4808" s="13">
        <v>8.4180499999999991</v>
      </c>
      <c r="N4808" s="13">
        <v>423.62400000000002</v>
      </c>
      <c r="O4808" s="13">
        <v>12.4749</v>
      </c>
      <c r="P4808" s="13">
        <v>12.3355</v>
      </c>
      <c r="S4808" s="13">
        <v>423.524</v>
      </c>
      <c r="T4808" s="13">
        <v>15.3064</v>
      </c>
      <c r="U4808" s="13">
        <v>17.316800000000001</v>
      </c>
    </row>
    <row r="4809" spans="2:21" x14ac:dyDescent="0.35">
      <c r="B4809" s="8">
        <v>483.65199999999999</v>
      </c>
      <c r="C4809" s="8"/>
      <c r="D4809" s="8"/>
      <c r="E4809" s="8">
        <v>10.6059</v>
      </c>
      <c r="F4809" s="8">
        <v>10.5267</v>
      </c>
      <c r="I4809" s="13">
        <v>481.65199999999999</v>
      </c>
      <c r="K4809" s="13">
        <v>8.3999400000000009</v>
      </c>
      <c r="N4809" s="13">
        <v>423.72399999999999</v>
      </c>
      <c r="O4809" s="13">
        <v>12.546099999999999</v>
      </c>
      <c r="P4809" s="13">
        <v>12.4077</v>
      </c>
      <c r="S4809" s="13">
        <v>423.62400000000002</v>
      </c>
      <c r="T4809" s="13">
        <v>15.398199999999999</v>
      </c>
      <c r="U4809" s="13">
        <v>17.363900000000001</v>
      </c>
    </row>
    <row r="4810" spans="2:21" x14ac:dyDescent="0.35">
      <c r="B4810" s="8">
        <v>483.75200000000001</v>
      </c>
      <c r="C4810" s="8"/>
      <c r="D4810" s="8"/>
      <c r="E4810" s="8">
        <v>10.584099999999999</v>
      </c>
      <c r="F4810" s="8">
        <v>10.5059</v>
      </c>
      <c r="I4810" s="13">
        <v>481.75200000000001</v>
      </c>
      <c r="K4810" s="13">
        <v>8.3818999999999999</v>
      </c>
      <c r="N4810" s="13">
        <v>423.82400000000001</v>
      </c>
      <c r="O4810" s="13">
        <v>12.630100000000001</v>
      </c>
      <c r="P4810" s="13">
        <v>12.4793</v>
      </c>
      <c r="S4810" s="13">
        <v>423.72399999999999</v>
      </c>
      <c r="T4810" s="13">
        <v>15.4832</v>
      </c>
      <c r="U4810" s="13">
        <v>17.410499999999999</v>
      </c>
    </row>
    <row r="4811" spans="2:21" x14ac:dyDescent="0.35">
      <c r="B4811" s="8">
        <v>483.85199999999998</v>
      </c>
      <c r="C4811" s="8"/>
      <c r="D4811" s="8"/>
      <c r="E4811" s="8">
        <v>10.571999999999999</v>
      </c>
      <c r="F4811" s="8">
        <v>10.485099999999999</v>
      </c>
      <c r="I4811" s="13">
        <v>481.85199999999998</v>
      </c>
      <c r="K4811" s="13">
        <v>8.3639200000000002</v>
      </c>
      <c r="N4811" s="13">
        <v>423.92399999999998</v>
      </c>
      <c r="O4811" s="13">
        <v>12.7424</v>
      </c>
      <c r="P4811" s="13">
        <v>12.550599999999999</v>
      </c>
      <c r="S4811" s="13">
        <v>423.82400000000001</v>
      </c>
      <c r="T4811" s="13">
        <v>15.5847</v>
      </c>
      <c r="U4811" s="13">
        <v>17.456399999999999</v>
      </c>
    </row>
    <row r="4812" spans="2:21" x14ac:dyDescent="0.35">
      <c r="B4812" s="8">
        <v>483.952</v>
      </c>
      <c r="C4812" s="8"/>
      <c r="D4812" s="8"/>
      <c r="E4812" s="8">
        <v>10.553699999999999</v>
      </c>
      <c r="F4812" s="8">
        <v>10.464399999999999</v>
      </c>
      <c r="I4812" s="13">
        <v>481.952</v>
      </c>
      <c r="K4812" s="13">
        <v>8.3459900000000005</v>
      </c>
      <c r="N4812" s="13">
        <v>424.024</v>
      </c>
      <c r="O4812" s="13">
        <v>12.813700000000001</v>
      </c>
      <c r="P4812" s="13">
        <v>12.6213</v>
      </c>
      <c r="S4812" s="13">
        <v>423.92399999999998</v>
      </c>
      <c r="T4812" s="13">
        <v>15.677</v>
      </c>
      <c r="U4812" s="13">
        <v>17.501899999999999</v>
      </c>
    </row>
    <row r="4813" spans="2:21" x14ac:dyDescent="0.35">
      <c r="B4813" s="8">
        <v>484.05200000000002</v>
      </c>
      <c r="C4813" s="8"/>
      <c r="D4813" s="8"/>
      <c r="E4813" s="8">
        <v>10.5016</v>
      </c>
      <c r="F4813" s="8">
        <v>10.4438</v>
      </c>
      <c r="I4813" s="13">
        <v>482.05200000000002</v>
      </c>
      <c r="K4813" s="13">
        <v>8.3281299999999998</v>
      </c>
      <c r="N4813" s="13">
        <v>424.12400000000002</v>
      </c>
      <c r="O4813" s="13">
        <v>12.8918</v>
      </c>
      <c r="P4813" s="13">
        <v>12.691599999999999</v>
      </c>
      <c r="S4813" s="13">
        <v>424.024</v>
      </c>
      <c r="T4813" s="13">
        <v>15.7654</v>
      </c>
      <c r="U4813" s="13">
        <v>17.546700000000001</v>
      </c>
    </row>
    <row r="4814" spans="2:21" x14ac:dyDescent="0.35">
      <c r="B4814" s="8">
        <v>484.15199999999999</v>
      </c>
      <c r="C4814" s="8"/>
      <c r="D4814" s="8"/>
      <c r="E4814" s="8">
        <v>10.4778</v>
      </c>
      <c r="F4814" s="8">
        <v>10.423299999999999</v>
      </c>
      <c r="I4814" s="13">
        <v>482.15199999999999</v>
      </c>
      <c r="K4814" s="13">
        <v>8.3103200000000008</v>
      </c>
      <c r="N4814" s="13">
        <v>424.22399999999999</v>
      </c>
      <c r="O4814" s="13">
        <v>13.0015</v>
      </c>
      <c r="P4814" s="13">
        <v>12.7614</v>
      </c>
      <c r="S4814" s="13">
        <v>424.12400000000002</v>
      </c>
      <c r="T4814" s="13">
        <v>15.842000000000001</v>
      </c>
      <c r="U4814" s="13">
        <v>17.591100000000001</v>
      </c>
    </row>
    <row r="4815" spans="2:21" x14ac:dyDescent="0.35">
      <c r="B4815" s="8">
        <v>484.25200000000001</v>
      </c>
      <c r="C4815" s="8"/>
      <c r="D4815" s="8"/>
      <c r="E4815" s="8">
        <v>10.4315</v>
      </c>
      <c r="F4815" s="8">
        <v>10.402900000000001</v>
      </c>
      <c r="I4815" s="13">
        <v>482.25200000000001</v>
      </c>
      <c r="K4815" s="13">
        <v>8.2925799999999992</v>
      </c>
      <c r="N4815" s="13">
        <v>424.32400000000001</v>
      </c>
      <c r="O4815" s="13">
        <v>13.0786</v>
      </c>
      <c r="P4815" s="13">
        <v>12.8306</v>
      </c>
      <c r="S4815" s="13">
        <v>424.22399999999999</v>
      </c>
      <c r="T4815" s="13">
        <v>15.908899999999999</v>
      </c>
      <c r="U4815" s="13">
        <v>17.634799999999998</v>
      </c>
    </row>
    <row r="4816" spans="2:21" x14ac:dyDescent="0.35">
      <c r="B4816" s="8">
        <v>484.35199999999998</v>
      </c>
      <c r="C4816" s="8"/>
      <c r="D4816" s="8"/>
      <c r="E4816" s="8">
        <v>10.386100000000001</v>
      </c>
      <c r="F4816" s="8">
        <v>10.3826</v>
      </c>
      <c r="I4816" s="13">
        <v>482.35199999999998</v>
      </c>
      <c r="K4816" s="13">
        <v>8.2749100000000002</v>
      </c>
      <c r="N4816" s="13">
        <v>424.42399999999998</v>
      </c>
      <c r="O4816" s="13">
        <v>13.1631</v>
      </c>
      <c r="P4816" s="13">
        <v>12.8995</v>
      </c>
      <c r="S4816" s="13">
        <v>424.32400000000001</v>
      </c>
      <c r="T4816" s="13">
        <v>15.989000000000001</v>
      </c>
      <c r="U4816" s="13">
        <v>17.678000000000001</v>
      </c>
    </row>
    <row r="4817" spans="2:21" x14ac:dyDescent="0.35">
      <c r="B4817" s="8">
        <v>484.452</v>
      </c>
      <c r="C4817" s="8"/>
      <c r="D4817" s="8"/>
      <c r="E4817" s="8">
        <v>10.3627</v>
      </c>
      <c r="F4817" s="8">
        <v>10.362299999999999</v>
      </c>
      <c r="I4817" s="13">
        <v>482.452</v>
      </c>
      <c r="K4817" s="13">
        <v>8.2572799999999997</v>
      </c>
      <c r="N4817" s="13">
        <v>424.524</v>
      </c>
      <c r="O4817" s="13">
        <v>13.2476</v>
      </c>
      <c r="P4817" s="13">
        <v>12.9679</v>
      </c>
      <c r="S4817" s="13">
        <v>424.42399999999998</v>
      </c>
      <c r="T4817" s="13">
        <v>16.0715</v>
      </c>
      <c r="U4817" s="13">
        <v>17.720700000000001</v>
      </c>
    </row>
    <row r="4818" spans="2:21" x14ac:dyDescent="0.35">
      <c r="B4818" s="8">
        <v>484.55200000000002</v>
      </c>
      <c r="C4818" s="8"/>
      <c r="D4818" s="8"/>
      <c r="E4818" s="8"/>
      <c r="F4818" s="8">
        <v>10.3421</v>
      </c>
      <c r="I4818" s="13">
        <v>482.55200000000002</v>
      </c>
      <c r="K4818" s="13">
        <v>8.2397100000000005</v>
      </c>
      <c r="N4818" s="13">
        <v>424.62400000000002</v>
      </c>
      <c r="O4818" s="13">
        <v>13.350099999999999</v>
      </c>
      <c r="P4818" s="13">
        <v>13.0358</v>
      </c>
      <c r="S4818" s="13">
        <v>424.524</v>
      </c>
      <c r="T4818" s="13">
        <v>16.1462</v>
      </c>
      <c r="U4818" s="13">
        <v>17.762799999999999</v>
      </c>
    </row>
    <row r="4819" spans="2:21" x14ac:dyDescent="0.35">
      <c r="B4819" s="8">
        <v>484.65199999999999</v>
      </c>
      <c r="C4819" s="8"/>
      <c r="D4819" s="8"/>
      <c r="E4819" s="8"/>
      <c r="F4819" s="8">
        <v>10.321999999999999</v>
      </c>
      <c r="I4819" s="13">
        <v>482.65199999999999</v>
      </c>
      <c r="K4819" s="13">
        <v>8.2222000000000008</v>
      </c>
      <c r="N4819" s="13">
        <v>424.72399999999999</v>
      </c>
      <c r="O4819" s="13">
        <v>13.4336</v>
      </c>
      <c r="P4819" s="13">
        <v>13.1031</v>
      </c>
      <c r="S4819" s="13">
        <v>424.62400000000002</v>
      </c>
      <c r="T4819" s="13">
        <v>16.226299999999998</v>
      </c>
      <c r="U4819" s="13">
        <v>17.804400000000001</v>
      </c>
    </row>
    <row r="4820" spans="2:21" x14ac:dyDescent="0.35">
      <c r="B4820" s="8">
        <v>484.75200000000001</v>
      </c>
      <c r="C4820" s="8"/>
      <c r="D4820" s="8"/>
      <c r="E4820" s="8"/>
      <c r="F4820" s="8">
        <v>10.302</v>
      </c>
      <c r="I4820" s="13">
        <v>482.75200000000001</v>
      </c>
      <c r="K4820" s="13">
        <v>8.2047600000000003</v>
      </c>
      <c r="N4820" s="13">
        <v>424.82400000000001</v>
      </c>
      <c r="O4820" s="13">
        <v>13.5273</v>
      </c>
      <c r="P4820" s="13">
        <v>13.17</v>
      </c>
      <c r="S4820" s="13">
        <v>424.72399999999999</v>
      </c>
      <c r="T4820" s="13">
        <v>16.294699999999999</v>
      </c>
      <c r="U4820" s="13">
        <v>17.845400000000001</v>
      </c>
    </row>
    <row r="4821" spans="2:21" x14ac:dyDescent="0.35">
      <c r="B4821" s="8">
        <v>484.85199999999998</v>
      </c>
      <c r="C4821" s="8"/>
      <c r="D4821" s="8"/>
      <c r="E4821" s="8"/>
      <c r="F4821" s="8">
        <v>10.2821</v>
      </c>
      <c r="I4821" s="13">
        <v>482.85199999999998</v>
      </c>
      <c r="K4821" s="13">
        <v>8.1873699999999996</v>
      </c>
      <c r="N4821" s="13">
        <v>424.92399999999998</v>
      </c>
      <c r="O4821" s="13">
        <v>13.6069</v>
      </c>
      <c r="P4821" s="13">
        <v>13.236499999999999</v>
      </c>
      <c r="S4821" s="13">
        <v>424.82400000000001</v>
      </c>
      <c r="T4821" s="13">
        <v>16.3567</v>
      </c>
      <c r="U4821" s="13">
        <v>17.8858</v>
      </c>
    </row>
    <row r="4822" spans="2:21" x14ac:dyDescent="0.35">
      <c r="B4822" s="8">
        <v>484.952</v>
      </c>
      <c r="C4822" s="8"/>
      <c r="D4822" s="8"/>
      <c r="E4822" s="8"/>
      <c r="F4822" s="8">
        <v>10.2622</v>
      </c>
      <c r="I4822" s="13">
        <v>482.952</v>
      </c>
      <c r="K4822" s="13">
        <v>8.1700300000000006</v>
      </c>
      <c r="N4822" s="13">
        <v>425.024</v>
      </c>
      <c r="O4822" s="13">
        <v>13.6846</v>
      </c>
      <c r="P4822" s="13">
        <v>13.3024</v>
      </c>
      <c r="S4822" s="13">
        <v>424.92399999999998</v>
      </c>
      <c r="T4822" s="13">
        <v>16.4148</v>
      </c>
      <c r="U4822" s="13">
        <v>17.925799999999999</v>
      </c>
    </row>
    <row r="4823" spans="2:21" x14ac:dyDescent="0.35">
      <c r="B4823" s="8">
        <v>485.05200000000002</v>
      </c>
      <c r="C4823" s="8"/>
      <c r="D4823" s="8"/>
      <c r="E4823" s="8"/>
      <c r="F4823" s="8">
        <v>10.2424</v>
      </c>
      <c r="I4823" s="13">
        <v>483.05200000000002</v>
      </c>
      <c r="K4823" s="13">
        <v>8.1527600000000007</v>
      </c>
      <c r="N4823" s="13">
        <v>425.12400000000002</v>
      </c>
      <c r="O4823" s="13">
        <v>13.7783</v>
      </c>
      <c r="P4823" s="13">
        <v>13.367900000000001</v>
      </c>
      <c r="S4823" s="13">
        <v>425.024</v>
      </c>
      <c r="T4823" s="13">
        <v>16.488</v>
      </c>
      <c r="U4823" s="13">
        <v>17.9651</v>
      </c>
    </row>
    <row r="4824" spans="2:21" x14ac:dyDescent="0.35">
      <c r="B4824" s="8">
        <v>485.15199999999999</v>
      </c>
      <c r="C4824" s="8"/>
      <c r="D4824" s="8"/>
      <c r="E4824" s="8"/>
      <c r="F4824" s="8">
        <v>10.2227</v>
      </c>
      <c r="I4824" s="13">
        <v>483.15199999999999</v>
      </c>
      <c r="K4824" s="13">
        <v>8.1355299999999993</v>
      </c>
      <c r="N4824" s="13">
        <v>425.22399999999999</v>
      </c>
      <c r="O4824" s="13">
        <v>13.8613</v>
      </c>
      <c r="P4824" s="13">
        <v>13.4329</v>
      </c>
      <c r="S4824" s="13">
        <v>425.12400000000002</v>
      </c>
      <c r="T4824" s="13">
        <v>16.5427</v>
      </c>
      <c r="U4824" s="13">
        <v>18.004000000000001</v>
      </c>
    </row>
    <row r="4825" spans="2:21" x14ac:dyDescent="0.35">
      <c r="B4825" s="8">
        <v>485.25200000000001</v>
      </c>
      <c r="C4825" s="8"/>
      <c r="D4825" s="8"/>
      <c r="E4825" s="8"/>
      <c r="F4825" s="8">
        <v>10.203099999999999</v>
      </c>
      <c r="I4825" s="13">
        <v>483.25200000000001</v>
      </c>
      <c r="K4825" s="13">
        <v>8.1183700000000005</v>
      </c>
      <c r="N4825" s="13">
        <v>425.32400000000001</v>
      </c>
      <c r="O4825" s="13">
        <v>13.910600000000001</v>
      </c>
      <c r="P4825" s="13">
        <v>13.497400000000001</v>
      </c>
      <c r="S4825" s="13">
        <v>425.22399999999999</v>
      </c>
      <c r="T4825" s="13">
        <v>16.615500000000001</v>
      </c>
      <c r="U4825" s="13">
        <v>18.042300000000001</v>
      </c>
    </row>
    <row r="4826" spans="2:21" x14ac:dyDescent="0.35">
      <c r="B4826" s="8">
        <v>485.35199999999998</v>
      </c>
      <c r="C4826" s="8"/>
      <c r="D4826" s="8"/>
      <c r="E4826" s="8"/>
      <c r="F4826" s="8">
        <v>10.1835</v>
      </c>
      <c r="I4826" s="13">
        <v>483.35199999999998</v>
      </c>
      <c r="K4826" s="13">
        <v>8.1012699999999995</v>
      </c>
      <c r="N4826" s="13">
        <v>425.42399999999998</v>
      </c>
      <c r="O4826" s="13">
        <v>14.006399999999999</v>
      </c>
      <c r="P4826" s="13">
        <v>13.561400000000001</v>
      </c>
      <c r="S4826" s="13">
        <v>425.32400000000001</v>
      </c>
      <c r="T4826" s="13">
        <v>16.685300000000002</v>
      </c>
      <c r="U4826" s="13">
        <v>18.080100000000002</v>
      </c>
    </row>
    <row r="4827" spans="2:21" x14ac:dyDescent="0.35">
      <c r="B4827" s="8">
        <v>485.452</v>
      </c>
      <c r="C4827" s="8"/>
      <c r="D4827" s="8"/>
      <c r="E4827" s="8"/>
      <c r="F4827" s="8">
        <v>10.164</v>
      </c>
      <c r="I4827" s="13">
        <v>483.452</v>
      </c>
      <c r="K4827" s="13">
        <v>8.0842100000000006</v>
      </c>
      <c r="N4827" s="13">
        <v>425.524</v>
      </c>
      <c r="O4827" s="13">
        <v>14.0771</v>
      </c>
      <c r="P4827" s="13">
        <v>13.6249</v>
      </c>
      <c r="S4827" s="13">
        <v>425.42399999999998</v>
      </c>
      <c r="T4827" s="13">
        <v>16.738</v>
      </c>
      <c r="U4827" s="13">
        <v>18.1173</v>
      </c>
    </row>
    <row r="4828" spans="2:21" x14ac:dyDescent="0.35">
      <c r="B4828" s="8">
        <v>485.55200000000002</v>
      </c>
      <c r="C4828" s="8"/>
      <c r="D4828" s="8"/>
      <c r="E4828" s="8"/>
      <c r="F4828" s="8">
        <v>10.144600000000001</v>
      </c>
      <c r="I4828" s="13">
        <v>483.55200000000002</v>
      </c>
      <c r="K4828" s="13">
        <v>8.0672200000000007</v>
      </c>
      <c r="N4828" s="13">
        <v>425.62400000000002</v>
      </c>
      <c r="O4828" s="13">
        <v>14.1577</v>
      </c>
      <c r="P4828" s="13">
        <v>13.687900000000001</v>
      </c>
      <c r="S4828" s="13">
        <v>425.524</v>
      </c>
      <c r="T4828" s="13">
        <v>16.8</v>
      </c>
      <c r="U4828" s="13">
        <v>18.154</v>
      </c>
    </row>
    <row r="4829" spans="2:21" x14ac:dyDescent="0.35">
      <c r="B4829" s="8">
        <v>485.65199999999999</v>
      </c>
      <c r="C4829" s="8"/>
      <c r="D4829" s="8"/>
      <c r="E4829" s="8"/>
      <c r="F4829" s="8">
        <v>10.125299999999999</v>
      </c>
      <c r="I4829" s="13">
        <v>483.65199999999999</v>
      </c>
      <c r="K4829" s="13">
        <v>8.0502800000000008</v>
      </c>
      <c r="N4829" s="13">
        <v>425.72399999999999</v>
      </c>
      <c r="O4829" s="13">
        <v>14.2065</v>
      </c>
      <c r="P4829" s="13">
        <v>13.750500000000001</v>
      </c>
      <c r="S4829" s="13">
        <v>425.62400000000002</v>
      </c>
      <c r="T4829" s="13">
        <v>16.851800000000001</v>
      </c>
      <c r="U4829" s="13">
        <v>18.190200000000001</v>
      </c>
    </row>
    <row r="4830" spans="2:21" x14ac:dyDescent="0.35">
      <c r="B4830" s="8">
        <v>485.75200000000001</v>
      </c>
      <c r="C4830" s="8"/>
      <c r="D4830" s="8"/>
      <c r="E4830" s="8"/>
      <c r="F4830" s="8">
        <v>10.106</v>
      </c>
      <c r="I4830" s="13">
        <v>483.75200000000001</v>
      </c>
      <c r="K4830" s="13">
        <v>8.0334000000000003</v>
      </c>
      <c r="N4830" s="13">
        <v>425.82400000000001</v>
      </c>
      <c r="O4830" s="13">
        <v>14.2903</v>
      </c>
      <c r="P4830" s="13">
        <v>13.8125</v>
      </c>
      <c r="S4830" s="13">
        <v>425.72399999999999</v>
      </c>
      <c r="T4830" s="13">
        <v>16.922599999999999</v>
      </c>
      <c r="U4830" s="13">
        <v>18.225899999999999</v>
      </c>
    </row>
    <row r="4831" spans="2:21" x14ac:dyDescent="0.35">
      <c r="B4831" s="8">
        <v>485.85199999999998</v>
      </c>
      <c r="C4831" s="8"/>
      <c r="D4831" s="8"/>
      <c r="E4831" s="8"/>
      <c r="F4831" s="8">
        <v>10.0869</v>
      </c>
      <c r="I4831" s="13">
        <v>483.85199999999998</v>
      </c>
      <c r="K4831" s="13">
        <v>8.0165699999999998</v>
      </c>
      <c r="N4831" s="13">
        <v>425.92399999999998</v>
      </c>
      <c r="O4831" s="13">
        <v>14.3508</v>
      </c>
      <c r="P4831" s="13">
        <v>13.8741</v>
      </c>
      <c r="S4831" s="13">
        <v>425.82400000000001</v>
      </c>
      <c r="T4831" s="13">
        <v>16.984100000000002</v>
      </c>
      <c r="U4831" s="13">
        <v>18.260999999999999</v>
      </c>
    </row>
    <row r="4832" spans="2:21" x14ac:dyDescent="0.35">
      <c r="B4832" s="8">
        <v>485.952</v>
      </c>
      <c r="C4832" s="8"/>
      <c r="D4832" s="8"/>
      <c r="E4832" s="8"/>
      <c r="F4832" s="8">
        <v>10.0677</v>
      </c>
      <c r="I4832" s="13">
        <v>483.952</v>
      </c>
      <c r="K4832" s="13">
        <v>7.99979</v>
      </c>
      <c r="N4832" s="13">
        <v>426.024</v>
      </c>
      <c r="O4832" s="13">
        <v>14.416700000000001</v>
      </c>
      <c r="P4832" s="13">
        <v>13.9351</v>
      </c>
      <c r="S4832" s="13">
        <v>425.92399999999998</v>
      </c>
      <c r="T4832" s="13">
        <v>17.031500000000001</v>
      </c>
      <c r="U4832" s="13">
        <v>18.2956</v>
      </c>
    </row>
    <row r="4833" spans="2:21" x14ac:dyDescent="0.35">
      <c r="B4833" s="8">
        <v>486.05200000000002</v>
      </c>
      <c r="C4833" s="8"/>
      <c r="D4833" s="8"/>
      <c r="E4833" s="8"/>
      <c r="F4833" s="8">
        <v>10.0487</v>
      </c>
      <c r="I4833" s="13">
        <v>484.05200000000002</v>
      </c>
      <c r="K4833" s="13">
        <v>7.9830699999999997</v>
      </c>
      <c r="N4833" s="13">
        <v>426.12400000000002</v>
      </c>
      <c r="O4833" s="13">
        <v>14.4983</v>
      </c>
      <c r="P4833" s="13">
        <v>13.995699999999999</v>
      </c>
      <c r="S4833" s="13">
        <v>426.024</v>
      </c>
      <c r="T4833" s="13">
        <v>17.093</v>
      </c>
      <c r="U4833" s="13">
        <v>18.329699999999999</v>
      </c>
    </row>
    <row r="4834" spans="2:21" x14ac:dyDescent="0.35">
      <c r="B4834" s="8">
        <v>486.15199999999999</v>
      </c>
      <c r="C4834" s="8"/>
      <c r="D4834" s="8"/>
      <c r="E4834" s="8"/>
      <c r="F4834" s="8">
        <v>10.0297</v>
      </c>
      <c r="I4834" s="13">
        <v>484.15199999999999</v>
      </c>
      <c r="K4834" s="13">
        <v>7.9663899999999996</v>
      </c>
      <c r="N4834" s="13">
        <v>426.22399999999999</v>
      </c>
      <c r="O4834" s="13">
        <v>14.558299999999999</v>
      </c>
      <c r="P4834" s="13">
        <v>14.0558</v>
      </c>
      <c r="S4834" s="13">
        <v>426.12400000000002</v>
      </c>
      <c r="T4834" s="13">
        <v>17.148199999999999</v>
      </c>
      <c r="U4834" s="13">
        <v>18.363299999999999</v>
      </c>
    </row>
    <row r="4835" spans="2:21" x14ac:dyDescent="0.35">
      <c r="B4835" s="8">
        <v>486.25200000000001</v>
      </c>
      <c r="C4835" s="8"/>
      <c r="D4835" s="8"/>
      <c r="E4835" s="8"/>
      <c r="F4835" s="8">
        <v>10.0108</v>
      </c>
      <c r="I4835" s="13">
        <v>484.25200000000001</v>
      </c>
      <c r="J4835" s="13">
        <v>7.7252200000000002</v>
      </c>
      <c r="K4835" s="13">
        <v>7.9497799999999996</v>
      </c>
      <c r="N4835" s="13">
        <v>426.32400000000001</v>
      </c>
      <c r="O4835" s="13">
        <v>14.619899999999999</v>
      </c>
      <c r="P4835" s="13">
        <v>14.115399999999999</v>
      </c>
      <c r="S4835" s="13">
        <v>426.22399999999999</v>
      </c>
      <c r="T4835" s="13">
        <v>17.200399999999998</v>
      </c>
      <c r="U4835" s="13">
        <v>18.3964</v>
      </c>
    </row>
    <row r="4836" spans="2:21" x14ac:dyDescent="0.35">
      <c r="B4836" s="8">
        <v>486.35199999999998</v>
      </c>
      <c r="C4836" s="8"/>
      <c r="D4836" s="8"/>
      <c r="E4836" s="8"/>
      <c r="F4836" s="8">
        <v>9.9920100000000005</v>
      </c>
      <c r="I4836" s="13">
        <v>484.35199999999998</v>
      </c>
      <c r="J4836" s="13">
        <v>7.7062900000000001</v>
      </c>
      <c r="K4836" s="13">
        <v>7.93323</v>
      </c>
      <c r="N4836" s="13">
        <v>426.42399999999998</v>
      </c>
      <c r="O4836" s="13">
        <v>14.665800000000001</v>
      </c>
      <c r="P4836" s="13">
        <v>14.1745</v>
      </c>
      <c r="S4836" s="13">
        <v>426.32400000000001</v>
      </c>
      <c r="T4836" s="13">
        <v>17.243200000000002</v>
      </c>
      <c r="U4836" s="13">
        <v>18.428999999999998</v>
      </c>
    </row>
    <row r="4837" spans="2:21" x14ac:dyDescent="0.35">
      <c r="B4837" s="8">
        <v>486.452</v>
      </c>
      <c r="C4837" s="8"/>
      <c r="D4837" s="8"/>
      <c r="E4837" s="8"/>
      <c r="F4837" s="8">
        <v>9.9732500000000002</v>
      </c>
      <c r="I4837" s="13">
        <v>484.452</v>
      </c>
      <c r="J4837" s="13">
        <v>7.6424599999999998</v>
      </c>
      <c r="K4837" s="13">
        <v>7.9167100000000001</v>
      </c>
      <c r="N4837" s="13">
        <v>426.524</v>
      </c>
      <c r="O4837" s="13">
        <v>14.7424</v>
      </c>
      <c r="P4837" s="13">
        <v>14.2331</v>
      </c>
      <c r="S4837" s="13">
        <v>426.42399999999998</v>
      </c>
      <c r="T4837" s="13">
        <v>17.296399999999998</v>
      </c>
      <c r="U4837" s="13">
        <v>18.461099999999998</v>
      </c>
    </row>
    <row r="4838" spans="2:21" x14ac:dyDescent="0.35">
      <c r="B4838" s="8">
        <v>486.55200000000002</v>
      </c>
      <c r="C4838" s="8"/>
      <c r="D4838" s="8"/>
      <c r="E4838" s="8"/>
      <c r="F4838" s="8">
        <v>9.9545600000000007</v>
      </c>
      <c r="I4838" s="13">
        <v>484.55200000000002</v>
      </c>
      <c r="J4838" s="13">
        <v>7.6124299999999998</v>
      </c>
      <c r="K4838" s="13">
        <v>7.9002600000000003</v>
      </c>
      <c r="N4838" s="13">
        <v>426.62400000000002</v>
      </c>
      <c r="O4838" s="13">
        <v>14.8025</v>
      </c>
      <c r="P4838" s="13">
        <v>14.2912</v>
      </c>
      <c r="S4838" s="13">
        <v>426.524</v>
      </c>
      <c r="T4838" s="13">
        <v>17.354500000000002</v>
      </c>
      <c r="U4838" s="13">
        <v>18.492599999999999</v>
      </c>
    </row>
    <row r="4839" spans="2:21" x14ac:dyDescent="0.35">
      <c r="B4839" s="8">
        <v>486.65199999999999</v>
      </c>
      <c r="C4839" s="8"/>
      <c r="D4839" s="8"/>
      <c r="E4839" s="8"/>
      <c r="F4839" s="8">
        <v>9.9359400000000004</v>
      </c>
      <c r="I4839" s="13">
        <v>484.65199999999999</v>
      </c>
      <c r="J4839" s="13">
        <v>7.5920399999999999</v>
      </c>
      <c r="K4839" s="13">
        <v>7.8838499999999998</v>
      </c>
      <c r="N4839" s="13">
        <v>426.72399999999999</v>
      </c>
      <c r="O4839" s="13">
        <v>14.8813</v>
      </c>
      <c r="P4839" s="13">
        <v>14.348800000000001</v>
      </c>
      <c r="S4839" s="13">
        <v>426.62400000000002</v>
      </c>
      <c r="T4839" s="13">
        <v>17.403600000000001</v>
      </c>
      <c r="U4839" s="13">
        <v>18.523700000000002</v>
      </c>
    </row>
    <row r="4840" spans="2:21" x14ac:dyDescent="0.35">
      <c r="B4840" s="8">
        <v>486.75200000000001</v>
      </c>
      <c r="C4840" s="8"/>
      <c r="D4840" s="8"/>
      <c r="E4840" s="8"/>
      <c r="F4840" s="8">
        <v>9.9173899999999993</v>
      </c>
      <c r="I4840" s="13">
        <v>484.75200000000001</v>
      </c>
      <c r="J4840" s="13">
        <v>7.5585899999999997</v>
      </c>
      <c r="K4840" s="13">
        <v>7.8674999999999997</v>
      </c>
      <c r="N4840" s="13">
        <v>426.82400000000001</v>
      </c>
      <c r="O4840" s="13">
        <v>14.958500000000001</v>
      </c>
      <c r="P4840" s="13">
        <v>14.405900000000001</v>
      </c>
      <c r="S4840" s="13">
        <v>426.72399999999999</v>
      </c>
      <c r="T4840" s="13">
        <v>17.453900000000001</v>
      </c>
      <c r="U4840" s="13">
        <v>18.554300000000001</v>
      </c>
    </row>
    <row r="4841" spans="2:21" x14ac:dyDescent="0.35">
      <c r="B4841" s="8">
        <v>486.85199999999998</v>
      </c>
      <c r="C4841" s="8"/>
      <c r="D4841" s="8"/>
      <c r="E4841" s="8"/>
      <c r="F4841" s="8">
        <v>9.8989100000000008</v>
      </c>
      <c r="I4841" s="13">
        <v>484.85199999999998</v>
      </c>
      <c r="J4841" s="13">
        <v>7.5212500000000002</v>
      </c>
      <c r="K4841" s="13">
        <v>7.8512000000000004</v>
      </c>
      <c r="N4841" s="13">
        <v>426.92399999999998</v>
      </c>
      <c r="O4841" s="13">
        <v>15.027799999999999</v>
      </c>
      <c r="P4841" s="13">
        <v>14.4626</v>
      </c>
      <c r="S4841" s="13">
        <v>426.82400000000001</v>
      </c>
      <c r="T4841" s="13">
        <v>17.5168</v>
      </c>
      <c r="U4841" s="13">
        <v>18.584399999999999</v>
      </c>
    </row>
    <row r="4842" spans="2:21" x14ac:dyDescent="0.35">
      <c r="B4842" s="8">
        <v>486.952</v>
      </c>
      <c r="C4842" s="8"/>
      <c r="D4842" s="8"/>
      <c r="E4842" s="8"/>
      <c r="F4842" s="8">
        <v>9.88049</v>
      </c>
      <c r="I4842" s="13">
        <v>484.952</v>
      </c>
      <c r="J4842" s="13">
        <v>7.5054999999999996</v>
      </c>
      <c r="K4842" s="13">
        <v>7.8349500000000001</v>
      </c>
      <c r="N4842" s="13">
        <v>427.024</v>
      </c>
      <c r="O4842" s="13">
        <v>15.111800000000001</v>
      </c>
      <c r="P4842" s="13">
        <v>14.518700000000001</v>
      </c>
      <c r="S4842" s="13">
        <v>426.92399999999998</v>
      </c>
      <c r="T4842" s="13">
        <v>17.563700000000001</v>
      </c>
      <c r="U4842" s="13">
        <v>18.614000000000001</v>
      </c>
    </row>
    <row r="4843" spans="2:21" x14ac:dyDescent="0.35">
      <c r="B4843" s="8">
        <v>487.05200000000002</v>
      </c>
      <c r="C4843" s="8"/>
      <c r="D4843" s="8"/>
      <c r="E4843" s="8"/>
      <c r="F4843" s="8">
        <v>9.8621499999999997</v>
      </c>
      <c r="I4843" s="13">
        <v>485.05200000000002</v>
      </c>
      <c r="J4843" s="13">
        <v>7.4783900000000001</v>
      </c>
      <c r="K4843" s="13">
        <v>7.8187499999999996</v>
      </c>
      <c r="N4843" s="13">
        <v>427.12400000000002</v>
      </c>
      <c r="O4843" s="13">
        <v>15.1782</v>
      </c>
      <c r="P4843" s="13">
        <v>14.574400000000001</v>
      </c>
      <c r="S4843" s="13">
        <v>427.024</v>
      </c>
      <c r="T4843" s="13">
        <v>17.619900000000001</v>
      </c>
      <c r="U4843" s="13">
        <v>18.6432</v>
      </c>
    </row>
    <row r="4844" spans="2:21" x14ac:dyDescent="0.35">
      <c r="B4844" s="8">
        <v>487.15199999999999</v>
      </c>
      <c r="C4844" s="8"/>
      <c r="D4844" s="8"/>
      <c r="E4844" s="8"/>
      <c r="F4844" s="8">
        <v>9.8438599999999994</v>
      </c>
      <c r="I4844" s="13">
        <v>485.15199999999999</v>
      </c>
      <c r="J4844" s="13">
        <v>7.5587099999999996</v>
      </c>
      <c r="K4844" s="13">
        <v>7.8026</v>
      </c>
      <c r="N4844" s="13">
        <v>427.22399999999999</v>
      </c>
      <c r="O4844" s="13">
        <v>15.214399999999999</v>
      </c>
      <c r="P4844" s="13">
        <v>14.6295</v>
      </c>
      <c r="S4844" s="13">
        <v>427.12400000000002</v>
      </c>
      <c r="T4844" s="13">
        <v>17.664300000000001</v>
      </c>
      <c r="U4844" s="13">
        <v>18.671800000000001</v>
      </c>
    </row>
    <row r="4845" spans="2:21" x14ac:dyDescent="0.35">
      <c r="B4845" s="8">
        <v>487.25200000000001</v>
      </c>
      <c r="C4845" s="8"/>
      <c r="D4845" s="8"/>
      <c r="E4845" s="8"/>
      <c r="F4845" s="8">
        <v>9.8256499999999996</v>
      </c>
      <c r="I4845" s="13">
        <v>485.25200000000001</v>
      </c>
      <c r="J4845" s="13">
        <v>7.5729899999999999</v>
      </c>
      <c r="K4845" s="13">
        <v>7.7865099999999998</v>
      </c>
      <c r="N4845" s="13">
        <v>427.32400000000001</v>
      </c>
      <c r="O4845" s="13">
        <v>15.257300000000001</v>
      </c>
      <c r="P4845" s="13">
        <v>14.684100000000001</v>
      </c>
      <c r="S4845" s="13">
        <v>427.22399999999999</v>
      </c>
      <c r="T4845" s="13">
        <v>17.7087</v>
      </c>
      <c r="U4845" s="13">
        <v>18.7</v>
      </c>
    </row>
    <row r="4846" spans="2:21" x14ac:dyDescent="0.35">
      <c r="B4846" s="8">
        <v>487.35199999999998</v>
      </c>
      <c r="C4846" s="8"/>
      <c r="D4846" s="8"/>
      <c r="E4846" s="8"/>
      <c r="F4846" s="8">
        <v>9.8074999999999992</v>
      </c>
      <c r="I4846" s="13">
        <v>485.35199999999998</v>
      </c>
      <c r="J4846" s="13">
        <v>7.5500600000000002</v>
      </c>
      <c r="K4846" s="13">
        <v>7.7704700000000004</v>
      </c>
      <c r="N4846" s="13">
        <v>427.42399999999998</v>
      </c>
      <c r="O4846" s="13">
        <v>15.3093</v>
      </c>
      <c r="P4846" s="13">
        <v>14.738300000000001</v>
      </c>
      <c r="S4846" s="13">
        <v>427.32400000000001</v>
      </c>
      <c r="T4846" s="13">
        <v>17.760000000000002</v>
      </c>
      <c r="U4846" s="13">
        <v>18.727699999999999</v>
      </c>
    </row>
    <row r="4847" spans="2:21" x14ac:dyDescent="0.35">
      <c r="B4847" s="8">
        <v>487.452</v>
      </c>
      <c r="C4847" s="8"/>
      <c r="D4847" s="8"/>
      <c r="E4847" s="8"/>
      <c r="F4847" s="8">
        <v>9.7894100000000002</v>
      </c>
      <c r="I4847" s="13">
        <v>485.452</v>
      </c>
      <c r="J4847" s="13">
        <v>7.5350200000000003</v>
      </c>
      <c r="K4847" s="13">
        <v>7.7544700000000004</v>
      </c>
      <c r="N4847" s="13">
        <v>427.524</v>
      </c>
      <c r="O4847" s="13">
        <v>15.3835</v>
      </c>
      <c r="P4847" s="13">
        <v>14.792</v>
      </c>
      <c r="S4847" s="13">
        <v>427.42399999999998</v>
      </c>
      <c r="T4847" s="13">
        <v>17.802</v>
      </c>
      <c r="U4847" s="13">
        <v>18.754999999999999</v>
      </c>
    </row>
    <row r="4848" spans="2:21" x14ac:dyDescent="0.35">
      <c r="B4848" s="8">
        <v>487.55200000000002</v>
      </c>
      <c r="C4848" s="8"/>
      <c r="D4848" s="8"/>
      <c r="E4848" s="8"/>
      <c r="F4848" s="8">
        <v>9.7713900000000002</v>
      </c>
      <c r="I4848" s="13">
        <v>485.55200000000002</v>
      </c>
      <c r="J4848" s="13">
        <v>7.5299100000000001</v>
      </c>
      <c r="K4848" s="13">
        <v>7.7385200000000003</v>
      </c>
      <c r="N4848" s="13">
        <v>427.62400000000002</v>
      </c>
      <c r="O4848" s="13">
        <v>15.4529</v>
      </c>
      <c r="P4848" s="13">
        <v>14.8452</v>
      </c>
      <c r="S4848" s="13">
        <v>427.524</v>
      </c>
      <c r="T4848" s="13">
        <v>17.8367</v>
      </c>
      <c r="U4848" s="13">
        <v>18.7818</v>
      </c>
    </row>
    <row r="4849" spans="2:21" x14ac:dyDescent="0.35">
      <c r="B4849" s="8">
        <v>487.65199999999999</v>
      </c>
      <c r="C4849" s="8"/>
      <c r="D4849" s="8"/>
      <c r="E4849" s="8"/>
      <c r="F4849" s="8">
        <v>9.7534299999999998</v>
      </c>
      <c r="I4849" s="13">
        <v>485.65199999999999</v>
      </c>
      <c r="J4849" s="13">
        <v>7.3115300000000003</v>
      </c>
      <c r="K4849" s="13">
        <v>7.72262</v>
      </c>
      <c r="N4849" s="13">
        <v>427.72399999999999</v>
      </c>
      <c r="O4849" s="13">
        <v>15.5017</v>
      </c>
      <c r="P4849" s="13">
        <v>14.8978</v>
      </c>
      <c r="S4849" s="13">
        <v>427.62400000000002</v>
      </c>
      <c r="T4849" s="13">
        <v>17.884</v>
      </c>
      <c r="U4849" s="13">
        <v>18.808199999999999</v>
      </c>
    </row>
    <row r="4850" spans="2:21" x14ac:dyDescent="0.35">
      <c r="B4850" s="8">
        <v>487.75200000000001</v>
      </c>
      <c r="C4850" s="8"/>
      <c r="D4850" s="8"/>
      <c r="E4850" s="8"/>
      <c r="F4850" s="8">
        <v>9.7355400000000003</v>
      </c>
      <c r="I4850" s="13">
        <v>485.75200000000001</v>
      </c>
      <c r="J4850" s="13">
        <v>7.1770699999999996</v>
      </c>
      <c r="K4850" s="13">
        <v>7.7067800000000002</v>
      </c>
      <c r="N4850" s="13">
        <v>427.82400000000001</v>
      </c>
      <c r="O4850" s="13">
        <v>15.5623</v>
      </c>
      <c r="P4850" s="13">
        <v>14.95</v>
      </c>
      <c r="S4850" s="13">
        <v>427.72399999999999</v>
      </c>
      <c r="T4850" s="13">
        <v>17.925000000000001</v>
      </c>
      <c r="U4850" s="13">
        <v>18.834099999999999</v>
      </c>
    </row>
    <row r="4851" spans="2:21" x14ac:dyDescent="0.35">
      <c r="B4851" s="8">
        <v>487.85199999999998</v>
      </c>
      <c r="C4851" s="8"/>
      <c r="D4851" s="8"/>
      <c r="E4851" s="8"/>
      <c r="F4851" s="8">
        <v>9.7177199999999999</v>
      </c>
      <c r="I4851" s="13">
        <v>485.85199999999998</v>
      </c>
      <c r="J4851" s="13">
        <v>7.2451299999999996</v>
      </c>
      <c r="K4851" s="13">
        <v>7.6909799999999997</v>
      </c>
      <c r="N4851" s="13">
        <v>427.92399999999998</v>
      </c>
      <c r="O4851" s="13">
        <v>15.611599999999999</v>
      </c>
      <c r="P4851" s="13">
        <v>15.0017</v>
      </c>
      <c r="S4851" s="13">
        <v>427.82400000000001</v>
      </c>
      <c r="T4851" s="13">
        <v>17.964099999999998</v>
      </c>
      <c r="U4851" s="13">
        <v>18.859500000000001</v>
      </c>
    </row>
    <row r="4852" spans="2:21" x14ac:dyDescent="0.35">
      <c r="B4852" s="8">
        <v>487.952</v>
      </c>
      <c r="C4852" s="8"/>
      <c r="D4852" s="8"/>
      <c r="E4852" s="8"/>
      <c r="F4852" s="8">
        <v>9.6999399999999998</v>
      </c>
      <c r="I4852" s="13">
        <v>485.952</v>
      </c>
      <c r="J4852" s="13">
        <v>7.3027899999999999</v>
      </c>
      <c r="K4852" s="13">
        <v>7.67523</v>
      </c>
      <c r="N4852" s="13">
        <v>428.024</v>
      </c>
      <c r="O4852" s="13">
        <v>15.645799999999999</v>
      </c>
      <c r="P4852" s="13">
        <v>15.052899999999999</v>
      </c>
      <c r="S4852" s="13">
        <v>427.92399999999998</v>
      </c>
      <c r="T4852" s="13">
        <v>18.014399999999998</v>
      </c>
      <c r="U4852" s="13">
        <v>18.884499999999999</v>
      </c>
    </row>
    <row r="4853" spans="2:21" x14ac:dyDescent="0.35">
      <c r="B4853" s="8">
        <v>488.05200000000002</v>
      </c>
      <c r="C4853" s="8"/>
      <c r="D4853" s="8"/>
      <c r="E4853" s="8"/>
      <c r="F4853" s="8">
        <v>9.6822400000000002</v>
      </c>
      <c r="I4853" s="13">
        <v>486.05200000000002</v>
      </c>
      <c r="J4853" s="13">
        <v>6.3121099999999997</v>
      </c>
      <c r="K4853" s="13">
        <v>7.6595300000000002</v>
      </c>
      <c r="N4853" s="13">
        <v>428.12400000000002</v>
      </c>
      <c r="O4853" s="13">
        <v>15.6882</v>
      </c>
      <c r="P4853" s="13">
        <v>15.1036</v>
      </c>
      <c r="S4853" s="13">
        <v>428.024</v>
      </c>
      <c r="T4853" s="13">
        <v>18.053000000000001</v>
      </c>
      <c r="U4853" s="13">
        <v>18.909099999999999</v>
      </c>
    </row>
    <row r="4854" spans="2:21" x14ac:dyDescent="0.35">
      <c r="B4854" s="8">
        <v>488.15199999999999</v>
      </c>
      <c r="C4854" s="8"/>
      <c r="D4854" s="8"/>
      <c r="E4854" s="8"/>
      <c r="F4854" s="8">
        <v>9.6645900000000005</v>
      </c>
      <c r="I4854" s="13">
        <v>486.15199999999999</v>
      </c>
      <c r="J4854" s="13">
        <v>6.57552</v>
      </c>
      <c r="K4854" s="13">
        <v>7.6438699999999997</v>
      </c>
      <c r="N4854" s="13">
        <v>428.22399999999999</v>
      </c>
      <c r="O4854" s="13">
        <v>15.7483</v>
      </c>
      <c r="P4854" s="13">
        <v>15.1538</v>
      </c>
      <c r="S4854" s="13">
        <v>428.12400000000002</v>
      </c>
      <c r="T4854" s="13">
        <v>18.120799999999999</v>
      </c>
      <c r="U4854" s="13">
        <v>18.933199999999999</v>
      </c>
    </row>
    <row r="4855" spans="2:21" x14ac:dyDescent="0.35">
      <c r="B4855" s="8">
        <v>488.25200000000001</v>
      </c>
      <c r="C4855" s="8"/>
      <c r="D4855" s="8"/>
      <c r="E4855" s="8"/>
      <c r="F4855" s="8">
        <v>9.6470199999999995</v>
      </c>
      <c r="I4855" s="13">
        <v>486.25200000000001</v>
      </c>
      <c r="J4855" s="13">
        <v>6.8519100000000002</v>
      </c>
      <c r="K4855" s="13">
        <v>7.6282699999999997</v>
      </c>
      <c r="N4855" s="13">
        <v>428.32400000000001</v>
      </c>
      <c r="O4855" s="13">
        <v>15.797599999999999</v>
      </c>
      <c r="P4855" s="13">
        <v>15.2036</v>
      </c>
      <c r="S4855" s="13">
        <v>428.22399999999999</v>
      </c>
      <c r="T4855" s="13">
        <v>18.1555</v>
      </c>
      <c r="U4855" s="13">
        <v>18.956900000000001</v>
      </c>
    </row>
    <row r="4856" spans="2:21" x14ac:dyDescent="0.35">
      <c r="B4856" s="8">
        <v>488.35199999999998</v>
      </c>
      <c r="C4856" s="8"/>
      <c r="D4856" s="8"/>
      <c r="E4856" s="8"/>
      <c r="F4856" s="8">
        <v>9.6295000000000002</v>
      </c>
      <c r="I4856" s="13">
        <v>486.35199999999998</v>
      </c>
      <c r="K4856" s="13">
        <v>7.6127200000000004</v>
      </c>
      <c r="N4856" s="13">
        <v>428.42399999999998</v>
      </c>
      <c r="O4856" s="13">
        <v>15.860099999999999</v>
      </c>
      <c r="P4856" s="13">
        <v>15.252800000000001</v>
      </c>
      <c r="S4856" s="13">
        <v>428.32400000000001</v>
      </c>
      <c r="T4856" s="13">
        <v>18.212199999999999</v>
      </c>
      <c r="U4856" s="13">
        <v>18.9802</v>
      </c>
    </row>
    <row r="4857" spans="2:21" x14ac:dyDescent="0.35">
      <c r="B4857" s="8">
        <v>488.452</v>
      </c>
      <c r="C4857" s="8"/>
      <c r="D4857" s="8"/>
      <c r="E4857" s="8"/>
      <c r="F4857" s="8">
        <v>9.6120300000000007</v>
      </c>
      <c r="I4857" s="13">
        <v>486.452</v>
      </c>
      <c r="K4857" s="13">
        <v>7.5972099999999996</v>
      </c>
      <c r="N4857" s="13">
        <v>428.524</v>
      </c>
      <c r="O4857" s="13">
        <v>15.897500000000001</v>
      </c>
      <c r="P4857" s="13">
        <v>15.301600000000001</v>
      </c>
      <c r="S4857" s="13">
        <v>428.42399999999998</v>
      </c>
      <c r="T4857" s="13">
        <v>18.241199999999999</v>
      </c>
      <c r="U4857" s="13">
        <v>19.0031</v>
      </c>
    </row>
    <row r="4858" spans="2:21" x14ac:dyDescent="0.35">
      <c r="B4858" s="8">
        <v>488.55200000000002</v>
      </c>
      <c r="C4858" s="8"/>
      <c r="D4858" s="8"/>
      <c r="E4858" s="8"/>
      <c r="F4858" s="8">
        <v>9.5946400000000001</v>
      </c>
      <c r="I4858" s="13">
        <v>486.55200000000002</v>
      </c>
      <c r="K4858" s="13">
        <v>7.5817500000000004</v>
      </c>
      <c r="N4858" s="13">
        <v>428.62400000000002</v>
      </c>
      <c r="O4858" s="13">
        <v>15.949199999999999</v>
      </c>
      <c r="P4858" s="13">
        <v>15.3499</v>
      </c>
      <c r="S4858" s="13">
        <v>428.524</v>
      </c>
      <c r="T4858" s="13">
        <v>18.308800000000002</v>
      </c>
      <c r="U4858" s="13">
        <v>19.025600000000001</v>
      </c>
    </row>
    <row r="4859" spans="2:21" x14ac:dyDescent="0.35">
      <c r="B4859" s="8">
        <v>488.65199999999999</v>
      </c>
      <c r="C4859" s="8"/>
      <c r="D4859" s="8"/>
      <c r="E4859" s="8"/>
      <c r="F4859" s="8">
        <v>9.5772899999999996</v>
      </c>
      <c r="I4859" s="13">
        <v>486.65199999999999</v>
      </c>
      <c r="K4859" s="13">
        <v>7.5663299999999998</v>
      </c>
      <c r="N4859" s="13">
        <v>428.72399999999999</v>
      </c>
      <c r="O4859" s="13">
        <v>16.000499999999999</v>
      </c>
      <c r="P4859" s="13">
        <v>15.397600000000001</v>
      </c>
      <c r="S4859" s="13">
        <v>428.62400000000002</v>
      </c>
      <c r="T4859" s="13">
        <v>18.341100000000001</v>
      </c>
      <c r="U4859" s="13">
        <v>19.047599999999999</v>
      </c>
    </row>
    <row r="4860" spans="2:21" x14ac:dyDescent="0.35">
      <c r="B4860" s="8">
        <v>488.75200000000001</v>
      </c>
      <c r="C4860" s="8"/>
      <c r="D4860" s="8"/>
      <c r="E4860" s="8"/>
      <c r="F4860" s="8">
        <v>9.5600199999999997</v>
      </c>
      <c r="I4860" s="13">
        <v>486.75200000000001</v>
      </c>
      <c r="K4860" s="13">
        <v>7.5509700000000004</v>
      </c>
      <c r="N4860" s="13">
        <v>428.82400000000001</v>
      </c>
      <c r="O4860" s="13">
        <v>16.041699999999999</v>
      </c>
      <c r="P4860" s="13">
        <v>15.444900000000001</v>
      </c>
      <c r="S4860" s="13">
        <v>428.72399999999999</v>
      </c>
      <c r="T4860" s="13">
        <v>18.389900000000001</v>
      </c>
      <c r="U4860" s="13">
        <v>19.069299999999998</v>
      </c>
    </row>
    <row r="4861" spans="2:21" x14ac:dyDescent="0.35">
      <c r="B4861" s="8">
        <v>488.85199999999998</v>
      </c>
      <c r="C4861" s="8"/>
      <c r="D4861" s="8"/>
      <c r="E4861" s="8"/>
      <c r="F4861" s="8">
        <v>9.5427999999999997</v>
      </c>
      <c r="I4861" s="13">
        <v>486.85199999999998</v>
      </c>
      <c r="K4861" s="13">
        <v>7.5356500000000004</v>
      </c>
      <c r="N4861" s="13">
        <v>428.92399999999998</v>
      </c>
      <c r="O4861" s="13">
        <v>16.0901</v>
      </c>
      <c r="P4861" s="13">
        <v>15.4918</v>
      </c>
      <c r="S4861" s="13">
        <v>428.82400000000001</v>
      </c>
      <c r="T4861" s="13">
        <v>18.4314</v>
      </c>
      <c r="U4861" s="13">
        <v>19.090499999999999</v>
      </c>
    </row>
    <row r="4862" spans="2:21" x14ac:dyDescent="0.35">
      <c r="B4862" s="8">
        <v>488.952</v>
      </c>
      <c r="C4862" s="8"/>
      <c r="D4862" s="8"/>
      <c r="E4862" s="8"/>
      <c r="F4862" s="8">
        <v>9.5256299999999996</v>
      </c>
      <c r="I4862" s="13">
        <v>486.952</v>
      </c>
      <c r="K4862" s="13">
        <v>7.5203699999999998</v>
      </c>
      <c r="N4862" s="13">
        <v>429.024</v>
      </c>
      <c r="O4862" s="13">
        <v>16.1218</v>
      </c>
      <c r="P4862" s="13">
        <v>15.5381</v>
      </c>
      <c r="S4862" s="13">
        <v>428.92399999999998</v>
      </c>
      <c r="T4862" s="13">
        <v>18.485099999999999</v>
      </c>
      <c r="U4862" s="13">
        <v>19.1114</v>
      </c>
    </row>
    <row r="4863" spans="2:21" x14ac:dyDescent="0.35">
      <c r="B4863" s="8">
        <v>489.05200000000002</v>
      </c>
      <c r="C4863" s="8"/>
      <c r="D4863" s="8"/>
      <c r="E4863" s="8"/>
      <c r="F4863" s="8">
        <v>9.5085300000000004</v>
      </c>
      <c r="I4863" s="13">
        <v>487.05200000000002</v>
      </c>
      <c r="K4863" s="13">
        <v>7.5051399999999999</v>
      </c>
      <c r="N4863" s="13">
        <v>429.12400000000002</v>
      </c>
      <c r="O4863" s="13">
        <v>16.1692</v>
      </c>
      <c r="P4863" s="13">
        <v>15.584</v>
      </c>
      <c r="S4863" s="13">
        <v>429.024</v>
      </c>
      <c r="T4863" s="13">
        <v>18.5227</v>
      </c>
      <c r="U4863" s="13">
        <v>19.131799999999998</v>
      </c>
    </row>
    <row r="4864" spans="2:21" x14ac:dyDescent="0.35">
      <c r="B4864" s="8">
        <v>489.15199999999999</v>
      </c>
      <c r="C4864" s="8"/>
      <c r="D4864" s="8"/>
      <c r="E4864" s="8"/>
      <c r="F4864" s="8">
        <v>9.4914799999999993</v>
      </c>
      <c r="I4864" s="13">
        <v>487.15199999999999</v>
      </c>
      <c r="K4864" s="13">
        <v>7.48996</v>
      </c>
      <c r="N4864" s="13">
        <v>429.22399999999999</v>
      </c>
      <c r="O4864" s="13">
        <v>16.1995</v>
      </c>
      <c r="P4864" s="13">
        <v>15.629300000000001</v>
      </c>
      <c r="S4864" s="13">
        <v>429.12400000000002</v>
      </c>
      <c r="T4864" s="13">
        <v>18.549600000000002</v>
      </c>
      <c r="U4864" s="13">
        <v>19.151900000000001</v>
      </c>
    </row>
    <row r="4865" spans="2:21" x14ac:dyDescent="0.35">
      <c r="B4865" s="8">
        <v>489.25200000000001</v>
      </c>
      <c r="C4865" s="8"/>
      <c r="D4865" s="8"/>
      <c r="E4865" s="8"/>
      <c r="F4865" s="8">
        <v>9.4745000000000008</v>
      </c>
      <c r="I4865" s="13">
        <v>487.25200000000001</v>
      </c>
      <c r="K4865" s="13">
        <v>7.4748200000000002</v>
      </c>
      <c r="N4865" s="13">
        <v>429.32400000000001</v>
      </c>
      <c r="O4865" s="13">
        <v>16.2454</v>
      </c>
      <c r="P4865" s="13">
        <v>15.674200000000001</v>
      </c>
      <c r="S4865" s="13">
        <v>429.22399999999999</v>
      </c>
      <c r="T4865" s="13">
        <v>18.6008</v>
      </c>
      <c r="U4865" s="13">
        <v>19.171600000000002</v>
      </c>
    </row>
    <row r="4866" spans="2:21" x14ac:dyDescent="0.35">
      <c r="B4866" s="8">
        <v>489.35199999999998</v>
      </c>
      <c r="C4866" s="8"/>
      <c r="D4866" s="8"/>
      <c r="E4866" s="8"/>
      <c r="F4866" s="8">
        <v>9.4575700000000005</v>
      </c>
      <c r="I4866" s="13">
        <v>487.35199999999998</v>
      </c>
      <c r="K4866" s="13">
        <v>7.4597300000000004</v>
      </c>
      <c r="N4866" s="13">
        <v>429.42399999999998</v>
      </c>
      <c r="O4866" s="13">
        <v>16.277100000000001</v>
      </c>
      <c r="P4866" s="13">
        <v>15.7187</v>
      </c>
      <c r="S4866" s="13">
        <v>429.32400000000001</v>
      </c>
      <c r="T4866" s="13">
        <v>18.630099999999999</v>
      </c>
      <c r="U4866" s="13">
        <v>19.190999999999999</v>
      </c>
    </row>
    <row r="4867" spans="2:21" x14ac:dyDescent="0.35">
      <c r="B4867" s="8">
        <v>489.452</v>
      </c>
      <c r="C4867" s="8"/>
      <c r="D4867" s="8"/>
      <c r="E4867" s="8"/>
      <c r="F4867" s="8">
        <v>9.44069</v>
      </c>
      <c r="I4867" s="13">
        <v>487.452</v>
      </c>
      <c r="K4867" s="13">
        <v>7.44468</v>
      </c>
      <c r="N4867" s="13">
        <v>429.524</v>
      </c>
      <c r="O4867" s="13">
        <v>16.315200000000001</v>
      </c>
      <c r="P4867" s="13">
        <v>15.762600000000001</v>
      </c>
      <c r="S4867" s="13">
        <v>429.42399999999998</v>
      </c>
      <c r="T4867" s="13">
        <v>18.686800000000002</v>
      </c>
      <c r="U4867" s="13">
        <v>19.209900000000001</v>
      </c>
    </row>
    <row r="4868" spans="2:21" x14ac:dyDescent="0.35">
      <c r="B4868" s="8">
        <v>489.55200000000002</v>
      </c>
      <c r="C4868" s="8"/>
      <c r="D4868" s="8"/>
      <c r="E4868" s="8"/>
      <c r="F4868" s="8">
        <v>9.4238700000000009</v>
      </c>
      <c r="I4868" s="13">
        <v>487.55200000000002</v>
      </c>
      <c r="K4868" s="13">
        <v>7.4296899999999999</v>
      </c>
      <c r="N4868" s="13">
        <v>429.62400000000002</v>
      </c>
      <c r="O4868" s="13">
        <v>16.346399999999999</v>
      </c>
      <c r="P4868" s="13">
        <v>15.806100000000001</v>
      </c>
      <c r="S4868" s="13">
        <v>429.524</v>
      </c>
      <c r="T4868" s="13">
        <v>18.717500000000001</v>
      </c>
      <c r="U4868" s="13">
        <v>19.2285</v>
      </c>
    </row>
    <row r="4869" spans="2:21" x14ac:dyDescent="0.35">
      <c r="B4869" s="8">
        <v>489.65199999999999</v>
      </c>
      <c r="C4869" s="8"/>
      <c r="D4869" s="8"/>
      <c r="E4869" s="8"/>
      <c r="F4869" s="8">
        <v>9.4070999999999998</v>
      </c>
      <c r="I4869" s="13">
        <v>487.65199999999999</v>
      </c>
      <c r="K4869" s="13">
        <v>7.41472</v>
      </c>
      <c r="N4869" s="13">
        <v>429.72399999999999</v>
      </c>
      <c r="O4869" s="13">
        <v>16.3704</v>
      </c>
      <c r="P4869" s="13">
        <v>15.8491</v>
      </c>
      <c r="S4869" s="13">
        <v>429.62400000000002</v>
      </c>
      <c r="T4869" s="13">
        <v>18.752199999999998</v>
      </c>
      <c r="U4869" s="13">
        <v>19.2468</v>
      </c>
    </row>
    <row r="4870" spans="2:21" x14ac:dyDescent="0.35">
      <c r="B4870" s="8">
        <v>489.75200000000001</v>
      </c>
      <c r="C4870" s="8"/>
      <c r="D4870" s="8"/>
      <c r="E4870" s="8"/>
      <c r="F4870" s="8">
        <v>9.3903999999999996</v>
      </c>
      <c r="I4870" s="13">
        <v>487.75200000000001</v>
      </c>
      <c r="K4870" s="13">
        <v>7.3998200000000001</v>
      </c>
      <c r="N4870" s="13">
        <v>429.82400000000001</v>
      </c>
      <c r="O4870" s="13">
        <v>16.413799999999998</v>
      </c>
      <c r="P4870" s="13">
        <v>15.8916</v>
      </c>
      <c r="S4870" s="13">
        <v>429.72399999999999</v>
      </c>
      <c r="T4870" s="13">
        <v>18.787800000000001</v>
      </c>
      <c r="U4870" s="13">
        <v>19.264600000000002</v>
      </c>
    </row>
    <row r="4871" spans="2:21" x14ac:dyDescent="0.35">
      <c r="B4871" s="8">
        <v>489.85199999999998</v>
      </c>
      <c r="C4871" s="8"/>
      <c r="D4871" s="8"/>
      <c r="E4871" s="8"/>
      <c r="F4871" s="8">
        <v>9.3737499999999994</v>
      </c>
      <c r="I4871" s="13">
        <v>487.85199999999998</v>
      </c>
      <c r="K4871" s="13">
        <v>7.3849499999999999</v>
      </c>
      <c r="N4871" s="13">
        <v>429.92399999999998</v>
      </c>
      <c r="O4871" s="13">
        <v>16.459700000000002</v>
      </c>
      <c r="P4871" s="13">
        <v>15.9337</v>
      </c>
      <c r="S4871" s="13">
        <v>429.82400000000001</v>
      </c>
      <c r="T4871" s="13">
        <v>18.818100000000001</v>
      </c>
      <c r="U4871" s="13">
        <v>19.2822</v>
      </c>
    </row>
    <row r="4872" spans="2:21" x14ac:dyDescent="0.35">
      <c r="B4872" s="8">
        <v>489.952</v>
      </c>
      <c r="C4872" s="8"/>
      <c r="D4872" s="8"/>
      <c r="E4872" s="8"/>
      <c r="F4872" s="8">
        <v>9.3571500000000007</v>
      </c>
      <c r="I4872" s="13">
        <v>487.952</v>
      </c>
      <c r="K4872" s="13">
        <v>7.37012</v>
      </c>
      <c r="N4872" s="13">
        <v>430.024</v>
      </c>
      <c r="O4872" s="13">
        <v>16.514600000000002</v>
      </c>
      <c r="P4872" s="13">
        <v>15.975300000000001</v>
      </c>
      <c r="S4872" s="13">
        <v>429.92399999999998</v>
      </c>
      <c r="T4872" s="13">
        <v>18.831800000000001</v>
      </c>
      <c r="U4872" s="13">
        <v>19.299399999999999</v>
      </c>
    </row>
    <row r="4873" spans="2:21" x14ac:dyDescent="0.35">
      <c r="B4873" s="8">
        <v>490.05200000000002</v>
      </c>
      <c r="C4873" s="8"/>
      <c r="D4873" s="8"/>
      <c r="E4873" s="8"/>
      <c r="F4873" s="8">
        <v>9.3406099999999999</v>
      </c>
      <c r="I4873" s="13">
        <v>488.05200000000002</v>
      </c>
      <c r="K4873" s="13">
        <v>7.3553499999999996</v>
      </c>
      <c r="N4873" s="13">
        <v>430.12400000000002</v>
      </c>
      <c r="O4873" s="13">
        <v>16.548100000000002</v>
      </c>
      <c r="P4873" s="13">
        <v>16.016400000000001</v>
      </c>
      <c r="S4873" s="13">
        <v>430.024</v>
      </c>
      <c r="T4873" s="13">
        <v>18.8748</v>
      </c>
      <c r="U4873" s="13">
        <v>19.316199999999998</v>
      </c>
    </row>
    <row r="4874" spans="2:21" x14ac:dyDescent="0.35">
      <c r="B4874" s="8">
        <v>490.15199999999999</v>
      </c>
      <c r="C4874" s="8"/>
      <c r="D4874" s="8"/>
      <c r="E4874" s="8"/>
      <c r="F4874" s="8">
        <v>9.3241200000000006</v>
      </c>
      <c r="I4874" s="13">
        <v>488.15199999999999</v>
      </c>
      <c r="K4874" s="13">
        <v>7.3406099999999999</v>
      </c>
      <c r="N4874" s="13">
        <v>430.22399999999999</v>
      </c>
      <c r="O4874" s="13">
        <v>16.584700000000002</v>
      </c>
      <c r="P4874" s="13">
        <v>16.057099999999998</v>
      </c>
      <c r="S4874" s="13">
        <v>430.12400000000002</v>
      </c>
      <c r="T4874" s="13">
        <v>18.903600000000001</v>
      </c>
      <c r="U4874" s="13">
        <v>19.332799999999999</v>
      </c>
    </row>
    <row r="4875" spans="2:21" x14ac:dyDescent="0.35">
      <c r="B4875" s="8">
        <v>490.25200000000001</v>
      </c>
      <c r="C4875" s="8"/>
      <c r="D4875" s="8"/>
      <c r="E4875" s="8"/>
      <c r="F4875" s="8">
        <v>9.3076899999999991</v>
      </c>
      <c r="I4875" s="13">
        <v>488.25200000000001</v>
      </c>
      <c r="K4875" s="13">
        <v>7.32592</v>
      </c>
      <c r="N4875" s="13">
        <v>430.32400000000001</v>
      </c>
      <c r="O4875" s="13">
        <v>16.628699999999998</v>
      </c>
      <c r="P4875" s="13">
        <v>16.097300000000001</v>
      </c>
      <c r="S4875" s="13">
        <v>430.22399999999999</v>
      </c>
      <c r="T4875" s="13">
        <v>18.922599999999999</v>
      </c>
      <c r="U4875" s="13">
        <v>19.349</v>
      </c>
    </row>
    <row r="4876" spans="2:21" x14ac:dyDescent="0.35">
      <c r="B4876" s="8">
        <v>490.35199999999998</v>
      </c>
      <c r="C4876" s="8"/>
      <c r="D4876" s="8"/>
      <c r="E4876" s="8"/>
      <c r="F4876" s="8">
        <v>9.2913200000000007</v>
      </c>
      <c r="I4876" s="13">
        <v>488.35199999999998</v>
      </c>
      <c r="K4876" s="13">
        <v>7.3112700000000004</v>
      </c>
      <c r="N4876" s="13">
        <v>430.42399999999998</v>
      </c>
      <c r="O4876" s="13">
        <v>16.670200000000001</v>
      </c>
      <c r="P4876" s="13">
        <v>16.137</v>
      </c>
      <c r="S4876" s="13">
        <v>430.32400000000001</v>
      </c>
      <c r="T4876" s="13">
        <v>18.940200000000001</v>
      </c>
      <c r="U4876" s="13">
        <v>19.364799999999999</v>
      </c>
    </row>
    <row r="4877" spans="2:21" x14ac:dyDescent="0.35">
      <c r="B4877" s="8">
        <v>490.452</v>
      </c>
      <c r="C4877" s="8"/>
      <c r="D4877" s="8"/>
      <c r="E4877" s="8"/>
      <c r="F4877" s="8">
        <v>9.2749799999999993</v>
      </c>
      <c r="I4877" s="13">
        <v>488.452</v>
      </c>
      <c r="K4877" s="13">
        <v>7.2966600000000001</v>
      </c>
      <c r="N4877" s="13">
        <v>430.524</v>
      </c>
      <c r="O4877" s="13">
        <v>16.693100000000001</v>
      </c>
      <c r="P4877" s="13">
        <v>16.176300000000001</v>
      </c>
      <c r="S4877" s="13">
        <v>430.42399999999998</v>
      </c>
      <c r="T4877" s="13">
        <v>18.966100000000001</v>
      </c>
      <c r="U4877" s="13">
        <v>19.380400000000002</v>
      </c>
    </row>
    <row r="4878" spans="2:21" x14ac:dyDescent="0.35">
      <c r="B4878" s="8">
        <v>490.55200000000002</v>
      </c>
      <c r="C4878" s="8"/>
      <c r="D4878" s="8"/>
      <c r="E4878" s="8"/>
      <c r="F4878" s="8">
        <v>9.2587100000000007</v>
      </c>
      <c r="I4878" s="13">
        <v>488.55200000000002</v>
      </c>
      <c r="K4878" s="13">
        <v>7.2820999999999998</v>
      </c>
      <c r="N4878" s="13">
        <v>430.62400000000002</v>
      </c>
      <c r="O4878" s="13">
        <v>16.726800000000001</v>
      </c>
      <c r="P4878" s="13">
        <v>16.2151</v>
      </c>
      <c r="S4878" s="13">
        <v>430.524</v>
      </c>
      <c r="T4878" s="13">
        <v>18.993400000000001</v>
      </c>
      <c r="U4878" s="13">
        <v>19.395600000000002</v>
      </c>
    </row>
    <row r="4879" spans="2:21" x14ac:dyDescent="0.35">
      <c r="B4879" s="8">
        <v>490.65199999999999</v>
      </c>
      <c r="C4879" s="8"/>
      <c r="D4879" s="8"/>
      <c r="E4879" s="8"/>
      <c r="F4879" s="8">
        <v>9.2424900000000001</v>
      </c>
      <c r="I4879" s="13">
        <v>488.65199999999999</v>
      </c>
      <c r="K4879" s="13">
        <v>7.2675799999999997</v>
      </c>
      <c r="N4879" s="13">
        <v>430.72399999999999</v>
      </c>
      <c r="O4879" s="13">
        <v>16.778600000000001</v>
      </c>
      <c r="P4879" s="13">
        <v>16.253499999999999</v>
      </c>
      <c r="S4879" s="13">
        <v>430.62400000000002</v>
      </c>
      <c r="T4879" s="13">
        <v>19.0168</v>
      </c>
      <c r="U4879" s="13">
        <v>19.410599999999999</v>
      </c>
    </row>
    <row r="4880" spans="2:21" x14ac:dyDescent="0.35">
      <c r="B4880" s="8">
        <v>490.75200000000001</v>
      </c>
      <c r="C4880" s="8"/>
      <c r="D4880" s="8"/>
      <c r="E4880" s="8"/>
      <c r="F4880" s="8">
        <v>9.2263199999999994</v>
      </c>
      <c r="I4880" s="13">
        <v>488.75200000000001</v>
      </c>
      <c r="K4880" s="13">
        <v>7.2530999999999999</v>
      </c>
      <c r="N4880" s="13">
        <v>430.82400000000001</v>
      </c>
      <c r="O4880" s="13">
        <v>16.818100000000001</v>
      </c>
      <c r="P4880" s="13">
        <v>16.291399999999999</v>
      </c>
      <c r="S4880" s="13">
        <v>430.72399999999999</v>
      </c>
      <c r="T4880" s="13">
        <v>19.056899999999999</v>
      </c>
      <c r="U4880" s="13">
        <v>19.4252</v>
      </c>
    </row>
    <row r="4881" spans="2:21" x14ac:dyDescent="0.35">
      <c r="B4881" s="8">
        <v>490.85199999999998</v>
      </c>
      <c r="C4881" s="8"/>
      <c r="D4881" s="8"/>
      <c r="E4881" s="8"/>
      <c r="F4881" s="8">
        <v>9.21021</v>
      </c>
      <c r="I4881" s="13">
        <v>488.85199999999998</v>
      </c>
      <c r="K4881" s="13">
        <v>7.2386699999999999</v>
      </c>
      <c r="N4881" s="13">
        <v>430.92399999999998</v>
      </c>
      <c r="O4881" s="13">
        <v>16.860600000000002</v>
      </c>
      <c r="P4881" s="13">
        <v>16.328900000000001</v>
      </c>
      <c r="S4881" s="13">
        <v>430.82400000000001</v>
      </c>
      <c r="T4881" s="13">
        <v>19.0901</v>
      </c>
      <c r="U4881" s="13">
        <v>19.439499999999999</v>
      </c>
    </row>
    <row r="4882" spans="2:21" x14ac:dyDescent="0.35">
      <c r="B4882" s="8">
        <v>490.952</v>
      </c>
      <c r="C4882" s="8"/>
      <c r="D4882" s="8"/>
      <c r="E4882" s="8"/>
      <c r="F4882" s="8">
        <v>9.1941400000000009</v>
      </c>
      <c r="I4882" s="13">
        <v>488.952</v>
      </c>
      <c r="K4882" s="13">
        <v>7.2242699999999997</v>
      </c>
      <c r="N4882" s="13">
        <v>431.024</v>
      </c>
      <c r="O4882" s="13">
        <v>16.883099999999999</v>
      </c>
      <c r="P4882" s="13">
        <v>16.3659</v>
      </c>
      <c r="S4882" s="13">
        <v>430.92399999999998</v>
      </c>
      <c r="T4882" s="13">
        <v>19.110600000000002</v>
      </c>
      <c r="U4882" s="13">
        <v>19.453499999999998</v>
      </c>
    </row>
    <row r="4883" spans="2:21" x14ac:dyDescent="0.35">
      <c r="B4883" s="8">
        <v>491.05200000000002</v>
      </c>
      <c r="C4883" s="8"/>
      <c r="D4883" s="8"/>
      <c r="E4883" s="8"/>
      <c r="F4883" s="8">
        <v>9.1781299999999995</v>
      </c>
      <c r="I4883" s="13">
        <v>489.05200000000002</v>
      </c>
      <c r="K4883" s="13">
        <v>7.2099299999999999</v>
      </c>
      <c r="N4883" s="13">
        <v>431.12400000000002</v>
      </c>
      <c r="O4883" s="13">
        <v>16.8977</v>
      </c>
      <c r="P4883" s="13">
        <v>16.4025</v>
      </c>
      <c r="S4883" s="13">
        <v>431.024</v>
      </c>
      <c r="T4883" s="13">
        <v>19.141100000000002</v>
      </c>
      <c r="U4883" s="13">
        <v>19.467300000000002</v>
      </c>
    </row>
    <row r="4884" spans="2:21" x14ac:dyDescent="0.35">
      <c r="B4884" s="8">
        <v>491.15199999999999</v>
      </c>
      <c r="C4884" s="8"/>
      <c r="D4884" s="8"/>
      <c r="E4884" s="8"/>
      <c r="F4884" s="8">
        <v>9.1621600000000001</v>
      </c>
      <c r="I4884" s="13">
        <v>489.15199999999999</v>
      </c>
      <c r="K4884" s="13">
        <v>7.1956100000000003</v>
      </c>
      <c r="N4884" s="13">
        <v>431.22399999999999</v>
      </c>
      <c r="O4884" s="13">
        <v>16.9419</v>
      </c>
      <c r="P4884" s="13">
        <v>16.438700000000001</v>
      </c>
      <c r="S4884" s="13">
        <v>431.12400000000002</v>
      </c>
      <c r="T4884" s="13">
        <v>19.167200000000001</v>
      </c>
      <c r="U4884" s="13">
        <v>19.480699999999999</v>
      </c>
    </row>
    <row r="4885" spans="2:21" x14ac:dyDescent="0.35">
      <c r="B4885" s="8">
        <v>491.25200000000001</v>
      </c>
      <c r="C4885" s="8"/>
      <c r="D4885" s="8"/>
      <c r="E4885" s="8"/>
      <c r="F4885" s="8">
        <v>9.1462500000000002</v>
      </c>
      <c r="I4885" s="13">
        <v>489.25200000000001</v>
      </c>
      <c r="K4885" s="13">
        <v>7.1813500000000001</v>
      </c>
      <c r="N4885" s="13">
        <v>431.32400000000001</v>
      </c>
      <c r="O4885" s="13">
        <v>16.959499999999998</v>
      </c>
      <c r="P4885" s="13">
        <v>16.474399999999999</v>
      </c>
      <c r="S4885" s="13">
        <v>431.22399999999999</v>
      </c>
      <c r="T4885" s="13">
        <v>19.198</v>
      </c>
      <c r="U4885" s="13">
        <v>19.4939</v>
      </c>
    </row>
    <row r="4886" spans="2:21" x14ac:dyDescent="0.35">
      <c r="B4886" s="8">
        <v>491.35199999999998</v>
      </c>
      <c r="C4886" s="8"/>
      <c r="D4886" s="8"/>
      <c r="E4886" s="8"/>
      <c r="F4886" s="8">
        <v>9.1303900000000002</v>
      </c>
      <c r="I4886" s="13">
        <v>489.35199999999998</v>
      </c>
      <c r="K4886" s="13">
        <v>7.1671199999999997</v>
      </c>
      <c r="N4886" s="13">
        <v>431.42399999999998</v>
      </c>
      <c r="O4886" s="13">
        <v>16.992899999999999</v>
      </c>
      <c r="P4886" s="13">
        <v>16.509699999999999</v>
      </c>
      <c r="S4886" s="13">
        <v>431.32400000000001</v>
      </c>
      <c r="T4886" s="13">
        <v>19.2224</v>
      </c>
      <c r="U4886" s="13">
        <v>19.506799999999998</v>
      </c>
    </row>
    <row r="4887" spans="2:21" x14ac:dyDescent="0.35">
      <c r="B4887" s="8">
        <v>491.452</v>
      </c>
      <c r="C4887" s="8"/>
      <c r="D4887" s="8"/>
      <c r="E4887" s="8"/>
      <c r="F4887" s="8">
        <v>9.1145700000000005</v>
      </c>
      <c r="I4887" s="13">
        <v>489.452</v>
      </c>
      <c r="K4887" s="13">
        <v>7.1529299999999996</v>
      </c>
      <c r="N4887" s="13">
        <v>431.524</v>
      </c>
      <c r="O4887" s="13">
        <v>17.023199999999999</v>
      </c>
      <c r="P4887" s="13">
        <v>16.544499999999999</v>
      </c>
      <c r="S4887" s="13">
        <v>431.42399999999998</v>
      </c>
      <c r="T4887" s="13">
        <v>19.2532</v>
      </c>
      <c r="U4887" s="13">
        <v>19.519400000000001</v>
      </c>
    </row>
    <row r="4888" spans="2:21" x14ac:dyDescent="0.35">
      <c r="B4888" s="8">
        <v>491.55200000000002</v>
      </c>
      <c r="C4888" s="8"/>
      <c r="D4888" s="8"/>
      <c r="E4888" s="8"/>
      <c r="F4888" s="8">
        <v>9.0988199999999999</v>
      </c>
      <c r="I4888" s="13">
        <v>489.55200000000002</v>
      </c>
      <c r="K4888" s="13">
        <v>7.1387900000000002</v>
      </c>
      <c r="N4888" s="13">
        <v>431.62400000000002</v>
      </c>
      <c r="O4888" s="13">
        <v>17.040800000000001</v>
      </c>
      <c r="P4888" s="13">
        <v>16.578900000000001</v>
      </c>
      <c r="S4888" s="13">
        <v>431.524</v>
      </c>
      <c r="T4888" s="13">
        <v>19.279499999999999</v>
      </c>
      <c r="U4888" s="13">
        <v>19.5318</v>
      </c>
    </row>
    <row r="4889" spans="2:21" x14ac:dyDescent="0.35">
      <c r="B4889" s="8">
        <v>491.65199999999999</v>
      </c>
      <c r="C4889" s="8"/>
      <c r="D4889" s="8"/>
      <c r="E4889" s="8"/>
      <c r="F4889" s="8">
        <v>9.0831</v>
      </c>
      <c r="I4889" s="13">
        <v>489.65199999999999</v>
      </c>
      <c r="K4889" s="13">
        <v>7.1246799999999997</v>
      </c>
      <c r="N4889" s="13">
        <v>431.72399999999999</v>
      </c>
      <c r="O4889" s="13">
        <v>17.0608</v>
      </c>
      <c r="P4889" s="13">
        <v>16.6129</v>
      </c>
      <c r="S4889" s="13">
        <v>431.62400000000002</v>
      </c>
      <c r="T4889" s="13">
        <v>19.299099999999999</v>
      </c>
      <c r="U4889" s="13">
        <v>19.543900000000001</v>
      </c>
    </row>
    <row r="4890" spans="2:21" x14ac:dyDescent="0.35">
      <c r="B4890" s="8">
        <v>491.75200000000001</v>
      </c>
      <c r="C4890" s="8"/>
      <c r="D4890" s="8"/>
      <c r="E4890" s="8"/>
      <c r="F4890" s="8">
        <v>9.0674399999999995</v>
      </c>
      <c r="I4890" s="13">
        <v>489.75200000000001</v>
      </c>
      <c r="K4890" s="13">
        <v>7.1106199999999999</v>
      </c>
      <c r="N4890" s="13">
        <v>431.82400000000001</v>
      </c>
      <c r="O4890" s="13">
        <v>17.0867</v>
      </c>
      <c r="P4890" s="13">
        <v>16.6464</v>
      </c>
      <c r="S4890" s="13">
        <v>431.72399999999999</v>
      </c>
      <c r="T4890" s="13">
        <v>19.3142</v>
      </c>
      <c r="U4890" s="13">
        <v>19.555800000000001</v>
      </c>
    </row>
    <row r="4891" spans="2:21" x14ac:dyDescent="0.35">
      <c r="B4891" s="8">
        <v>491.85199999999998</v>
      </c>
      <c r="C4891" s="8"/>
      <c r="D4891" s="8"/>
      <c r="E4891" s="8"/>
      <c r="F4891" s="8">
        <v>9.0518300000000007</v>
      </c>
      <c r="I4891" s="13">
        <v>489.85199999999998</v>
      </c>
      <c r="K4891" s="13">
        <v>7.0965999999999996</v>
      </c>
      <c r="N4891" s="13">
        <v>431.92399999999998</v>
      </c>
      <c r="O4891" s="13">
        <v>17.104199999999999</v>
      </c>
      <c r="P4891" s="13">
        <v>16.679500000000001</v>
      </c>
      <c r="S4891" s="13">
        <v>431.82400000000001</v>
      </c>
      <c r="T4891" s="13">
        <v>19.3215</v>
      </c>
      <c r="U4891" s="13">
        <v>19.567399999999999</v>
      </c>
    </row>
    <row r="4892" spans="2:21" x14ac:dyDescent="0.35">
      <c r="B4892" s="8">
        <v>491.952</v>
      </c>
      <c r="C4892" s="8"/>
      <c r="D4892" s="8"/>
      <c r="E4892" s="8"/>
      <c r="F4892" s="8">
        <v>9.0362600000000004</v>
      </c>
      <c r="I4892" s="13">
        <v>489.952</v>
      </c>
      <c r="K4892" s="13">
        <v>7.0826099999999999</v>
      </c>
      <c r="N4892" s="13">
        <v>432.024</v>
      </c>
      <c r="O4892" s="13">
        <v>17.1218</v>
      </c>
      <c r="P4892" s="13">
        <v>16.712199999999999</v>
      </c>
      <c r="S4892" s="13">
        <v>431.92399999999998</v>
      </c>
      <c r="T4892" s="13">
        <v>19.342500000000001</v>
      </c>
      <c r="U4892" s="13">
        <v>19.578700000000001</v>
      </c>
    </row>
    <row r="4893" spans="2:21" x14ac:dyDescent="0.35">
      <c r="B4893" s="8">
        <v>492.05200000000002</v>
      </c>
      <c r="C4893" s="8"/>
      <c r="D4893" s="8"/>
      <c r="E4893" s="8"/>
      <c r="F4893" s="8">
        <v>9.02074</v>
      </c>
      <c r="I4893" s="13">
        <v>490.05200000000002</v>
      </c>
      <c r="K4893" s="13">
        <v>7.06867</v>
      </c>
      <c r="N4893" s="13">
        <v>432.12400000000002</v>
      </c>
      <c r="O4893" s="13">
        <v>17.148700000000002</v>
      </c>
      <c r="P4893" s="13">
        <v>16.744499999999999</v>
      </c>
      <c r="S4893" s="13">
        <v>432.024</v>
      </c>
      <c r="T4893" s="13">
        <v>19.372299999999999</v>
      </c>
      <c r="U4893" s="13">
        <v>19.5898</v>
      </c>
    </row>
    <row r="4894" spans="2:21" x14ac:dyDescent="0.35">
      <c r="B4894" s="8">
        <v>492.15199999999999</v>
      </c>
      <c r="C4894" s="8"/>
      <c r="D4894" s="8"/>
      <c r="E4894" s="8"/>
      <c r="F4894" s="8">
        <v>9.0052699999999994</v>
      </c>
      <c r="I4894" s="13">
        <v>490.15199999999999</v>
      </c>
      <c r="K4894" s="13">
        <v>7.0547599999999999</v>
      </c>
      <c r="N4894" s="13">
        <v>432.22399999999999</v>
      </c>
      <c r="O4894" s="13">
        <v>17.1707</v>
      </c>
      <c r="P4894" s="13">
        <v>16.776399999999999</v>
      </c>
      <c r="S4894" s="13">
        <v>432.12400000000002</v>
      </c>
      <c r="T4894" s="13">
        <v>19.387899999999998</v>
      </c>
      <c r="U4894" s="13">
        <v>19.6007</v>
      </c>
    </row>
    <row r="4895" spans="2:21" x14ac:dyDescent="0.35">
      <c r="B4895" s="8">
        <v>492.25200000000001</v>
      </c>
      <c r="C4895" s="8"/>
      <c r="D4895" s="8"/>
      <c r="E4895" s="8"/>
      <c r="F4895" s="8">
        <v>8.9898500000000006</v>
      </c>
      <c r="I4895" s="13">
        <v>490.25200000000001</v>
      </c>
      <c r="K4895" s="13">
        <v>7.0408999999999997</v>
      </c>
      <c r="N4895" s="13">
        <v>432.32400000000001</v>
      </c>
      <c r="O4895" s="13">
        <v>17.1907</v>
      </c>
      <c r="P4895" s="13">
        <v>16.8079</v>
      </c>
      <c r="S4895" s="13">
        <v>432.22399999999999</v>
      </c>
      <c r="T4895" s="13">
        <v>19.3965</v>
      </c>
      <c r="U4895" s="13">
        <v>19.6113</v>
      </c>
    </row>
    <row r="4896" spans="2:21" x14ac:dyDescent="0.35">
      <c r="B4896" s="8">
        <v>492.35199999999998</v>
      </c>
      <c r="C4896" s="8"/>
      <c r="D4896" s="8"/>
      <c r="E4896" s="8"/>
      <c r="F4896" s="8">
        <v>8.9744799999999998</v>
      </c>
      <c r="I4896" s="13">
        <v>490.35199999999998</v>
      </c>
      <c r="K4896" s="13">
        <v>7.0270799999999998</v>
      </c>
      <c r="N4896" s="13">
        <v>432.42399999999998</v>
      </c>
      <c r="O4896" s="13">
        <v>17.219200000000001</v>
      </c>
      <c r="P4896" s="13">
        <v>16.838899999999999</v>
      </c>
      <c r="S4896" s="13">
        <v>432.32400000000001</v>
      </c>
      <c r="T4896" s="13">
        <v>19.4194</v>
      </c>
      <c r="U4896" s="13">
        <v>19.621700000000001</v>
      </c>
    </row>
    <row r="4897" spans="2:21" x14ac:dyDescent="0.35">
      <c r="B4897" s="8">
        <v>492.452</v>
      </c>
      <c r="C4897" s="8"/>
      <c r="D4897" s="8"/>
      <c r="E4897" s="8"/>
      <c r="F4897" s="8">
        <v>8.9591499999999993</v>
      </c>
      <c r="I4897" s="13">
        <v>490.452</v>
      </c>
      <c r="K4897" s="13">
        <v>7.0132899999999996</v>
      </c>
      <c r="N4897" s="13">
        <v>432.524</v>
      </c>
      <c r="O4897" s="13">
        <v>17.2422</v>
      </c>
      <c r="P4897" s="13">
        <v>16.869599999999998</v>
      </c>
      <c r="S4897" s="13">
        <v>432.42399999999998</v>
      </c>
      <c r="T4897" s="13">
        <v>19.442599999999999</v>
      </c>
      <c r="U4897" s="13">
        <v>19.631900000000002</v>
      </c>
    </row>
    <row r="4898" spans="2:21" x14ac:dyDescent="0.35">
      <c r="B4898" s="8">
        <v>492.55200000000002</v>
      </c>
      <c r="C4898" s="8"/>
      <c r="D4898" s="8"/>
      <c r="E4898" s="8"/>
      <c r="F4898" s="8">
        <v>8.9438700000000004</v>
      </c>
      <c r="I4898" s="13">
        <v>490.55200000000002</v>
      </c>
      <c r="K4898" s="13">
        <v>6.9995399999999997</v>
      </c>
      <c r="N4898" s="13">
        <v>432.62400000000002</v>
      </c>
      <c r="O4898" s="13">
        <v>17.270299999999999</v>
      </c>
      <c r="P4898" s="13">
        <v>16.899799999999999</v>
      </c>
      <c r="S4898" s="13">
        <v>432.524</v>
      </c>
      <c r="T4898" s="13">
        <v>19.457799999999999</v>
      </c>
      <c r="U4898" s="13">
        <v>19.6418</v>
      </c>
    </row>
    <row r="4899" spans="2:21" x14ac:dyDescent="0.35">
      <c r="B4899" s="8">
        <v>492.65199999999999</v>
      </c>
      <c r="C4899" s="8"/>
      <c r="D4899" s="8"/>
      <c r="E4899" s="8"/>
      <c r="F4899" s="8">
        <v>8.9286300000000001</v>
      </c>
      <c r="I4899" s="13">
        <v>490.65199999999999</v>
      </c>
      <c r="K4899" s="13">
        <v>6.98583</v>
      </c>
      <c r="N4899" s="13">
        <v>432.72399999999999</v>
      </c>
      <c r="O4899" s="13">
        <v>17.28</v>
      </c>
      <c r="P4899" s="13">
        <v>16.929600000000001</v>
      </c>
      <c r="S4899" s="13">
        <v>432.62400000000002</v>
      </c>
      <c r="T4899" s="13">
        <v>19.475300000000001</v>
      </c>
      <c r="U4899" s="13">
        <v>19.651599999999998</v>
      </c>
    </row>
    <row r="4900" spans="2:21" x14ac:dyDescent="0.35">
      <c r="B4900" s="8">
        <v>492.75200000000001</v>
      </c>
      <c r="C4900" s="8"/>
      <c r="D4900" s="8"/>
      <c r="E4900" s="8"/>
      <c r="F4900" s="8">
        <v>8.9134499999999992</v>
      </c>
      <c r="I4900" s="13">
        <v>490.75200000000001</v>
      </c>
      <c r="K4900" s="13">
        <v>6.9721700000000002</v>
      </c>
      <c r="N4900" s="13">
        <v>432.82400000000001</v>
      </c>
      <c r="O4900" s="13">
        <v>17.291699999999999</v>
      </c>
      <c r="P4900" s="13">
        <v>16.959099999999999</v>
      </c>
      <c r="S4900" s="13">
        <v>432.72399999999999</v>
      </c>
      <c r="T4900" s="13">
        <v>19.5002</v>
      </c>
      <c r="U4900" s="13">
        <v>19.661100000000001</v>
      </c>
    </row>
    <row r="4901" spans="2:21" x14ac:dyDescent="0.35">
      <c r="B4901" s="8">
        <v>492.85199999999998</v>
      </c>
      <c r="C4901" s="8"/>
      <c r="D4901" s="8"/>
      <c r="E4901" s="8"/>
      <c r="F4901" s="8">
        <v>8.8983100000000004</v>
      </c>
      <c r="I4901" s="13">
        <v>490.85199999999998</v>
      </c>
      <c r="K4901" s="13">
        <v>6.9585400000000002</v>
      </c>
      <c r="N4901" s="13">
        <v>432.92399999999998</v>
      </c>
      <c r="O4901" s="13">
        <v>17.323</v>
      </c>
      <c r="P4901" s="13">
        <v>16.988099999999999</v>
      </c>
      <c r="S4901" s="13">
        <v>432.82400000000001</v>
      </c>
      <c r="T4901" s="13">
        <v>19.512899999999998</v>
      </c>
      <c r="U4901" s="13">
        <v>19.670400000000001</v>
      </c>
    </row>
    <row r="4902" spans="2:21" x14ac:dyDescent="0.35">
      <c r="B4902" s="8">
        <v>492.952</v>
      </c>
      <c r="C4902" s="8"/>
      <c r="D4902" s="8"/>
      <c r="E4902" s="8"/>
      <c r="F4902" s="8">
        <v>8.8832100000000001</v>
      </c>
      <c r="I4902" s="13">
        <v>490.952</v>
      </c>
      <c r="K4902" s="13">
        <v>6.9449399999999999</v>
      </c>
      <c r="N4902" s="13">
        <v>433.024</v>
      </c>
      <c r="O4902" s="13">
        <v>17.337199999999999</v>
      </c>
      <c r="P4902" s="13">
        <v>17.0168</v>
      </c>
      <c r="S4902" s="13">
        <v>432.92399999999998</v>
      </c>
      <c r="T4902" s="13">
        <v>19.528600000000001</v>
      </c>
      <c r="U4902" s="13">
        <v>19.679500000000001</v>
      </c>
    </row>
    <row r="4903" spans="2:21" x14ac:dyDescent="0.35">
      <c r="B4903" s="8">
        <v>493.05200000000002</v>
      </c>
      <c r="C4903" s="8"/>
      <c r="D4903" s="8"/>
      <c r="E4903" s="8"/>
      <c r="F4903" s="8">
        <v>8.8681699999999992</v>
      </c>
      <c r="I4903" s="13">
        <v>491.05200000000002</v>
      </c>
      <c r="K4903" s="13">
        <v>6.9313900000000004</v>
      </c>
      <c r="N4903" s="13">
        <v>433.12400000000002</v>
      </c>
      <c r="O4903" s="13">
        <v>17.356200000000001</v>
      </c>
      <c r="P4903" s="13">
        <v>17.045100000000001</v>
      </c>
      <c r="S4903" s="13">
        <v>433.024</v>
      </c>
      <c r="T4903" s="13">
        <v>19.548100000000002</v>
      </c>
      <c r="U4903" s="13">
        <v>19.688400000000001</v>
      </c>
    </row>
    <row r="4904" spans="2:21" x14ac:dyDescent="0.35">
      <c r="B4904" s="8">
        <v>493.15199999999999</v>
      </c>
      <c r="C4904" s="8"/>
      <c r="D4904" s="8"/>
      <c r="E4904" s="8"/>
      <c r="F4904" s="8">
        <v>8.8531600000000008</v>
      </c>
      <c r="I4904" s="13">
        <v>491.15199999999999</v>
      </c>
      <c r="K4904" s="13">
        <v>6.9178699999999997</v>
      </c>
      <c r="N4904" s="13">
        <v>433.22399999999999</v>
      </c>
      <c r="O4904" s="13">
        <v>17.3596</v>
      </c>
      <c r="P4904" s="13">
        <v>17.072900000000001</v>
      </c>
      <c r="S4904" s="13">
        <v>433.12400000000002</v>
      </c>
      <c r="T4904" s="13">
        <v>19.561800000000002</v>
      </c>
      <c r="U4904" s="13">
        <v>19.697099999999999</v>
      </c>
    </row>
    <row r="4905" spans="2:21" x14ac:dyDescent="0.35">
      <c r="B4905" s="8">
        <v>493.25200000000001</v>
      </c>
      <c r="C4905" s="8"/>
      <c r="D4905" s="8"/>
      <c r="E4905" s="8"/>
      <c r="F4905" s="8">
        <v>8.8382000000000005</v>
      </c>
      <c r="I4905" s="13">
        <v>491.25200000000001</v>
      </c>
      <c r="K4905" s="13">
        <v>6.9043900000000002</v>
      </c>
      <c r="N4905" s="13">
        <v>433.32400000000001</v>
      </c>
      <c r="O4905" s="13">
        <v>17.385000000000002</v>
      </c>
      <c r="P4905" s="13">
        <v>17.1004</v>
      </c>
      <c r="S4905" s="13">
        <v>433.22399999999999</v>
      </c>
      <c r="T4905" s="13">
        <v>19.584199999999999</v>
      </c>
      <c r="U4905" s="13">
        <v>19.7056</v>
      </c>
    </row>
    <row r="4906" spans="2:21" x14ac:dyDescent="0.35">
      <c r="B4906" s="8">
        <v>493.35199999999998</v>
      </c>
      <c r="C4906" s="8"/>
      <c r="D4906" s="8"/>
      <c r="E4906" s="8"/>
      <c r="F4906" s="8">
        <v>8.8232900000000001</v>
      </c>
      <c r="I4906" s="13">
        <v>491.35199999999998</v>
      </c>
      <c r="K4906" s="13">
        <v>6.8909599999999998</v>
      </c>
      <c r="N4906" s="13">
        <v>433.42399999999998</v>
      </c>
      <c r="O4906" s="13">
        <v>17.398399999999999</v>
      </c>
      <c r="P4906" s="13">
        <v>17.127600000000001</v>
      </c>
      <c r="S4906" s="13">
        <v>433.32400000000001</v>
      </c>
      <c r="T4906" s="13">
        <v>19.602499999999999</v>
      </c>
      <c r="U4906" s="13">
        <v>19.713999999999999</v>
      </c>
    </row>
    <row r="4907" spans="2:21" x14ac:dyDescent="0.35">
      <c r="B4907" s="8">
        <v>493.452</v>
      </c>
      <c r="C4907" s="8"/>
      <c r="D4907" s="8"/>
      <c r="E4907" s="8"/>
      <c r="F4907" s="8">
        <v>8.8084199999999999</v>
      </c>
      <c r="I4907" s="13">
        <v>491.452</v>
      </c>
      <c r="K4907" s="13">
        <v>6.8775500000000003</v>
      </c>
      <c r="N4907" s="13">
        <v>433.524</v>
      </c>
      <c r="O4907" s="13">
        <v>17.406700000000001</v>
      </c>
      <c r="P4907" s="13">
        <v>17.154299999999999</v>
      </c>
      <c r="S4907" s="13">
        <v>433.42399999999998</v>
      </c>
      <c r="T4907" s="13">
        <v>19.612300000000001</v>
      </c>
      <c r="U4907" s="13">
        <v>19.722100000000001</v>
      </c>
    </row>
    <row r="4908" spans="2:21" x14ac:dyDescent="0.35">
      <c r="B4908" s="8">
        <v>493.55200000000002</v>
      </c>
      <c r="C4908" s="8"/>
      <c r="D4908" s="8"/>
      <c r="E4908" s="8"/>
      <c r="F4908" s="8">
        <v>8.7935999999999996</v>
      </c>
      <c r="I4908" s="13">
        <v>491.55200000000002</v>
      </c>
      <c r="K4908" s="13">
        <v>6.8641899999999998</v>
      </c>
      <c r="N4908" s="13">
        <v>433.62400000000002</v>
      </c>
      <c r="O4908" s="13">
        <v>17.4282</v>
      </c>
      <c r="P4908" s="13">
        <v>17.180700000000002</v>
      </c>
      <c r="S4908" s="13">
        <v>433.524</v>
      </c>
      <c r="T4908" s="13">
        <v>19.616700000000002</v>
      </c>
      <c r="U4908" s="13">
        <v>19.7301</v>
      </c>
    </row>
    <row r="4909" spans="2:21" x14ac:dyDescent="0.35">
      <c r="B4909" s="8">
        <v>493.65199999999999</v>
      </c>
      <c r="C4909" s="8"/>
      <c r="D4909" s="8"/>
      <c r="E4909" s="8"/>
      <c r="F4909" s="8">
        <v>8.77881</v>
      </c>
      <c r="I4909" s="13">
        <v>491.65199999999999</v>
      </c>
      <c r="K4909" s="13">
        <v>6.8508500000000003</v>
      </c>
      <c r="N4909" s="13">
        <v>433.72399999999999</v>
      </c>
      <c r="O4909" s="13">
        <v>17.4497</v>
      </c>
      <c r="P4909" s="13">
        <v>17.206700000000001</v>
      </c>
      <c r="S4909" s="13">
        <v>433.62400000000002</v>
      </c>
      <c r="T4909" s="13">
        <v>19.637899999999998</v>
      </c>
      <c r="U4909" s="13">
        <v>19.7378</v>
      </c>
    </row>
    <row r="4910" spans="2:21" x14ac:dyDescent="0.35">
      <c r="B4910" s="8">
        <v>493.75200000000001</v>
      </c>
      <c r="C4910" s="8"/>
      <c r="D4910" s="8"/>
      <c r="E4910" s="8"/>
      <c r="F4910" s="8">
        <v>8.7640799999999999</v>
      </c>
      <c r="I4910" s="13">
        <v>491.75200000000001</v>
      </c>
      <c r="K4910" s="13">
        <v>6.8375599999999999</v>
      </c>
      <c r="N4910" s="13">
        <v>433.82400000000001</v>
      </c>
      <c r="O4910" s="13">
        <v>17.455100000000002</v>
      </c>
      <c r="P4910" s="13">
        <v>17.232299999999999</v>
      </c>
      <c r="S4910" s="13">
        <v>433.72399999999999</v>
      </c>
      <c r="T4910" s="13">
        <v>19.654499999999999</v>
      </c>
      <c r="U4910" s="13">
        <v>19.7454</v>
      </c>
    </row>
    <row r="4911" spans="2:21" x14ac:dyDescent="0.35">
      <c r="B4911" s="8">
        <v>493.85199999999998</v>
      </c>
      <c r="C4911" s="8"/>
      <c r="D4911" s="8"/>
      <c r="E4911" s="8"/>
      <c r="F4911" s="8">
        <v>8.74939</v>
      </c>
      <c r="I4911" s="13">
        <v>491.85199999999998</v>
      </c>
      <c r="K4911" s="13">
        <v>6.8243099999999997</v>
      </c>
      <c r="N4911" s="13">
        <v>433.92399999999998</v>
      </c>
      <c r="O4911" s="13">
        <v>17.487100000000002</v>
      </c>
      <c r="P4911" s="13">
        <v>17.2576</v>
      </c>
      <c r="S4911" s="13">
        <v>433.82400000000001</v>
      </c>
      <c r="T4911" s="13">
        <v>19.662400000000002</v>
      </c>
      <c r="U4911" s="13">
        <v>19.7529</v>
      </c>
    </row>
    <row r="4912" spans="2:21" x14ac:dyDescent="0.35">
      <c r="B4912" s="8">
        <v>493.952</v>
      </c>
      <c r="C4912" s="8"/>
      <c r="D4912" s="8"/>
      <c r="E4912" s="8"/>
      <c r="F4912" s="8">
        <v>8.7347300000000008</v>
      </c>
      <c r="I4912" s="13">
        <v>491.952</v>
      </c>
      <c r="K4912" s="13">
        <v>6.8110900000000001</v>
      </c>
      <c r="N4912" s="13">
        <v>434.024</v>
      </c>
      <c r="O4912" s="13">
        <v>17.514900000000001</v>
      </c>
      <c r="P4912" s="13">
        <v>17.282599999999999</v>
      </c>
      <c r="S4912" s="13">
        <v>433.92399999999998</v>
      </c>
      <c r="T4912" s="13">
        <v>19.6736</v>
      </c>
      <c r="U4912" s="13">
        <v>19.760100000000001</v>
      </c>
    </row>
    <row r="4913" spans="2:21" x14ac:dyDescent="0.35">
      <c r="B4913" s="8">
        <v>494.05200000000002</v>
      </c>
      <c r="C4913" s="8"/>
      <c r="D4913" s="8"/>
      <c r="E4913" s="8"/>
      <c r="F4913" s="8">
        <v>8.7201299999999993</v>
      </c>
      <c r="I4913" s="13">
        <v>492.05200000000002</v>
      </c>
      <c r="K4913" s="13">
        <v>6.7979099999999999</v>
      </c>
      <c r="N4913" s="13">
        <v>434.12400000000002</v>
      </c>
      <c r="O4913" s="13">
        <v>17.529499999999999</v>
      </c>
      <c r="P4913" s="13">
        <v>17.307099999999998</v>
      </c>
      <c r="S4913" s="13">
        <v>434.024</v>
      </c>
      <c r="T4913" s="13">
        <v>19.6829</v>
      </c>
      <c r="U4913" s="13">
        <v>19.767199999999999</v>
      </c>
    </row>
    <row r="4914" spans="2:21" x14ac:dyDescent="0.35">
      <c r="B4914" s="8">
        <v>494.15199999999999</v>
      </c>
      <c r="C4914" s="8"/>
      <c r="D4914" s="8"/>
      <c r="E4914" s="8"/>
      <c r="F4914" s="8">
        <v>8.7055600000000002</v>
      </c>
      <c r="I4914" s="13">
        <v>492.15199999999999</v>
      </c>
      <c r="K4914" s="13">
        <v>6.7847600000000003</v>
      </c>
      <c r="N4914" s="13">
        <v>434.22399999999999</v>
      </c>
      <c r="O4914" s="13">
        <v>17.550999999999998</v>
      </c>
      <c r="P4914" s="13">
        <v>17.331299999999999</v>
      </c>
      <c r="S4914" s="13">
        <v>434.12400000000002</v>
      </c>
      <c r="T4914" s="13">
        <v>19.709199999999999</v>
      </c>
      <c r="U4914" s="13">
        <v>19.7742</v>
      </c>
    </row>
    <row r="4915" spans="2:21" x14ac:dyDescent="0.35">
      <c r="B4915" s="8">
        <v>494.25200000000001</v>
      </c>
      <c r="C4915" s="8"/>
      <c r="D4915" s="8"/>
      <c r="E4915" s="8"/>
      <c r="F4915" s="8">
        <v>8.6910399999999992</v>
      </c>
      <c r="I4915" s="13">
        <v>492.25200000000001</v>
      </c>
      <c r="K4915" s="13">
        <v>6.7716500000000002</v>
      </c>
      <c r="N4915" s="13">
        <v>434.32400000000001</v>
      </c>
      <c r="O4915" s="13">
        <v>17.573499999999999</v>
      </c>
      <c r="P4915" s="13">
        <v>17.3552</v>
      </c>
      <c r="S4915" s="13">
        <v>434.22399999999999</v>
      </c>
      <c r="T4915" s="13">
        <v>19.7224</v>
      </c>
      <c r="U4915" s="13">
        <v>19.780899999999999</v>
      </c>
    </row>
    <row r="4916" spans="2:21" x14ac:dyDescent="0.35">
      <c r="B4916" s="8">
        <v>494.35199999999998</v>
      </c>
      <c r="C4916" s="8"/>
      <c r="D4916" s="8"/>
      <c r="E4916" s="8"/>
      <c r="F4916" s="8">
        <v>8.6765699999999999</v>
      </c>
      <c r="I4916" s="13">
        <v>492.35199999999998</v>
      </c>
      <c r="K4916" s="13">
        <v>6.7585800000000003</v>
      </c>
      <c r="N4916" s="13">
        <v>434.42399999999998</v>
      </c>
      <c r="O4916" s="13">
        <v>17.5852</v>
      </c>
      <c r="P4916" s="13">
        <v>17.378699999999998</v>
      </c>
      <c r="S4916" s="13">
        <v>434.32400000000001</v>
      </c>
      <c r="T4916" s="13">
        <v>19.740200000000002</v>
      </c>
      <c r="U4916" s="13">
        <v>19.787600000000001</v>
      </c>
    </row>
    <row r="4917" spans="2:21" x14ac:dyDescent="0.35">
      <c r="B4917" s="8">
        <v>494.452</v>
      </c>
      <c r="C4917" s="8"/>
      <c r="D4917" s="8"/>
      <c r="E4917" s="8"/>
      <c r="F4917" s="8">
        <v>8.6621299999999994</v>
      </c>
      <c r="I4917" s="13">
        <v>492.452</v>
      </c>
      <c r="K4917" s="13">
        <v>6.7455400000000001</v>
      </c>
      <c r="N4917" s="13">
        <v>434.524</v>
      </c>
      <c r="O4917" s="13">
        <v>17.621600000000001</v>
      </c>
      <c r="P4917" s="13">
        <v>17.401900000000001</v>
      </c>
      <c r="S4917" s="13">
        <v>434.42399999999998</v>
      </c>
      <c r="T4917" s="13">
        <v>19.7563</v>
      </c>
      <c r="U4917" s="13">
        <v>19.794</v>
      </c>
    </row>
    <row r="4918" spans="2:21" x14ac:dyDescent="0.35">
      <c r="B4918" s="8">
        <v>494.55200000000002</v>
      </c>
      <c r="C4918" s="8"/>
      <c r="D4918" s="8"/>
      <c r="E4918" s="8"/>
      <c r="F4918" s="8">
        <v>8.6477400000000006</v>
      </c>
      <c r="I4918" s="13">
        <v>492.55200000000002</v>
      </c>
      <c r="K4918" s="13">
        <v>6.7325400000000002</v>
      </c>
      <c r="N4918" s="13">
        <v>434.62400000000002</v>
      </c>
      <c r="O4918" s="13">
        <v>17.642099999999999</v>
      </c>
      <c r="P4918" s="13">
        <v>17.424800000000001</v>
      </c>
      <c r="S4918" s="13">
        <v>434.524</v>
      </c>
      <c r="T4918" s="13">
        <v>19.774899999999999</v>
      </c>
      <c r="U4918" s="13">
        <v>19.8003</v>
      </c>
    </row>
    <row r="4919" spans="2:21" x14ac:dyDescent="0.35">
      <c r="B4919" s="8">
        <v>494.65199999999999</v>
      </c>
      <c r="C4919" s="8"/>
      <c r="D4919" s="8"/>
      <c r="E4919" s="8"/>
      <c r="F4919" s="8">
        <v>8.6333800000000007</v>
      </c>
      <c r="I4919" s="13">
        <v>492.65199999999999</v>
      </c>
      <c r="K4919" s="13">
        <v>6.71957</v>
      </c>
      <c r="N4919" s="13">
        <v>434.72399999999999</v>
      </c>
      <c r="O4919" s="13">
        <v>17.656300000000002</v>
      </c>
      <c r="P4919" s="13">
        <v>17.447299999999998</v>
      </c>
      <c r="S4919" s="13">
        <v>434.62400000000002</v>
      </c>
      <c r="T4919" s="13">
        <v>19.7944</v>
      </c>
      <c r="U4919" s="13">
        <v>19.8065</v>
      </c>
    </row>
    <row r="4920" spans="2:21" x14ac:dyDescent="0.35">
      <c r="B4920" s="8">
        <v>494.75200000000001</v>
      </c>
      <c r="C4920" s="8"/>
      <c r="D4920" s="8"/>
      <c r="E4920" s="8"/>
      <c r="F4920" s="8">
        <v>8.6190700000000007</v>
      </c>
      <c r="I4920" s="13">
        <v>492.75200000000001</v>
      </c>
      <c r="K4920" s="13">
        <v>6.7066400000000002</v>
      </c>
      <c r="N4920" s="13">
        <v>434.82400000000001</v>
      </c>
      <c r="O4920" s="13">
        <v>17.667999999999999</v>
      </c>
      <c r="P4920" s="13">
        <v>17.4694</v>
      </c>
      <c r="S4920" s="13">
        <v>434.72399999999999</v>
      </c>
      <c r="T4920" s="13">
        <v>19.810300000000002</v>
      </c>
      <c r="U4920" s="13">
        <v>19.8126</v>
      </c>
    </row>
    <row r="4921" spans="2:21" x14ac:dyDescent="0.35">
      <c r="B4921" s="8">
        <v>494.85199999999998</v>
      </c>
      <c r="C4921" s="8"/>
      <c r="D4921" s="8"/>
      <c r="E4921" s="8"/>
      <c r="F4921" s="8">
        <v>8.6047999999999991</v>
      </c>
      <c r="I4921" s="13">
        <v>492.85199999999998</v>
      </c>
      <c r="K4921" s="13">
        <v>6.6937499999999996</v>
      </c>
      <c r="N4921" s="13">
        <v>434.92399999999998</v>
      </c>
      <c r="O4921" s="13">
        <v>17.7014</v>
      </c>
      <c r="P4921" s="13">
        <v>17.491299999999999</v>
      </c>
      <c r="S4921" s="13">
        <v>434.82400000000001</v>
      </c>
      <c r="T4921" s="13">
        <v>19.815200000000001</v>
      </c>
      <c r="U4921" s="13">
        <v>19.8185</v>
      </c>
    </row>
    <row r="4922" spans="2:21" x14ac:dyDescent="0.35">
      <c r="B4922" s="8">
        <v>494.952</v>
      </c>
      <c r="C4922" s="8"/>
      <c r="D4922" s="8"/>
      <c r="E4922" s="8"/>
      <c r="F4922" s="8">
        <v>8.5905699999999996</v>
      </c>
      <c r="I4922" s="13">
        <v>492.952</v>
      </c>
      <c r="K4922" s="13">
        <v>6.6808800000000002</v>
      </c>
      <c r="N4922" s="13">
        <v>435.024</v>
      </c>
      <c r="O4922" s="13">
        <v>17.703399999999998</v>
      </c>
      <c r="P4922" s="13">
        <v>17.512799999999999</v>
      </c>
      <c r="S4922" s="13">
        <v>434.92399999999998</v>
      </c>
      <c r="T4922" s="13">
        <v>19.855699999999999</v>
      </c>
      <c r="U4922" s="13">
        <v>19.824200000000001</v>
      </c>
    </row>
    <row r="4923" spans="2:21" x14ac:dyDescent="0.35">
      <c r="B4923" s="8">
        <v>495.05200000000002</v>
      </c>
      <c r="C4923" s="8"/>
      <c r="D4923" s="8"/>
      <c r="E4923" s="8"/>
      <c r="F4923" s="8">
        <v>8.5763800000000003</v>
      </c>
      <c r="I4923" s="13">
        <v>493.05200000000002</v>
      </c>
      <c r="K4923" s="13">
        <v>6.6680599999999997</v>
      </c>
      <c r="N4923" s="13">
        <v>435.12400000000002</v>
      </c>
      <c r="O4923" s="13">
        <v>17.7166</v>
      </c>
      <c r="P4923" s="13">
        <v>17.533999999999999</v>
      </c>
      <c r="S4923" s="13">
        <v>435.024</v>
      </c>
      <c r="T4923" s="13">
        <v>19.862100000000002</v>
      </c>
      <c r="U4923" s="13">
        <v>19.829799999999999</v>
      </c>
    </row>
    <row r="4924" spans="2:21" x14ac:dyDescent="0.35">
      <c r="B4924" s="8">
        <v>495.15199999999999</v>
      </c>
      <c r="C4924" s="8"/>
      <c r="D4924" s="8"/>
      <c r="E4924" s="8"/>
      <c r="F4924" s="8">
        <v>8.5622299999999996</v>
      </c>
      <c r="I4924" s="13">
        <v>493.15199999999999</v>
      </c>
      <c r="K4924" s="13">
        <v>6.6552600000000002</v>
      </c>
      <c r="N4924" s="13">
        <v>435.22399999999999</v>
      </c>
      <c r="O4924" s="13">
        <v>17.736599999999999</v>
      </c>
      <c r="P4924" s="13">
        <v>17.5549</v>
      </c>
      <c r="S4924" s="13">
        <v>435.12400000000002</v>
      </c>
      <c r="T4924" s="13">
        <v>19.8752</v>
      </c>
      <c r="U4924" s="13">
        <v>19.8353</v>
      </c>
    </row>
    <row r="4925" spans="2:21" x14ac:dyDescent="0.35">
      <c r="B4925" s="8">
        <v>495.25200000000001</v>
      </c>
      <c r="C4925" s="8"/>
      <c r="D4925" s="8"/>
      <c r="E4925" s="8"/>
      <c r="F4925" s="8">
        <v>8.5481300000000005</v>
      </c>
      <c r="I4925" s="13">
        <v>493.25200000000001</v>
      </c>
      <c r="K4925" s="13">
        <v>6.6425099999999997</v>
      </c>
      <c r="N4925" s="13">
        <v>435.32400000000001</v>
      </c>
      <c r="O4925" s="13">
        <v>17.7498</v>
      </c>
      <c r="P4925" s="13">
        <v>17.575399999999998</v>
      </c>
      <c r="S4925" s="13">
        <v>435.22399999999999</v>
      </c>
      <c r="T4925" s="13">
        <v>19.894300000000001</v>
      </c>
      <c r="U4925" s="13">
        <v>19.840699999999998</v>
      </c>
    </row>
    <row r="4926" spans="2:21" x14ac:dyDescent="0.35">
      <c r="B4926" s="8">
        <v>495.35199999999998</v>
      </c>
      <c r="C4926" s="8"/>
      <c r="D4926" s="8"/>
      <c r="E4926" s="8"/>
      <c r="F4926" s="8">
        <v>8.5340699999999998</v>
      </c>
      <c r="I4926" s="13">
        <v>493.35199999999998</v>
      </c>
      <c r="K4926" s="13">
        <v>6.6297899999999998</v>
      </c>
      <c r="N4926" s="13">
        <v>435.42399999999998</v>
      </c>
      <c r="O4926" s="13">
        <v>17.7727</v>
      </c>
      <c r="P4926" s="13">
        <v>17.595700000000001</v>
      </c>
      <c r="S4926" s="13">
        <v>435.32400000000001</v>
      </c>
      <c r="T4926" s="13">
        <v>19.901599999999998</v>
      </c>
      <c r="U4926" s="13">
        <v>19.8459</v>
      </c>
    </row>
    <row r="4927" spans="2:21" x14ac:dyDescent="0.35">
      <c r="B4927" s="8">
        <v>495.452</v>
      </c>
      <c r="C4927" s="8"/>
      <c r="D4927" s="8"/>
      <c r="E4927" s="8"/>
      <c r="F4927" s="8">
        <v>8.5200300000000002</v>
      </c>
      <c r="I4927" s="13">
        <v>493.452</v>
      </c>
      <c r="K4927" s="13">
        <v>6.6170999999999998</v>
      </c>
      <c r="N4927" s="13">
        <v>435.524</v>
      </c>
      <c r="O4927" s="13">
        <v>17.7944</v>
      </c>
      <c r="P4927" s="13">
        <v>17.615600000000001</v>
      </c>
      <c r="S4927" s="13">
        <v>435.42399999999998</v>
      </c>
      <c r="T4927" s="13">
        <v>19.911100000000001</v>
      </c>
      <c r="U4927" s="13">
        <v>19.851099999999999</v>
      </c>
    </row>
    <row r="4928" spans="2:21" x14ac:dyDescent="0.35">
      <c r="B4928" s="8">
        <v>495.55200000000002</v>
      </c>
      <c r="C4928" s="8"/>
      <c r="D4928" s="8"/>
      <c r="E4928" s="8"/>
      <c r="F4928" s="8">
        <v>8.5060500000000001</v>
      </c>
      <c r="I4928" s="13">
        <v>493.55200000000002</v>
      </c>
      <c r="K4928" s="13">
        <v>6.6044499999999999</v>
      </c>
      <c r="N4928" s="13">
        <v>435.62400000000002</v>
      </c>
      <c r="O4928" s="13">
        <v>17.803699999999999</v>
      </c>
      <c r="P4928" s="13">
        <v>17.635300000000001</v>
      </c>
      <c r="S4928" s="13">
        <v>435.524</v>
      </c>
      <c r="T4928" s="13">
        <v>19.927199999999999</v>
      </c>
      <c r="U4928" s="13">
        <v>19.856100000000001</v>
      </c>
    </row>
    <row r="4929" spans="2:21" x14ac:dyDescent="0.35">
      <c r="B4929" s="8">
        <v>495.65199999999999</v>
      </c>
      <c r="C4929" s="8"/>
      <c r="D4929" s="8"/>
      <c r="E4929" s="8"/>
      <c r="F4929" s="8">
        <v>8.4921000000000006</v>
      </c>
      <c r="I4929" s="13">
        <v>493.65199999999999</v>
      </c>
      <c r="K4929" s="13">
        <v>6.5918299999999999</v>
      </c>
      <c r="N4929" s="13">
        <v>435.72399999999999</v>
      </c>
      <c r="O4929" s="13">
        <v>17.8125</v>
      </c>
      <c r="P4929" s="13">
        <v>17.654599999999999</v>
      </c>
      <c r="S4929" s="13">
        <v>435.62400000000002</v>
      </c>
      <c r="T4929" s="13">
        <v>19.933599999999998</v>
      </c>
      <c r="U4929" s="13">
        <v>19.860900000000001</v>
      </c>
    </row>
    <row r="4930" spans="2:21" x14ac:dyDescent="0.35">
      <c r="B4930" s="8">
        <v>495.75200000000001</v>
      </c>
      <c r="C4930" s="8"/>
      <c r="D4930" s="8"/>
      <c r="E4930" s="8"/>
      <c r="F4930" s="8">
        <v>8.4781899999999997</v>
      </c>
      <c r="I4930" s="13">
        <v>493.75200000000001</v>
      </c>
      <c r="K4930" s="13">
        <v>6.5792400000000004</v>
      </c>
      <c r="N4930" s="13">
        <v>435.82400000000001</v>
      </c>
      <c r="O4930" s="13">
        <v>17.8428</v>
      </c>
      <c r="P4930" s="13">
        <v>17.6737</v>
      </c>
      <c r="S4930" s="13">
        <v>435.72399999999999</v>
      </c>
      <c r="T4930" s="13">
        <v>19.9482</v>
      </c>
      <c r="U4930" s="13">
        <v>19.8657</v>
      </c>
    </row>
    <row r="4931" spans="2:21" x14ac:dyDescent="0.35">
      <c r="B4931" s="8">
        <v>495.85199999999998</v>
      </c>
      <c r="C4931" s="8"/>
      <c r="D4931" s="8"/>
      <c r="E4931" s="8"/>
      <c r="F4931" s="8">
        <v>8.4643300000000004</v>
      </c>
      <c r="I4931" s="13">
        <v>493.85199999999998</v>
      </c>
      <c r="K4931" s="13">
        <v>6.5667</v>
      </c>
      <c r="N4931" s="13">
        <v>435.92399999999998</v>
      </c>
      <c r="O4931" s="13">
        <v>17.8628</v>
      </c>
      <c r="P4931" s="13">
        <v>17.692399999999999</v>
      </c>
      <c r="S4931" s="13">
        <v>435.82400000000001</v>
      </c>
      <c r="T4931" s="13">
        <v>19.970700000000001</v>
      </c>
      <c r="U4931" s="13">
        <v>19.8704</v>
      </c>
    </row>
    <row r="4932" spans="2:21" x14ac:dyDescent="0.35">
      <c r="B4932" s="8">
        <v>495.952</v>
      </c>
      <c r="C4932" s="8"/>
      <c r="D4932" s="8"/>
      <c r="E4932" s="8"/>
      <c r="F4932" s="8">
        <v>8.4504900000000003</v>
      </c>
      <c r="I4932" s="13">
        <v>493.952</v>
      </c>
      <c r="K4932" s="13">
        <v>6.5541700000000001</v>
      </c>
      <c r="N4932" s="13">
        <v>436.024</v>
      </c>
      <c r="O4932" s="13">
        <v>17.8752</v>
      </c>
      <c r="P4932" s="13">
        <v>17.710899999999999</v>
      </c>
      <c r="S4932" s="13">
        <v>435.92399999999998</v>
      </c>
      <c r="T4932" s="13">
        <v>19.970500000000001</v>
      </c>
      <c r="U4932" s="13">
        <v>19.8749</v>
      </c>
    </row>
    <row r="4933" spans="2:21" x14ac:dyDescent="0.35">
      <c r="B4933" s="8">
        <v>496.05200000000002</v>
      </c>
      <c r="C4933" s="8"/>
      <c r="D4933" s="8"/>
      <c r="E4933" s="8"/>
      <c r="F4933" s="8">
        <v>8.4367000000000001</v>
      </c>
      <c r="I4933" s="13">
        <v>494.05200000000002</v>
      </c>
      <c r="K4933" s="13">
        <v>6.54169</v>
      </c>
      <c r="N4933" s="13">
        <v>436.12400000000002</v>
      </c>
      <c r="O4933" s="13">
        <v>17.8918</v>
      </c>
      <c r="P4933" s="13">
        <v>17.729099999999999</v>
      </c>
      <c r="S4933" s="13">
        <v>436.024</v>
      </c>
      <c r="T4933" s="13">
        <v>19.9802</v>
      </c>
      <c r="U4933" s="13">
        <v>19.879300000000001</v>
      </c>
    </row>
    <row r="4934" spans="2:21" x14ac:dyDescent="0.35">
      <c r="B4934" s="8">
        <v>496.15199999999999</v>
      </c>
      <c r="C4934" s="8"/>
      <c r="D4934" s="8"/>
      <c r="E4934" s="8"/>
      <c r="F4934" s="8">
        <v>8.4229500000000002</v>
      </c>
      <c r="I4934" s="13">
        <v>494.15199999999999</v>
      </c>
      <c r="K4934" s="13">
        <v>6.5292300000000001</v>
      </c>
      <c r="N4934" s="13">
        <v>436.22399999999999</v>
      </c>
      <c r="O4934" s="13">
        <v>17.9084</v>
      </c>
      <c r="P4934" s="13">
        <v>17.747</v>
      </c>
      <c r="S4934" s="13">
        <v>436.12400000000002</v>
      </c>
      <c r="T4934" s="13">
        <v>19.997299999999999</v>
      </c>
      <c r="U4934" s="13">
        <v>19.883700000000001</v>
      </c>
    </row>
    <row r="4935" spans="2:21" x14ac:dyDescent="0.35">
      <c r="B4935" s="8">
        <v>496.25200000000001</v>
      </c>
      <c r="C4935" s="8"/>
      <c r="D4935" s="8"/>
      <c r="E4935" s="8"/>
      <c r="F4935" s="8">
        <v>8.4092400000000005</v>
      </c>
      <c r="I4935" s="13">
        <v>494.25200000000001</v>
      </c>
      <c r="K4935" s="13">
        <v>6.5168200000000001</v>
      </c>
      <c r="N4935" s="13">
        <v>436.32400000000001</v>
      </c>
      <c r="O4935" s="13">
        <v>17.928999999999998</v>
      </c>
      <c r="P4935" s="13">
        <v>17.764600000000002</v>
      </c>
      <c r="S4935" s="13">
        <v>436.22399999999999</v>
      </c>
      <c r="T4935" s="13">
        <v>20.0017</v>
      </c>
      <c r="U4935" s="13">
        <v>19.887899999999998</v>
      </c>
    </row>
    <row r="4936" spans="2:21" x14ac:dyDescent="0.35">
      <c r="B4936" s="8">
        <v>496.35199999999998</v>
      </c>
      <c r="C4936" s="8"/>
      <c r="D4936" s="8"/>
      <c r="E4936" s="8"/>
      <c r="F4936" s="8">
        <v>8.3955599999999997</v>
      </c>
      <c r="I4936" s="13">
        <v>494.35199999999998</v>
      </c>
      <c r="K4936" s="13">
        <v>6.5044399999999998</v>
      </c>
      <c r="N4936" s="13">
        <v>436.42399999999998</v>
      </c>
      <c r="O4936" s="13">
        <v>17.947800000000001</v>
      </c>
      <c r="P4936" s="13">
        <v>17.7819</v>
      </c>
      <c r="S4936" s="13">
        <v>436.32400000000001</v>
      </c>
      <c r="T4936" s="13">
        <v>20.0139</v>
      </c>
      <c r="U4936" s="13">
        <v>19.891999999999999</v>
      </c>
    </row>
    <row r="4937" spans="2:21" x14ac:dyDescent="0.35">
      <c r="B4937" s="8">
        <v>496.452</v>
      </c>
      <c r="C4937" s="8"/>
      <c r="D4937" s="8"/>
      <c r="E4937" s="8"/>
      <c r="F4937" s="8">
        <v>8.3819199999999991</v>
      </c>
      <c r="I4937" s="13">
        <v>494.452</v>
      </c>
      <c r="K4937" s="13">
        <v>6.4920799999999996</v>
      </c>
      <c r="N4937" s="13">
        <v>436.524</v>
      </c>
      <c r="O4937" s="13">
        <v>17.965800000000002</v>
      </c>
      <c r="P4937" s="13">
        <v>17.798999999999999</v>
      </c>
      <c r="S4937" s="13">
        <v>436.42399999999998</v>
      </c>
      <c r="T4937" s="13">
        <v>20.023700000000002</v>
      </c>
      <c r="U4937" s="13">
        <v>19.896100000000001</v>
      </c>
    </row>
    <row r="4938" spans="2:21" x14ac:dyDescent="0.35">
      <c r="B4938" s="8">
        <v>496.55200000000002</v>
      </c>
      <c r="C4938" s="8"/>
      <c r="D4938" s="8"/>
      <c r="E4938" s="8"/>
      <c r="F4938" s="8">
        <v>8.3683200000000006</v>
      </c>
      <c r="I4938" s="13">
        <v>494.55200000000002</v>
      </c>
      <c r="K4938" s="13">
        <v>6.4797599999999997</v>
      </c>
      <c r="N4938" s="13">
        <v>436.62400000000002</v>
      </c>
      <c r="O4938" s="13">
        <v>17.991700000000002</v>
      </c>
      <c r="P4938" s="13">
        <v>17.815799999999999</v>
      </c>
      <c r="S4938" s="13">
        <v>436.524</v>
      </c>
      <c r="T4938" s="13">
        <v>20.0322</v>
      </c>
      <c r="U4938" s="13">
        <v>19.899999999999999</v>
      </c>
    </row>
    <row r="4939" spans="2:21" x14ac:dyDescent="0.35">
      <c r="B4939" s="8">
        <v>496.65199999999999</v>
      </c>
      <c r="C4939" s="8"/>
      <c r="D4939" s="8"/>
      <c r="E4939" s="8"/>
      <c r="F4939" s="8">
        <v>8.3547600000000006</v>
      </c>
      <c r="I4939" s="13">
        <v>494.65199999999999</v>
      </c>
      <c r="K4939" s="13">
        <v>6.4674699999999996</v>
      </c>
      <c r="N4939" s="13">
        <v>436.72399999999999</v>
      </c>
      <c r="O4939" s="13">
        <v>17.988299999999999</v>
      </c>
      <c r="P4939" s="13">
        <v>17.8323</v>
      </c>
      <c r="S4939" s="13">
        <v>436.62400000000002</v>
      </c>
      <c r="T4939" s="13">
        <v>20.053699999999999</v>
      </c>
      <c r="U4939" s="13">
        <v>19.9039</v>
      </c>
    </row>
    <row r="4940" spans="2:21" x14ac:dyDescent="0.35">
      <c r="B4940" s="8">
        <v>496.75200000000001</v>
      </c>
      <c r="C4940" s="8"/>
      <c r="D4940" s="8"/>
      <c r="E4940" s="8"/>
      <c r="F4940" s="8">
        <v>8.3412400000000009</v>
      </c>
      <c r="I4940" s="13">
        <v>494.75200000000001</v>
      </c>
      <c r="K4940" s="13">
        <v>6.4552199999999997</v>
      </c>
      <c r="N4940" s="13">
        <v>436.82400000000001</v>
      </c>
      <c r="O4940" s="13">
        <v>17.9971</v>
      </c>
      <c r="P4940" s="13">
        <v>17.848600000000001</v>
      </c>
      <c r="S4940" s="13">
        <v>436.72399999999999</v>
      </c>
      <c r="T4940" s="13">
        <v>20.063500000000001</v>
      </c>
      <c r="U4940" s="13">
        <v>19.907599999999999</v>
      </c>
    </row>
    <row r="4941" spans="2:21" x14ac:dyDescent="0.35">
      <c r="B4941" s="8">
        <v>496.85199999999998</v>
      </c>
      <c r="C4941" s="8"/>
      <c r="D4941" s="8"/>
      <c r="E4941" s="8"/>
      <c r="F4941" s="8">
        <v>8.32775</v>
      </c>
      <c r="I4941" s="13">
        <v>494.85199999999998</v>
      </c>
      <c r="K4941" s="13">
        <v>6.4429999999999996</v>
      </c>
      <c r="N4941" s="13">
        <v>436.92399999999998</v>
      </c>
      <c r="O4941" s="13">
        <v>18.005400000000002</v>
      </c>
      <c r="P4941" s="13">
        <v>17.864599999999999</v>
      </c>
      <c r="S4941" s="13">
        <v>436.82400000000001</v>
      </c>
      <c r="T4941" s="13">
        <v>20.077100000000002</v>
      </c>
      <c r="U4941" s="13">
        <v>19.911300000000001</v>
      </c>
    </row>
    <row r="4942" spans="2:21" x14ac:dyDescent="0.35">
      <c r="B4942" s="8">
        <v>496.952</v>
      </c>
      <c r="C4942" s="8"/>
      <c r="D4942" s="8"/>
      <c r="E4942" s="8"/>
      <c r="F4942" s="8">
        <v>8.3142999999999994</v>
      </c>
      <c r="I4942" s="13">
        <v>494.952</v>
      </c>
      <c r="K4942" s="13">
        <v>6.4308100000000001</v>
      </c>
      <c r="N4942" s="13">
        <v>437.024</v>
      </c>
      <c r="O4942" s="13">
        <v>18.0168</v>
      </c>
      <c r="P4942" s="13">
        <v>17.880299999999998</v>
      </c>
      <c r="S4942" s="13">
        <v>436.92399999999998</v>
      </c>
      <c r="T4942" s="13">
        <v>20.0898</v>
      </c>
      <c r="U4942" s="13">
        <v>19.9148</v>
      </c>
    </row>
    <row r="4943" spans="2:21" x14ac:dyDescent="0.35">
      <c r="B4943" s="8">
        <v>497.05200000000002</v>
      </c>
      <c r="C4943" s="8"/>
      <c r="D4943" s="8"/>
      <c r="E4943" s="8"/>
      <c r="F4943" s="8">
        <v>8.3008799999999994</v>
      </c>
      <c r="I4943" s="13">
        <v>495.05200000000002</v>
      </c>
      <c r="K4943" s="13">
        <v>6.4186500000000004</v>
      </c>
      <c r="N4943" s="13">
        <v>437.12400000000002</v>
      </c>
      <c r="O4943" s="13">
        <v>18.029499999999999</v>
      </c>
      <c r="P4943" s="13">
        <v>17.895800000000001</v>
      </c>
      <c r="S4943" s="13">
        <v>437.024</v>
      </c>
      <c r="T4943" s="13">
        <v>20.0977</v>
      </c>
      <c r="U4943" s="13">
        <v>19.918299999999999</v>
      </c>
    </row>
    <row r="4944" spans="2:21" x14ac:dyDescent="0.35">
      <c r="B4944" s="8">
        <v>497.15199999999999</v>
      </c>
      <c r="C4944" s="8"/>
      <c r="D4944" s="8"/>
      <c r="E4944" s="8"/>
      <c r="F4944" s="8">
        <v>8.2874999999999996</v>
      </c>
      <c r="I4944" s="13">
        <v>495.15199999999999</v>
      </c>
      <c r="K4944" s="13">
        <v>6.4065200000000004</v>
      </c>
      <c r="N4944" s="13">
        <v>437.22399999999999</v>
      </c>
      <c r="O4944" s="13">
        <v>18.0581</v>
      </c>
      <c r="P4944" s="13">
        <v>17.911000000000001</v>
      </c>
      <c r="S4944" s="13">
        <v>437.12400000000002</v>
      </c>
      <c r="T4944" s="13">
        <v>20.107199999999999</v>
      </c>
      <c r="U4944" s="13">
        <v>19.921700000000001</v>
      </c>
    </row>
    <row r="4945" spans="2:21" x14ac:dyDescent="0.35">
      <c r="B4945" s="8">
        <v>497.25200000000001</v>
      </c>
      <c r="C4945" s="8"/>
      <c r="D4945" s="8"/>
      <c r="E4945" s="8"/>
      <c r="F4945" s="8">
        <v>8.2741699999999998</v>
      </c>
      <c r="I4945" s="13">
        <v>495.25200000000001</v>
      </c>
      <c r="K4945" s="13">
        <v>6.3944299999999998</v>
      </c>
      <c r="N4945" s="13">
        <v>437.32400000000001</v>
      </c>
      <c r="O4945" s="13">
        <v>18.064900000000002</v>
      </c>
      <c r="P4945" s="13">
        <v>17.925999999999998</v>
      </c>
      <c r="S4945" s="13">
        <v>437.22399999999999</v>
      </c>
      <c r="T4945" s="13">
        <v>20.107700000000001</v>
      </c>
      <c r="U4945" s="13">
        <v>19.9251</v>
      </c>
    </row>
    <row r="4946" spans="2:21" x14ac:dyDescent="0.35">
      <c r="B4946" s="8">
        <v>497.35199999999998</v>
      </c>
      <c r="C4946" s="8"/>
      <c r="D4946" s="8"/>
      <c r="E4946" s="8"/>
      <c r="F4946" s="8">
        <v>8.2608599999999992</v>
      </c>
      <c r="I4946" s="13">
        <v>495.35199999999998</v>
      </c>
      <c r="K4946" s="13">
        <v>6.3823699999999999</v>
      </c>
      <c r="N4946" s="13">
        <v>437.42399999999998</v>
      </c>
      <c r="O4946" s="13">
        <v>18.082000000000001</v>
      </c>
      <c r="P4946" s="13">
        <v>17.940799999999999</v>
      </c>
      <c r="S4946" s="13">
        <v>437.32400000000001</v>
      </c>
      <c r="T4946" s="13">
        <v>20.118400000000001</v>
      </c>
      <c r="U4946" s="13">
        <v>19.9283</v>
      </c>
    </row>
    <row r="4947" spans="2:21" x14ac:dyDescent="0.35">
      <c r="B4947" s="8">
        <v>497.452</v>
      </c>
      <c r="C4947" s="8"/>
      <c r="D4947" s="8"/>
      <c r="E4947" s="8"/>
      <c r="F4947" s="8">
        <v>8.2475900000000006</v>
      </c>
      <c r="I4947" s="13">
        <v>495.452</v>
      </c>
      <c r="K4947" s="13">
        <v>6.3703399999999997</v>
      </c>
      <c r="N4947" s="13">
        <v>437.524</v>
      </c>
      <c r="O4947" s="13">
        <v>18.095700000000001</v>
      </c>
      <c r="P4947" s="13">
        <v>17.955300000000001</v>
      </c>
      <c r="S4947" s="13">
        <v>437.42399999999998</v>
      </c>
      <c r="T4947" s="13">
        <v>20.139199999999999</v>
      </c>
      <c r="U4947" s="13">
        <v>19.9315</v>
      </c>
    </row>
    <row r="4948" spans="2:21" x14ac:dyDescent="0.35">
      <c r="B4948" s="8">
        <v>497.55200000000002</v>
      </c>
      <c r="C4948" s="8"/>
      <c r="D4948" s="8"/>
      <c r="E4948" s="8"/>
      <c r="F4948" s="8">
        <v>8.2343600000000006</v>
      </c>
      <c r="I4948" s="13">
        <v>495.55200000000002</v>
      </c>
      <c r="K4948" s="13">
        <v>6.3583400000000001</v>
      </c>
      <c r="N4948" s="13">
        <v>437.62400000000002</v>
      </c>
      <c r="O4948" s="13">
        <v>18.103999999999999</v>
      </c>
      <c r="P4948" s="13">
        <v>17.9696</v>
      </c>
      <c r="S4948" s="13">
        <v>437.524</v>
      </c>
      <c r="T4948" s="13">
        <v>20.143599999999999</v>
      </c>
      <c r="U4948" s="13">
        <v>19.9346</v>
      </c>
    </row>
    <row r="4949" spans="2:21" x14ac:dyDescent="0.35">
      <c r="B4949" s="8">
        <v>497.65199999999999</v>
      </c>
      <c r="C4949" s="8"/>
      <c r="D4949" s="8"/>
      <c r="E4949" s="8"/>
      <c r="F4949" s="8">
        <v>8.2211599999999994</v>
      </c>
      <c r="I4949" s="13">
        <v>495.65199999999999</v>
      </c>
      <c r="K4949" s="13">
        <v>6.3463700000000003</v>
      </c>
      <c r="N4949" s="13">
        <v>437.72399999999999</v>
      </c>
      <c r="O4949" s="13">
        <v>18.1235</v>
      </c>
      <c r="P4949" s="13">
        <v>17.983599999999999</v>
      </c>
      <c r="S4949" s="13">
        <v>437.62400000000002</v>
      </c>
      <c r="T4949" s="13">
        <v>20.1431</v>
      </c>
      <c r="U4949" s="13">
        <v>19.9376</v>
      </c>
    </row>
    <row r="4950" spans="2:21" x14ac:dyDescent="0.35">
      <c r="B4950" s="8">
        <v>497.75200000000001</v>
      </c>
      <c r="C4950" s="8"/>
      <c r="D4950" s="8"/>
      <c r="E4950" s="8"/>
      <c r="F4950" s="8">
        <v>8.2080000000000002</v>
      </c>
      <c r="I4950" s="13">
        <v>495.75200000000001</v>
      </c>
      <c r="K4950" s="13">
        <v>6.3344399999999998</v>
      </c>
      <c r="N4950" s="13">
        <v>437.82400000000001</v>
      </c>
      <c r="O4950" s="13">
        <v>18.133299999999998</v>
      </c>
      <c r="P4950" s="13">
        <v>17.997399999999999</v>
      </c>
      <c r="S4950" s="13">
        <v>437.72399999999999</v>
      </c>
      <c r="T4950" s="13">
        <v>20.158200000000001</v>
      </c>
      <c r="U4950" s="13">
        <v>19.9405</v>
      </c>
    </row>
    <row r="4951" spans="2:21" x14ac:dyDescent="0.35">
      <c r="B4951" s="8">
        <v>497.85199999999998</v>
      </c>
      <c r="C4951" s="8"/>
      <c r="D4951" s="8"/>
      <c r="E4951" s="8"/>
      <c r="F4951" s="8">
        <v>8.1948799999999995</v>
      </c>
      <c r="I4951" s="13">
        <v>495.85199999999998</v>
      </c>
      <c r="K4951" s="13">
        <v>6.3225300000000004</v>
      </c>
      <c r="N4951" s="13">
        <v>437.92399999999998</v>
      </c>
      <c r="O4951" s="13">
        <v>18.147500000000001</v>
      </c>
      <c r="P4951" s="13">
        <v>18.010999999999999</v>
      </c>
      <c r="S4951" s="13">
        <v>437.82400000000001</v>
      </c>
      <c r="T4951" s="13">
        <v>20.1782</v>
      </c>
      <c r="U4951" s="13">
        <v>19.9434</v>
      </c>
    </row>
    <row r="4952" spans="2:21" x14ac:dyDescent="0.35">
      <c r="B4952" s="8">
        <v>497.952</v>
      </c>
      <c r="C4952" s="8"/>
      <c r="D4952" s="8"/>
      <c r="E4952" s="8">
        <v>8.5350599999999996</v>
      </c>
      <c r="F4952" s="8">
        <v>8.1817899999999995</v>
      </c>
      <c r="I4952" s="13">
        <v>495.952</v>
      </c>
      <c r="K4952" s="13">
        <v>6.3106600000000004</v>
      </c>
      <c r="N4952" s="13">
        <v>438.024</v>
      </c>
      <c r="O4952" s="13">
        <v>18.164100000000001</v>
      </c>
      <c r="P4952" s="13">
        <v>18.0244</v>
      </c>
      <c r="S4952" s="13">
        <v>437.92399999999998</v>
      </c>
      <c r="T4952" s="13">
        <v>20.178699999999999</v>
      </c>
      <c r="U4952" s="13">
        <v>19.946200000000001</v>
      </c>
    </row>
    <row r="4953" spans="2:21" x14ac:dyDescent="0.35">
      <c r="B4953" s="8">
        <v>498.05200000000002</v>
      </c>
      <c r="C4953" s="8"/>
      <c r="D4953" s="8"/>
      <c r="E4953" s="8">
        <v>8.5680899999999998</v>
      </c>
      <c r="F4953" s="8">
        <v>8.16873</v>
      </c>
      <c r="I4953" s="13">
        <v>496.05200000000002</v>
      </c>
      <c r="K4953" s="13">
        <v>6.2988099999999996</v>
      </c>
      <c r="N4953" s="13">
        <v>438.12400000000002</v>
      </c>
      <c r="O4953" s="13">
        <v>18.182600000000001</v>
      </c>
      <c r="P4953" s="13">
        <v>18.037500000000001</v>
      </c>
      <c r="S4953" s="13">
        <v>438.024</v>
      </c>
      <c r="T4953" s="13">
        <v>20.182600000000001</v>
      </c>
      <c r="U4953" s="13">
        <v>19.949000000000002</v>
      </c>
    </row>
    <row r="4954" spans="2:21" x14ac:dyDescent="0.35">
      <c r="B4954" s="8">
        <v>498.15199999999999</v>
      </c>
      <c r="C4954" s="8"/>
      <c r="D4954" s="8"/>
      <c r="E4954" s="8">
        <v>8.6149900000000006</v>
      </c>
      <c r="F4954" s="8">
        <v>8.1557099999999991</v>
      </c>
      <c r="I4954" s="13">
        <v>496.15199999999999</v>
      </c>
      <c r="K4954" s="13">
        <v>6.2869999999999999</v>
      </c>
      <c r="N4954" s="13">
        <v>438.22399999999999</v>
      </c>
      <c r="O4954" s="13">
        <v>18.195799999999998</v>
      </c>
      <c r="P4954" s="13">
        <v>18.0504</v>
      </c>
      <c r="S4954" s="13">
        <v>438.12400000000002</v>
      </c>
      <c r="T4954" s="13">
        <v>20.1919</v>
      </c>
      <c r="U4954" s="13">
        <v>19.951599999999999</v>
      </c>
    </row>
    <row r="4955" spans="2:21" x14ac:dyDescent="0.35">
      <c r="B4955" s="8">
        <v>498.25200000000001</v>
      </c>
      <c r="C4955" s="8"/>
      <c r="D4955" s="8"/>
      <c r="E4955" s="8">
        <v>8.6658899999999992</v>
      </c>
      <c r="F4955" s="8">
        <v>8.1427300000000002</v>
      </c>
      <c r="I4955" s="13">
        <v>496.25200000000001</v>
      </c>
      <c r="K4955" s="13">
        <v>6.27522</v>
      </c>
      <c r="N4955" s="13">
        <v>438.32400000000001</v>
      </c>
      <c r="O4955" s="13">
        <v>18.206499999999998</v>
      </c>
      <c r="P4955" s="13">
        <v>18.063099999999999</v>
      </c>
      <c r="S4955" s="13">
        <v>438.22399999999999</v>
      </c>
      <c r="T4955" s="13">
        <v>20.195799999999998</v>
      </c>
      <c r="U4955" s="13">
        <v>19.9542</v>
      </c>
    </row>
    <row r="4956" spans="2:21" x14ac:dyDescent="0.35">
      <c r="B4956" s="8">
        <v>498.35199999999998</v>
      </c>
      <c r="C4956" s="8"/>
      <c r="D4956" s="8"/>
      <c r="E4956" s="8">
        <v>8.6706599999999998</v>
      </c>
      <c r="F4956" s="8">
        <v>8.1297800000000002</v>
      </c>
      <c r="I4956" s="13">
        <v>496.35199999999998</v>
      </c>
      <c r="K4956" s="13">
        <v>6.2634699999999999</v>
      </c>
      <c r="N4956" s="13">
        <v>438.42399999999998</v>
      </c>
      <c r="O4956" s="13">
        <v>18.23</v>
      </c>
      <c r="P4956" s="13">
        <v>18.075600000000001</v>
      </c>
      <c r="S4956" s="13">
        <v>438.32400000000001</v>
      </c>
      <c r="T4956" s="13">
        <v>20.191400000000002</v>
      </c>
      <c r="U4956" s="13">
        <v>19.956800000000001</v>
      </c>
    </row>
    <row r="4957" spans="2:21" x14ac:dyDescent="0.35">
      <c r="B4957" s="8">
        <v>498.452</v>
      </c>
      <c r="C4957" s="8"/>
      <c r="D4957" s="8"/>
      <c r="E4957" s="8">
        <v>8.6340199999999996</v>
      </c>
      <c r="F4957" s="8">
        <v>8.1168600000000009</v>
      </c>
      <c r="I4957" s="13">
        <v>496.452</v>
      </c>
      <c r="K4957" s="13">
        <v>6.2517399999999999</v>
      </c>
      <c r="N4957" s="13">
        <v>438.524</v>
      </c>
      <c r="O4957" s="13">
        <v>18.229500000000002</v>
      </c>
      <c r="P4957" s="13">
        <v>18.087900000000001</v>
      </c>
      <c r="S4957" s="13">
        <v>438.42399999999998</v>
      </c>
      <c r="T4957" s="13">
        <v>20.2136</v>
      </c>
      <c r="U4957" s="13">
        <v>19.959299999999999</v>
      </c>
    </row>
    <row r="4958" spans="2:21" x14ac:dyDescent="0.35">
      <c r="B4958" s="8">
        <v>498.55200000000002</v>
      </c>
      <c r="C4958" s="8"/>
      <c r="D4958" s="8"/>
      <c r="E4958" s="8">
        <v>8.6022999999999996</v>
      </c>
      <c r="F4958" s="8">
        <v>8.10398</v>
      </c>
      <c r="I4958" s="13">
        <v>496.55200000000002</v>
      </c>
      <c r="K4958" s="13">
        <v>6.2400500000000001</v>
      </c>
      <c r="N4958" s="13">
        <v>438.62400000000002</v>
      </c>
      <c r="O4958" s="13">
        <v>18.240200000000002</v>
      </c>
      <c r="P4958" s="13">
        <v>18.099900000000002</v>
      </c>
      <c r="S4958" s="13">
        <v>438.524</v>
      </c>
      <c r="T4958" s="13">
        <v>20.209</v>
      </c>
      <c r="U4958" s="13">
        <v>19.9617</v>
      </c>
    </row>
    <row r="4959" spans="2:21" x14ac:dyDescent="0.35">
      <c r="B4959" s="8">
        <v>498.65199999999999</v>
      </c>
      <c r="C4959" s="8"/>
      <c r="D4959" s="8"/>
      <c r="E4959" s="8">
        <v>8.5643200000000004</v>
      </c>
      <c r="F4959" s="8">
        <v>8.0911299999999997</v>
      </c>
      <c r="I4959" s="13">
        <v>496.65199999999999</v>
      </c>
      <c r="K4959" s="13">
        <v>6.2283900000000001</v>
      </c>
      <c r="N4959" s="13">
        <v>438.72399999999999</v>
      </c>
      <c r="O4959" s="13">
        <v>18.2471</v>
      </c>
      <c r="P4959" s="13">
        <v>18.111799999999999</v>
      </c>
      <c r="S4959" s="13">
        <v>438.62400000000002</v>
      </c>
      <c r="T4959" s="13">
        <v>20.212900000000001</v>
      </c>
      <c r="U4959" s="13">
        <v>19.963999999999999</v>
      </c>
    </row>
    <row r="4960" spans="2:21" x14ac:dyDescent="0.35">
      <c r="B4960" s="8">
        <v>498.75200000000001</v>
      </c>
      <c r="C4960" s="8"/>
      <c r="D4960" s="8"/>
      <c r="E4960" s="8">
        <v>8.5261200000000006</v>
      </c>
      <c r="F4960" s="8">
        <v>8.0783100000000001</v>
      </c>
      <c r="I4960" s="13">
        <v>496.75200000000001</v>
      </c>
      <c r="K4960" s="13">
        <v>6.2167599999999998</v>
      </c>
      <c r="N4960" s="13">
        <v>438.82400000000001</v>
      </c>
      <c r="O4960" s="13">
        <v>18.261199999999999</v>
      </c>
      <c r="P4960" s="13">
        <v>18.1235</v>
      </c>
      <c r="S4960" s="13">
        <v>438.72399999999999</v>
      </c>
      <c r="T4960" s="13">
        <v>20.2026</v>
      </c>
      <c r="U4960" s="13">
        <v>19.9663</v>
      </c>
    </row>
    <row r="4961" spans="2:21" x14ac:dyDescent="0.35">
      <c r="B4961" s="8">
        <v>498.85199999999998</v>
      </c>
      <c r="C4961" s="8"/>
      <c r="D4961" s="8"/>
      <c r="E4961" s="8">
        <v>8.4787599999999994</v>
      </c>
      <c r="F4961" s="8">
        <v>8.0655400000000004</v>
      </c>
      <c r="I4961" s="13">
        <v>496.85199999999998</v>
      </c>
      <c r="K4961" s="13">
        <v>6.2051600000000002</v>
      </c>
      <c r="N4961" s="13">
        <v>438.92399999999998</v>
      </c>
      <c r="O4961" s="13">
        <v>18.258800000000001</v>
      </c>
      <c r="P4961" s="13">
        <v>18.134899999999998</v>
      </c>
      <c r="S4961" s="13">
        <v>438.82400000000001</v>
      </c>
      <c r="T4961" s="13">
        <v>20.215299999999999</v>
      </c>
      <c r="U4961" s="13">
        <v>19.968599999999999</v>
      </c>
    </row>
    <row r="4962" spans="2:21" x14ac:dyDescent="0.35">
      <c r="B4962" s="8">
        <v>498.952</v>
      </c>
      <c r="C4962" s="8"/>
      <c r="D4962" s="8"/>
      <c r="E4962" s="8">
        <v>8.4433500000000006</v>
      </c>
      <c r="F4962" s="8">
        <v>8.0527899999999999</v>
      </c>
      <c r="I4962" s="13">
        <v>496.952</v>
      </c>
      <c r="K4962" s="13">
        <v>6.1935799999999999</v>
      </c>
      <c r="N4962" s="13">
        <v>439.024</v>
      </c>
      <c r="O4962" s="13">
        <v>18.268999999999998</v>
      </c>
      <c r="P4962" s="13">
        <v>18.1462</v>
      </c>
      <c r="S4962" s="13">
        <v>438.92399999999998</v>
      </c>
      <c r="T4962" s="13">
        <v>20.2041</v>
      </c>
      <c r="U4962" s="13">
        <v>19.970800000000001</v>
      </c>
    </row>
    <row r="4963" spans="2:21" x14ac:dyDescent="0.35">
      <c r="B4963" s="8">
        <v>499.05200000000002</v>
      </c>
      <c r="C4963" s="8"/>
      <c r="D4963" s="8"/>
      <c r="E4963" s="8">
        <v>8.39954</v>
      </c>
      <c r="F4963" s="8">
        <v>8.0400799999999997</v>
      </c>
      <c r="I4963" s="13">
        <v>497.05200000000002</v>
      </c>
      <c r="K4963" s="13">
        <v>6.1820399999999998</v>
      </c>
      <c r="N4963" s="13">
        <v>439.12400000000002</v>
      </c>
      <c r="O4963" s="13">
        <v>18.2852</v>
      </c>
      <c r="P4963" s="13">
        <v>18.157299999999999</v>
      </c>
      <c r="S4963" s="13">
        <v>439.024</v>
      </c>
      <c r="T4963" s="13">
        <v>20.2256</v>
      </c>
      <c r="U4963" s="13">
        <v>19.972899999999999</v>
      </c>
    </row>
    <row r="4964" spans="2:21" x14ac:dyDescent="0.35">
      <c r="B4964" s="8">
        <v>499.15199999999999</v>
      </c>
      <c r="C4964" s="8"/>
      <c r="D4964" s="8"/>
      <c r="E4964" s="8">
        <v>8.3975799999999996</v>
      </c>
      <c r="F4964" s="8">
        <v>8.0273900000000005</v>
      </c>
      <c r="I4964" s="13">
        <v>497.15199999999999</v>
      </c>
      <c r="K4964" s="13">
        <v>6.1705300000000003</v>
      </c>
      <c r="N4964" s="13">
        <v>439.22399999999999</v>
      </c>
      <c r="O4964" s="13">
        <v>18.289100000000001</v>
      </c>
      <c r="P4964" s="13">
        <v>18.168199999999999</v>
      </c>
      <c r="S4964" s="13">
        <v>439.12400000000002</v>
      </c>
      <c r="T4964" s="13">
        <v>20.2212</v>
      </c>
      <c r="U4964" s="13">
        <v>19.975000000000001</v>
      </c>
    </row>
    <row r="4965" spans="2:21" x14ac:dyDescent="0.35">
      <c r="B4965" s="8">
        <v>499.25200000000001</v>
      </c>
      <c r="C4965" s="8"/>
      <c r="D4965" s="8"/>
      <c r="E4965" s="8">
        <v>8.3732900000000008</v>
      </c>
      <c r="F4965" s="8">
        <v>8.0147499999999994</v>
      </c>
      <c r="I4965" s="13">
        <v>497.25200000000001</v>
      </c>
      <c r="K4965" s="13">
        <v>6.1590499999999997</v>
      </c>
      <c r="N4965" s="13">
        <v>439.32400000000001</v>
      </c>
      <c r="O4965" s="13">
        <v>18.3062</v>
      </c>
      <c r="P4965" s="13">
        <v>18.178899999999999</v>
      </c>
      <c r="S4965" s="13">
        <v>439.22399999999999</v>
      </c>
      <c r="T4965" s="13">
        <v>20.233899999999998</v>
      </c>
      <c r="U4965" s="13">
        <v>19.9771</v>
      </c>
    </row>
    <row r="4966" spans="2:21" x14ac:dyDescent="0.35">
      <c r="B4966" s="8">
        <v>499.35199999999998</v>
      </c>
      <c r="C4966" s="8"/>
      <c r="D4966" s="8"/>
      <c r="E4966" s="8">
        <v>8.3624299999999998</v>
      </c>
      <c r="F4966" s="8">
        <v>8.0021400000000007</v>
      </c>
      <c r="I4966" s="13">
        <v>497.35199999999998</v>
      </c>
      <c r="K4966" s="13">
        <v>6.1475999999999997</v>
      </c>
      <c r="N4966" s="13">
        <v>439.42399999999998</v>
      </c>
      <c r="O4966" s="13">
        <v>18.320799999999998</v>
      </c>
      <c r="P4966" s="13">
        <v>18.189399999999999</v>
      </c>
      <c r="S4966" s="13">
        <v>439.32400000000001</v>
      </c>
      <c r="T4966" s="13">
        <v>20.2454</v>
      </c>
      <c r="U4966" s="13">
        <v>19.979099999999999</v>
      </c>
    </row>
    <row r="4967" spans="2:21" x14ac:dyDescent="0.35">
      <c r="B4967" s="8">
        <v>499.452</v>
      </c>
      <c r="C4967" s="8"/>
      <c r="D4967" s="8"/>
      <c r="E4967" s="8">
        <v>8.3587600000000002</v>
      </c>
      <c r="F4967" s="8">
        <v>7.9895500000000004</v>
      </c>
      <c r="I4967" s="13">
        <v>497.452</v>
      </c>
      <c r="K4967" s="13">
        <v>6.1361699999999999</v>
      </c>
      <c r="N4967" s="13">
        <v>439.524</v>
      </c>
      <c r="O4967" s="13">
        <v>18.325700000000001</v>
      </c>
      <c r="P4967" s="13">
        <v>18.1998</v>
      </c>
      <c r="S4967" s="13">
        <v>439.42399999999998</v>
      </c>
      <c r="T4967" s="13">
        <v>20.247800000000002</v>
      </c>
      <c r="U4967" s="13">
        <v>19.981000000000002</v>
      </c>
    </row>
    <row r="4968" spans="2:21" x14ac:dyDescent="0.35">
      <c r="B4968" s="8">
        <v>499.55200000000002</v>
      </c>
      <c r="C4968" s="8"/>
      <c r="D4968" s="8"/>
      <c r="E4968" s="8">
        <v>8.3359400000000008</v>
      </c>
      <c r="F4968" s="8">
        <v>7.9770099999999999</v>
      </c>
      <c r="I4968" s="13">
        <v>497.55200000000002</v>
      </c>
      <c r="K4968" s="13">
        <v>6.1247699999999998</v>
      </c>
      <c r="N4968" s="13">
        <v>439.62400000000002</v>
      </c>
      <c r="O4968" s="13">
        <v>18.335899999999999</v>
      </c>
      <c r="P4968" s="13">
        <v>18.209900000000001</v>
      </c>
      <c r="S4968" s="13">
        <v>439.524</v>
      </c>
      <c r="T4968" s="13">
        <v>20.248999999999999</v>
      </c>
      <c r="U4968" s="13">
        <v>19.982900000000001</v>
      </c>
    </row>
    <row r="4969" spans="2:21" x14ac:dyDescent="0.35">
      <c r="B4969" s="8">
        <v>499.65199999999999</v>
      </c>
      <c r="C4969" s="8"/>
      <c r="D4969" s="8"/>
      <c r="E4969" s="8">
        <v>8.3231199999999994</v>
      </c>
      <c r="F4969" s="8">
        <v>7.96448</v>
      </c>
      <c r="I4969" s="13">
        <v>497.65199999999999</v>
      </c>
      <c r="K4969" s="13">
        <v>6.1134000000000004</v>
      </c>
      <c r="N4969" s="13">
        <v>439.72399999999999</v>
      </c>
      <c r="O4969" s="13">
        <v>18.340299999999999</v>
      </c>
      <c r="P4969" s="13">
        <v>18.219899999999999</v>
      </c>
      <c r="S4969" s="13">
        <v>439.62400000000002</v>
      </c>
      <c r="T4969" s="13">
        <v>20.268999999999998</v>
      </c>
      <c r="U4969" s="13">
        <v>19.9847</v>
      </c>
    </row>
    <row r="4970" spans="2:21" x14ac:dyDescent="0.35">
      <c r="B4970" s="8">
        <v>499.75200000000001</v>
      </c>
      <c r="C4970" s="8"/>
      <c r="D4970" s="8"/>
      <c r="E4970" s="8">
        <v>8.2932100000000002</v>
      </c>
      <c r="F4970" s="8">
        <v>7.952</v>
      </c>
      <c r="I4970" s="13">
        <v>497.75200000000001</v>
      </c>
      <c r="K4970" s="13">
        <v>6.1020700000000003</v>
      </c>
      <c r="N4970" s="13">
        <v>439.82400000000001</v>
      </c>
      <c r="O4970" s="13">
        <v>18.355499999999999</v>
      </c>
      <c r="P4970" s="13">
        <v>18.229700000000001</v>
      </c>
      <c r="S4970" s="13">
        <v>439.72399999999999</v>
      </c>
      <c r="T4970" s="13">
        <v>20.2637</v>
      </c>
      <c r="U4970" s="13">
        <v>19.986499999999999</v>
      </c>
    </row>
    <row r="4971" spans="2:21" x14ac:dyDescent="0.35">
      <c r="B4971" s="8">
        <v>499.85199999999998</v>
      </c>
      <c r="C4971" s="8"/>
      <c r="D4971" s="8"/>
      <c r="E4971" s="8">
        <v>8.2614800000000006</v>
      </c>
      <c r="F4971" s="8">
        <v>7.9395600000000002</v>
      </c>
      <c r="I4971" s="13">
        <v>497.85199999999998</v>
      </c>
      <c r="K4971" s="13">
        <v>6.0907600000000004</v>
      </c>
      <c r="N4971" s="13">
        <v>439.92399999999998</v>
      </c>
      <c r="O4971" s="13">
        <v>18.365200000000002</v>
      </c>
      <c r="P4971" s="13">
        <v>18.2394</v>
      </c>
      <c r="S4971" s="13">
        <v>439.82400000000001</v>
      </c>
      <c r="T4971" s="13">
        <v>20.271999999999998</v>
      </c>
      <c r="U4971" s="13">
        <v>19.988299999999999</v>
      </c>
    </row>
    <row r="4972" spans="2:21" x14ac:dyDescent="0.35">
      <c r="B4972" s="8">
        <v>499.952</v>
      </c>
      <c r="C4972" s="8"/>
      <c r="D4972" s="8"/>
      <c r="E4972" s="8">
        <v>8.2510999999999992</v>
      </c>
      <c r="F4972" s="8">
        <v>7.92713</v>
      </c>
      <c r="I4972" s="13">
        <v>497.952</v>
      </c>
      <c r="K4972" s="13">
        <v>6.0794699999999997</v>
      </c>
      <c r="N4972" s="13">
        <v>440.024</v>
      </c>
      <c r="O4972" s="13">
        <v>18.378900000000002</v>
      </c>
      <c r="P4972" s="13">
        <v>18.248799999999999</v>
      </c>
      <c r="S4972" s="13">
        <v>439.92399999999998</v>
      </c>
      <c r="T4972" s="13">
        <v>20.2773</v>
      </c>
      <c r="U4972" s="13">
        <v>19.989999999999998</v>
      </c>
    </row>
    <row r="4973" spans="2:21" x14ac:dyDescent="0.35">
      <c r="B4973" s="8">
        <v>500.05200000000002</v>
      </c>
      <c r="C4973" s="8"/>
      <c r="D4973" s="8"/>
      <c r="E4973" s="8">
        <v>8.2274200000000004</v>
      </c>
      <c r="F4973" s="8">
        <v>7.9147499999999997</v>
      </c>
      <c r="I4973" s="13">
        <v>498.05200000000002</v>
      </c>
      <c r="K4973" s="13">
        <v>6.0682299999999998</v>
      </c>
      <c r="N4973" s="13">
        <v>440.12400000000002</v>
      </c>
      <c r="O4973" s="13">
        <v>18.390599999999999</v>
      </c>
      <c r="P4973" s="13">
        <v>18.258199999999999</v>
      </c>
      <c r="S4973" s="13">
        <v>440.024</v>
      </c>
      <c r="T4973" s="13">
        <v>20.284199999999998</v>
      </c>
      <c r="U4973" s="13">
        <v>19.991700000000002</v>
      </c>
    </row>
    <row r="4974" spans="2:21" x14ac:dyDescent="0.35">
      <c r="B4974" s="8">
        <v>500.15199999999999</v>
      </c>
      <c r="C4974" s="8"/>
      <c r="D4974" s="8"/>
      <c r="E4974" s="8">
        <v>8.2051999999999996</v>
      </c>
      <c r="F4974" s="8">
        <v>7.9023899999999996</v>
      </c>
      <c r="I4974" s="13">
        <v>498.15199999999999</v>
      </c>
      <c r="K4974" s="13">
        <v>6.0570000000000004</v>
      </c>
      <c r="N4974" s="13">
        <v>440.22399999999999</v>
      </c>
      <c r="O4974" s="13">
        <v>18.383099999999999</v>
      </c>
      <c r="P4974" s="13">
        <v>18.267299999999999</v>
      </c>
      <c r="S4974" s="13">
        <v>440.12400000000002</v>
      </c>
      <c r="T4974" s="13">
        <v>20.29</v>
      </c>
      <c r="U4974" s="13">
        <v>19.993300000000001</v>
      </c>
    </row>
    <row r="4975" spans="2:21" x14ac:dyDescent="0.35">
      <c r="B4975" s="8">
        <v>500.25200000000001</v>
      </c>
      <c r="C4975" s="8"/>
      <c r="D4975" s="8"/>
      <c r="E4975" s="8">
        <v>8.1779799999999998</v>
      </c>
      <c r="F4975" s="8">
        <v>7.8900699999999997</v>
      </c>
      <c r="I4975" s="13">
        <v>498.25200000000001</v>
      </c>
      <c r="K4975" s="13">
        <v>6.0457999999999998</v>
      </c>
      <c r="N4975" s="13">
        <v>440.32400000000001</v>
      </c>
      <c r="O4975" s="13">
        <v>18.388400000000001</v>
      </c>
      <c r="P4975" s="13">
        <v>18.276299999999999</v>
      </c>
      <c r="S4975" s="13">
        <v>440.22399999999999</v>
      </c>
      <c r="T4975" s="13">
        <v>20.302199999999999</v>
      </c>
      <c r="U4975" s="13">
        <v>19.994900000000001</v>
      </c>
    </row>
    <row r="4976" spans="2:21" x14ac:dyDescent="0.35">
      <c r="B4976" s="8">
        <v>500.35199999999998</v>
      </c>
      <c r="C4976" s="8"/>
      <c r="D4976" s="8"/>
      <c r="E4976" s="8">
        <v>8.1651600000000002</v>
      </c>
      <c r="F4976" s="8">
        <v>7.8777799999999996</v>
      </c>
      <c r="I4976" s="13">
        <v>498.35199999999998</v>
      </c>
      <c r="K4976" s="13">
        <v>6.0346399999999996</v>
      </c>
      <c r="N4976" s="13">
        <v>440.42399999999998</v>
      </c>
      <c r="O4976" s="13">
        <v>18.396000000000001</v>
      </c>
      <c r="P4976" s="13">
        <v>18.2851</v>
      </c>
      <c r="S4976" s="13">
        <v>440.32400000000001</v>
      </c>
      <c r="T4976" s="13">
        <v>20.317599999999999</v>
      </c>
      <c r="U4976" s="13">
        <v>19.996500000000001</v>
      </c>
    </row>
    <row r="4977" spans="2:21" x14ac:dyDescent="0.35">
      <c r="B4977" s="8">
        <v>500.452</v>
      </c>
      <c r="C4977" s="8"/>
      <c r="D4977" s="8"/>
      <c r="E4977" s="8">
        <v>8.15686</v>
      </c>
      <c r="F4977" s="8">
        <v>7.8655099999999996</v>
      </c>
      <c r="I4977" s="13">
        <v>498.452</v>
      </c>
      <c r="K4977" s="13">
        <v>6.0234899999999998</v>
      </c>
      <c r="N4977" s="13">
        <v>440.524</v>
      </c>
      <c r="O4977" s="13">
        <v>18.410599999999999</v>
      </c>
      <c r="P4977" s="13">
        <v>18.293800000000001</v>
      </c>
      <c r="S4977" s="13">
        <v>440.42399999999998</v>
      </c>
      <c r="T4977" s="13">
        <v>20.321000000000002</v>
      </c>
      <c r="U4977" s="13">
        <v>19.998000000000001</v>
      </c>
    </row>
    <row r="4978" spans="2:21" x14ac:dyDescent="0.35">
      <c r="B4978" s="8">
        <v>500.55200000000002</v>
      </c>
      <c r="C4978" s="8"/>
      <c r="D4978" s="8"/>
      <c r="E4978" s="8">
        <v>8.1162100000000006</v>
      </c>
      <c r="F4978" s="8">
        <v>7.8532900000000003</v>
      </c>
      <c r="I4978" s="13">
        <v>498.55200000000002</v>
      </c>
      <c r="K4978" s="13">
        <v>6.0123899999999999</v>
      </c>
      <c r="N4978" s="13">
        <v>440.62400000000002</v>
      </c>
      <c r="O4978" s="13">
        <v>18.424800000000001</v>
      </c>
      <c r="P4978" s="13">
        <v>18.302299999999999</v>
      </c>
      <c r="S4978" s="13">
        <v>440.524</v>
      </c>
      <c r="T4978" s="13">
        <v>20.311800000000002</v>
      </c>
      <c r="U4978" s="13">
        <v>19.999500000000001</v>
      </c>
    </row>
    <row r="4979" spans="2:21" x14ac:dyDescent="0.35">
      <c r="B4979" s="8">
        <v>500.65199999999999</v>
      </c>
      <c r="C4979" s="8"/>
      <c r="D4979" s="8"/>
      <c r="E4979" s="8">
        <v>8.0905799999999992</v>
      </c>
      <c r="F4979" s="8">
        <v>7.8410799999999998</v>
      </c>
      <c r="I4979" s="13">
        <v>498.65199999999999</v>
      </c>
      <c r="K4979" s="13">
        <v>6.0012999999999996</v>
      </c>
      <c r="N4979" s="13">
        <v>440.72399999999999</v>
      </c>
      <c r="O4979" s="13">
        <v>18.4268</v>
      </c>
      <c r="P4979" s="13">
        <v>18.310700000000001</v>
      </c>
      <c r="S4979" s="13">
        <v>440.62400000000002</v>
      </c>
      <c r="T4979" s="13">
        <v>20.328399999999998</v>
      </c>
      <c r="U4979" s="13">
        <v>20.000900000000001</v>
      </c>
    </row>
    <row r="4980" spans="2:21" x14ac:dyDescent="0.35">
      <c r="B4980" s="8">
        <v>500.75200000000001</v>
      </c>
      <c r="C4980" s="8"/>
      <c r="D4980" s="8"/>
      <c r="E4980" s="8">
        <v>8.0605399999999996</v>
      </c>
      <c r="F4980" s="8">
        <v>7.8289200000000001</v>
      </c>
      <c r="I4980" s="13">
        <v>498.75200000000001</v>
      </c>
      <c r="K4980" s="13">
        <v>5.99024</v>
      </c>
      <c r="N4980" s="13">
        <v>440.82400000000001</v>
      </c>
      <c r="O4980" s="13">
        <v>18.435500000000001</v>
      </c>
      <c r="P4980" s="13">
        <v>18.318899999999999</v>
      </c>
      <c r="S4980" s="13">
        <v>440.72399999999999</v>
      </c>
      <c r="T4980" s="13">
        <v>20.3384</v>
      </c>
      <c r="U4980" s="13">
        <v>20.002300000000002</v>
      </c>
    </row>
    <row r="4981" spans="2:21" x14ac:dyDescent="0.35">
      <c r="B4981" s="8">
        <v>500.85199999999998</v>
      </c>
      <c r="C4981" s="8"/>
      <c r="D4981" s="8"/>
      <c r="E4981" s="8">
        <v>8.0361399999999996</v>
      </c>
      <c r="F4981" s="8">
        <v>7.8167799999999996</v>
      </c>
      <c r="I4981" s="13">
        <v>498.85199999999998</v>
      </c>
      <c r="K4981" s="13">
        <v>5.9792199999999998</v>
      </c>
      <c r="N4981" s="13">
        <v>440.92399999999998</v>
      </c>
      <c r="O4981" s="13">
        <v>18.439900000000002</v>
      </c>
      <c r="P4981" s="13">
        <v>18.327000000000002</v>
      </c>
      <c r="S4981" s="13">
        <v>440.82400000000001</v>
      </c>
      <c r="T4981" s="13">
        <v>20.3413</v>
      </c>
      <c r="U4981" s="13">
        <v>20.003699999999998</v>
      </c>
    </row>
    <row r="4982" spans="2:21" x14ac:dyDescent="0.35">
      <c r="B4982" s="8">
        <v>500.952</v>
      </c>
      <c r="C4982" s="8"/>
      <c r="D4982" s="8"/>
      <c r="E4982" s="8">
        <v>8.0136699999999994</v>
      </c>
      <c r="F4982" s="8">
        <v>7.8046699999999998</v>
      </c>
      <c r="I4982" s="13">
        <v>498.952</v>
      </c>
      <c r="K4982" s="13">
        <v>5.96821</v>
      </c>
      <c r="N4982" s="13">
        <v>441.024</v>
      </c>
      <c r="O4982" s="13">
        <v>18.430199999999999</v>
      </c>
      <c r="P4982" s="13">
        <v>18.334900000000001</v>
      </c>
      <c r="S4982" s="13">
        <v>440.92399999999998</v>
      </c>
      <c r="T4982" s="13">
        <v>20.3506</v>
      </c>
      <c r="U4982" s="13">
        <v>20.004999999999999</v>
      </c>
    </row>
    <row r="4983" spans="2:21" x14ac:dyDescent="0.35">
      <c r="B4983" s="8">
        <v>501.05200000000002</v>
      </c>
      <c r="C4983" s="8"/>
      <c r="D4983" s="8"/>
      <c r="E4983" s="8">
        <v>8.0074500000000004</v>
      </c>
      <c r="F4983" s="8">
        <v>7.7926000000000002</v>
      </c>
      <c r="I4983" s="13">
        <v>499.05200000000002</v>
      </c>
      <c r="K4983" s="13">
        <v>5.9572399999999996</v>
      </c>
      <c r="N4983" s="13">
        <v>441.12400000000002</v>
      </c>
      <c r="O4983" s="13">
        <v>18.436</v>
      </c>
      <c r="P4983" s="13">
        <v>18.342700000000001</v>
      </c>
      <c r="S4983" s="13">
        <v>441.024</v>
      </c>
      <c r="T4983" s="13">
        <v>20.356000000000002</v>
      </c>
      <c r="U4983" s="13">
        <v>20.0063</v>
      </c>
    </row>
    <row r="4984" spans="2:21" x14ac:dyDescent="0.35">
      <c r="B4984" s="8">
        <v>501.15199999999999</v>
      </c>
      <c r="C4984" s="8"/>
      <c r="D4984" s="8"/>
      <c r="E4984" s="8">
        <v>7.9912099999999997</v>
      </c>
      <c r="F4984" s="8">
        <v>7.7805499999999999</v>
      </c>
      <c r="I4984" s="13">
        <v>499.15199999999999</v>
      </c>
      <c r="K4984" s="13">
        <v>5.9462900000000003</v>
      </c>
      <c r="N4984" s="13">
        <v>441.22399999999999</v>
      </c>
      <c r="O4984" s="13">
        <v>18.438500000000001</v>
      </c>
      <c r="P4984" s="13">
        <v>18.3504</v>
      </c>
      <c r="S4984" s="13">
        <v>441.12400000000002</v>
      </c>
      <c r="T4984" s="13">
        <v>20.3535</v>
      </c>
      <c r="U4984" s="13">
        <v>20.0076</v>
      </c>
    </row>
    <row r="4985" spans="2:21" x14ac:dyDescent="0.35">
      <c r="B4985" s="8">
        <v>501.25200000000001</v>
      </c>
      <c r="C4985" s="8"/>
      <c r="D4985" s="8"/>
      <c r="E4985" s="8">
        <v>7.9743599999999999</v>
      </c>
      <c r="F4985" s="8">
        <v>7.7685399999999998</v>
      </c>
      <c r="I4985" s="13">
        <v>499.25200000000001</v>
      </c>
      <c r="K4985" s="13">
        <v>5.9353699999999998</v>
      </c>
      <c r="N4985" s="13">
        <v>441.32400000000001</v>
      </c>
      <c r="O4985" s="13">
        <v>18.443100000000001</v>
      </c>
      <c r="P4985" s="13">
        <v>18.357900000000001</v>
      </c>
      <c r="S4985" s="13">
        <v>441.22399999999999</v>
      </c>
      <c r="T4985" s="13">
        <v>20.372599999999998</v>
      </c>
      <c r="U4985" s="13">
        <v>20.008800000000001</v>
      </c>
    </row>
    <row r="4986" spans="2:21" x14ac:dyDescent="0.35">
      <c r="B4986" s="8">
        <v>501.35199999999998</v>
      </c>
      <c r="C4986" s="8"/>
      <c r="D4986" s="8"/>
      <c r="E4986" s="8">
        <v>7.9586199999999998</v>
      </c>
      <c r="F4986" s="8">
        <v>7.7565499999999998</v>
      </c>
      <c r="I4986" s="13">
        <v>499.35199999999998</v>
      </c>
      <c r="K4986" s="13">
        <v>5.9244899999999996</v>
      </c>
      <c r="N4986" s="13">
        <v>441.42399999999998</v>
      </c>
      <c r="O4986" s="13">
        <v>18.446300000000001</v>
      </c>
      <c r="P4986" s="13">
        <v>18.365300000000001</v>
      </c>
      <c r="S4986" s="13">
        <v>441.32400000000001</v>
      </c>
      <c r="T4986" s="13">
        <v>20.388400000000001</v>
      </c>
      <c r="U4986" s="13">
        <v>20.010000000000002</v>
      </c>
    </row>
    <row r="4987" spans="2:21" x14ac:dyDescent="0.35">
      <c r="B4987" s="8">
        <v>501.452</v>
      </c>
      <c r="C4987" s="8"/>
      <c r="D4987" s="8"/>
      <c r="E4987" s="8">
        <v>7.9652099999999999</v>
      </c>
      <c r="F4987" s="8">
        <v>7.7445899999999996</v>
      </c>
      <c r="I4987" s="13">
        <v>499.452</v>
      </c>
      <c r="K4987" s="13">
        <v>5.9136199999999999</v>
      </c>
      <c r="N4987" s="13">
        <v>441.524</v>
      </c>
      <c r="O4987" s="13">
        <v>18.4663</v>
      </c>
      <c r="P4987" s="13">
        <v>18.372599999999998</v>
      </c>
      <c r="S4987" s="13">
        <v>441.42399999999998</v>
      </c>
      <c r="T4987" s="13">
        <v>20.3889</v>
      </c>
      <c r="U4987" s="13">
        <v>20.011199999999999</v>
      </c>
    </row>
    <row r="4988" spans="2:21" x14ac:dyDescent="0.35">
      <c r="B4988" s="8">
        <v>501.55200000000002</v>
      </c>
      <c r="C4988" s="8"/>
      <c r="D4988" s="8"/>
      <c r="E4988" s="8">
        <v>7.9581299999999997</v>
      </c>
      <c r="F4988" s="8">
        <v>7.7326699999999997</v>
      </c>
      <c r="I4988" s="13">
        <v>499.55200000000002</v>
      </c>
      <c r="K4988" s="13">
        <v>5.9027799999999999</v>
      </c>
      <c r="N4988" s="13">
        <v>441.62400000000002</v>
      </c>
      <c r="O4988" s="13">
        <v>18.4619</v>
      </c>
      <c r="P4988" s="13">
        <v>18.3797</v>
      </c>
      <c r="S4988" s="13">
        <v>441.524</v>
      </c>
      <c r="T4988" s="13">
        <v>20.398199999999999</v>
      </c>
      <c r="U4988" s="13">
        <v>20.0124</v>
      </c>
    </row>
    <row r="4989" spans="2:21" x14ac:dyDescent="0.35">
      <c r="B4989" s="8">
        <v>501.65199999999999</v>
      </c>
      <c r="C4989" s="8"/>
      <c r="D4989" s="8"/>
      <c r="E4989" s="8">
        <v>7.9379900000000001</v>
      </c>
      <c r="F4989" s="8">
        <v>7.7207699999999999</v>
      </c>
      <c r="I4989" s="13">
        <v>499.65199999999999</v>
      </c>
      <c r="K4989" s="13">
        <v>5.8919699999999997</v>
      </c>
      <c r="N4989" s="13">
        <v>441.72399999999999</v>
      </c>
      <c r="O4989" s="13">
        <v>18.462399999999999</v>
      </c>
      <c r="P4989" s="13">
        <v>18.386700000000001</v>
      </c>
      <c r="S4989" s="13">
        <v>441.62400000000002</v>
      </c>
      <c r="T4989" s="13">
        <v>20.410900000000002</v>
      </c>
      <c r="U4989" s="13">
        <v>20.013500000000001</v>
      </c>
    </row>
    <row r="4990" spans="2:21" x14ac:dyDescent="0.35">
      <c r="B4990" s="8">
        <v>501.75200000000001</v>
      </c>
      <c r="C4990" s="8"/>
      <c r="D4990" s="8"/>
      <c r="E4990" s="8">
        <v>7.9141899999999996</v>
      </c>
      <c r="F4990" s="8">
        <v>7.7089100000000004</v>
      </c>
      <c r="I4990" s="13">
        <v>499.75200000000001</v>
      </c>
      <c r="K4990" s="13">
        <v>5.8811799999999996</v>
      </c>
      <c r="N4990" s="13">
        <v>441.82400000000001</v>
      </c>
      <c r="O4990" s="13">
        <v>18.457000000000001</v>
      </c>
      <c r="P4990" s="13">
        <v>18.393599999999999</v>
      </c>
      <c r="S4990" s="13">
        <v>441.72399999999999</v>
      </c>
      <c r="T4990" s="13">
        <v>20.4114</v>
      </c>
      <c r="U4990" s="13">
        <v>20.014600000000002</v>
      </c>
    </row>
    <row r="4991" spans="2:21" x14ac:dyDescent="0.35">
      <c r="B4991" s="8">
        <v>501.85199999999998</v>
      </c>
      <c r="C4991" s="8"/>
      <c r="D4991" s="8"/>
      <c r="E4991" s="8">
        <v>7.8918400000000002</v>
      </c>
      <c r="F4991" s="8">
        <v>7.6970799999999997</v>
      </c>
      <c r="I4991" s="13">
        <v>499.85199999999998</v>
      </c>
      <c r="K4991" s="13">
        <v>5.8704299999999998</v>
      </c>
      <c r="N4991" s="13">
        <v>441.92399999999998</v>
      </c>
      <c r="O4991" s="13">
        <v>18.470700000000001</v>
      </c>
      <c r="P4991" s="13">
        <v>18.400300000000001</v>
      </c>
      <c r="S4991" s="13">
        <v>441.82400000000001</v>
      </c>
      <c r="T4991" s="13">
        <v>20.4099</v>
      </c>
      <c r="U4991" s="13">
        <v>20.015699999999999</v>
      </c>
    </row>
    <row r="4992" spans="2:21" x14ac:dyDescent="0.35">
      <c r="B4992" s="8">
        <v>501.952</v>
      </c>
      <c r="C4992" s="8"/>
      <c r="D4992" s="8"/>
      <c r="E4992" s="8">
        <v>7.87012</v>
      </c>
      <c r="F4992" s="8">
        <v>7.6852600000000004</v>
      </c>
      <c r="I4992" s="13">
        <v>499.952</v>
      </c>
      <c r="K4992" s="13">
        <v>5.8596899999999996</v>
      </c>
      <c r="N4992" s="13">
        <v>442.024</v>
      </c>
      <c r="O4992" s="13">
        <v>18.465800000000002</v>
      </c>
      <c r="P4992" s="13">
        <v>18.4069</v>
      </c>
      <c r="S4992" s="13">
        <v>441.92399999999998</v>
      </c>
      <c r="T4992" s="13">
        <v>20.411100000000001</v>
      </c>
      <c r="U4992" s="13">
        <v>20.0167</v>
      </c>
    </row>
    <row r="4993" spans="2:21" x14ac:dyDescent="0.35">
      <c r="B4993" s="8">
        <v>502.05200000000002</v>
      </c>
      <c r="C4993" s="8"/>
      <c r="D4993" s="8"/>
      <c r="E4993" s="8">
        <v>7.8557100000000002</v>
      </c>
      <c r="F4993" s="8">
        <v>7.6734900000000001</v>
      </c>
      <c r="I4993" s="13">
        <v>500.05200000000002</v>
      </c>
      <c r="K4993" s="13">
        <v>5.8489899999999997</v>
      </c>
      <c r="N4993" s="13">
        <v>442.12400000000002</v>
      </c>
      <c r="O4993" s="13">
        <v>18.474599999999999</v>
      </c>
      <c r="P4993" s="13">
        <v>18.413399999999999</v>
      </c>
      <c r="S4993" s="13">
        <v>442.024</v>
      </c>
      <c r="T4993" s="13">
        <v>20.419899999999998</v>
      </c>
      <c r="U4993" s="13">
        <v>20.017700000000001</v>
      </c>
    </row>
    <row r="4994" spans="2:21" x14ac:dyDescent="0.35">
      <c r="B4994" s="8">
        <v>502.15199999999999</v>
      </c>
      <c r="C4994" s="8"/>
      <c r="D4994" s="8"/>
      <c r="E4994" s="8">
        <v>7.8349599999999997</v>
      </c>
      <c r="F4994" s="8">
        <v>7.6617300000000004</v>
      </c>
      <c r="I4994" s="13">
        <v>500.15199999999999</v>
      </c>
      <c r="K4994" s="13">
        <v>5.8383099999999999</v>
      </c>
      <c r="N4994" s="13">
        <v>442.22399999999999</v>
      </c>
      <c r="O4994" s="13">
        <v>18.470700000000001</v>
      </c>
      <c r="P4994" s="13">
        <v>18.419799999999999</v>
      </c>
      <c r="S4994" s="13">
        <v>442.12400000000002</v>
      </c>
      <c r="T4994" s="13">
        <v>20.4238</v>
      </c>
      <c r="U4994" s="13">
        <v>20.018699999999999</v>
      </c>
    </row>
    <row r="4995" spans="2:21" x14ac:dyDescent="0.35">
      <c r="B4995" s="8">
        <v>502.25200000000001</v>
      </c>
      <c r="C4995" s="8"/>
      <c r="D4995" s="8"/>
      <c r="E4995" s="8">
        <v>7.8149499999999996</v>
      </c>
      <c r="F4995" s="8">
        <v>7.6500199999999996</v>
      </c>
      <c r="I4995" s="13">
        <v>500.25200000000001</v>
      </c>
      <c r="K4995" s="13">
        <v>5.8276599999999998</v>
      </c>
      <c r="N4995" s="13">
        <v>442.32400000000001</v>
      </c>
      <c r="O4995" s="13">
        <v>18.482900000000001</v>
      </c>
      <c r="P4995" s="13">
        <v>18.426100000000002</v>
      </c>
      <c r="S4995" s="13">
        <v>442.22399999999999</v>
      </c>
      <c r="T4995" s="13">
        <v>20.4207</v>
      </c>
      <c r="U4995" s="13">
        <v>20.0197</v>
      </c>
    </row>
    <row r="4996" spans="2:21" x14ac:dyDescent="0.35">
      <c r="B4996" s="8">
        <v>502.35199999999998</v>
      </c>
      <c r="C4996" s="8"/>
      <c r="D4996" s="8"/>
      <c r="E4996" s="8">
        <v>7.8095699999999999</v>
      </c>
      <c r="F4996" s="8">
        <v>7.6383299999999998</v>
      </c>
      <c r="I4996" s="13">
        <v>500.35199999999998</v>
      </c>
      <c r="K4996" s="13">
        <v>5.8170299999999999</v>
      </c>
      <c r="N4996" s="13">
        <v>442.42399999999998</v>
      </c>
      <c r="O4996" s="13">
        <v>18.476600000000001</v>
      </c>
      <c r="P4996" s="13">
        <v>18.432300000000001</v>
      </c>
      <c r="S4996" s="13">
        <v>442.32400000000001</v>
      </c>
      <c r="T4996" s="13">
        <v>20.434799999999999</v>
      </c>
      <c r="U4996" s="13">
        <v>20.020600000000002</v>
      </c>
    </row>
    <row r="4997" spans="2:21" x14ac:dyDescent="0.35">
      <c r="B4997" s="8">
        <v>502.452</v>
      </c>
      <c r="C4997" s="8"/>
      <c r="D4997" s="8"/>
      <c r="E4997" s="8">
        <v>7.7933300000000001</v>
      </c>
      <c r="F4997" s="8">
        <v>7.6266600000000002</v>
      </c>
      <c r="I4997" s="13">
        <v>500.452</v>
      </c>
      <c r="K4997" s="13">
        <v>5.8064299999999998</v>
      </c>
      <c r="N4997" s="13">
        <v>442.524</v>
      </c>
      <c r="O4997" s="13">
        <v>18.488</v>
      </c>
      <c r="P4997" s="13">
        <v>18.438300000000002</v>
      </c>
      <c r="S4997" s="13">
        <v>442.42399999999998</v>
      </c>
      <c r="T4997" s="13">
        <v>20.4421</v>
      </c>
      <c r="U4997" s="13">
        <v>20.0215</v>
      </c>
    </row>
    <row r="4998" spans="2:21" x14ac:dyDescent="0.35">
      <c r="B4998" s="8">
        <v>502.55200000000002</v>
      </c>
      <c r="C4998" s="8"/>
      <c r="D4998" s="8"/>
      <c r="E4998" s="8">
        <v>7.7658699999999996</v>
      </c>
      <c r="F4998" s="8">
        <v>7.61503</v>
      </c>
      <c r="I4998" s="13">
        <v>500.55200000000002</v>
      </c>
      <c r="K4998" s="13">
        <v>5.7958499999999997</v>
      </c>
      <c r="N4998" s="13">
        <v>442.62400000000002</v>
      </c>
      <c r="O4998" s="13">
        <v>18.500499999999999</v>
      </c>
      <c r="P4998" s="13">
        <v>18.444199999999999</v>
      </c>
      <c r="S4998" s="13">
        <v>442.524</v>
      </c>
      <c r="T4998" s="13">
        <v>20.45</v>
      </c>
      <c r="U4998" s="13">
        <v>20.022400000000001</v>
      </c>
    </row>
    <row r="4999" spans="2:21" x14ac:dyDescent="0.35">
      <c r="B4999" s="8">
        <v>502.65199999999999</v>
      </c>
      <c r="C4999" s="8"/>
      <c r="D4999" s="8"/>
      <c r="E4999" s="8">
        <v>7.7563500000000003</v>
      </c>
      <c r="F4999" s="8">
        <v>7.6034199999999998</v>
      </c>
      <c r="I4999" s="13">
        <v>500.65199999999999</v>
      </c>
      <c r="K4999" s="13">
        <v>5.7853000000000003</v>
      </c>
      <c r="N4999" s="13">
        <v>442.72399999999999</v>
      </c>
      <c r="O4999" s="13">
        <v>18.488299999999999</v>
      </c>
      <c r="P4999" s="13">
        <v>18.450099999999999</v>
      </c>
      <c r="S4999" s="13">
        <v>442.62400000000002</v>
      </c>
      <c r="T4999" s="13">
        <v>20.4543</v>
      </c>
      <c r="U4999" s="13">
        <v>20.023299999999999</v>
      </c>
    </row>
    <row r="5000" spans="2:21" x14ac:dyDescent="0.35">
      <c r="B5000" s="8">
        <v>502.75200000000001</v>
      </c>
      <c r="C5000" s="8"/>
      <c r="D5000" s="8"/>
      <c r="E5000" s="8">
        <v>7.7611100000000004</v>
      </c>
      <c r="F5000" s="8">
        <v>7.59185</v>
      </c>
      <c r="I5000" s="13">
        <v>500.75200000000001</v>
      </c>
      <c r="K5000" s="13">
        <v>5.7747799999999998</v>
      </c>
      <c r="N5000" s="13">
        <v>442.82400000000001</v>
      </c>
      <c r="O5000" s="13">
        <v>18.4937</v>
      </c>
      <c r="P5000" s="13">
        <v>18.4558</v>
      </c>
      <c r="S5000" s="13">
        <v>442.72399999999999</v>
      </c>
      <c r="T5000" s="13">
        <v>20.458300000000001</v>
      </c>
      <c r="U5000" s="13">
        <v>20.0242</v>
      </c>
    </row>
    <row r="5001" spans="2:21" x14ac:dyDescent="0.35">
      <c r="B5001" s="8">
        <v>502.85199999999998</v>
      </c>
      <c r="C5001" s="8"/>
      <c r="D5001" s="8"/>
      <c r="E5001" s="8">
        <v>7.7543899999999999</v>
      </c>
      <c r="F5001" s="8">
        <v>7.5803000000000003</v>
      </c>
      <c r="I5001" s="13">
        <v>500.85199999999998</v>
      </c>
      <c r="K5001" s="13">
        <v>5.7642899999999999</v>
      </c>
      <c r="N5001" s="13">
        <v>442.92399999999998</v>
      </c>
      <c r="O5001" s="13">
        <v>18.493200000000002</v>
      </c>
      <c r="P5001" s="13">
        <v>18.461400000000001</v>
      </c>
      <c r="S5001" s="13">
        <v>442.82400000000001</v>
      </c>
      <c r="T5001" s="13">
        <v>20.459199999999999</v>
      </c>
      <c r="U5001" s="13">
        <v>20.024999999999999</v>
      </c>
    </row>
    <row r="5002" spans="2:21" x14ac:dyDescent="0.35">
      <c r="B5002" s="8">
        <v>502.952</v>
      </c>
      <c r="C5002" s="8"/>
      <c r="D5002" s="8"/>
      <c r="E5002" s="8">
        <v>7.7473099999999997</v>
      </c>
      <c r="F5002" s="8">
        <v>7.5687800000000003</v>
      </c>
      <c r="I5002" s="13">
        <v>500.952</v>
      </c>
      <c r="K5002" s="13">
        <v>5.7538099999999996</v>
      </c>
      <c r="N5002" s="13">
        <v>443.024</v>
      </c>
      <c r="O5002" s="13">
        <v>18.507300000000001</v>
      </c>
      <c r="P5002" s="13">
        <v>18.466899999999999</v>
      </c>
      <c r="S5002" s="13">
        <v>442.92399999999998</v>
      </c>
      <c r="T5002" s="13">
        <v>20.452400000000001</v>
      </c>
      <c r="U5002" s="13">
        <v>20.0258</v>
      </c>
    </row>
    <row r="5003" spans="2:21" x14ac:dyDescent="0.35">
      <c r="B5003" s="8">
        <v>503.05200000000002</v>
      </c>
      <c r="C5003" s="8"/>
      <c r="D5003" s="8"/>
      <c r="E5003" s="8">
        <v>7.7327899999999996</v>
      </c>
      <c r="F5003" s="8">
        <v>7.5572800000000004</v>
      </c>
      <c r="I5003" s="13">
        <v>501.05200000000002</v>
      </c>
      <c r="K5003" s="13">
        <v>5.7433699999999996</v>
      </c>
      <c r="N5003" s="13">
        <v>443.12400000000002</v>
      </c>
      <c r="O5003" s="13">
        <v>18.520499999999998</v>
      </c>
      <c r="P5003" s="13">
        <v>18.4724</v>
      </c>
      <c r="S5003" s="13">
        <v>443.024</v>
      </c>
      <c r="T5003" s="13">
        <v>20.462599999999998</v>
      </c>
      <c r="U5003" s="13">
        <v>20.026599999999998</v>
      </c>
    </row>
    <row r="5004" spans="2:21" x14ac:dyDescent="0.35">
      <c r="B5004" s="8">
        <v>503.15199999999999</v>
      </c>
      <c r="C5004" s="8"/>
      <c r="D5004" s="8"/>
      <c r="E5004" s="8">
        <v>7.7240000000000002</v>
      </c>
      <c r="F5004" s="8">
        <v>7.54582</v>
      </c>
      <c r="I5004" s="13">
        <v>501.15199999999999</v>
      </c>
      <c r="K5004" s="13">
        <v>5.7329400000000001</v>
      </c>
      <c r="N5004" s="13">
        <v>443.22399999999999</v>
      </c>
      <c r="O5004" s="13">
        <v>18.5137</v>
      </c>
      <c r="P5004" s="13">
        <v>18.477699999999999</v>
      </c>
      <c r="S5004" s="13">
        <v>443.12400000000002</v>
      </c>
      <c r="T5004" s="13">
        <v>20.4575</v>
      </c>
      <c r="U5004" s="13">
        <v>20.0274</v>
      </c>
    </row>
    <row r="5005" spans="2:21" x14ac:dyDescent="0.35">
      <c r="B5005" s="8">
        <v>503.25200000000001</v>
      </c>
      <c r="C5005" s="8"/>
      <c r="D5005" s="8"/>
      <c r="E5005" s="8">
        <v>7.71204</v>
      </c>
      <c r="F5005" s="8">
        <v>7.5343799999999996</v>
      </c>
      <c r="I5005" s="13">
        <v>501.25200000000001</v>
      </c>
      <c r="K5005" s="13">
        <v>5.72255</v>
      </c>
      <c r="N5005" s="13">
        <v>443.32400000000001</v>
      </c>
      <c r="O5005" s="13">
        <v>18.524899999999999</v>
      </c>
      <c r="P5005" s="13">
        <v>18.482900000000001</v>
      </c>
      <c r="S5005" s="13">
        <v>443.22399999999999</v>
      </c>
      <c r="T5005" s="13">
        <v>20.461200000000002</v>
      </c>
      <c r="U5005" s="13">
        <v>20.028099999999998</v>
      </c>
    </row>
    <row r="5006" spans="2:21" x14ac:dyDescent="0.35">
      <c r="B5006" s="8">
        <v>503.35199999999998</v>
      </c>
      <c r="C5006" s="8"/>
      <c r="D5006" s="8"/>
      <c r="E5006" s="8">
        <v>7.7073999999999998</v>
      </c>
      <c r="F5006" s="8">
        <v>7.5229699999999999</v>
      </c>
      <c r="I5006" s="13">
        <v>501.35199999999998</v>
      </c>
      <c r="K5006" s="13">
        <v>5.71218</v>
      </c>
      <c r="N5006" s="13">
        <v>443.42399999999998</v>
      </c>
      <c r="O5006" s="13">
        <v>18.535599999999999</v>
      </c>
      <c r="P5006" s="13">
        <v>18.488</v>
      </c>
      <c r="S5006" s="13">
        <v>443.32400000000001</v>
      </c>
      <c r="T5006" s="13">
        <v>20.466999999999999</v>
      </c>
      <c r="U5006" s="13">
        <v>20.0289</v>
      </c>
    </row>
    <row r="5007" spans="2:21" x14ac:dyDescent="0.35">
      <c r="B5007" s="8">
        <v>503.452</v>
      </c>
      <c r="C5007" s="8"/>
      <c r="D5007" s="8"/>
      <c r="E5007" s="8">
        <v>7.6924999999999999</v>
      </c>
      <c r="F5007" s="8">
        <v>7.51159</v>
      </c>
      <c r="I5007" s="13">
        <v>501.452</v>
      </c>
      <c r="K5007" s="13">
        <v>5.7018300000000002</v>
      </c>
      <c r="N5007" s="13">
        <v>443.524</v>
      </c>
      <c r="O5007" s="13">
        <v>18.534400000000002</v>
      </c>
      <c r="P5007" s="13">
        <v>18.493099999999998</v>
      </c>
      <c r="S5007" s="13">
        <v>443.42399999999998</v>
      </c>
      <c r="T5007" s="13">
        <v>20.4558</v>
      </c>
      <c r="U5007" s="13">
        <v>20.029599999999999</v>
      </c>
    </row>
    <row r="5008" spans="2:21" x14ac:dyDescent="0.35">
      <c r="B5008" s="8">
        <v>503.55200000000002</v>
      </c>
      <c r="C5008" s="8"/>
      <c r="D5008" s="8"/>
      <c r="E5008" s="8">
        <v>7.6727299999999996</v>
      </c>
      <c r="F5008" s="8">
        <v>7.5002399999999998</v>
      </c>
      <c r="I5008" s="13">
        <v>501.55200000000002</v>
      </c>
      <c r="K5008" s="13">
        <v>5.6915100000000001</v>
      </c>
      <c r="N5008" s="13">
        <v>443.62400000000002</v>
      </c>
      <c r="O5008" s="13">
        <v>18.536899999999999</v>
      </c>
      <c r="P5008" s="13">
        <v>18.498000000000001</v>
      </c>
      <c r="S5008" s="13">
        <v>443.524</v>
      </c>
      <c r="T5008" s="13">
        <v>20.453900000000001</v>
      </c>
      <c r="U5008" s="13">
        <v>20.0303</v>
      </c>
    </row>
    <row r="5009" spans="2:21" x14ac:dyDescent="0.35">
      <c r="B5009" s="8">
        <v>503.65199999999999</v>
      </c>
      <c r="C5009" s="8"/>
      <c r="D5009" s="8"/>
      <c r="E5009" s="8">
        <v>7.6419699999999997</v>
      </c>
      <c r="F5009" s="8">
        <v>7.4889000000000001</v>
      </c>
      <c r="I5009" s="13">
        <v>501.65199999999999</v>
      </c>
      <c r="K5009" s="13">
        <v>5.6812100000000001</v>
      </c>
      <c r="N5009" s="13">
        <v>443.72399999999999</v>
      </c>
      <c r="O5009" s="13">
        <v>18.5442</v>
      </c>
      <c r="P5009" s="13">
        <v>18.502800000000001</v>
      </c>
      <c r="S5009" s="13">
        <v>443.62400000000002</v>
      </c>
      <c r="T5009" s="13">
        <v>20.4602</v>
      </c>
      <c r="U5009" s="13">
        <v>20.030899999999999</v>
      </c>
    </row>
    <row r="5010" spans="2:21" x14ac:dyDescent="0.35">
      <c r="B5010" s="8">
        <v>503.75200000000001</v>
      </c>
      <c r="C5010" s="8"/>
      <c r="D5010" s="8"/>
      <c r="E5010" s="8">
        <v>7.6291500000000001</v>
      </c>
      <c r="F5010" s="8">
        <v>7.4776100000000003</v>
      </c>
      <c r="I5010" s="13">
        <v>501.75200000000001</v>
      </c>
      <c r="K5010" s="13">
        <v>5.6709399999999999</v>
      </c>
      <c r="N5010" s="13">
        <v>443.82400000000001</v>
      </c>
      <c r="O5010" s="13">
        <v>18.5444</v>
      </c>
      <c r="P5010" s="13">
        <v>18.5076</v>
      </c>
      <c r="S5010" s="13">
        <v>443.72399999999999</v>
      </c>
      <c r="T5010" s="13">
        <v>20.4573</v>
      </c>
      <c r="U5010" s="13">
        <v>20.031600000000001</v>
      </c>
    </row>
    <row r="5011" spans="2:21" x14ac:dyDescent="0.35">
      <c r="B5011" s="8">
        <v>503.85199999999998</v>
      </c>
      <c r="C5011" s="8"/>
      <c r="D5011" s="8"/>
      <c r="E5011" s="8">
        <v>7.6114499999999996</v>
      </c>
      <c r="F5011" s="8">
        <v>7.4663300000000001</v>
      </c>
      <c r="I5011" s="13">
        <v>501.85199999999998</v>
      </c>
      <c r="K5011" s="13">
        <v>5.6607000000000003</v>
      </c>
      <c r="N5011" s="13">
        <v>443.92399999999998</v>
      </c>
      <c r="O5011" s="13">
        <v>18.542999999999999</v>
      </c>
      <c r="P5011" s="13">
        <v>18.5123</v>
      </c>
      <c r="S5011" s="13">
        <v>443.82400000000001</v>
      </c>
      <c r="T5011" s="13">
        <v>20.4773</v>
      </c>
      <c r="U5011" s="13">
        <v>20.032299999999999</v>
      </c>
    </row>
    <row r="5012" spans="2:21" x14ac:dyDescent="0.35">
      <c r="B5012" s="8">
        <v>503.952</v>
      </c>
      <c r="C5012" s="8"/>
      <c r="D5012" s="8"/>
      <c r="E5012" s="8">
        <v>7.59314</v>
      </c>
      <c r="F5012" s="8">
        <v>7.4550799999999997</v>
      </c>
      <c r="I5012" s="13">
        <v>501.952</v>
      </c>
      <c r="K5012" s="13">
        <v>5.6504700000000003</v>
      </c>
      <c r="N5012" s="13">
        <v>444.024</v>
      </c>
      <c r="O5012" s="13">
        <v>18.549800000000001</v>
      </c>
      <c r="P5012" s="13">
        <v>18.5168</v>
      </c>
      <c r="S5012" s="13">
        <v>443.92399999999998</v>
      </c>
      <c r="T5012" s="13">
        <v>20.47</v>
      </c>
      <c r="U5012" s="13">
        <v>20.032900000000001</v>
      </c>
    </row>
    <row r="5013" spans="2:21" x14ac:dyDescent="0.35">
      <c r="B5013" s="8">
        <v>504.05200000000002</v>
      </c>
      <c r="C5013" s="8"/>
      <c r="D5013" s="8"/>
      <c r="E5013" s="8">
        <v>7.5823999999999998</v>
      </c>
      <c r="F5013" s="8">
        <v>7.4438700000000004</v>
      </c>
      <c r="I5013" s="13">
        <v>502.05200000000002</v>
      </c>
      <c r="K5013" s="13">
        <v>5.6402799999999997</v>
      </c>
      <c r="N5013" s="13">
        <v>444.12400000000002</v>
      </c>
      <c r="O5013" s="13">
        <v>18.551300000000001</v>
      </c>
      <c r="P5013" s="13">
        <v>18.5213</v>
      </c>
      <c r="S5013" s="13">
        <v>444.024</v>
      </c>
      <c r="T5013" s="13">
        <v>20.482700000000001</v>
      </c>
      <c r="U5013" s="13">
        <v>20.0335</v>
      </c>
    </row>
    <row r="5014" spans="2:21" x14ac:dyDescent="0.35">
      <c r="B5014" s="8">
        <v>504.15199999999999</v>
      </c>
      <c r="C5014" s="8"/>
      <c r="D5014" s="8"/>
      <c r="E5014" s="8">
        <v>7.5777599999999996</v>
      </c>
      <c r="F5014" s="8">
        <v>7.4326699999999999</v>
      </c>
      <c r="I5014" s="13">
        <v>502.15199999999999</v>
      </c>
      <c r="J5014" s="13">
        <v>5.5488299999999997</v>
      </c>
      <c r="K5014" s="13">
        <v>5.6300999999999997</v>
      </c>
      <c r="N5014" s="13">
        <v>444.22399999999999</v>
      </c>
      <c r="O5014" s="13">
        <v>18.554200000000002</v>
      </c>
      <c r="P5014" s="13">
        <v>18.5258</v>
      </c>
      <c r="S5014" s="13">
        <v>444.12400000000002</v>
      </c>
      <c r="T5014" s="13">
        <v>20.475100000000001</v>
      </c>
      <c r="U5014" s="13">
        <v>20.034099999999999</v>
      </c>
    </row>
    <row r="5015" spans="2:21" x14ac:dyDescent="0.35">
      <c r="B5015" s="8">
        <v>504.25200000000001</v>
      </c>
      <c r="C5015" s="8"/>
      <c r="D5015" s="8"/>
      <c r="E5015" s="8">
        <v>7.5689700000000002</v>
      </c>
      <c r="F5015" s="8">
        <v>7.4215099999999996</v>
      </c>
      <c r="I5015" s="13">
        <v>502.25200000000001</v>
      </c>
      <c r="J5015" s="13">
        <v>5.5316200000000002</v>
      </c>
      <c r="K5015" s="13">
        <v>5.6199500000000002</v>
      </c>
      <c r="N5015" s="13">
        <v>444.32400000000001</v>
      </c>
      <c r="O5015" s="13">
        <v>18.557099999999998</v>
      </c>
      <c r="P5015" s="13">
        <v>18.530100000000001</v>
      </c>
      <c r="S5015" s="13">
        <v>444.22399999999999</v>
      </c>
      <c r="T5015" s="13">
        <v>20.473099999999999</v>
      </c>
      <c r="U5015" s="13">
        <v>20.034700000000001</v>
      </c>
    </row>
    <row r="5016" spans="2:21" x14ac:dyDescent="0.35">
      <c r="B5016" s="8">
        <v>504.35199999999998</v>
      </c>
      <c r="C5016" s="8"/>
      <c r="D5016" s="8"/>
      <c r="E5016" s="8">
        <v>7.5599400000000001</v>
      </c>
      <c r="F5016" s="8">
        <v>7.4103700000000003</v>
      </c>
      <c r="I5016" s="13">
        <v>502.35199999999998</v>
      </c>
      <c r="J5016" s="13">
        <v>5.53064</v>
      </c>
      <c r="K5016" s="13">
        <v>5.6098299999999997</v>
      </c>
      <c r="N5016" s="13">
        <v>444.42399999999998</v>
      </c>
      <c r="O5016" s="13">
        <v>18.5654</v>
      </c>
      <c r="P5016" s="13">
        <v>18.534400000000002</v>
      </c>
      <c r="S5016" s="13">
        <v>444.32400000000001</v>
      </c>
      <c r="T5016" s="13">
        <v>20.475100000000001</v>
      </c>
      <c r="U5016" s="13">
        <v>20.035299999999999</v>
      </c>
    </row>
    <row r="5017" spans="2:21" x14ac:dyDescent="0.35">
      <c r="B5017" s="8">
        <v>504.452</v>
      </c>
      <c r="C5017" s="8"/>
      <c r="D5017" s="8"/>
      <c r="E5017" s="8">
        <v>7.5462699999999998</v>
      </c>
      <c r="F5017" s="8">
        <v>7.3992500000000003</v>
      </c>
      <c r="I5017" s="13">
        <v>502.452</v>
      </c>
      <c r="J5017" s="13">
        <v>5.5296599999999998</v>
      </c>
      <c r="K5017" s="13">
        <v>5.5997300000000001</v>
      </c>
      <c r="N5017" s="13">
        <v>444.524</v>
      </c>
      <c r="O5017" s="13">
        <v>18.571300000000001</v>
      </c>
      <c r="P5017" s="13">
        <v>18.538499999999999</v>
      </c>
      <c r="S5017" s="13">
        <v>444.42399999999998</v>
      </c>
      <c r="T5017" s="13">
        <v>20.475300000000001</v>
      </c>
      <c r="U5017" s="13">
        <v>20.035799999999998</v>
      </c>
    </row>
    <row r="5018" spans="2:21" x14ac:dyDescent="0.35">
      <c r="B5018" s="8">
        <v>504.55200000000002</v>
      </c>
      <c r="C5018" s="8"/>
      <c r="D5018" s="8"/>
      <c r="E5018" s="8">
        <v>7.5365000000000002</v>
      </c>
      <c r="F5018" s="8">
        <v>7.3881699999999997</v>
      </c>
      <c r="I5018" s="13">
        <v>502.55200000000002</v>
      </c>
      <c r="J5018" s="13">
        <v>5.5178200000000004</v>
      </c>
      <c r="K5018" s="13">
        <v>5.5896499999999998</v>
      </c>
      <c r="N5018" s="13">
        <v>444.62400000000002</v>
      </c>
      <c r="O5018" s="13">
        <v>18.582799999999999</v>
      </c>
      <c r="P5018" s="13">
        <v>18.5426</v>
      </c>
      <c r="S5018" s="13">
        <v>444.524</v>
      </c>
      <c r="T5018" s="13">
        <v>20.471900000000002</v>
      </c>
      <c r="U5018" s="13">
        <v>20.0364</v>
      </c>
    </row>
    <row r="5019" spans="2:21" x14ac:dyDescent="0.35">
      <c r="B5019" s="8">
        <v>504.65199999999999</v>
      </c>
      <c r="C5019" s="8"/>
      <c r="D5019" s="8"/>
      <c r="E5019" s="8">
        <v>7.5239200000000004</v>
      </c>
      <c r="F5019" s="8">
        <v>7.3771000000000004</v>
      </c>
      <c r="I5019" s="13">
        <v>502.65199999999999</v>
      </c>
      <c r="J5019" s="13">
        <v>5.5195299999999996</v>
      </c>
      <c r="K5019" s="13">
        <v>5.5796000000000001</v>
      </c>
      <c r="N5019" s="13">
        <v>444.72399999999999</v>
      </c>
      <c r="O5019" s="13">
        <v>18.5837</v>
      </c>
      <c r="P5019" s="13">
        <v>18.546600000000002</v>
      </c>
      <c r="S5019" s="13">
        <v>444.62400000000002</v>
      </c>
      <c r="T5019" s="13">
        <v>20.471900000000002</v>
      </c>
      <c r="U5019" s="13">
        <v>20.036899999999999</v>
      </c>
    </row>
    <row r="5020" spans="2:21" x14ac:dyDescent="0.35">
      <c r="B5020" s="8">
        <v>504.75200000000001</v>
      </c>
      <c r="C5020" s="8"/>
      <c r="D5020" s="8"/>
      <c r="E5020" s="8">
        <v>7.50488</v>
      </c>
      <c r="F5020" s="8">
        <v>7.3660699999999997</v>
      </c>
      <c r="I5020" s="13">
        <v>502.75200000000001</v>
      </c>
      <c r="J5020" s="13">
        <v>5.49756</v>
      </c>
      <c r="K5020" s="13">
        <v>5.5695699999999997</v>
      </c>
      <c r="N5020" s="13">
        <v>444.82400000000001</v>
      </c>
      <c r="O5020" s="13">
        <v>18.587900000000001</v>
      </c>
      <c r="P5020" s="13">
        <v>18.550599999999999</v>
      </c>
      <c r="S5020" s="13">
        <v>444.72399999999999</v>
      </c>
      <c r="T5020" s="13">
        <v>20.4724</v>
      </c>
      <c r="U5020" s="13">
        <v>20.037400000000002</v>
      </c>
    </row>
    <row r="5021" spans="2:21" x14ac:dyDescent="0.35">
      <c r="B5021" s="8">
        <v>504.85199999999998</v>
      </c>
      <c r="C5021" s="8"/>
      <c r="D5021" s="8"/>
      <c r="E5021" s="8">
        <v>7.4964599999999999</v>
      </c>
      <c r="F5021" s="8">
        <v>7.3550599999999999</v>
      </c>
      <c r="I5021" s="13">
        <v>502.85199999999998</v>
      </c>
      <c r="J5021" s="13">
        <v>5.49756</v>
      </c>
      <c r="K5021" s="13">
        <v>5.5595699999999999</v>
      </c>
      <c r="N5021" s="13">
        <v>444.92399999999998</v>
      </c>
      <c r="O5021" s="13">
        <v>18.578600000000002</v>
      </c>
      <c r="P5021" s="13">
        <v>18.554500000000001</v>
      </c>
      <c r="S5021" s="13">
        <v>444.82400000000001</v>
      </c>
      <c r="T5021" s="13">
        <v>20.4666</v>
      </c>
      <c r="U5021" s="13">
        <v>20.0379</v>
      </c>
    </row>
    <row r="5022" spans="2:21" x14ac:dyDescent="0.35">
      <c r="B5022" s="8">
        <v>504.952</v>
      </c>
      <c r="C5022" s="8"/>
      <c r="D5022" s="8"/>
      <c r="E5022" s="8">
        <v>7.4835200000000004</v>
      </c>
      <c r="F5022" s="8">
        <v>7.3440700000000003</v>
      </c>
      <c r="I5022" s="13">
        <v>502.952</v>
      </c>
      <c r="J5022" s="13">
        <v>5.5092800000000004</v>
      </c>
      <c r="K5022" s="13">
        <v>5.5495900000000002</v>
      </c>
      <c r="N5022" s="13">
        <v>445.024</v>
      </c>
      <c r="O5022" s="13">
        <v>18.5884</v>
      </c>
      <c r="P5022" s="13">
        <v>18.558299999999999</v>
      </c>
      <c r="S5022" s="13">
        <v>444.92399999999998</v>
      </c>
      <c r="T5022" s="13">
        <v>20.477799999999998</v>
      </c>
      <c r="U5022" s="13">
        <v>20.038399999999999</v>
      </c>
    </row>
    <row r="5023" spans="2:21" x14ac:dyDescent="0.35">
      <c r="B5023" s="8">
        <v>505.05200000000002</v>
      </c>
      <c r="C5023" s="8"/>
      <c r="D5023" s="8"/>
      <c r="E5023" s="8">
        <v>7.4787600000000003</v>
      </c>
      <c r="F5023" s="8">
        <v>7.3331200000000001</v>
      </c>
      <c r="I5023" s="13">
        <v>503.05200000000002</v>
      </c>
      <c r="J5023" s="13">
        <v>5.5011000000000001</v>
      </c>
      <c r="K5023" s="13">
        <v>5.5396299999999998</v>
      </c>
      <c r="N5023" s="13">
        <v>445.12400000000002</v>
      </c>
      <c r="O5023" s="13">
        <v>18.590299999999999</v>
      </c>
      <c r="P5023" s="13">
        <v>18.562000000000001</v>
      </c>
      <c r="S5023" s="13">
        <v>445.024</v>
      </c>
      <c r="T5023" s="13">
        <v>20.483599999999999</v>
      </c>
      <c r="U5023" s="13">
        <v>20.038900000000002</v>
      </c>
    </row>
    <row r="5024" spans="2:21" x14ac:dyDescent="0.35">
      <c r="B5024" s="8">
        <v>505.15199999999999</v>
      </c>
      <c r="C5024" s="8"/>
      <c r="D5024" s="8"/>
      <c r="E5024" s="8">
        <v>7.4639899999999999</v>
      </c>
      <c r="F5024" s="8">
        <v>7.3221800000000004</v>
      </c>
      <c r="I5024" s="13">
        <v>503.15199999999999</v>
      </c>
      <c r="J5024" s="13">
        <v>5.4863299999999997</v>
      </c>
      <c r="K5024" s="13">
        <v>5.5296900000000004</v>
      </c>
      <c r="N5024" s="13">
        <v>445.22399999999999</v>
      </c>
      <c r="O5024" s="13">
        <v>18.585899999999999</v>
      </c>
      <c r="P5024" s="13">
        <v>18.5657</v>
      </c>
      <c r="S5024" s="13">
        <v>445.12400000000002</v>
      </c>
      <c r="T5024" s="13">
        <v>20.493400000000001</v>
      </c>
      <c r="U5024" s="13">
        <v>20.039300000000001</v>
      </c>
    </row>
    <row r="5025" spans="2:21" x14ac:dyDescent="0.35">
      <c r="B5025" s="8">
        <v>505.25200000000001</v>
      </c>
      <c r="C5025" s="8"/>
      <c r="D5025" s="8"/>
      <c r="E5025" s="8">
        <v>7.4473900000000004</v>
      </c>
      <c r="F5025" s="8">
        <v>7.31128</v>
      </c>
      <c r="I5025" s="13">
        <v>503.25200000000001</v>
      </c>
      <c r="J5025" s="13">
        <v>5.4680200000000001</v>
      </c>
      <c r="K5025" s="13">
        <v>5.5197900000000004</v>
      </c>
      <c r="N5025" s="13">
        <v>445.32400000000001</v>
      </c>
      <c r="O5025" s="13">
        <v>18.577100000000002</v>
      </c>
      <c r="P5025" s="13">
        <v>18.569199999999999</v>
      </c>
      <c r="S5025" s="13">
        <v>445.22399999999999</v>
      </c>
      <c r="T5025" s="13">
        <v>20.481000000000002</v>
      </c>
      <c r="U5025" s="13">
        <v>20.0398</v>
      </c>
    </row>
    <row r="5026" spans="2:21" x14ac:dyDescent="0.35">
      <c r="B5026" s="8">
        <v>505.35199999999998</v>
      </c>
      <c r="C5026" s="8"/>
      <c r="D5026" s="8"/>
      <c r="E5026" s="8">
        <v>7.4240700000000004</v>
      </c>
      <c r="F5026" s="8">
        <v>7.3003999999999998</v>
      </c>
      <c r="I5026" s="13">
        <v>503.35199999999998</v>
      </c>
      <c r="J5026" s="13">
        <v>5.4541000000000004</v>
      </c>
      <c r="K5026" s="13">
        <v>5.5099</v>
      </c>
      <c r="N5026" s="13">
        <v>445.42399999999998</v>
      </c>
      <c r="O5026" s="13">
        <v>18.5825</v>
      </c>
      <c r="P5026" s="13">
        <v>18.572800000000001</v>
      </c>
      <c r="S5026" s="13">
        <v>445.32400000000001</v>
      </c>
      <c r="T5026" s="13">
        <v>20.475100000000001</v>
      </c>
      <c r="U5026" s="13">
        <v>20.040199999999999</v>
      </c>
    </row>
    <row r="5027" spans="2:21" x14ac:dyDescent="0.35">
      <c r="B5027" s="8">
        <v>505.452</v>
      </c>
      <c r="C5027" s="8"/>
      <c r="D5027" s="8"/>
      <c r="E5027" s="8">
        <v>7.4063699999999999</v>
      </c>
      <c r="F5027" s="8">
        <v>7.2895399999999997</v>
      </c>
      <c r="I5027" s="13">
        <v>503.452</v>
      </c>
      <c r="J5027" s="13">
        <v>5.4278599999999999</v>
      </c>
      <c r="K5027" s="13">
        <v>5.5000400000000003</v>
      </c>
      <c r="N5027" s="13">
        <v>445.524</v>
      </c>
      <c r="O5027" s="13">
        <v>18.587399999999999</v>
      </c>
      <c r="P5027" s="13">
        <v>18.5762</v>
      </c>
      <c r="S5027" s="13">
        <v>445.42399999999998</v>
      </c>
      <c r="T5027" s="13">
        <v>20.488299999999999</v>
      </c>
      <c r="U5027" s="13">
        <v>20.040700000000001</v>
      </c>
    </row>
    <row r="5028" spans="2:21" x14ac:dyDescent="0.35">
      <c r="B5028" s="8">
        <v>505.55200000000002</v>
      </c>
      <c r="C5028" s="8"/>
      <c r="D5028" s="8"/>
      <c r="E5028" s="8">
        <v>7.3935500000000003</v>
      </c>
      <c r="F5028" s="8">
        <v>7.2787100000000002</v>
      </c>
      <c r="I5028" s="13">
        <v>503.55200000000002</v>
      </c>
      <c r="J5028" s="13">
        <v>5.4172399999999996</v>
      </c>
      <c r="K5028" s="13">
        <v>5.4901999999999997</v>
      </c>
      <c r="N5028" s="13">
        <v>445.62400000000002</v>
      </c>
      <c r="O5028" s="13">
        <v>18.6067</v>
      </c>
      <c r="P5028" s="13">
        <v>18.579599999999999</v>
      </c>
      <c r="S5028" s="13">
        <v>445.524</v>
      </c>
      <c r="T5028" s="13">
        <v>20.486599999999999</v>
      </c>
      <c r="U5028" s="13">
        <v>20.0411</v>
      </c>
    </row>
    <row r="5029" spans="2:21" x14ac:dyDescent="0.35">
      <c r="B5029" s="8">
        <v>505.65199999999999</v>
      </c>
      <c r="C5029" s="8"/>
      <c r="D5029" s="8"/>
      <c r="E5029" s="8">
        <v>7.3712200000000001</v>
      </c>
      <c r="F5029" s="8">
        <v>7.2679099999999996</v>
      </c>
      <c r="I5029" s="13">
        <v>503.65199999999999</v>
      </c>
      <c r="J5029" s="13">
        <v>5.4035599999999997</v>
      </c>
      <c r="K5029" s="13">
        <v>5.4803800000000003</v>
      </c>
      <c r="N5029" s="13">
        <v>445.72399999999999</v>
      </c>
      <c r="O5029" s="13">
        <v>18.594000000000001</v>
      </c>
      <c r="P5029" s="13">
        <v>18.582999999999998</v>
      </c>
      <c r="S5029" s="13">
        <v>445.62400000000002</v>
      </c>
      <c r="T5029" s="13">
        <v>20.491900000000001</v>
      </c>
      <c r="U5029" s="13">
        <v>20.041499999999999</v>
      </c>
    </row>
    <row r="5030" spans="2:21" x14ac:dyDescent="0.35">
      <c r="B5030" s="8">
        <v>505.75200000000001</v>
      </c>
      <c r="C5030" s="8"/>
      <c r="D5030" s="8"/>
      <c r="E5030" s="8">
        <v>7.36768</v>
      </c>
      <c r="F5030" s="8">
        <v>7.2571300000000001</v>
      </c>
      <c r="I5030" s="13">
        <v>503.75200000000001</v>
      </c>
      <c r="J5030" s="13">
        <v>5.4057599999999999</v>
      </c>
      <c r="K5030" s="13">
        <v>5.4705899999999996</v>
      </c>
      <c r="N5030" s="13">
        <v>445.82400000000001</v>
      </c>
      <c r="O5030" s="13">
        <v>18.595500000000001</v>
      </c>
      <c r="P5030" s="13">
        <v>18.586200000000002</v>
      </c>
      <c r="S5030" s="13">
        <v>445.72399999999999</v>
      </c>
      <c r="T5030" s="13">
        <v>20.502199999999998</v>
      </c>
      <c r="U5030" s="13">
        <v>20.041899999999998</v>
      </c>
    </row>
    <row r="5031" spans="2:21" x14ac:dyDescent="0.35">
      <c r="B5031" s="8">
        <v>505.85199999999998</v>
      </c>
      <c r="C5031" s="8"/>
      <c r="D5031" s="8"/>
      <c r="E5031" s="8">
        <v>7.3565699999999996</v>
      </c>
      <c r="F5031" s="8">
        <v>7.2463699999999998</v>
      </c>
      <c r="I5031" s="13">
        <v>503.85199999999998</v>
      </c>
      <c r="J5031" s="13">
        <v>5.3890399999999996</v>
      </c>
      <c r="K5031" s="13">
        <v>5.46082</v>
      </c>
      <c r="N5031" s="13">
        <v>445.92399999999998</v>
      </c>
      <c r="O5031" s="13">
        <v>18.605</v>
      </c>
      <c r="P5031" s="13">
        <v>18.589400000000001</v>
      </c>
      <c r="S5031" s="13">
        <v>445.82400000000001</v>
      </c>
      <c r="T5031" s="13">
        <v>20.493400000000001</v>
      </c>
      <c r="U5031" s="13">
        <v>20.042300000000001</v>
      </c>
    </row>
    <row r="5032" spans="2:21" x14ac:dyDescent="0.35">
      <c r="B5032" s="8">
        <v>505.952</v>
      </c>
      <c r="C5032" s="8"/>
      <c r="D5032" s="8"/>
      <c r="E5032" s="8">
        <v>7.3370300000000004</v>
      </c>
      <c r="F5032" s="8">
        <v>7.2356400000000001</v>
      </c>
      <c r="I5032" s="13">
        <v>503.952</v>
      </c>
      <c r="J5032" s="13">
        <v>5.3723200000000002</v>
      </c>
      <c r="K5032" s="13">
        <v>5.4510699999999996</v>
      </c>
      <c r="N5032" s="13">
        <v>446.024</v>
      </c>
      <c r="O5032" s="13">
        <v>18.598600000000001</v>
      </c>
      <c r="P5032" s="13">
        <v>18.592600000000001</v>
      </c>
      <c r="S5032" s="13">
        <v>445.92399999999998</v>
      </c>
      <c r="T5032" s="13">
        <v>20.505099999999999</v>
      </c>
      <c r="U5032" s="13">
        <v>20.0427</v>
      </c>
    </row>
    <row r="5033" spans="2:21" x14ac:dyDescent="0.35">
      <c r="B5033" s="8">
        <v>506.05200000000002</v>
      </c>
      <c r="C5033" s="8"/>
      <c r="D5033" s="8"/>
      <c r="E5033" s="8">
        <v>7.3233699999999997</v>
      </c>
      <c r="F5033" s="8">
        <v>7.2249400000000001</v>
      </c>
      <c r="I5033" s="13">
        <v>504.05200000000002</v>
      </c>
      <c r="J5033" s="13">
        <v>5.3844000000000003</v>
      </c>
      <c r="K5033" s="13">
        <v>5.4413499999999999</v>
      </c>
      <c r="N5033" s="13">
        <v>446.12400000000002</v>
      </c>
      <c r="O5033" s="13">
        <v>18.611799999999999</v>
      </c>
      <c r="P5033" s="13">
        <v>18.595700000000001</v>
      </c>
      <c r="S5033" s="13">
        <v>446.024</v>
      </c>
      <c r="T5033" s="13">
        <v>20.4998</v>
      </c>
      <c r="U5033" s="13">
        <v>20.043099999999999</v>
      </c>
    </row>
    <row r="5034" spans="2:21" x14ac:dyDescent="0.35">
      <c r="B5034" s="8">
        <v>506.15199999999999</v>
      </c>
      <c r="C5034" s="8"/>
      <c r="D5034" s="8"/>
      <c r="E5034" s="8">
        <v>7.2989499999999996</v>
      </c>
      <c r="F5034" s="8">
        <v>7.2142499999999998</v>
      </c>
      <c r="I5034" s="13">
        <v>504.15199999999999</v>
      </c>
      <c r="J5034" s="13">
        <v>5.37622</v>
      </c>
      <c r="K5034" s="13">
        <v>5.4316399999999998</v>
      </c>
      <c r="N5034" s="13">
        <v>446.22399999999999</v>
      </c>
      <c r="O5034" s="13">
        <v>18.617699999999999</v>
      </c>
      <c r="P5034" s="13">
        <v>18.598700000000001</v>
      </c>
      <c r="S5034" s="13">
        <v>446.12400000000002</v>
      </c>
      <c r="T5034" s="13">
        <v>20.5002</v>
      </c>
      <c r="U5034" s="13">
        <v>20.043399999999998</v>
      </c>
    </row>
    <row r="5035" spans="2:21" x14ac:dyDescent="0.35">
      <c r="B5035" s="8">
        <v>506.25200000000001</v>
      </c>
      <c r="C5035" s="8"/>
      <c r="D5035" s="8"/>
      <c r="E5035" s="8">
        <v>7.2993199999999998</v>
      </c>
      <c r="F5035" s="8">
        <v>7.2035999999999998</v>
      </c>
      <c r="I5035" s="13">
        <v>504.25200000000001</v>
      </c>
      <c r="J5035" s="13">
        <v>5.3599899999999998</v>
      </c>
      <c r="K5035" s="13">
        <v>5.4219600000000003</v>
      </c>
      <c r="N5035" s="13">
        <v>446.32400000000001</v>
      </c>
      <c r="O5035" s="13">
        <v>18.6221</v>
      </c>
      <c r="P5035" s="13">
        <v>18.601700000000001</v>
      </c>
      <c r="S5035" s="13">
        <v>446.22399999999999</v>
      </c>
      <c r="T5035" s="13">
        <v>20.507100000000001</v>
      </c>
      <c r="U5035" s="13">
        <v>20.043800000000001</v>
      </c>
    </row>
    <row r="5036" spans="2:21" x14ac:dyDescent="0.35">
      <c r="B5036" s="8">
        <v>506.35199999999998</v>
      </c>
      <c r="C5036" s="8"/>
      <c r="D5036" s="8"/>
      <c r="E5036" s="8">
        <v>7.2932100000000002</v>
      </c>
      <c r="F5036" s="8">
        <v>7.1929699999999999</v>
      </c>
      <c r="I5036" s="13">
        <v>504.35199999999998</v>
      </c>
      <c r="J5036" s="13">
        <v>5.3636499999999998</v>
      </c>
      <c r="K5036" s="13">
        <v>5.4123099999999997</v>
      </c>
      <c r="N5036" s="13">
        <v>446.42399999999998</v>
      </c>
      <c r="O5036" s="13">
        <v>18.620100000000001</v>
      </c>
      <c r="P5036" s="13">
        <v>18.604600000000001</v>
      </c>
      <c r="S5036" s="13">
        <v>446.32400000000001</v>
      </c>
      <c r="T5036" s="13">
        <v>20.502199999999998</v>
      </c>
      <c r="U5036" s="13">
        <v>20.0441</v>
      </c>
    </row>
    <row r="5037" spans="2:21" x14ac:dyDescent="0.35">
      <c r="B5037" s="8">
        <v>506.452</v>
      </c>
      <c r="C5037" s="8"/>
      <c r="D5037" s="8"/>
      <c r="E5037" s="8">
        <v>7.2876000000000003</v>
      </c>
      <c r="F5037" s="8">
        <v>7.1823600000000001</v>
      </c>
      <c r="I5037" s="13">
        <v>504.452</v>
      </c>
      <c r="J5037" s="13">
        <v>5.3447300000000002</v>
      </c>
      <c r="K5037" s="13">
        <v>5.4026699999999996</v>
      </c>
      <c r="N5037" s="13">
        <v>446.524</v>
      </c>
      <c r="O5037" s="13">
        <v>18.623000000000001</v>
      </c>
      <c r="P5037" s="13">
        <v>18.607399999999998</v>
      </c>
      <c r="S5037" s="13">
        <v>446.42399999999998</v>
      </c>
      <c r="T5037" s="13">
        <v>20.5151</v>
      </c>
      <c r="U5037" s="13">
        <v>20.044499999999999</v>
      </c>
    </row>
    <row r="5038" spans="2:21" x14ac:dyDescent="0.35">
      <c r="B5038" s="8">
        <v>506.55200000000002</v>
      </c>
      <c r="C5038" s="8"/>
      <c r="D5038" s="8"/>
      <c r="E5038" s="8">
        <v>7.2833300000000003</v>
      </c>
      <c r="F5038" s="8">
        <v>7.17178</v>
      </c>
      <c r="I5038" s="13">
        <v>504.55200000000002</v>
      </c>
      <c r="J5038" s="13">
        <v>5.3399599999999996</v>
      </c>
      <c r="K5038" s="13">
        <v>5.3930600000000002</v>
      </c>
      <c r="N5038" s="13">
        <v>446.62400000000002</v>
      </c>
      <c r="O5038" s="13">
        <v>18.6206</v>
      </c>
      <c r="P5038" s="13">
        <v>18.610199999999999</v>
      </c>
      <c r="S5038" s="13">
        <v>446.524</v>
      </c>
      <c r="T5038" s="13">
        <v>20.518999999999998</v>
      </c>
      <c r="U5038" s="13">
        <v>20.044799999999999</v>
      </c>
    </row>
    <row r="5039" spans="2:21" x14ac:dyDescent="0.35">
      <c r="B5039" s="8">
        <v>506.65199999999999</v>
      </c>
      <c r="C5039" s="8"/>
      <c r="D5039" s="8"/>
      <c r="E5039" s="8">
        <v>7.2589100000000002</v>
      </c>
      <c r="F5039" s="8">
        <v>7.1612099999999996</v>
      </c>
      <c r="I5039" s="13">
        <v>504.65199999999999</v>
      </c>
      <c r="J5039" s="13">
        <v>5.3315400000000004</v>
      </c>
      <c r="K5039" s="13">
        <v>5.38347</v>
      </c>
      <c r="N5039" s="13">
        <v>446.72399999999999</v>
      </c>
      <c r="O5039" s="13">
        <v>18.614999999999998</v>
      </c>
      <c r="P5039" s="13">
        <v>18.613</v>
      </c>
      <c r="S5039" s="13">
        <v>446.62400000000002</v>
      </c>
      <c r="T5039" s="13">
        <v>20.5061</v>
      </c>
      <c r="U5039" s="13">
        <v>20.045100000000001</v>
      </c>
    </row>
    <row r="5040" spans="2:21" x14ac:dyDescent="0.35">
      <c r="B5040" s="8">
        <v>506.75200000000001</v>
      </c>
      <c r="C5040" s="8"/>
      <c r="D5040" s="8"/>
      <c r="E5040" s="8">
        <v>7.2471899999999998</v>
      </c>
      <c r="F5040" s="8">
        <v>7.1506800000000004</v>
      </c>
      <c r="I5040" s="13">
        <v>504.75200000000001</v>
      </c>
      <c r="J5040" s="13">
        <v>5.3215300000000001</v>
      </c>
      <c r="K5040" s="13">
        <v>5.3738999999999999</v>
      </c>
      <c r="N5040" s="13">
        <v>446.82400000000001</v>
      </c>
      <c r="O5040" s="13">
        <v>18.630099999999999</v>
      </c>
      <c r="P5040" s="13">
        <v>18.6157</v>
      </c>
      <c r="S5040" s="13">
        <v>446.72399999999999</v>
      </c>
      <c r="T5040" s="13">
        <v>20.509499999999999</v>
      </c>
      <c r="U5040" s="13">
        <v>20.045400000000001</v>
      </c>
    </row>
    <row r="5041" spans="2:21" x14ac:dyDescent="0.35">
      <c r="B5041" s="8">
        <v>506.85199999999998</v>
      </c>
      <c r="C5041" s="8"/>
      <c r="D5041" s="8"/>
      <c r="E5041" s="8">
        <v>7.2287600000000003</v>
      </c>
      <c r="F5041" s="8">
        <v>7.1401700000000003</v>
      </c>
      <c r="I5041" s="13">
        <v>504.85199999999998</v>
      </c>
      <c r="J5041" s="13">
        <v>5.2978500000000004</v>
      </c>
      <c r="K5041" s="13">
        <v>5.3643599999999996</v>
      </c>
      <c r="N5041" s="13">
        <v>446.92399999999998</v>
      </c>
      <c r="O5041" s="13">
        <v>18.6218</v>
      </c>
      <c r="P5041" s="13">
        <v>18.618400000000001</v>
      </c>
      <c r="S5041" s="13">
        <v>446.82400000000001</v>
      </c>
      <c r="T5041" s="13">
        <v>20.525600000000001</v>
      </c>
      <c r="U5041" s="13">
        <v>20.0457</v>
      </c>
    </row>
    <row r="5042" spans="2:21" x14ac:dyDescent="0.35">
      <c r="B5042" s="8">
        <v>506.952</v>
      </c>
      <c r="C5042" s="8"/>
      <c r="D5042" s="8"/>
      <c r="E5042" s="8">
        <v>7.2267999999999999</v>
      </c>
      <c r="F5042" s="8">
        <v>7.1296799999999996</v>
      </c>
      <c r="I5042" s="13">
        <v>504.952</v>
      </c>
      <c r="J5042" s="13">
        <v>5.2774700000000001</v>
      </c>
      <c r="K5042" s="13">
        <v>5.3548400000000003</v>
      </c>
      <c r="N5042" s="13">
        <v>447.024</v>
      </c>
      <c r="O5042" s="13">
        <v>18.624300000000002</v>
      </c>
      <c r="P5042" s="13">
        <v>18.620999999999999</v>
      </c>
      <c r="S5042" s="13">
        <v>446.92399999999998</v>
      </c>
      <c r="T5042" s="13">
        <v>20.529499999999999</v>
      </c>
      <c r="U5042" s="13">
        <v>20.045999999999999</v>
      </c>
    </row>
    <row r="5043" spans="2:21" x14ac:dyDescent="0.35">
      <c r="B5043" s="8">
        <v>507.05200000000002</v>
      </c>
      <c r="C5043" s="8"/>
      <c r="D5043" s="8"/>
      <c r="E5043" s="8">
        <v>7.2128899999999998</v>
      </c>
      <c r="F5043" s="8">
        <v>7.1192200000000003</v>
      </c>
      <c r="I5043" s="13">
        <v>505.05200000000002</v>
      </c>
      <c r="J5043" s="13">
        <v>5.2657499999999997</v>
      </c>
      <c r="K5043" s="13">
        <v>5.3453400000000002</v>
      </c>
      <c r="N5043" s="13">
        <v>447.12400000000002</v>
      </c>
      <c r="O5043" s="13">
        <v>18.625699999999998</v>
      </c>
      <c r="P5043" s="13">
        <v>18.6235</v>
      </c>
      <c r="S5043" s="13">
        <v>447.024</v>
      </c>
      <c r="T5043" s="13">
        <v>20.5198</v>
      </c>
      <c r="U5043" s="13">
        <v>20.046299999999999</v>
      </c>
    </row>
    <row r="5044" spans="2:21" x14ac:dyDescent="0.35">
      <c r="B5044" s="8">
        <v>507.15199999999999</v>
      </c>
      <c r="C5044" s="8"/>
      <c r="D5044" s="8"/>
      <c r="E5044" s="8">
        <v>7.2103299999999999</v>
      </c>
      <c r="F5044" s="8">
        <v>7.1087699999999998</v>
      </c>
      <c r="I5044" s="13">
        <v>505.15199999999999</v>
      </c>
      <c r="J5044" s="13">
        <v>5.2669699999999997</v>
      </c>
      <c r="K5044" s="13">
        <v>5.3358499999999998</v>
      </c>
      <c r="N5044" s="13">
        <v>447.22399999999999</v>
      </c>
      <c r="O5044" s="13">
        <v>18.643799999999999</v>
      </c>
      <c r="P5044" s="13">
        <v>18.626000000000001</v>
      </c>
      <c r="S5044" s="13">
        <v>447.12400000000002</v>
      </c>
      <c r="T5044" s="13">
        <v>20.529</v>
      </c>
      <c r="U5044" s="13">
        <v>20.046600000000002</v>
      </c>
    </row>
    <row r="5045" spans="2:21" x14ac:dyDescent="0.35">
      <c r="B5045" s="8">
        <v>507.25200000000001</v>
      </c>
      <c r="C5045" s="8"/>
      <c r="D5045" s="8"/>
      <c r="E5045" s="8">
        <v>7.2014100000000001</v>
      </c>
      <c r="F5045" s="8">
        <v>7.0983599999999996</v>
      </c>
      <c r="I5045" s="13">
        <v>505.25200000000001</v>
      </c>
      <c r="J5045" s="13">
        <v>5.2569600000000003</v>
      </c>
      <c r="K5045" s="13">
        <v>5.3263999999999996</v>
      </c>
      <c r="N5045" s="13">
        <v>447.32400000000001</v>
      </c>
      <c r="O5045" s="13">
        <v>18.6465</v>
      </c>
      <c r="P5045" s="13">
        <v>18.628499999999999</v>
      </c>
      <c r="S5045" s="13">
        <v>447.22399999999999</v>
      </c>
      <c r="T5045" s="13">
        <v>20.519300000000001</v>
      </c>
      <c r="U5045" s="13">
        <v>20.046900000000001</v>
      </c>
    </row>
    <row r="5046" spans="2:21" x14ac:dyDescent="0.35">
      <c r="B5046" s="8">
        <v>507.35199999999998</v>
      </c>
      <c r="C5046" s="8"/>
      <c r="D5046" s="8"/>
      <c r="E5046" s="8">
        <v>7.1894499999999999</v>
      </c>
      <c r="F5046" s="8">
        <v>7.0879700000000003</v>
      </c>
      <c r="I5046" s="13">
        <v>505.35199999999998</v>
      </c>
      <c r="J5046" s="13">
        <v>5.2473099999999997</v>
      </c>
      <c r="K5046" s="13">
        <v>5.3169700000000004</v>
      </c>
      <c r="N5046" s="13">
        <v>447.42399999999998</v>
      </c>
      <c r="O5046" s="13">
        <v>18.645499999999998</v>
      </c>
      <c r="P5046" s="13">
        <v>18.6309</v>
      </c>
      <c r="S5046" s="13">
        <v>447.32400000000001</v>
      </c>
      <c r="T5046" s="13">
        <v>20.531500000000001</v>
      </c>
      <c r="U5046" s="13">
        <v>20.0471</v>
      </c>
    </row>
    <row r="5047" spans="2:21" x14ac:dyDescent="0.35">
      <c r="B5047" s="8">
        <v>507.452</v>
      </c>
      <c r="C5047" s="8"/>
      <c r="D5047" s="8"/>
      <c r="E5047" s="8">
        <v>7.1768799999999997</v>
      </c>
      <c r="F5047" s="8">
        <v>7.0776000000000003</v>
      </c>
      <c r="I5047" s="13">
        <v>505.452</v>
      </c>
      <c r="J5047" s="13">
        <v>5.2288800000000002</v>
      </c>
      <c r="K5047" s="13">
        <v>5.30755</v>
      </c>
      <c r="N5047" s="13">
        <v>447.524</v>
      </c>
      <c r="O5047" s="13">
        <v>18.642099999999999</v>
      </c>
      <c r="P5047" s="13">
        <v>18.633199999999999</v>
      </c>
      <c r="S5047" s="13">
        <v>447.42399999999998</v>
      </c>
      <c r="T5047" s="13">
        <v>20.528600000000001</v>
      </c>
      <c r="U5047" s="13">
        <v>20.0474</v>
      </c>
    </row>
    <row r="5048" spans="2:21" x14ac:dyDescent="0.35">
      <c r="B5048" s="8">
        <v>507.55200000000002</v>
      </c>
      <c r="C5048" s="8"/>
      <c r="D5048" s="8"/>
      <c r="E5048" s="8">
        <v>7.1722400000000004</v>
      </c>
      <c r="F5048" s="8">
        <v>7.0672499999999996</v>
      </c>
      <c r="I5048" s="13">
        <v>505.55200000000002</v>
      </c>
      <c r="J5048" s="13">
        <v>5.2238800000000003</v>
      </c>
      <c r="K5048" s="13">
        <v>5.2981600000000002</v>
      </c>
      <c r="N5048" s="13">
        <v>447.62400000000002</v>
      </c>
      <c r="O5048" s="13">
        <v>18.6387</v>
      </c>
      <c r="P5048" s="13">
        <v>18.6356</v>
      </c>
      <c r="S5048" s="13">
        <v>447.524</v>
      </c>
      <c r="T5048" s="13">
        <v>20.531700000000001</v>
      </c>
      <c r="U5048" s="13">
        <v>20.047599999999999</v>
      </c>
    </row>
    <row r="5049" spans="2:21" x14ac:dyDescent="0.35">
      <c r="B5049" s="8">
        <v>507.65199999999999</v>
      </c>
      <c r="C5049" s="8"/>
      <c r="D5049" s="8"/>
      <c r="E5049" s="8">
        <v>7.1651600000000002</v>
      </c>
      <c r="F5049" s="8">
        <v>7.0569199999999999</v>
      </c>
      <c r="I5049" s="13">
        <v>505.65199999999999</v>
      </c>
      <c r="J5049" s="13">
        <v>5.2180200000000001</v>
      </c>
      <c r="K5049" s="13">
        <v>5.2887899999999997</v>
      </c>
      <c r="N5049" s="13">
        <v>447.72399999999999</v>
      </c>
      <c r="O5049" s="13">
        <v>18.647200000000002</v>
      </c>
      <c r="P5049" s="13">
        <v>18.637799999999999</v>
      </c>
      <c r="S5049" s="13">
        <v>447.62400000000002</v>
      </c>
      <c r="T5049" s="13">
        <v>20.532699999999998</v>
      </c>
      <c r="U5049" s="13">
        <v>20.047899999999998</v>
      </c>
    </row>
    <row r="5050" spans="2:21" x14ac:dyDescent="0.35">
      <c r="B5050" s="8">
        <v>507.75200000000001</v>
      </c>
      <c r="C5050" s="8"/>
      <c r="D5050" s="8"/>
      <c r="E5050" s="8">
        <v>7.1606500000000004</v>
      </c>
      <c r="F5050" s="8">
        <v>7.0466300000000004</v>
      </c>
      <c r="I5050" s="13">
        <v>505.75200000000001</v>
      </c>
      <c r="J5050" s="13">
        <v>5.2149700000000001</v>
      </c>
      <c r="K5050" s="13">
        <v>5.2794400000000001</v>
      </c>
      <c r="N5050" s="13">
        <v>447.82400000000001</v>
      </c>
      <c r="O5050" s="13">
        <v>18.644300000000001</v>
      </c>
      <c r="P5050" s="13">
        <v>18.6401</v>
      </c>
      <c r="S5050" s="13">
        <v>447.72399999999999</v>
      </c>
      <c r="T5050" s="13">
        <v>20.529299999999999</v>
      </c>
      <c r="U5050" s="13">
        <v>20.048100000000002</v>
      </c>
    </row>
    <row r="5051" spans="2:21" x14ac:dyDescent="0.35">
      <c r="B5051" s="8">
        <v>507.85199999999998</v>
      </c>
      <c r="C5051" s="8"/>
      <c r="D5051" s="8"/>
      <c r="E5051" s="8">
        <v>7.1486799999999997</v>
      </c>
      <c r="F5051" s="8">
        <v>7.0363499999999997</v>
      </c>
      <c r="I5051" s="13">
        <v>505.85199999999998</v>
      </c>
      <c r="J5051" s="13">
        <v>5.2103299999999999</v>
      </c>
      <c r="K5051" s="13">
        <v>5.2701200000000004</v>
      </c>
      <c r="N5051" s="13">
        <v>447.92399999999998</v>
      </c>
      <c r="O5051" s="13">
        <v>18.631599999999999</v>
      </c>
      <c r="P5051" s="13">
        <v>18.642199999999999</v>
      </c>
      <c r="S5051" s="13">
        <v>447.82400000000001</v>
      </c>
      <c r="T5051" s="13">
        <v>20.5288</v>
      </c>
      <c r="U5051" s="13">
        <v>20.048400000000001</v>
      </c>
    </row>
    <row r="5052" spans="2:21" x14ac:dyDescent="0.35">
      <c r="B5052" s="8">
        <v>507.952</v>
      </c>
      <c r="C5052" s="8"/>
      <c r="D5052" s="8"/>
      <c r="E5052" s="8">
        <v>7.1469800000000001</v>
      </c>
      <c r="F5052" s="8">
        <v>7.0260999999999996</v>
      </c>
      <c r="I5052" s="13">
        <v>505.952</v>
      </c>
      <c r="J5052" s="13">
        <v>5.2004400000000004</v>
      </c>
      <c r="K5052" s="13">
        <v>5.2608100000000002</v>
      </c>
      <c r="N5052" s="13">
        <v>448.024</v>
      </c>
      <c r="O5052" s="13">
        <v>18.638400000000001</v>
      </c>
      <c r="P5052" s="13">
        <v>18.644400000000001</v>
      </c>
      <c r="S5052" s="13">
        <v>447.92399999999998</v>
      </c>
      <c r="T5052" s="13">
        <v>20.5396</v>
      </c>
      <c r="U5052" s="13">
        <v>20.0486</v>
      </c>
    </row>
    <row r="5053" spans="2:21" x14ac:dyDescent="0.35">
      <c r="B5053" s="8">
        <v>508.05200000000002</v>
      </c>
      <c r="C5053" s="8"/>
      <c r="D5053" s="8"/>
      <c r="E5053" s="8">
        <v>7.1506299999999996</v>
      </c>
      <c r="F5053" s="8">
        <v>7.0158699999999996</v>
      </c>
      <c r="I5053" s="13">
        <v>506.05200000000002</v>
      </c>
      <c r="J5053" s="13">
        <v>5.1834699999999998</v>
      </c>
      <c r="K5053" s="13">
        <v>5.2515299999999998</v>
      </c>
      <c r="N5053" s="13">
        <v>448.12400000000002</v>
      </c>
      <c r="O5053" s="13">
        <v>18.636500000000002</v>
      </c>
      <c r="P5053" s="13">
        <v>18.6465</v>
      </c>
      <c r="S5053" s="13">
        <v>448.024</v>
      </c>
      <c r="T5053" s="13">
        <v>20.544699999999999</v>
      </c>
      <c r="U5053" s="13">
        <v>20.0488</v>
      </c>
    </row>
    <row r="5054" spans="2:21" x14ac:dyDescent="0.35">
      <c r="B5054" s="8">
        <v>508.15199999999999</v>
      </c>
      <c r="C5054" s="8"/>
      <c r="D5054" s="8"/>
      <c r="E5054" s="8">
        <v>7.1311</v>
      </c>
      <c r="F5054" s="8">
        <v>7.0056500000000002</v>
      </c>
      <c r="I5054" s="13">
        <v>506.15199999999999</v>
      </c>
      <c r="J5054" s="13">
        <v>5.15747</v>
      </c>
      <c r="K5054" s="13">
        <v>5.2422599999999999</v>
      </c>
      <c r="N5054" s="13">
        <v>448.22399999999999</v>
      </c>
      <c r="O5054" s="13">
        <v>18.6389</v>
      </c>
      <c r="P5054" s="13">
        <v>18.648599999999998</v>
      </c>
      <c r="S5054" s="13">
        <v>448.12400000000002</v>
      </c>
      <c r="T5054" s="13">
        <v>20.5549</v>
      </c>
      <c r="U5054" s="13">
        <v>20.048999999999999</v>
      </c>
    </row>
    <row r="5055" spans="2:21" x14ac:dyDescent="0.35">
      <c r="B5055" s="8">
        <v>508.25200000000001</v>
      </c>
      <c r="C5055" s="8"/>
      <c r="D5055" s="8"/>
      <c r="E5055" s="8">
        <v>7.1171899999999999</v>
      </c>
      <c r="F5055" s="8">
        <v>6.9954700000000001</v>
      </c>
      <c r="I5055" s="13">
        <v>506.25200000000001</v>
      </c>
      <c r="J5055" s="13">
        <v>5.1485599999999998</v>
      </c>
      <c r="K5055" s="13">
        <v>5.2330199999999998</v>
      </c>
      <c r="N5055" s="13">
        <v>448.32400000000001</v>
      </c>
      <c r="O5055" s="13">
        <v>18.632100000000001</v>
      </c>
      <c r="P5055" s="13">
        <v>18.650600000000001</v>
      </c>
      <c r="S5055" s="13">
        <v>448.22399999999999</v>
      </c>
      <c r="T5055" s="13">
        <v>20.542200000000001</v>
      </c>
      <c r="U5055" s="13">
        <v>20.049299999999999</v>
      </c>
    </row>
    <row r="5056" spans="2:21" x14ac:dyDescent="0.35">
      <c r="B5056" s="8">
        <v>508.35199999999998</v>
      </c>
      <c r="C5056" s="8"/>
      <c r="D5056" s="8"/>
      <c r="E5056" s="8">
        <v>7.1016899999999996</v>
      </c>
      <c r="F5056" s="8">
        <v>6.9853100000000001</v>
      </c>
      <c r="I5056" s="13">
        <v>506.35199999999998</v>
      </c>
      <c r="J5056" s="13">
        <v>5.12622</v>
      </c>
      <c r="K5056" s="13">
        <v>5.2238100000000003</v>
      </c>
      <c r="N5056" s="13">
        <v>448.42399999999998</v>
      </c>
      <c r="O5056" s="13">
        <v>18.629200000000001</v>
      </c>
      <c r="P5056" s="13">
        <v>18.6526</v>
      </c>
      <c r="S5056" s="13">
        <v>448.32400000000001</v>
      </c>
      <c r="T5056" s="13">
        <v>20.540299999999998</v>
      </c>
      <c r="U5056" s="13">
        <v>20.049499999999998</v>
      </c>
    </row>
    <row r="5057" spans="2:21" x14ac:dyDescent="0.35">
      <c r="B5057" s="8">
        <v>508.452</v>
      </c>
      <c r="C5057" s="8"/>
      <c r="D5057" s="8"/>
      <c r="E5057" s="8">
        <v>7.0852000000000004</v>
      </c>
      <c r="F5057" s="8">
        <v>6.9751700000000003</v>
      </c>
      <c r="I5057" s="13">
        <v>506.452</v>
      </c>
      <c r="J5057" s="13">
        <v>5.1202399999999999</v>
      </c>
      <c r="K5057" s="13">
        <v>5.2145999999999999</v>
      </c>
      <c r="N5057" s="13">
        <v>448.524</v>
      </c>
      <c r="O5057" s="13">
        <v>18.631599999999999</v>
      </c>
      <c r="P5057" s="13">
        <v>18.654499999999999</v>
      </c>
      <c r="S5057" s="13">
        <v>448.42399999999998</v>
      </c>
      <c r="T5057" s="13">
        <v>20.5442</v>
      </c>
      <c r="U5057" s="13">
        <v>20.049700000000001</v>
      </c>
    </row>
    <row r="5058" spans="2:21" x14ac:dyDescent="0.35">
      <c r="B5058" s="8">
        <v>508.55200000000002</v>
      </c>
      <c r="C5058" s="8"/>
      <c r="D5058" s="8"/>
      <c r="E5058" s="8">
        <v>7.0732400000000002</v>
      </c>
      <c r="F5058" s="8">
        <v>6.9650499999999997</v>
      </c>
      <c r="I5058" s="13">
        <v>506.55200000000002</v>
      </c>
      <c r="J5058" s="13">
        <v>5.1136499999999998</v>
      </c>
      <c r="K5058" s="13">
        <v>5.2054299999999998</v>
      </c>
      <c r="N5058" s="13">
        <v>448.62400000000002</v>
      </c>
      <c r="O5058" s="13">
        <v>18.636700000000001</v>
      </c>
      <c r="P5058" s="13">
        <v>18.656400000000001</v>
      </c>
      <c r="S5058" s="13">
        <v>448.524</v>
      </c>
      <c r="T5058" s="13">
        <v>20.5413</v>
      </c>
      <c r="U5058" s="13">
        <v>20.049900000000001</v>
      </c>
    </row>
    <row r="5059" spans="2:21" x14ac:dyDescent="0.35">
      <c r="B5059" s="8">
        <v>508.65199999999999</v>
      </c>
      <c r="C5059" s="8"/>
      <c r="D5059" s="8"/>
      <c r="E5059" s="8">
        <v>7.0617599999999996</v>
      </c>
      <c r="F5059" s="8">
        <v>6.9549500000000002</v>
      </c>
      <c r="I5059" s="13">
        <v>506.65199999999999</v>
      </c>
      <c r="J5059" s="13">
        <v>5.1086499999999999</v>
      </c>
      <c r="K5059" s="13">
        <v>5.1962700000000002</v>
      </c>
      <c r="N5059" s="13">
        <v>448.72399999999999</v>
      </c>
      <c r="O5059" s="13">
        <v>18.647200000000002</v>
      </c>
      <c r="P5059" s="13">
        <v>18.658300000000001</v>
      </c>
      <c r="S5059" s="13">
        <v>448.62400000000002</v>
      </c>
      <c r="T5059" s="13">
        <v>20.532</v>
      </c>
      <c r="U5059" s="13">
        <v>20.0501</v>
      </c>
    </row>
    <row r="5060" spans="2:21" x14ac:dyDescent="0.35">
      <c r="B5060" s="8">
        <v>508.75200000000001</v>
      </c>
      <c r="C5060" s="8"/>
      <c r="D5060" s="8"/>
      <c r="E5060" s="8">
        <v>7.0467500000000003</v>
      </c>
      <c r="F5060" s="8">
        <v>6.9448800000000004</v>
      </c>
      <c r="I5060" s="13">
        <v>506.75200000000001</v>
      </c>
      <c r="J5060" s="13">
        <v>5.0987499999999999</v>
      </c>
      <c r="K5060" s="13">
        <v>5.1871299999999998</v>
      </c>
      <c r="N5060" s="13">
        <v>448.82400000000001</v>
      </c>
      <c r="O5060" s="13">
        <v>18.6492</v>
      </c>
      <c r="P5060" s="13">
        <v>18.6602</v>
      </c>
      <c r="S5060" s="13">
        <v>448.72399999999999</v>
      </c>
      <c r="T5060" s="13">
        <v>20.541499999999999</v>
      </c>
      <c r="U5060" s="13">
        <v>20.0502</v>
      </c>
    </row>
    <row r="5061" spans="2:21" x14ac:dyDescent="0.35">
      <c r="B5061" s="8">
        <v>508.85199999999998</v>
      </c>
      <c r="C5061" s="8"/>
      <c r="D5061" s="8"/>
      <c r="E5061" s="8">
        <v>7.0205099999999998</v>
      </c>
      <c r="F5061" s="8">
        <v>6.9348299999999998</v>
      </c>
      <c r="I5061" s="13">
        <v>506.85199999999998</v>
      </c>
      <c r="J5061" s="13">
        <v>5.0893499999999996</v>
      </c>
      <c r="K5061" s="13">
        <v>5.1780200000000001</v>
      </c>
      <c r="N5061" s="13">
        <v>448.92399999999998</v>
      </c>
      <c r="O5061" s="13">
        <v>18.6555</v>
      </c>
      <c r="P5061" s="13">
        <v>18.661999999999999</v>
      </c>
      <c r="S5061" s="13">
        <v>448.82400000000001</v>
      </c>
      <c r="T5061" s="13">
        <v>20.54</v>
      </c>
      <c r="U5061" s="13">
        <v>20.0504</v>
      </c>
    </row>
    <row r="5062" spans="2:21" x14ac:dyDescent="0.35">
      <c r="B5062" s="8">
        <v>508.952</v>
      </c>
      <c r="C5062" s="8"/>
      <c r="D5062" s="8"/>
      <c r="E5062" s="8">
        <v>6.9992599999999996</v>
      </c>
      <c r="F5062" s="8">
        <v>6.9248000000000003</v>
      </c>
      <c r="I5062" s="13">
        <v>506.952</v>
      </c>
      <c r="J5062" s="13">
        <v>5.0841099999999999</v>
      </c>
      <c r="K5062" s="13">
        <v>5.16892</v>
      </c>
      <c r="N5062" s="13">
        <v>449.024</v>
      </c>
      <c r="O5062" s="13">
        <v>18.6492</v>
      </c>
      <c r="P5062" s="13">
        <v>18.663699999999999</v>
      </c>
      <c r="S5062" s="13">
        <v>448.92399999999998</v>
      </c>
      <c r="T5062" s="13">
        <v>20.5352</v>
      </c>
      <c r="U5062" s="13">
        <v>20.050599999999999</v>
      </c>
    </row>
    <row r="5063" spans="2:21" x14ac:dyDescent="0.35">
      <c r="B5063" s="8">
        <v>509.05200000000002</v>
      </c>
      <c r="C5063" s="8"/>
      <c r="D5063" s="8"/>
      <c r="E5063" s="8">
        <v>6.9863299999999997</v>
      </c>
      <c r="F5063" s="8">
        <v>6.9147999999999996</v>
      </c>
      <c r="I5063" s="13">
        <v>507.05200000000002</v>
      </c>
      <c r="J5063" s="13">
        <v>5.0617700000000001</v>
      </c>
      <c r="K5063" s="13">
        <v>5.1598499999999996</v>
      </c>
      <c r="N5063" s="13">
        <v>449.12400000000002</v>
      </c>
      <c r="O5063" s="13">
        <v>18.638400000000001</v>
      </c>
      <c r="P5063" s="13">
        <v>18.665500000000002</v>
      </c>
      <c r="S5063" s="13">
        <v>449.024</v>
      </c>
      <c r="T5063" s="13">
        <v>20.553699999999999</v>
      </c>
      <c r="U5063" s="13">
        <v>20.050799999999999</v>
      </c>
    </row>
    <row r="5064" spans="2:21" x14ac:dyDescent="0.35">
      <c r="B5064" s="8">
        <v>509.15199999999999</v>
      </c>
      <c r="C5064" s="8"/>
      <c r="D5064" s="8"/>
      <c r="E5064" s="8">
        <v>6.9689899999999998</v>
      </c>
      <c r="F5064" s="8">
        <v>6.9048100000000003</v>
      </c>
      <c r="I5064" s="13">
        <v>507.15199999999999</v>
      </c>
      <c r="J5064" s="13">
        <v>5.0488299999999997</v>
      </c>
      <c r="K5064" s="13">
        <v>5.1507899999999998</v>
      </c>
      <c r="N5064" s="13">
        <v>449.22399999999999</v>
      </c>
      <c r="O5064" s="13">
        <v>18.630600000000001</v>
      </c>
      <c r="P5064" s="13">
        <v>18.667200000000001</v>
      </c>
      <c r="S5064" s="13">
        <v>449.12400000000002</v>
      </c>
      <c r="T5064" s="13">
        <v>20.5518</v>
      </c>
      <c r="U5064" s="13">
        <v>20.050999999999998</v>
      </c>
    </row>
    <row r="5065" spans="2:21" x14ac:dyDescent="0.35">
      <c r="B5065" s="8">
        <v>509.25200000000001</v>
      </c>
      <c r="C5065" s="8"/>
      <c r="D5065" s="8"/>
      <c r="E5065" s="8">
        <v>6.9533699999999996</v>
      </c>
      <c r="F5065" s="8">
        <v>6.8948499999999999</v>
      </c>
      <c r="I5065" s="13">
        <v>507.25200000000001</v>
      </c>
      <c r="J5065" s="13">
        <v>5.0285599999999997</v>
      </c>
      <c r="K5065" s="13">
        <v>5.1417599999999997</v>
      </c>
      <c r="N5065" s="13">
        <v>449.32400000000001</v>
      </c>
      <c r="O5065" s="13">
        <v>18.628699999999998</v>
      </c>
      <c r="P5065" s="13">
        <v>18.668900000000001</v>
      </c>
      <c r="S5065" s="13">
        <v>449.22399999999999</v>
      </c>
      <c r="T5065" s="13">
        <v>20.544899999999998</v>
      </c>
      <c r="U5065" s="13">
        <v>20.051100000000002</v>
      </c>
    </row>
    <row r="5066" spans="2:21" x14ac:dyDescent="0.35">
      <c r="B5066" s="8">
        <v>509.35199999999998</v>
      </c>
      <c r="C5066" s="8"/>
      <c r="D5066" s="8"/>
      <c r="E5066" s="8">
        <v>6.9534900000000004</v>
      </c>
      <c r="F5066" s="8">
        <v>6.8849099999999996</v>
      </c>
      <c r="I5066" s="13">
        <v>507.35199999999998</v>
      </c>
      <c r="J5066" s="13">
        <v>5.0229499999999998</v>
      </c>
      <c r="K5066" s="13">
        <v>5.1327499999999997</v>
      </c>
      <c r="N5066" s="13">
        <v>449.42399999999998</v>
      </c>
      <c r="O5066" s="13">
        <v>18.620899999999999</v>
      </c>
      <c r="P5066" s="13">
        <v>18.670500000000001</v>
      </c>
      <c r="S5066" s="13">
        <v>449.32400000000001</v>
      </c>
      <c r="T5066" s="13">
        <v>20.559799999999999</v>
      </c>
      <c r="U5066" s="13">
        <v>20.051300000000001</v>
      </c>
    </row>
    <row r="5067" spans="2:21" x14ac:dyDescent="0.35">
      <c r="B5067" s="8">
        <v>509.452</v>
      </c>
      <c r="C5067" s="8"/>
      <c r="D5067" s="8"/>
      <c r="E5067" s="8">
        <v>6.9391999999999996</v>
      </c>
      <c r="F5067" s="8">
        <v>6.8749900000000004</v>
      </c>
      <c r="I5067" s="13">
        <v>507.452</v>
      </c>
      <c r="J5067" s="13">
        <v>5.0069600000000003</v>
      </c>
      <c r="K5067" s="13">
        <v>5.1237599999999999</v>
      </c>
      <c r="N5067" s="13">
        <v>449.524</v>
      </c>
      <c r="O5067" s="13">
        <v>18.640899999999998</v>
      </c>
      <c r="P5067" s="13">
        <v>18.6721</v>
      </c>
      <c r="S5067" s="13">
        <v>449.42399999999998</v>
      </c>
      <c r="T5067" s="13">
        <v>20.555399999999999</v>
      </c>
      <c r="U5067" s="13">
        <v>20.051400000000001</v>
      </c>
    </row>
    <row r="5068" spans="2:21" x14ac:dyDescent="0.35">
      <c r="B5068" s="8">
        <v>509.55200000000002</v>
      </c>
      <c r="C5068" s="8"/>
      <c r="D5068" s="8"/>
      <c r="E5068" s="8">
        <v>6.9043000000000001</v>
      </c>
      <c r="F5068" s="8">
        <v>6.8650900000000004</v>
      </c>
      <c r="I5068" s="13">
        <v>507.55200000000002</v>
      </c>
      <c r="J5068" s="13">
        <v>4.99451</v>
      </c>
      <c r="K5068" s="13">
        <v>5.1147900000000002</v>
      </c>
      <c r="N5068" s="13">
        <v>449.62400000000002</v>
      </c>
      <c r="O5068" s="13">
        <v>18.637</v>
      </c>
      <c r="P5068" s="13">
        <v>18.6737</v>
      </c>
      <c r="S5068" s="13">
        <v>449.524</v>
      </c>
      <c r="T5068" s="13">
        <v>20.553999999999998</v>
      </c>
      <c r="U5068" s="13">
        <v>20.051600000000001</v>
      </c>
    </row>
    <row r="5069" spans="2:21" x14ac:dyDescent="0.35">
      <c r="B5069" s="8">
        <v>509.65199999999999</v>
      </c>
      <c r="C5069" s="8"/>
      <c r="D5069" s="8"/>
      <c r="E5069" s="8">
        <v>6.8968499999999997</v>
      </c>
      <c r="F5069" s="8">
        <v>6.8552099999999996</v>
      </c>
      <c r="I5069" s="13">
        <v>507.65199999999999</v>
      </c>
      <c r="J5069" s="13">
        <v>4.99146</v>
      </c>
      <c r="K5069" s="13">
        <v>5.1058300000000001</v>
      </c>
      <c r="N5069" s="13">
        <v>449.72399999999999</v>
      </c>
      <c r="O5069" s="13">
        <v>18.633099999999999</v>
      </c>
      <c r="P5069" s="13">
        <v>18.6752</v>
      </c>
      <c r="S5069" s="13">
        <v>449.62400000000002</v>
      </c>
      <c r="T5069" s="13">
        <v>20.5549</v>
      </c>
      <c r="U5069" s="13">
        <v>20.0517</v>
      </c>
    </row>
    <row r="5070" spans="2:21" x14ac:dyDescent="0.35">
      <c r="B5070" s="8">
        <v>509.75200000000001</v>
      </c>
      <c r="C5070" s="8"/>
      <c r="D5070" s="8"/>
      <c r="E5070" s="8">
        <v>6.8829399999999996</v>
      </c>
      <c r="F5070" s="8">
        <v>6.8453600000000003</v>
      </c>
      <c r="I5070" s="13">
        <v>507.75200000000001</v>
      </c>
      <c r="J5070" s="13">
        <v>4.9827899999999996</v>
      </c>
      <c r="K5070" s="13">
        <v>5.0968999999999998</v>
      </c>
      <c r="N5070" s="13">
        <v>449.82400000000001</v>
      </c>
      <c r="O5070" s="13">
        <v>18.625</v>
      </c>
      <c r="P5070" s="13">
        <v>18.6767</v>
      </c>
      <c r="S5070" s="13">
        <v>449.72399999999999</v>
      </c>
      <c r="T5070" s="13">
        <v>20.556899999999999</v>
      </c>
      <c r="U5070" s="13">
        <v>20.0519</v>
      </c>
    </row>
    <row r="5071" spans="2:21" x14ac:dyDescent="0.35">
      <c r="B5071" s="8">
        <v>509.85199999999998</v>
      </c>
      <c r="C5071" s="8"/>
      <c r="D5071" s="8"/>
      <c r="E5071" s="8">
        <v>6.8791500000000001</v>
      </c>
      <c r="F5071" s="8">
        <v>6.8355300000000003</v>
      </c>
      <c r="I5071" s="13">
        <v>507.85199999999998</v>
      </c>
      <c r="J5071" s="13">
        <v>4.9777800000000001</v>
      </c>
      <c r="K5071" s="13">
        <v>5.0879899999999996</v>
      </c>
      <c r="N5071" s="13">
        <v>449.92399999999998</v>
      </c>
      <c r="O5071" s="13">
        <v>18.642600000000002</v>
      </c>
      <c r="P5071" s="13">
        <v>18.6782</v>
      </c>
      <c r="S5071" s="13">
        <v>449.82400000000001</v>
      </c>
      <c r="T5071" s="13">
        <v>20.557099999999998</v>
      </c>
      <c r="U5071" s="13">
        <v>20.052</v>
      </c>
    </row>
    <row r="5072" spans="2:21" x14ac:dyDescent="0.35">
      <c r="B5072" s="8">
        <v>509.952</v>
      </c>
      <c r="C5072" s="8"/>
      <c r="D5072" s="8"/>
      <c r="E5072" s="8">
        <v>6.8607199999999997</v>
      </c>
      <c r="F5072" s="8">
        <v>6.8257099999999999</v>
      </c>
      <c r="I5072" s="13">
        <v>507.952</v>
      </c>
      <c r="J5072" s="13">
        <v>4.9660599999999997</v>
      </c>
      <c r="K5072" s="13">
        <v>5.0791000000000004</v>
      </c>
      <c r="N5072" s="13">
        <v>450.024</v>
      </c>
      <c r="O5072" s="13">
        <v>18.6401</v>
      </c>
      <c r="P5072" s="13">
        <v>18.6797</v>
      </c>
      <c r="S5072" s="13">
        <v>449.92399999999998</v>
      </c>
      <c r="T5072" s="13">
        <v>20.545400000000001</v>
      </c>
      <c r="U5072" s="13">
        <v>20.052199999999999</v>
      </c>
    </row>
    <row r="5073" spans="2:21" x14ac:dyDescent="0.35">
      <c r="B5073" s="8">
        <v>510.05200000000002</v>
      </c>
      <c r="C5073" s="8"/>
      <c r="D5073" s="8"/>
      <c r="E5073" s="8">
        <v>6.8448500000000001</v>
      </c>
      <c r="F5073" s="8">
        <v>6.8159200000000002</v>
      </c>
      <c r="I5073" s="13">
        <v>508.05200000000002</v>
      </c>
      <c r="J5073" s="13">
        <v>4.9404300000000001</v>
      </c>
      <c r="K5073" s="13">
        <v>5.0702299999999996</v>
      </c>
      <c r="N5073" s="13">
        <v>450.12400000000002</v>
      </c>
      <c r="O5073" s="13">
        <v>18.6357</v>
      </c>
      <c r="P5073" s="13">
        <v>18.681100000000001</v>
      </c>
      <c r="S5073" s="13">
        <v>450.024</v>
      </c>
      <c r="T5073" s="13">
        <v>20.548300000000001</v>
      </c>
      <c r="U5073" s="13">
        <v>20.052299999999999</v>
      </c>
    </row>
    <row r="5074" spans="2:21" x14ac:dyDescent="0.35">
      <c r="B5074" s="8">
        <v>510.15199999999999</v>
      </c>
      <c r="C5074" s="8"/>
      <c r="D5074" s="8"/>
      <c r="E5074" s="8">
        <v>6.8410599999999997</v>
      </c>
      <c r="F5074" s="8">
        <v>6.8061499999999997</v>
      </c>
      <c r="I5074" s="13">
        <v>508.15199999999999</v>
      </c>
      <c r="J5074" s="13">
        <v>4.9278500000000003</v>
      </c>
      <c r="K5074" s="13">
        <v>5.0613700000000001</v>
      </c>
      <c r="N5074" s="13">
        <v>450.22399999999999</v>
      </c>
      <c r="O5074" s="13">
        <v>18.6218</v>
      </c>
      <c r="P5074" s="13">
        <v>18.682500000000001</v>
      </c>
      <c r="S5074" s="13">
        <v>450.12400000000002</v>
      </c>
      <c r="T5074" s="13">
        <v>20.5518</v>
      </c>
      <c r="U5074" s="13">
        <v>20.052399999999999</v>
      </c>
    </row>
    <row r="5075" spans="2:21" x14ac:dyDescent="0.35">
      <c r="B5075" s="8">
        <v>510.25200000000001</v>
      </c>
      <c r="C5075" s="8"/>
      <c r="D5075" s="8"/>
      <c r="E5075" s="8">
        <v>6.8293499999999998</v>
      </c>
      <c r="F5075" s="8">
        <v>6.7964000000000002</v>
      </c>
      <c r="I5075" s="13">
        <v>508.25200000000001</v>
      </c>
      <c r="J5075" s="13">
        <v>4.9161400000000004</v>
      </c>
      <c r="K5075" s="13">
        <v>5.0525399999999996</v>
      </c>
      <c r="N5075" s="13">
        <v>450.32400000000001</v>
      </c>
      <c r="O5075" s="13">
        <v>18.623799999999999</v>
      </c>
      <c r="P5075" s="13">
        <v>18.683900000000001</v>
      </c>
      <c r="S5075" s="13">
        <v>450.22399999999999</v>
      </c>
      <c r="T5075" s="13">
        <v>20.54</v>
      </c>
      <c r="U5075" s="13">
        <v>20.052600000000002</v>
      </c>
    </row>
    <row r="5076" spans="2:21" x14ac:dyDescent="0.35">
      <c r="B5076" s="8">
        <v>510.35199999999998</v>
      </c>
      <c r="C5076" s="8"/>
      <c r="D5076" s="8"/>
      <c r="E5076" s="8">
        <v>6.81677</v>
      </c>
      <c r="F5076" s="8">
        <v>6.7866799999999996</v>
      </c>
      <c r="I5076" s="13">
        <v>508.35199999999998</v>
      </c>
      <c r="J5076" s="13">
        <v>4.89649</v>
      </c>
      <c r="K5076" s="13">
        <v>5.04373</v>
      </c>
      <c r="N5076" s="13">
        <v>450.42399999999998</v>
      </c>
      <c r="O5076" s="13">
        <v>18.6218</v>
      </c>
      <c r="P5076" s="13">
        <v>18.685300000000002</v>
      </c>
      <c r="S5076" s="13">
        <v>450.32400000000001</v>
      </c>
      <c r="T5076" s="13">
        <v>20.5381</v>
      </c>
      <c r="U5076" s="13">
        <v>20.052700000000002</v>
      </c>
    </row>
    <row r="5077" spans="2:21" x14ac:dyDescent="0.35">
      <c r="B5077" s="8">
        <v>510.452</v>
      </c>
      <c r="C5077" s="8"/>
      <c r="D5077" s="8"/>
      <c r="E5077" s="8">
        <v>6.8029799999999998</v>
      </c>
      <c r="F5077" s="8">
        <v>6.7769700000000004</v>
      </c>
      <c r="I5077" s="13">
        <v>508.452</v>
      </c>
      <c r="J5077" s="13">
        <v>4.8809800000000001</v>
      </c>
      <c r="K5077" s="13">
        <v>5.0349399999999997</v>
      </c>
      <c r="N5077" s="13">
        <v>450.524</v>
      </c>
      <c r="O5077" s="13">
        <v>18.620799999999999</v>
      </c>
      <c r="P5077" s="13">
        <v>18.686599999999999</v>
      </c>
      <c r="S5077" s="13">
        <v>450.42399999999998</v>
      </c>
      <c r="T5077" s="13">
        <v>20.522500000000001</v>
      </c>
      <c r="U5077" s="13">
        <v>20.052800000000001</v>
      </c>
    </row>
    <row r="5078" spans="2:21" x14ac:dyDescent="0.35">
      <c r="B5078" s="8">
        <v>510.55200000000002</v>
      </c>
      <c r="C5078" s="8"/>
      <c r="D5078" s="8"/>
      <c r="E5078" s="8">
        <v>6.7991900000000003</v>
      </c>
      <c r="F5078" s="8">
        <v>6.76729</v>
      </c>
      <c r="I5078" s="13">
        <v>508.55200000000002</v>
      </c>
      <c r="J5078" s="13">
        <v>4.8703599999999998</v>
      </c>
      <c r="K5078" s="13">
        <v>5.0261699999999996</v>
      </c>
      <c r="N5078" s="13">
        <v>450.62400000000002</v>
      </c>
      <c r="O5078" s="13">
        <v>18.627700000000001</v>
      </c>
      <c r="P5078" s="13">
        <v>18.687899999999999</v>
      </c>
      <c r="S5078" s="13">
        <v>450.524</v>
      </c>
      <c r="T5078" s="13">
        <v>20.520499999999998</v>
      </c>
      <c r="U5078" s="13">
        <v>20.052900000000001</v>
      </c>
    </row>
    <row r="5079" spans="2:21" x14ac:dyDescent="0.35">
      <c r="B5079" s="8">
        <v>510.65199999999999</v>
      </c>
      <c r="C5079" s="8"/>
      <c r="D5079" s="8"/>
      <c r="E5079" s="8">
        <v>6.7900400000000003</v>
      </c>
      <c r="F5079" s="8">
        <v>6.7576200000000002</v>
      </c>
      <c r="I5079" s="13">
        <v>508.65199999999999</v>
      </c>
      <c r="J5079" s="13">
        <v>4.8625499999999997</v>
      </c>
      <c r="K5079" s="13">
        <v>5.0174099999999999</v>
      </c>
      <c r="N5079" s="13">
        <v>450.72399999999999</v>
      </c>
      <c r="O5079" s="13">
        <v>18.6126</v>
      </c>
      <c r="P5079" s="13">
        <v>18.6892</v>
      </c>
      <c r="S5079" s="13">
        <v>450.62400000000002</v>
      </c>
      <c r="T5079" s="13">
        <v>20.521999999999998</v>
      </c>
      <c r="U5079" s="13">
        <v>20.053000000000001</v>
      </c>
    </row>
    <row r="5080" spans="2:21" x14ac:dyDescent="0.35">
      <c r="B5080" s="8">
        <v>510.75200000000001</v>
      </c>
      <c r="C5080" s="8"/>
      <c r="D5080" s="8"/>
      <c r="E5080" s="8">
        <v>6.7778299999999998</v>
      </c>
      <c r="F5080" s="8">
        <v>6.7479699999999996</v>
      </c>
      <c r="I5080" s="13">
        <v>508.75200000000001</v>
      </c>
      <c r="J5080" s="13">
        <v>4.8487499999999999</v>
      </c>
      <c r="K5080" s="13">
        <v>5.00868</v>
      </c>
      <c r="N5080" s="13">
        <v>450.82400000000001</v>
      </c>
      <c r="O5080" s="13">
        <v>18.618400000000001</v>
      </c>
      <c r="P5080" s="13">
        <v>18.6904</v>
      </c>
      <c r="S5080" s="13">
        <v>450.72399999999999</v>
      </c>
      <c r="T5080" s="13">
        <v>20.511500000000002</v>
      </c>
      <c r="U5080" s="13">
        <v>20.0532</v>
      </c>
    </row>
    <row r="5081" spans="2:21" x14ac:dyDescent="0.35">
      <c r="B5081" s="8">
        <v>510.85199999999998</v>
      </c>
      <c r="C5081" s="8"/>
      <c r="D5081" s="8"/>
      <c r="E5081" s="8">
        <v>6.7736799999999997</v>
      </c>
      <c r="F5081" s="8">
        <v>6.7383499999999996</v>
      </c>
      <c r="I5081" s="13">
        <v>508.85199999999998</v>
      </c>
      <c r="J5081" s="13">
        <v>4.8391099999999998</v>
      </c>
      <c r="K5081" s="13">
        <v>4.9999700000000002</v>
      </c>
      <c r="N5081" s="13">
        <v>450.92399999999998</v>
      </c>
      <c r="O5081" s="13">
        <v>18.622299999999999</v>
      </c>
      <c r="P5081" s="13">
        <v>18.691600000000001</v>
      </c>
      <c r="S5081" s="13">
        <v>450.82400000000001</v>
      </c>
      <c r="T5081" s="13">
        <v>20.517299999999999</v>
      </c>
      <c r="U5081" s="13">
        <v>20.0533</v>
      </c>
    </row>
    <row r="5082" spans="2:21" x14ac:dyDescent="0.35">
      <c r="B5082" s="8">
        <v>510.952</v>
      </c>
      <c r="C5082" s="8"/>
      <c r="D5082" s="8"/>
      <c r="E5082" s="8">
        <v>6.7581800000000003</v>
      </c>
      <c r="F5082" s="8">
        <v>6.7287499999999998</v>
      </c>
      <c r="I5082" s="13">
        <v>508.952</v>
      </c>
      <c r="J5082" s="13">
        <v>4.8332499999999996</v>
      </c>
      <c r="K5082" s="13">
        <v>4.9912700000000001</v>
      </c>
      <c r="N5082" s="13">
        <v>451.024</v>
      </c>
      <c r="O5082" s="13">
        <v>18.606000000000002</v>
      </c>
      <c r="P5082" s="13">
        <v>18.692799999999998</v>
      </c>
      <c r="S5082" s="13">
        <v>450.92399999999998</v>
      </c>
      <c r="T5082" s="13">
        <v>20.510300000000001</v>
      </c>
      <c r="U5082" s="13">
        <v>20.0534</v>
      </c>
    </row>
    <row r="5083" spans="2:21" x14ac:dyDescent="0.35">
      <c r="B5083" s="8">
        <v>511.05200000000002</v>
      </c>
      <c r="C5083" s="8"/>
      <c r="D5083" s="8"/>
      <c r="E5083" s="8">
        <v>6.7583000000000002</v>
      </c>
      <c r="F5083" s="8">
        <v>6.7191700000000001</v>
      </c>
      <c r="I5083" s="13">
        <v>509.05200000000002</v>
      </c>
      <c r="J5083" s="13">
        <v>4.8165300000000002</v>
      </c>
      <c r="K5083" s="13">
        <v>4.9825999999999997</v>
      </c>
      <c r="N5083" s="13">
        <v>451.12400000000002</v>
      </c>
      <c r="O5083" s="13">
        <v>18.615200000000002</v>
      </c>
      <c r="P5083" s="13">
        <v>18.693999999999999</v>
      </c>
      <c r="S5083" s="13">
        <v>451.024</v>
      </c>
      <c r="T5083" s="13">
        <v>20.494599999999998</v>
      </c>
      <c r="U5083" s="13">
        <v>20.0535</v>
      </c>
    </row>
    <row r="5084" spans="2:21" x14ac:dyDescent="0.35">
      <c r="B5084" s="8">
        <v>511.15199999999999</v>
      </c>
      <c r="C5084" s="8"/>
      <c r="D5084" s="8"/>
      <c r="E5084" s="8">
        <v>6.7393799999999997</v>
      </c>
      <c r="F5084" s="8">
        <v>6.7096</v>
      </c>
      <c r="I5084" s="13">
        <v>509.15199999999999</v>
      </c>
      <c r="J5084" s="13">
        <v>4.81372</v>
      </c>
      <c r="K5084" s="13">
        <v>4.9739399999999998</v>
      </c>
      <c r="N5084" s="13">
        <v>451.22399999999999</v>
      </c>
      <c r="O5084" s="13">
        <v>18.606400000000001</v>
      </c>
      <c r="P5084" s="13">
        <v>18.6952</v>
      </c>
      <c r="S5084" s="13">
        <v>451.12400000000002</v>
      </c>
      <c r="T5084" s="13">
        <v>20.4907</v>
      </c>
      <c r="U5084" s="13">
        <v>20.053599999999999</v>
      </c>
    </row>
    <row r="5085" spans="2:21" x14ac:dyDescent="0.35">
      <c r="B5085" s="8">
        <v>511.25200000000001</v>
      </c>
      <c r="C5085" s="8"/>
      <c r="D5085" s="8"/>
      <c r="E5085" s="8">
        <v>6.7188699999999999</v>
      </c>
      <c r="F5085" s="8">
        <v>6.7000599999999997</v>
      </c>
      <c r="I5085" s="13">
        <v>509.25200000000001</v>
      </c>
      <c r="J5085" s="13">
        <v>4.78979</v>
      </c>
      <c r="K5085" s="13">
        <v>4.9653099999999997</v>
      </c>
      <c r="N5085" s="13">
        <v>451.32400000000001</v>
      </c>
      <c r="O5085" s="13">
        <v>18.602</v>
      </c>
      <c r="P5085" s="13">
        <v>18.696300000000001</v>
      </c>
      <c r="S5085" s="13">
        <v>451.22399999999999</v>
      </c>
      <c r="T5085" s="13">
        <v>20.482900000000001</v>
      </c>
      <c r="U5085" s="13">
        <v>20.053699999999999</v>
      </c>
    </row>
    <row r="5086" spans="2:21" x14ac:dyDescent="0.35">
      <c r="B5086" s="8">
        <v>511.35199999999998</v>
      </c>
      <c r="C5086" s="8"/>
      <c r="D5086" s="8"/>
      <c r="E5086" s="8">
        <v>6.7071500000000004</v>
      </c>
      <c r="F5086" s="8">
        <v>6.6905400000000004</v>
      </c>
      <c r="I5086" s="13">
        <v>509.35199999999998</v>
      </c>
      <c r="J5086" s="13">
        <v>4.7718499999999997</v>
      </c>
      <c r="K5086" s="13">
        <v>4.95669</v>
      </c>
      <c r="N5086" s="13">
        <v>451.42399999999998</v>
      </c>
      <c r="O5086" s="13">
        <v>18.606400000000001</v>
      </c>
      <c r="P5086" s="13">
        <v>18.697399999999998</v>
      </c>
      <c r="S5086" s="13">
        <v>451.32400000000001</v>
      </c>
      <c r="T5086" s="13">
        <v>20.488299999999999</v>
      </c>
      <c r="U5086" s="13">
        <v>20.053799999999999</v>
      </c>
    </row>
    <row r="5087" spans="2:21" x14ac:dyDescent="0.35">
      <c r="B5087" s="8">
        <v>511.452</v>
      </c>
      <c r="C5087" s="8"/>
      <c r="D5087" s="8"/>
      <c r="E5087" s="8">
        <v>6.6997</v>
      </c>
      <c r="F5087" s="8">
        <v>6.6810400000000003</v>
      </c>
      <c r="I5087" s="13">
        <v>509.452</v>
      </c>
      <c r="J5087" s="13">
        <v>4.7746599999999999</v>
      </c>
      <c r="K5087" s="13">
        <v>4.9480899999999997</v>
      </c>
      <c r="N5087" s="13">
        <v>451.524</v>
      </c>
      <c r="O5087" s="13">
        <v>18.606200000000001</v>
      </c>
      <c r="P5087" s="13">
        <v>18.698499999999999</v>
      </c>
      <c r="S5087" s="13">
        <v>451.42399999999998</v>
      </c>
      <c r="T5087" s="13">
        <v>20.483899999999998</v>
      </c>
      <c r="U5087" s="13">
        <v>20.053899999999999</v>
      </c>
    </row>
    <row r="5088" spans="2:21" x14ac:dyDescent="0.35">
      <c r="B5088" s="8">
        <v>511.55200000000002</v>
      </c>
      <c r="C5088" s="8"/>
      <c r="D5088" s="8"/>
      <c r="E5088" s="8">
        <v>6.6788400000000001</v>
      </c>
      <c r="F5088" s="8">
        <v>6.6715600000000004</v>
      </c>
      <c r="I5088" s="13">
        <v>509.55200000000002</v>
      </c>
      <c r="J5088" s="13">
        <v>4.7598799999999999</v>
      </c>
      <c r="K5088" s="13">
        <v>4.9395100000000003</v>
      </c>
      <c r="N5088" s="13">
        <v>451.62400000000002</v>
      </c>
      <c r="O5088" s="13">
        <v>18.597899999999999</v>
      </c>
      <c r="P5088" s="13">
        <v>18.6996</v>
      </c>
      <c r="S5088" s="13">
        <v>451.524</v>
      </c>
      <c r="T5088" s="13">
        <v>20.480499999999999</v>
      </c>
      <c r="U5088" s="13">
        <v>20.053999999999998</v>
      </c>
    </row>
    <row r="5089" spans="2:21" x14ac:dyDescent="0.35">
      <c r="B5089" s="8">
        <v>511.65199999999999</v>
      </c>
      <c r="C5089" s="8"/>
      <c r="D5089" s="8"/>
      <c r="E5089" s="8">
        <v>6.66235</v>
      </c>
      <c r="F5089" s="8">
        <v>6.6620999999999997</v>
      </c>
      <c r="I5089" s="13">
        <v>509.65199999999999</v>
      </c>
      <c r="J5089" s="13">
        <v>4.74512</v>
      </c>
      <c r="K5089" s="13">
        <v>4.9309500000000002</v>
      </c>
      <c r="N5089" s="13">
        <v>451.72399999999999</v>
      </c>
      <c r="O5089" s="13">
        <v>18.596900000000002</v>
      </c>
      <c r="P5089" s="13">
        <v>18.700600000000001</v>
      </c>
      <c r="S5089" s="13">
        <v>451.62400000000002</v>
      </c>
      <c r="T5089" s="13">
        <v>20.480499999999999</v>
      </c>
      <c r="U5089" s="13">
        <v>20.054099999999998</v>
      </c>
    </row>
    <row r="5090" spans="2:21" x14ac:dyDescent="0.35">
      <c r="B5090" s="8">
        <v>511.75200000000001</v>
      </c>
      <c r="C5090" s="8"/>
      <c r="D5090" s="8"/>
      <c r="E5090" s="8">
        <v>6.6514899999999999</v>
      </c>
      <c r="F5090" s="8">
        <v>6.65266</v>
      </c>
      <c r="I5090" s="13">
        <v>509.75200000000001</v>
      </c>
      <c r="J5090" s="13">
        <v>4.7329100000000004</v>
      </c>
      <c r="K5090" s="13">
        <v>4.9224100000000002</v>
      </c>
      <c r="N5090" s="13">
        <v>451.82400000000001</v>
      </c>
      <c r="O5090" s="13">
        <v>18.603300000000001</v>
      </c>
      <c r="P5090" s="13">
        <v>18.701699999999999</v>
      </c>
      <c r="S5090" s="13">
        <v>451.72399999999999</v>
      </c>
      <c r="T5090" s="13">
        <v>20.474599999999999</v>
      </c>
      <c r="U5090" s="13">
        <v>20.054099999999998</v>
      </c>
    </row>
    <row r="5091" spans="2:21" x14ac:dyDescent="0.35">
      <c r="B5091" s="8">
        <v>511.85199999999998</v>
      </c>
      <c r="C5091" s="8"/>
      <c r="D5091" s="8"/>
      <c r="E5091" s="8">
        <v>6.65076</v>
      </c>
      <c r="F5091" s="8">
        <v>6.6432399999999996</v>
      </c>
      <c r="I5091" s="13">
        <v>509.85199999999998</v>
      </c>
      <c r="J5091" s="13">
        <v>4.7200899999999999</v>
      </c>
      <c r="K5091" s="13">
        <v>4.9138900000000003</v>
      </c>
      <c r="N5091" s="13">
        <v>451.92399999999998</v>
      </c>
      <c r="O5091" s="13">
        <v>18.607700000000001</v>
      </c>
      <c r="P5091" s="13">
        <v>18.7027</v>
      </c>
      <c r="S5091" s="13">
        <v>451.82400000000001</v>
      </c>
      <c r="T5091" s="13">
        <v>20.4741</v>
      </c>
      <c r="U5091" s="13">
        <v>20.054200000000002</v>
      </c>
    </row>
    <row r="5092" spans="2:21" x14ac:dyDescent="0.35">
      <c r="B5092" s="8">
        <v>511.952</v>
      </c>
      <c r="C5092" s="8"/>
      <c r="D5092" s="8"/>
      <c r="E5092" s="8">
        <v>6.6409900000000004</v>
      </c>
      <c r="F5092" s="8">
        <v>6.6338299999999997</v>
      </c>
      <c r="I5092" s="13">
        <v>509.952</v>
      </c>
      <c r="J5092" s="13">
        <v>4.7128899999999998</v>
      </c>
      <c r="K5092" s="13">
        <v>4.9053800000000001</v>
      </c>
      <c r="N5092" s="13">
        <v>452.024</v>
      </c>
      <c r="O5092" s="13">
        <v>18.597899999999999</v>
      </c>
      <c r="P5092" s="13">
        <v>18.703700000000001</v>
      </c>
      <c r="S5092" s="13">
        <v>451.92399999999998</v>
      </c>
      <c r="T5092" s="13">
        <v>20.478999999999999</v>
      </c>
      <c r="U5092" s="13">
        <v>20.054300000000001</v>
      </c>
    </row>
    <row r="5093" spans="2:21" x14ac:dyDescent="0.35">
      <c r="B5093" s="8">
        <v>512.05200000000002</v>
      </c>
      <c r="C5093" s="8"/>
      <c r="D5093" s="8"/>
      <c r="E5093" s="8">
        <v>6.6369600000000002</v>
      </c>
      <c r="F5093" s="8">
        <v>6.6244500000000004</v>
      </c>
      <c r="I5093" s="13">
        <v>510.05200000000002</v>
      </c>
      <c r="J5093" s="13">
        <v>4.7015399999999996</v>
      </c>
      <c r="K5093" s="13">
        <v>4.8968999999999996</v>
      </c>
      <c r="N5093" s="13">
        <v>452.12400000000002</v>
      </c>
      <c r="O5093" s="13">
        <v>18.593499999999999</v>
      </c>
      <c r="P5093" s="13">
        <v>18.704599999999999</v>
      </c>
      <c r="S5093" s="13">
        <v>452.024</v>
      </c>
      <c r="T5093" s="13">
        <v>20.466799999999999</v>
      </c>
      <c r="U5093" s="13">
        <v>20.054400000000001</v>
      </c>
    </row>
    <row r="5094" spans="2:21" x14ac:dyDescent="0.35">
      <c r="B5094" s="8">
        <v>512.15200000000004</v>
      </c>
      <c r="C5094" s="8"/>
      <c r="D5094" s="8"/>
      <c r="E5094" s="8">
        <v>6.6293899999999999</v>
      </c>
      <c r="F5094" s="8">
        <v>6.6150900000000004</v>
      </c>
      <c r="I5094" s="13">
        <v>510.15199999999999</v>
      </c>
      <c r="J5094" s="13">
        <v>4.6915300000000002</v>
      </c>
      <c r="K5094" s="13">
        <v>4.8884299999999996</v>
      </c>
      <c r="N5094" s="13">
        <v>452.22399999999999</v>
      </c>
      <c r="O5094" s="13">
        <v>18.605</v>
      </c>
      <c r="P5094" s="13">
        <v>18.7056</v>
      </c>
      <c r="S5094" s="13">
        <v>452.12400000000002</v>
      </c>
      <c r="T5094" s="13">
        <v>20.4648</v>
      </c>
      <c r="U5094" s="13">
        <v>20.054500000000001</v>
      </c>
    </row>
    <row r="5095" spans="2:21" x14ac:dyDescent="0.35">
      <c r="B5095" s="8">
        <v>512.25199999999995</v>
      </c>
      <c r="C5095" s="8"/>
      <c r="D5095" s="8"/>
      <c r="E5095" s="8">
        <v>6.6104700000000003</v>
      </c>
      <c r="F5095" s="8">
        <v>6.6057499999999996</v>
      </c>
      <c r="I5095" s="13">
        <v>510.25200000000001</v>
      </c>
      <c r="J5095" s="13">
        <v>4.68506</v>
      </c>
      <c r="K5095" s="13">
        <v>4.8799799999999998</v>
      </c>
      <c r="N5095" s="13">
        <v>452.32400000000001</v>
      </c>
      <c r="O5095" s="13">
        <v>18.5928</v>
      </c>
      <c r="P5095" s="13">
        <v>18.706499999999998</v>
      </c>
      <c r="S5095" s="13">
        <v>452.22399999999999</v>
      </c>
      <c r="T5095" s="13">
        <v>20.457999999999998</v>
      </c>
      <c r="U5095" s="13">
        <v>20.054600000000001</v>
      </c>
    </row>
    <row r="5096" spans="2:21" x14ac:dyDescent="0.35">
      <c r="B5096" s="8">
        <v>512.35199999999998</v>
      </c>
      <c r="C5096" s="8"/>
      <c r="D5096" s="8"/>
      <c r="E5096" s="8">
        <v>6.6107199999999997</v>
      </c>
      <c r="F5096" s="8">
        <v>6.5964299999999998</v>
      </c>
      <c r="I5096" s="13">
        <v>510.35199999999998</v>
      </c>
      <c r="J5096" s="13">
        <v>4.6839599999999999</v>
      </c>
      <c r="K5096" s="13">
        <v>4.8715599999999997</v>
      </c>
      <c r="N5096" s="13">
        <v>452.42399999999998</v>
      </c>
      <c r="O5096" s="13">
        <v>18.596699999999998</v>
      </c>
      <c r="P5096" s="13">
        <v>18.7074</v>
      </c>
      <c r="S5096" s="13">
        <v>452.32400000000001</v>
      </c>
      <c r="T5096" s="13">
        <v>20.459499999999998</v>
      </c>
      <c r="U5096" s="13">
        <v>20.054600000000001</v>
      </c>
    </row>
    <row r="5097" spans="2:21" x14ac:dyDescent="0.35">
      <c r="B5097" s="8">
        <v>512.452</v>
      </c>
      <c r="C5097" s="8"/>
      <c r="D5097" s="8"/>
      <c r="E5097" s="8">
        <v>6.5939899999999998</v>
      </c>
      <c r="F5097" s="8">
        <v>6.5871199999999996</v>
      </c>
      <c r="I5097" s="13">
        <v>510.452</v>
      </c>
      <c r="J5097" s="13">
        <v>4.6739499999999996</v>
      </c>
      <c r="K5097" s="13">
        <v>4.8631399999999996</v>
      </c>
      <c r="N5097" s="13">
        <v>452.524</v>
      </c>
      <c r="O5097" s="13">
        <v>18.5947</v>
      </c>
      <c r="P5097" s="13">
        <v>18.708300000000001</v>
      </c>
      <c r="S5097" s="13">
        <v>452.42399999999998</v>
      </c>
      <c r="T5097" s="13">
        <v>20.456099999999999</v>
      </c>
      <c r="U5097" s="13">
        <v>20.0547</v>
      </c>
    </row>
    <row r="5098" spans="2:21" x14ac:dyDescent="0.35">
      <c r="B5098" s="8">
        <v>512.55200000000002</v>
      </c>
      <c r="C5098" s="8"/>
      <c r="D5098" s="8"/>
      <c r="E5098" s="8">
        <v>6.5883799999999999</v>
      </c>
      <c r="F5098" s="8">
        <v>6.5778400000000001</v>
      </c>
      <c r="I5098" s="13">
        <v>510.55200000000002</v>
      </c>
      <c r="J5098" s="13">
        <v>4.6554000000000002</v>
      </c>
      <c r="K5098" s="13">
        <v>4.8547500000000001</v>
      </c>
      <c r="N5098" s="13">
        <v>452.62400000000002</v>
      </c>
      <c r="O5098" s="13">
        <v>18.582000000000001</v>
      </c>
      <c r="P5098" s="13">
        <v>18.709199999999999</v>
      </c>
      <c r="S5098" s="13">
        <v>452.524</v>
      </c>
      <c r="T5098" s="13">
        <v>20.456499999999998</v>
      </c>
      <c r="U5098" s="13">
        <v>20.0548</v>
      </c>
    </row>
    <row r="5099" spans="2:21" x14ac:dyDescent="0.35">
      <c r="B5099" s="8">
        <v>512.65200000000004</v>
      </c>
      <c r="C5099" s="8"/>
      <c r="D5099" s="8"/>
      <c r="E5099" s="8">
        <v>6.58643</v>
      </c>
      <c r="F5099" s="8">
        <v>6.5685700000000002</v>
      </c>
      <c r="I5099" s="13">
        <v>510.65199999999999</v>
      </c>
      <c r="J5099" s="13">
        <v>4.6479499999999998</v>
      </c>
      <c r="K5099" s="13">
        <v>4.8463799999999999</v>
      </c>
      <c r="N5099" s="13">
        <v>452.72399999999999</v>
      </c>
      <c r="O5099" s="13">
        <v>18.601600000000001</v>
      </c>
      <c r="P5099" s="13">
        <v>18.710100000000001</v>
      </c>
      <c r="S5099" s="13">
        <v>452.62400000000002</v>
      </c>
      <c r="T5099" s="13">
        <v>20.4575</v>
      </c>
      <c r="U5099" s="13">
        <v>20.0548</v>
      </c>
    </row>
    <row r="5100" spans="2:21" x14ac:dyDescent="0.35">
      <c r="B5100" s="8">
        <v>512.75199999999995</v>
      </c>
      <c r="C5100" s="8"/>
      <c r="D5100" s="8"/>
      <c r="E5100" s="8">
        <v>6.5783699999999996</v>
      </c>
      <c r="F5100" s="8">
        <v>6.5593300000000001</v>
      </c>
      <c r="I5100" s="13">
        <v>510.75200000000001</v>
      </c>
      <c r="J5100" s="13">
        <v>4.6557599999999999</v>
      </c>
      <c r="K5100" s="13">
        <v>4.8380200000000002</v>
      </c>
      <c r="N5100" s="13">
        <v>452.82400000000001</v>
      </c>
      <c r="O5100" s="13">
        <v>18.6008</v>
      </c>
      <c r="P5100" s="13">
        <v>18.710899999999999</v>
      </c>
      <c r="S5100" s="13">
        <v>452.72399999999999</v>
      </c>
      <c r="T5100" s="13">
        <v>20.462399999999999</v>
      </c>
      <c r="U5100" s="13">
        <v>20.0549</v>
      </c>
    </row>
    <row r="5101" spans="2:21" x14ac:dyDescent="0.35">
      <c r="B5101" s="8">
        <v>512.85199999999998</v>
      </c>
      <c r="C5101" s="8"/>
      <c r="D5101" s="8"/>
      <c r="E5101" s="8">
        <v>6.55884</v>
      </c>
      <c r="F5101" s="8">
        <v>6.5501100000000001</v>
      </c>
      <c r="I5101" s="13">
        <v>510.85199999999998</v>
      </c>
      <c r="J5101" s="13">
        <v>4.65076</v>
      </c>
      <c r="K5101" s="13">
        <v>4.8296900000000003</v>
      </c>
      <c r="N5101" s="13">
        <v>452.92399999999998</v>
      </c>
      <c r="O5101" s="13">
        <v>18.591999999999999</v>
      </c>
      <c r="P5101" s="13">
        <v>18.7118</v>
      </c>
      <c r="S5101" s="13">
        <v>452.82400000000001</v>
      </c>
      <c r="T5101" s="13">
        <v>20.456099999999999</v>
      </c>
      <c r="U5101" s="13">
        <v>20.055</v>
      </c>
    </row>
    <row r="5102" spans="2:21" x14ac:dyDescent="0.35">
      <c r="B5102" s="8">
        <v>512.952</v>
      </c>
      <c r="C5102" s="8"/>
      <c r="D5102" s="8"/>
      <c r="E5102" s="8">
        <v>6.5501699999999996</v>
      </c>
      <c r="F5102" s="8">
        <v>6.5408999999999997</v>
      </c>
      <c r="I5102" s="13">
        <v>510.952</v>
      </c>
      <c r="J5102" s="13">
        <v>4.6340300000000001</v>
      </c>
      <c r="K5102" s="13">
        <v>4.8213699999999999</v>
      </c>
      <c r="N5102" s="13">
        <v>453.024</v>
      </c>
      <c r="O5102" s="13">
        <v>18.600300000000001</v>
      </c>
      <c r="P5102" s="13">
        <v>18.712599999999998</v>
      </c>
      <c r="S5102" s="13">
        <v>452.92399999999998</v>
      </c>
      <c r="T5102" s="13">
        <v>20.459</v>
      </c>
      <c r="U5102" s="13">
        <v>20.055</v>
      </c>
    </row>
    <row r="5103" spans="2:21" x14ac:dyDescent="0.35">
      <c r="B5103" s="8">
        <v>513.05200000000002</v>
      </c>
      <c r="C5103" s="8"/>
      <c r="D5103" s="8"/>
      <c r="E5103" s="8">
        <v>6.5451699999999997</v>
      </c>
      <c r="F5103" s="8">
        <v>6.5317100000000003</v>
      </c>
      <c r="I5103" s="13">
        <v>511.05200000000002</v>
      </c>
      <c r="J5103" s="13">
        <v>4.62439</v>
      </c>
      <c r="K5103" s="13">
        <v>4.8130699999999997</v>
      </c>
      <c r="N5103" s="13">
        <v>453.12400000000002</v>
      </c>
      <c r="O5103" s="13">
        <v>18.5974</v>
      </c>
      <c r="P5103" s="13">
        <v>18.7134</v>
      </c>
      <c r="S5103" s="13">
        <v>453.024</v>
      </c>
      <c r="T5103" s="13">
        <v>20.449200000000001</v>
      </c>
      <c r="U5103" s="13">
        <v>20.055099999999999</v>
      </c>
    </row>
    <row r="5104" spans="2:21" x14ac:dyDescent="0.35">
      <c r="B5104" s="8">
        <v>513.15200000000004</v>
      </c>
      <c r="C5104" s="8"/>
      <c r="D5104" s="8"/>
      <c r="E5104" s="8">
        <v>6.5334500000000002</v>
      </c>
      <c r="F5104" s="8">
        <v>6.5225400000000002</v>
      </c>
      <c r="I5104" s="13">
        <v>511.15199999999999</v>
      </c>
      <c r="J5104" s="13">
        <v>4.6184099999999999</v>
      </c>
      <c r="K5104" s="13">
        <v>4.8047800000000001</v>
      </c>
      <c r="N5104" s="13">
        <v>453.22399999999999</v>
      </c>
      <c r="O5104" s="13">
        <v>18.602499999999999</v>
      </c>
      <c r="P5104" s="13">
        <v>18.714200000000002</v>
      </c>
      <c r="S5104" s="13">
        <v>453.12400000000002</v>
      </c>
      <c r="T5104" s="13">
        <v>20.435099999999998</v>
      </c>
      <c r="U5104" s="13">
        <v>20.055199999999999</v>
      </c>
    </row>
    <row r="5105" spans="2:21" x14ac:dyDescent="0.35">
      <c r="B5105" s="8">
        <v>513.25199999999995</v>
      </c>
      <c r="C5105" s="8"/>
      <c r="D5105" s="8"/>
      <c r="E5105" s="8">
        <v>6.5334500000000002</v>
      </c>
      <c r="F5105" s="8">
        <v>6.5133900000000002</v>
      </c>
      <c r="I5105" s="13">
        <v>511.25200000000001</v>
      </c>
      <c r="J5105" s="13">
        <v>4.5958199999999998</v>
      </c>
      <c r="K5105" s="13">
        <v>4.7965200000000001</v>
      </c>
      <c r="N5105" s="13">
        <v>453.32400000000001</v>
      </c>
      <c r="O5105" s="13">
        <v>18.595199999999998</v>
      </c>
      <c r="P5105" s="13">
        <v>18.7149</v>
      </c>
      <c r="S5105" s="13">
        <v>453.22399999999999</v>
      </c>
      <c r="T5105" s="13">
        <v>20.445799999999998</v>
      </c>
      <c r="U5105" s="13">
        <v>20.055199999999999</v>
      </c>
    </row>
    <row r="5106" spans="2:21" x14ac:dyDescent="0.35">
      <c r="B5106" s="8">
        <v>513.35199999999998</v>
      </c>
      <c r="C5106" s="8"/>
      <c r="D5106" s="8"/>
      <c r="E5106" s="8">
        <v>6.5139199999999997</v>
      </c>
      <c r="F5106" s="8">
        <v>6.50427</v>
      </c>
      <c r="I5106" s="13">
        <v>511.35199999999998</v>
      </c>
      <c r="J5106" s="13">
        <v>4.5873999999999997</v>
      </c>
      <c r="K5106" s="13">
        <v>4.7882699999999998</v>
      </c>
      <c r="N5106" s="13">
        <v>453.42399999999998</v>
      </c>
      <c r="O5106" s="13">
        <v>18.598600000000001</v>
      </c>
      <c r="P5106" s="13">
        <v>18.715699999999998</v>
      </c>
      <c r="S5106" s="13">
        <v>453.32400000000001</v>
      </c>
      <c r="T5106" s="13">
        <v>20.441400000000002</v>
      </c>
      <c r="U5106" s="13">
        <v>20.055299999999999</v>
      </c>
    </row>
    <row r="5107" spans="2:21" x14ac:dyDescent="0.35">
      <c r="B5107" s="8">
        <v>513.452</v>
      </c>
      <c r="C5107" s="8"/>
      <c r="D5107" s="8"/>
      <c r="E5107" s="8">
        <v>6.5061</v>
      </c>
      <c r="F5107" s="8">
        <v>6.4951499999999998</v>
      </c>
      <c r="I5107" s="13">
        <v>511.452</v>
      </c>
      <c r="J5107" s="13">
        <v>4.5899700000000001</v>
      </c>
      <c r="K5107" s="13">
        <v>4.7800399999999996</v>
      </c>
      <c r="N5107" s="13">
        <v>453.524</v>
      </c>
      <c r="O5107" s="13">
        <v>18.593299999999999</v>
      </c>
      <c r="P5107" s="13">
        <v>18.7164</v>
      </c>
      <c r="S5107" s="13">
        <v>453.42399999999998</v>
      </c>
      <c r="T5107" s="13">
        <v>20.437000000000001</v>
      </c>
      <c r="U5107" s="13">
        <v>20.055299999999999</v>
      </c>
    </row>
    <row r="5108" spans="2:21" x14ac:dyDescent="0.35">
      <c r="B5108" s="8">
        <v>513.55200000000002</v>
      </c>
      <c r="C5108" s="8"/>
      <c r="D5108" s="8"/>
      <c r="E5108" s="8">
        <v>6.4943799999999996</v>
      </c>
      <c r="F5108" s="8">
        <v>6.4860600000000002</v>
      </c>
      <c r="I5108" s="13">
        <v>511.55200000000002</v>
      </c>
      <c r="J5108" s="13">
        <v>4.5814199999999996</v>
      </c>
      <c r="K5108" s="13">
        <v>4.7718299999999996</v>
      </c>
      <c r="N5108" s="13">
        <v>453.62400000000002</v>
      </c>
      <c r="O5108" s="13">
        <v>18.603000000000002</v>
      </c>
      <c r="P5108" s="13">
        <v>18.717099999999999</v>
      </c>
      <c r="S5108" s="13">
        <v>453.524</v>
      </c>
      <c r="T5108" s="13">
        <v>20.442399999999999</v>
      </c>
      <c r="U5108" s="13">
        <v>20.055399999999999</v>
      </c>
    </row>
    <row r="5109" spans="2:21" x14ac:dyDescent="0.35">
      <c r="B5109" s="8">
        <v>513.65200000000004</v>
      </c>
      <c r="C5109" s="8"/>
      <c r="D5109" s="8"/>
      <c r="E5109" s="8">
        <v>6.4857199999999997</v>
      </c>
      <c r="F5109" s="8">
        <v>6.4769800000000002</v>
      </c>
      <c r="I5109" s="13">
        <v>511.65199999999999</v>
      </c>
      <c r="J5109" s="13">
        <v>4.5755600000000003</v>
      </c>
      <c r="K5109" s="13">
        <v>4.7636399999999997</v>
      </c>
      <c r="N5109" s="13">
        <v>453.72399999999999</v>
      </c>
      <c r="O5109" s="13">
        <v>18.600100000000001</v>
      </c>
      <c r="P5109" s="13">
        <v>18.7179</v>
      </c>
      <c r="S5109" s="13">
        <v>453.62400000000002</v>
      </c>
      <c r="T5109" s="13">
        <v>20.441400000000002</v>
      </c>
      <c r="U5109" s="13">
        <v>20.055499999999999</v>
      </c>
    </row>
    <row r="5110" spans="2:21" x14ac:dyDescent="0.35">
      <c r="B5110" s="8">
        <v>513.75199999999995</v>
      </c>
      <c r="C5110" s="8"/>
      <c r="D5110" s="8"/>
      <c r="E5110" s="8">
        <v>6.4807100000000002</v>
      </c>
      <c r="F5110" s="8">
        <v>6.46793</v>
      </c>
      <c r="I5110" s="13">
        <v>511.75200000000001</v>
      </c>
      <c r="J5110" s="13">
        <v>4.5773900000000003</v>
      </c>
      <c r="K5110" s="13">
        <v>4.7554600000000002</v>
      </c>
      <c r="N5110" s="13">
        <v>453.82400000000001</v>
      </c>
      <c r="O5110" s="13">
        <v>18.586400000000001</v>
      </c>
      <c r="P5110" s="13">
        <v>18.718599999999999</v>
      </c>
      <c r="S5110" s="13">
        <v>453.72399999999999</v>
      </c>
      <c r="T5110" s="13">
        <v>20.4268</v>
      </c>
      <c r="U5110" s="13">
        <v>20.055499999999999</v>
      </c>
    </row>
    <row r="5111" spans="2:21" x14ac:dyDescent="0.35">
      <c r="B5111" s="8">
        <v>513.85199999999998</v>
      </c>
      <c r="C5111" s="8"/>
      <c r="D5111" s="8"/>
      <c r="E5111" s="8">
        <v>6.4611799999999997</v>
      </c>
      <c r="F5111" s="8">
        <v>6.4588999999999999</v>
      </c>
      <c r="I5111" s="13">
        <v>511.85199999999998</v>
      </c>
      <c r="J5111" s="13">
        <v>4.5717800000000004</v>
      </c>
      <c r="K5111" s="13">
        <v>4.7473099999999997</v>
      </c>
      <c r="N5111" s="13">
        <v>453.92399999999998</v>
      </c>
      <c r="O5111" s="13">
        <v>18.598099999999999</v>
      </c>
      <c r="P5111" s="13">
        <v>18.719200000000001</v>
      </c>
      <c r="S5111" s="13">
        <v>453.82400000000001</v>
      </c>
      <c r="T5111" s="13">
        <v>20.432099999999998</v>
      </c>
      <c r="U5111" s="13">
        <v>20.055599999999998</v>
      </c>
    </row>
    <row r="5112" spans="2:21" x14ac:dyDescent="0.35">
      <c r="B5112" s="8">
        <v>513.952</v>
      </c>
      <c r="C5112" s="8"/>
      <c r="D5112" s="8"/>
      <c r="E5112" s="8">
        <v>6.4505600000000003</v>
      </c>
      <c r="F5112" s="8">
        <v>6.4498800000000003</v>
      </c>
      <c r="I5112" s="13">
        <v>511.952</v>
      </c>
      <c r="J5112" s="13">
        <v>4.5656699999999999</v>
      </c>
      <c r="K5112" s="13">
        <v>4.7391699999999997</v>
      </c>
      <c r="N5112" s="13">
        <v>454.024</v>
      </c>
      <c r="O5112" s="13">
        <v>18.593800000000002</v>
      </c>
      <c r="P5112" s="13">
        <v>18.719899999999999</v>
      </c>
      <c r="S5112" s="13">
        <v>453.92399999999998</v>
      </c>
      <c r="T5112" s="13">
        <v>20.438500000000001</v>
      </c>
      <c r="U5112" s="13">
        <v>20.055599999999998</v>
      </c>
    </row>
    <row r="5113" spans="2:21" x14ac:dyDescent="0.35">
      <c r="B5113" s="8">
        <v>514.05200000000002</v>
      </c>
      <c r="C5113" s="8"/>
      <c r="D5113" s="8"/>
      <c r="E5113" s="8">
        <v>6.4466599999999996</v>
      </c>
      <c r="F5113" s="8">
        <v>6.4408799999999999</v>
      </c>
      <c r="I5113" s="13">
        <v>512.05200000000002</v>
      </c>
      <c r="J5113" s="13">
        <v>4.5598099999999997</v>
      </c>
      <c r="K5113" s="13">
        <v>4.7310499999999998</v>
      </c>
      <c r="N5113" s="13">
        <v>454.12400000000002</v>
      </c>
      <c r="O5113" s="13">
        <v>18.604500000000002</v>
      </c>
      <c r="P5113" s="13">
        <v>18.720600000000001</v>
      </c>
      <c r="S5113" s="13">
        <v>454.024</v>
      </c>
      <c r="T5113" s="13">
        <v>20.4331</v>
      </c>
      <c r="U5113" s="13">
        <v>20.055700000000002</v>
      </c>
    </row>
    <row r="5114" spans="2:21" x14ac:dyDescent="0.35">
      <c r="B5114" s="8">
        <v>514.15200000000004</v>
      </c>
      <c r="C5114" s="8"/>
      <c r="D5114" s="8"/>
      <c r="E5114" s="8">
        <v>6.4377399999999998</v>
      </c>
      <c r="F5114" s="8">
        <v>6.4318900000000001</v>
      </c>
      <c r="I5114" s="13">
        <v>512.15200000000004</v>
      </c>
      <c r="J5114" s="13">
        <v>4.5500499999999997</v>
      </c>
      <c r="K5114" s="13">
        <v>4.7229400000000004</v>
      </c>
      <c r="N5114" s="13">
        <v>454.22399999999999</v>
      </c>
      <c r="O5114" s="13">
        <v>18.589600000000001</v>
      </c>
      <c r="P5114" s="13">
        <v>18.7212</v>
      </c>
      <c r="S5114" s="13">
        <v>454.12400000000002</v>
      </c>
      <c r="T5114" s="13">
        <v>20.444299999999998</v>
      </c>
      <c r="U5114" s="13">
        <v>20.055700000000002</v>
      </c>
    </row>
    <row r="5115" spans="2:21" x14ac:dyDescent="0.35">
      <c r="B5115" s="8">
        <v>514.25199999999995</v>
      </c>
      <c r="C5115" s="8"/>
      <c r="D5115" s="8"/>
      <c r="E5115" s="8">
        <v>6.43079</v>
      </c>
      <c r="F5115" s="8">
        <v>6.42293</v>
      </c>
      <c r="I5115" s="13">
        <v>512.25199999999995</v>
      </c>
      <c r="J5115" s="13">
        <v>4.5422399999999996</v>
      </c>
      <c r="K5115" s="13">
        <v>4.7148500000000002</v>
      </c>
      <c r="N5115" s="13">
        <v>454.32400000000001</v>
      </c>
      <c r="O5115" s="13">
        <v>18.604700000000001</v>
      </c>
      <c r="P5115" s="13">
        <v>18.721800000000002</v>
      </c>
      <c r="S5115" s="13">
        <v>454.22399999999999</v>
      </c>
      <c r="T5115" s="13">
        <v>20.447299999999998</v>
      </c>
      <c r="U5115" s="13">
        <v>20.055800000000001</v>
      </c>
    </row>
    <row r="5116" spans="2:21" x14ac:dyDescent="0.35">
      <c r="B5116" s="8">
        <v>514.35199999999998</v>
      </c>
      <c r="C5116" s="8"/>
      <c r="D5116" s="8"/>
      <c r="E5116" s="8">
        <v>6.41235</v>
      </c>
      <c r="F5116" s="8">
        <v>6.4139900000000001</v>
      </c>
      <c r="I5116" s="13">
        <v>512.35199999999998</v>
      </c>
      <c r="J5116" s="13">
        <v>4.5305200000000001</v>
      </c>
      <c r="K5116" s="13">
        <v>4.7067800000000002</v>
      </c>
      <c r="N5116" s="13">
        <v>454.42399999999998</v>
      </c>
      <c r="O5116" s="13">
        <v>18.602499999999999</v>
      </c>
      <c r="P5116" s="13">
        <v>18.7225</v>
      </c>
      <c r="S5116" s="13">
        <v>454.32400000000001</v>
      </c>
      <c r="T5116" s="13">
        <v>20.4316</v>
      </c>
      <c r="U5116" s="13">
        <v>20.055800000000001</v>
      </c>
    </row>
    <row r="5117" spans="2:21" x14ac:dyDescent="0.35">
      <c r="B5117" s="8">
        <v>514.452</v>
      </c>
      <c r="C5117" s="8"/>
      <c r="D5117" s="8"/>
      <c r="E5117" s="8">
        <v>6.41235</v>
      </c>
      <c r="F5117" s="8">
        <v>6.4050599999999998</v>
      </c>
      <c r="I5117" s="13">
        <v>512.452</v>
      </c>
      <c r="J5117" s="13">
        <v>4.52271</v>
      </c>
      <c r="K5117" s="13">
        <v>4.6987300000000003</v>
      </c>
      <c r="N5117" s="13">
        <v>454.524</v>
      </c>
      <c r="O5117" s="13">
        <v>18.598099999999999</v>
      </c>
      <c r="P5117" s="13">
        <v>18.723099999999999</v>
      </c>
      <c r="S5117" s="13">
        <v>454.42399999999998</v>
      </c>
      <c r="T5117" s="13">
        <v>20.439</v>
      </c>
      <c r="U5117" s="13">
        <v>20.055800000000001</v>
      </c>
    </row>
    <row r="5118" spans="2:21" x14ac:dyDescent="0.35">
      <c r="B5118" s="8">
        <v>514.55200000000002</v>
      </c>
      <c r="C5118" s="8"/>
      <c r="D5118" s="8"/>
      <c r="E5118" s="8">
        <v>6.3889199999999997</v>
      </c>
      <c r="F5118" s="8">
        <v>6.3961499999999996</v>
      </c>
      <c r="I5118" s="13">
        <v>512.55200000000002</v>
      </c>
      <c r="J5118" s="13">
        <v>4.5140399999999996</v>
      </c>
      <c r="K5118" s="13">
        <v>4.6906999999999996</v>
      </c>
      <c r="N5118" s="13">
        <v>454.62400000000002</v>
      </c>
      <c r="O5118" s="13">
        <v>18.601099999999999</v>
      </c>
      <c r="P5118" s="13">
        <v>18.723700000000001</v>
      </c>
      <c r="S5118" s="13">
        <v>454.524</v>
      </c>
      <c r="T5118" s="13">
        <v>20.435500000000001</v>
      </c>
      <c r="U5118" s="13">
        <v>20.055900000000001</v>
      </c>
    </row>
    <row r="5119" spans="2:21" x14ac:dyDescent="0.35">
      <c r="B5119" s="8">
        <v>514.65200000000004</v>
      </c>
      <c r="C5119" s="8"/>
      <c r="D5119" s="8"/>
      <c r="E5119" s="8">
        <v>6.3772000000000002</v>
      </c>
      <c r="F5119" s="8">
        <v>6.3872600000000004</v>
      </c>
      <c r="I5119" s="13">
        <v>512.65200000000004</v>
      </c>
      <c r="J5119" s="13">
        <v>4.4942599999999997</v>
      </c>
      <c r="K5119" s="13">
        <v>4.6826800000000004</v>
      </c>
      <c r="N5119" s="13">
        <v>454.72399999999999</v>
      </c>
      <c r="O5119" s="13">
        <v>18.588899999999999</v>
      </c>
      <c r="P5119" s="13">
        <v>18.724299999999999</v>
      </c>
      <c r="S5119" s="13">
        <v>454.62400000000002</v>
      </c>
      <c r="T5119" s="13">
        <v>20.428699999999999</v>
      </c>
      <c r="U5119" s="13">
        <v>20.055900000000001</v>
      </c>
    </row>
    <row r="5120" spans="2:21" x14ac:dyDescent="0.35">
      <c r="B5120" s="8">
        <v>514.75199999999995</v>
      </c>
      <c r="C5120" s="8"/>
      <c r="D5120" s="8"/>
      <c r="E5120" s="8">
        <v>6.3693900000000001</v>
      </c>
      <c r="F5120" s="8">
        <v>6.3783899999999996</v>
      </c>
      <c r="I5120" s="13">
        <v>512.75199999999995</v>
      </c>
      <c r="J5120" s="13">
        <v>4.4966999999999997</v>
      </c>
      <c r="K5120" s="13">
        <v>4.6746800000000004</v>
      </c>
      <c r="N5120" s="13">
        <v>454.82400000000001</v>
      </c>
      <c r="O5120" s="13">
        <v>18.596699999999998</v>
      </c>
      <c r="P5120" s="13">
        <v>18.724799999999998</v>
      </c>
      <c r="S5120" s="13">
        <v>454.72399999999999</v>
      </c>
      <c r="T5120" s="13">
        <v>20.434100000000001</v>
      </c>
      <c r="U5120" s="13">
        <v>20.056000000000001</v>
      </c>
    </row>
    <row r="5121" spans="2:21" x14ac:dyDescent="0.35">
      <c r="B5121" s="8">
        <v>514.85199999999998</v>
      </c>
      <c r="C5121" s="8"/>
      <c r="D5121" s="8"/>
      <c r="E5121" s="8">
        <v>6.3607199999999997</v>
      </c>
      <c r="F5121" s="8">
        <v>6.3695399999999998</v>
      </c>
      <c r="I5121" s="13">
        <v>512.85199999999998</v>
      </c>
      <c r="J5121" s="13">
        <v>4.5014599999999998</v>
      </c>
      <c r="K5121" s="13">
        <v>4.6666999999999996</v>
      </c>
      <c r="N5121" s="13">
        <v>454.92399999999998</v>
      </c>
      <c r="O5121" s="13">
        <v>18.595199999999998</v>
      </c>
      <c r="P5121" s="13">
        <v>18.7254</v>
      </c>
      <c r="S5121" s="13">
        <v>454.82400000000001</v>
      </c>
      <c r="T5121" s="13">
        <v>20.4434</v>
      </c>
      <c r="U5121" s="13">
        <v>20.056000000000001</v>
      </c>
    </row>
    <row r="5122" spans="2:21" x14ac:dyDescent="0.35">
      <c r="B5122" s="8">
        <v>514.952</v>
      </c>
      <c r="C5122" s="8"/>
      <c r="D5122" s="8"/>
      <c r="E5122" s="8">
        <v>6.3635200000000003</v>
      </c>
      <c r="F5122" s="8">
        <v>6.3606999999999996</v>
      </c>
      <c r="I5122" s="13">
        <v>512.952</v>
      </c>
      <c r="J5122" s="13">
        <v>4.4816900000000004</v>
      </c>
      <c r="K5122" s="13">
        <v>4.6587300000000003</v>
      </c>
      <c r="N5122" s="13">
        <v>455.024</v>
      </c>
      <c r="O5122" s="13">
        <v>18.5947</v>
      </c>
      <c r="P5122" s="13">
        <v>18.725899999999999</v>
      </c>
      <c r="S5122" s="13">
        <v>454.92399999999998</v>
      </c>
      <c r="T5122" s="13">
        <v>20.4282</v>
      </c>
      <c r="U5122" s="13">
        <v>20.056100000000001</v>
      </c>
    </row>
    <row r="5123" spans="2:21" x14ac:dyDescent="0.35">
      <c r="B5123" s="8">
        <v>515.05200000000002</v>
      </c>
      <c r="C5123" s="8"/>
      <c r="D5123" s="8"/>
      <c r="E5123" s="8">
        <v>6.3442400000000001</v>
      </c>
      <c r="F5123" s="8">
        <v>6.3518800000000004</v>
      </c>
      <c r="I5123" s="13">
        <v>513.05200000000002</v>
      </c>
      <c r="J5123" s="13">
        <v>4.4777800000000001</v>
      </c>
      <c r="K5123" s="13">
        <v>4.6507800000000001</v>
      </c>
      <c r="N5123" s="13">
        <v>455.12400000000002</v>
      </c>
      <c r="O5123" s="13">
        <v>18.6021</v>
      </c>
      <c r="P5123" s="13">
        <v>18.726500000000001</v>
      </c>
      <c r="S5123" s="13">
        <v>455.024</v>
      </c>
      <c r="T5123" s="13">
        <v>20.429200000000002</v>
      </c>
      <c r="U5123" s="13">
        <v>20.056100000000001</v>
      </c>
    </row>
    <row r="5124" spans="2:21" x14ac:dyDescent="0.35">
      <c r="B5124" s="8">
        <v>515.15200000000004</v>
      </c>
      <c r="C5124" s="8"/>
      <c r="D5124" s="8"/>
      <c r="E5124" s="8">
        <v>6.3445999999999998</v>
      </c>
      <c r="F5124" s="8">
        <v>6.3430799999999996</v>
      </c>
      <c r="I5124" s="13">
        <v>513.15200000000004</v>
      </c>
      <c r="J5124" s="13">
        <v>4.4660599999999997</v>
      </c>
      <c r="K5124" s="13">
        <v>4.6428399999999996</v>
      </c>
      <c r="N5124" s="13">
        <v>455.22399999999999</v>
      </c>
      <c r="O5124" s="13">
        <v>18.602</v>
      </c>
      <c r="P5124" s="13">
        <v>18.727</v>
      </c>
      <c r="S5124" s="13">
        <v>455.12400000000002</v>
      </c>
      <c r="T5124" s="13">
        <v>20.427199999999999</v>
      </c>
      <c r="U5124" s="13">
        <v>20.056100000000001</v>
      </c>
    </row>
    <row r="5125" spans="2:21" x14ac:dyDescent="0.35">
      <c r="B5125" s="8">
        <v>515.25199999999995</v>
      </c>
      <c r="C5125" s="8"/>
      <c r="D5125" s="8"/>
      <c r="E5125" s="8">
        <v>6.3314199999999996</v>
      </c>
      <c r="F5125" s="8">
        <v>6.3342999999999998</v>
      </c>
      <c r="I5125" s="13">
        <v>513.25199999999995</v>
      </c>
      <c r="J5125" s="13">
        <v>4.4643600000000001</v>
      </c>
      <c r="K5125" s="13">
        <v>4.6349299999999998</v>
      </c>
      <c r="N5125" s="13">
        <v>455.32400000000001</v>
      </c>
      <c r="O5125" s="13">
        <v>18.594200000000001</v>
      </c>
      <c r="P5125" s="13">
        <v>18.727499999999999</v>
      </c>
      <c r="S5125" s="13">
        <v>455.22399999999999</v>
      </c>
      <c r="T5125" s="13">
        <v>20.4282</v>
      </c>
      <c r="U5125" s="13">
        <v>20.0562</v>
      </c>
    </row>
    <row r="5126" spans="2:21" x14ac:dyDescent="0.35">
      <c r="B5126" s="8">
        <v>515.35199999999998</v>
      </c>
      <c r="C5126" s="8"/>
      <c r="D5126" s="8"/>
      <c r="E5126" s="8">
        <v>6.3186</v>
      </c>
      <c r="F5126" s="8">
        <v>6.3255400000000002</v>
      </c>
      <c r="I5126" s="13">
        <v>513.35199999999998</v>
      </c>
      <c r="J5126" s="13">
        <v>4.4582499999999996</v>
      </c>
      <c r="K5126" s="13">
        <v>4.62704</v>
      </c>
      <c r="N5126" s="13">
        <v>455.42399999999998</v>
      </c>
      <c r="O5126" s="13">
        <v>18.595199999999998</v>
      </c>
      <c r="P5126" s="13">
        <v>18.728000000000002</v>
      </c>
      <c r="S5126" s="13">
        <v>455.32400000000001</v>
      </c>
      <c r="T5126" s="13">
        <v>20.4316</v>
      </c>
      <c r="U5126" s="13">
        <v>20.0562</v>
      </c>
    </row>
    <row r="5127" spans="2:21" x14ac:dyDescent="0.35">
      <c r="B5127" s="8">
        <v>515.452</v>
      </c>
      <c r="C5127" s="8"/>
      <c r="D5127" s="8"/>
      <c r="E5127" s="8">
        <v>6.3068900000000001</v>
      </c>
      <c r="F5127" s="8">
        <v>6.3167900000000001</v>
      </c>
      <c r="I5127" s="13">
        <v>513.452</v>
      </c>
      <c r="J5127" s="13">
        <v>4.4426300000000003</v>
      </c>
      <c r="K5127" s="13">
        <v>4.6191500000000003</v>
      </c>
      <c r="N5127" s="13">
        <v>455.524</v>
      </c>
      <c r="O5127" s="13">
        <v>18.590800000000002</v>
      </c>
      <c r="P5127" s="13">
        <v>18.7285</v>
      </c>
      <c r="S5127" s="13">
        <v>455.42399999999998</v>
      </c>
      <c r="T5127" s="13">
        <v>20.4312</v>
      </c>
      <c r="U5127" s="13">
        <v>20.0562</v>
      </c>
    </row>
    <row r="5128" spans="2:21" x14ac:dyDescent="0.35">
      <c r="B5128" s="8">
        <v>515.55200000000002</v>
      </c>
      <c r="C5128" s="8"/>
      <c r="D5128" s="8"/>
      <c r="E5128" s="8">
        <v>6.2999299999999998</v>
      </c>
      <c r="F5128" s="8">
        <v>6.3080600000000002</v>
      </c>
      <c r="I5128" s="13">
        <v>513.55200000000002</v>
      </c>
      <c r="J5128" s="13">
        <v>4.43689</v>
      </c>
      <c r="K5128" s="13">
        <v>4.6112900000000003</v>
      </c>
      <c r="N5128" s="13">
        <v>455.62400000000002</v>
      </c>
      <c r="O5128" s="13">
        <v>18.590800000000002</v>
      </c>
      <c r="P5128" s="13">
        <v>18.728999999999999</v>
      </c>
      <c r="S5128" s="13">
        <v>455.524</v>
      </c>
      <c r="T5128" s="13">
        <v>20.429200000000002</v>
      </c>
      <c r="U5128" s="13">
        <v>20.0563</v>
      </c>
    </row>
    <row r="5129" spans="2:21" x14ac:dyDescent="0.35">
      <c r="B5129" s="8">
        <v>515.65200000000004</v>
      </c>
      <c r="C5129" s="8"/>
      <c r="D5129" s="8"/>
      <c r="E5129" s="8">
        <v>6.2833300000000003</v>
      </c>
      <c r="F5129" s="8">
        <v>6.2993399999999999</v>
      </c>
      <c r="I5129" s="13">
        <v>513.65200000000004</v>
      </c>
      <c r="J5129" s="13">
        <v>4.4230999999999998</v>
      </c>
      <c r="K5129" s="13">
        <v>4.60344</v>
      </c>
      <c r="N5129" s="13">
        <v>455.72399999999999</v>
      </c>
      <c r="O5129" s="13">
        <v>18.582000000000001</v>
      </c>
      <c r="P5129" s="13">
        <v>18.729500000000002</v>
      </c>
      <c r="S5129" s="13">
        <v>455.62400000000002</v>
      </c>
      <c r="T5129" s="13">
        <v>20.4329</v>
      </c>
      <c r="U5129" s="13">
        <v>20.0563</v>
      </c>
    </row>
    <row r="5130" spans="2:21" x14ac:dyDescent="0.35">
      <c r="B5130" s="8">
        <v>515.75199999999995</v>
      </c>
      <c r="C5130" s="8"/>
      <c r="D5130" s="8"/>
      <c r="E5130" s="8">
        <v>6.27576</v>
      </c>
      <c r="F5130" s="8">
        <v>6.2906500000000003</v>
      </c>
      <c r="I5130" s="13">
        <v>513.75199999999995</v>
      </c>
      <c r="J5130" s="13">
        <v>4.4191900000000004</v>
      </c>
      <c r="K5130" s="13">
        <v>4.5956099999999998</v>
      </c>
      <c r="N5130" s="13">
        <v>455.82400000000001</v>
      </c>
      <c r="O5130" s="13">
        <v>18.5825</v>
      </c>
      <c r="P5130" s="13">
        <v>18.73</v>
      </c>
      <c r="S5130" s="13">
        <v>455.72399999999999</v>
      </c>
      <c r="T5130" s="13">
        <v>20.436800000000002</v>
      </c>
      <c r="U5130" s="13">
        <v>20.0563</v>
      </c>
    </row>
    <row r="5131" spans="2:21" x14ac:dyDescent="0.35">
      <c r="B5131" s="8">
        <v>515.85199999999998</v>
      </c>
      <c r="C5131" s="8"/>
      <c r="D5131" s="8"/>
      <c r="E5131" s="8">
        <v>6.2717299999999998</v>
      </c>
      <c r="F5131" s="8">
        <v>6.2819799999999999</v>
      </c>
      <c r="I5131" s="13">
        <v>513.85199999999998</v>
      </c>
      <c r="J5131" s="13">
        <v>4.40747</v>
      </c>
      <c r="K5131" s="13">
        <v>4.5877999999999997</v>
      </c>
      <c r="N5131" s="13">
        <v>455.92399999999998</v>
      </c>
      <c r="O5131" s="13">
        <v>18.575700000000001</v>
      </c>
      <c r="P5131" s="13">
        <v>18.730399999999999</v>
      </c>
      <c r="S5131" s="13">
        <v>455.82400000000001</v>
      </c>
      <c r="T5131" s="13">
        <v>20.428999999999998</v>
      </c>
      <c r="U5131" s="13">
        <v>20.0564</v>
      </c>
    </row>
    <row r="5132" spans="2:21" x14ac:dyDescent="0.35">
      <c r="B5132" s="8">
        <v>515.952</v>
      </c>
      <c r="C5132" s="8"/>
      <c r="D5132" s="8"/>
      <c r="E5132" s="8">
        <v>6.2600100000000003</v>
      </c>
      <c r="F5132" s="8">
        <v>6.2733100000000004</v>
      </c>
      <c r="I5132" s="13">
        <v>513.952</v>
      </c>
      <c r="J5132" s="13">
        <v>4.40747</v>
      </c>
      <c r="K5132" s="13">
        <v>4.58</v>
      </c>
      <c r="N5132" s="13">
        <v>456.024</v>
      </c>
      <c r="O5132" s="13">
        <v>18.569800000000001</v>
      </c>
      <c r="P5132" s="13">
        <v>18.730899999999998</v>
      </c>
      <c r="S5132" s="13">
        <v>455.92399999999998</v>
      </c>
      <c r="T5132" s="13">
        <v>20.421399999999998</v>
      </c>
      <c r="U5132" s="13">
        <v>20.0564</v>
      </c>
    </row>
    <row r="5133" spans="2:21" x14ac:dyDescent="0.35">
      <c r="B5133" s="8">
        <v>516.05200000000002</v>
      </c>
      <c r="C5133" s="8"/>
      <c r="D5133" s="8"/>
      <c r="E5133" s="8">
        <v>6.2365700000000004</v>
      </c>
      <c r="F5133" s="8">
        <v>6.2646699999999997</v>
      </c>
      <c r="I5133" s="13">
        <v>514.05200000000002</v>
      </c>
      <c r="J5133" s="13">
        <v>4.3957499999999996</v>
      </c>
      <c r="K5133" s="13">
        <v>4.5722199999999997</v>
      </c>
      <c r="N5133" s="13">
        <v>456.12400000000002</v>
      </c>
      <c r="O5133" s="13">
        <v>18.567900000000002</v>
      </c>
      <c r="P5133" s="13">
        <v>18.731300000000001</v>
      </c>
      <c r="S5133" s="13">
        <v>456.024</v>
      </c>
      <c r="T5133" s="13">
        <v>20.423300000000001</v>
      </c>
      <c r="U5133" s="13">
        <v>20.0564</v>
      </c>
    </row>
    <row r="5134" spans="2:21" x14ac:dyDescent="0.35">
      <c r="B5134" s="8">
        <v>516.15200000000004</v>
      </c>
      <c r="C5134" s="8"/>
      <c r="D5134" s="8"/>
      <c r="E5134" s="8">
        <v>6.22851</v>
      </c>
      <c r="F5134" s="8">
        <v>6.2560399999999996</v>
      </c>
      <c r="I5134" s="13">
        <v>514.15200000000004</v>
      </c>
      <c r="J5134" s="13">
        <v>4.3851300000000002</v>
      </c>
      <c r="K5134" s="13">
        <v>4.5644499999999999</v>
      </c>
      <c r="N5134" s="13">
        <v>456.22399999999999</v>
      </c>
      <c r="O5134" s="13">
        <v>18.560099999999998</v>
      </c>
      <c r="P5134" s="13">
        <v>18.7318</v>
      </c>
      <c r="S5134" s="13">
        <v>456.12400000000002</v>
      </c>
      <c r="T5134" s="13">
        <v>20.4346</v>
      </c>
      <c r="U5134" s="13">
        <v>20.0565</v>
      </c>
    </row>
    <row r="5135" spans="2:21" x14ac:dyDescent="0.35">
      <c r="B5135" s="8">
        <v>516.25199999999995</v>
      </c>
      <c r="C5135" s="8"/>
      <c r="D5135" s="8"/>
      <c r="E5135" s="8">
        <v>6.1955600000000004</v>
      </c>
      <c r="F5135" s="8">
        <v>6.2474400000000001</v>
      </c>
      <c r="I5135" s="13">
        <v>514.25199999999995</v>
      </c>
      <c r="J5135" s="13">
        <v>4.3801300000000003</v>
      </c>
      <c r="K5135" s="13">
        <v>4.5567000000000002</v>
      </c>
      <c r="N5135" s="13">
        <v>456.32400000000001</v>
      </c>
      <c r="O5135" s="13">
        <v>18.567900000000002</v>
      </c>
      <c r="P5135" s="13">
        <v>18.732199999999999</v>
      </c>
      <c r="S5135" s="13">
        <v>456.22399999999999</v>
      </c>
      <c r="T5135" s="13">
        <v>20.426300000000001</v>
      </c>
      <c r="U5135" s="13">
        <v>20.0565</v>
      </c>
    </row>
    <row r="5136" spans="2:21" x14ac:dyDescent="0.35">
      <c r="B5136" s="8">
        <v>516.35199999999998</v>
      </c>
      <c r="C5136" s="8"/>
      <c r="D5136" s="8"/>
      <c r="E5136" s="8">
        <v>6.18384</v>
      </c>
      <c r="F5136" s="8">
        <v>6.2388500000000002</v>
      </c>
      <c r="I5136" s="13">
        <v>514.35199999999998</v>
      </c>
      <c r="J5136" s="13">
        <v>4.3684099999999999</v>
      </c>
      <c r="K5136" s="13">
        <v>4.5489699999999997</v>
      </c>
      <c r="N5136" s="13">
        <v>456.42399999999998</v>
      </c>
      <c r="O5136" s="13">
        <v>18.560099999999998</v>
      </c>
      <c r="P5136" s="13">
        <v>18.732600000000001</v>
      </c>
      <c r="S5136" s="13">
        <v>456.32400000000001</v>
      </c>
      <c r="T5136" s="13">
        <v>20.423300000000001</v>
      </c>
      <c r="U5136" s="13">
        <v>20.0565</v>
      </c>
    </row>
    <row r="5137" spans="2:21" x14ac:dyDescent="0.35">
      <c r="B5137" s="8">
        <v>516.452</v>
      </c>
      <c r="C5137" s="8"/>
      <c r="D5137" s="8"/>
      <c r="E5137" s="8">
        <v>6.1958000000000002</v>
      </c>
      <c r="F5137" s="8">
        <v>6.23027</v>
      </c>
      <c r="I5137" s="13">
        <v>514.452</v>
      </c>
      <c r="J5137" s="13">
        <v>4.3684099999999999</v>
      </c>
      <c r="K5137" s="13">
        <v>4.5412600000000003</v>
      </c>
      <c r="N5137" s="13">
        <v>456.524</v>
      </c>
      <c r="O5137" s="13">
        <v>18.5566</v>
      </c>
      <c r="P5137" s="13">
        <v>18.733000000000001</v>
      </c>
      <c r="S5137" s="13">
        <v>456.42399999999998</v>
      </c>
      <c r="T5137" s="13">
        <v>20.421900000000001</v>
      </c>
      <c r="U5137" s="13">
        <v>20.0565</v>
      </c>
    </row>
    <row r="5138" spans="2:21" x14ac:dyDescent="0.35">
      <c r="B5138" s="8">
        <v>516.55200000000002</v>
      </c>
      <c r="C5138" s="8"/>
      <c r="D5138" s="8"/>
      <c r="E5138" s="8">
        <v>6.18445</v>
      </c>
      <c r="F5138" s="8">
        <v>6.2217200000000004</v>
      </c>
      <c r="I5138" s="13">
        <v>514.55200000000002</v>
      </c>
      <c r="J5138" s="13">
        <v>4.3608399999999996</v>
      </c>
      <c r="K5138" s="13">
        <v>4.5335599999999996</v>
      </c>
      <c r="N5138" s="13">
        <v>456.62400000000002</v>
      </c>
      <c r="O5138" s="13">
        <v>18.561499999999999</v>
      </c>
      <c r="P5138" s="13">
        <v>18.7334</v>
      </c>
      <c r="S5138" s="13">
        <v>456.524</v>
      </c>
      <c r="T5138" s="13">
        <v>20.4209</v>
      </c>
      <c r="U5138" s="13">
        <v>20.0566</v>
      </c>
    </row>
    <row r="5139" spans="2:21" x14ac:dyDescent="0.35">
      <c r="B5139" s="8">
        <v>516.65200000000004</v>
      </c>
      <c r="C5139" s="8"/>
      <c r="D5139" s="8"/>
      <c r="E5139" s="8">
        <v>6.1615000000000002</v>
      </c>
      <c r="F5139" s="8">
        <v>6.2131699999999999</v>
      </c>
      <c r="I5139" s="13">
        <v>514.65200000000004</v>
      </c>
      <c r="J5139" s="13">
        <v>4.3525400000000003</v>
      </c>
      <c r="K5139" s="13">
        <v>4.5258700000000003</v>
      </c>
      <c r="N5139" s="13">
        <v>456.72399999999999</v>
      </c>
      <c r="O5139" s="13">
        <v>18.555199999999999</v>
      </c>
      <c r="P5139" s="13">
        <v>18.733799999999999</v>
      </c>
      <c r="S5139" s="13">
        <v>456.62400000000002</v>
      </c>
      <c r="T5139" s="13">
        <v>20.425799999999999</v>
      </c>
      <c r="U5139" s="13">
        <v>20.0566</v>
      </c>
    </row>
    <row r="5140" spans="2:21" x14ac:dyDescent="0.35">
      <c r="B5140" s="8">
        <v>516.75199999999995</v>
      </c>
      <c r="C5140" s="8"/>
      <c r="D5140" s="8"/>
      <c r="E5140" s="8">
        <v>6.1564899999999998</v>
      </c>
      <c r="F5140" s="8">
        <v>6.20465</v>
      </c>
      <c r="I5140" s="13">
        <v>514.75199999999995</v>
      </c>
      <c r="J5140" s="13">
        <v>4.34131</v>
      </c>
      <c r="K5140" s="13">
        <v>4.5182099999999998</v>
      </c>
      <c r="N5140" s="13">
        <v>456.82400000000001</v>
      </c>
      <c r="O5140" s="13">
        <v>18.551500000000001</v>
      </c>
      <c r="P5140" s="13">
        <v>18.734200000000001</v>
      </c>
      <c r="S5140" s="13">
        <v>456.72399999999999</v>
      </c>
      <c r="T5140" s="13">
        <v>20.421399999999998</v>
      </c>
      <c r="U5140" s="13">
        <v>20.0566</v>
      </c>
    </row>
    <row r="5141" spans="2:21" x14ac:dyDescent="0.35">
      <c r="B5141" s="8">
        <v>516.85199999999998</v>
      </c>
      <c r="C5141" s="8"/>
      <c r="D5141" s="8"/>
      <c r="E5141" s="8">
        <v>6.1508799999999999</v>
      </c>
      <c r="F5141" s="8">
        <v>6.1961500000000003</v>
      </c>
      <c r="I5141" s="13">
        <v>514.85199999999998</v>
      </c>
      <c r="J5141" s="13">
        <v>4.34497</v>
      </c>
      <c r="K5141" s="13">
        <v>4.5105599999999999</v>
      </c>
      <c r="N5141" s="13">
        <v>456.92399999999998</v>
      </c>
      <c r="O5141" s="13">
        <v>18.553699999999999</v>
      </c>
      <c r="P5141" s="13">
        <v>18.7346</v>
      </c>
      <c r="S5141" s="13">
        <v>456.82400000000001</v>
      </c>
      <c r="T5141" s="13">
        <v>20.409700000000001</v>
      </c>
      <c r="U5141" s="13">
        <v>20.0566</v>
      </c>
    </row>
    <row r="5142" spans="2:21" x14ac:dyDescent="0.35">
      <c r="B5142" s="8">
        <v>516.952</v>
      </c>
      <c r="C5142" s="8"/>
      <c r="D5142" s="8"/>
      <c r="E5142" s="8">
        <v>6.1447799999999999</v>
      </c>
      <c r="F5142" s="8">
        <v>6.1876600000000002</v>
      </c>
      <c r="I5142" s="13">
        <v>514.952</v>
      </c>
      <c r="J5142" s="13">
        <v>4.3402099999999999</v>
      </c>
      <c r="K5142" s="13">
        <v>4.5029199999999996</v>
      </c>
      <c r="N5142" s="13">
        <v>457.024</v>
      </c>
      <c r="O5142" s="13">
        <v>18.539100000000001</v>
      </c>
      <c r="P5142" s="13">
        <v>18.734999999999999</v>
      </c>
      <c r="S5142" s="13">
        <v>456.92399999999998</v>
      </c>
      <c r="T5142" s="13">
        <v>20.409700000000001</v>
      </c>
      <c r="U5142" s="13">
        <v>20.056699999999999</v>
      </c>
    </row>
    <row r="5143" spans="2:21" x14ac:dyDescent="0.35">
      <c r="B5143" s="8">
        <v>517.05200000000002</v>
      </c>
      <c r="C5143" s="8"/>
      <c r="D5143" s="8"/>
      <c r="E5143" s="8">
        <v>6.1308600000000002</v>
      </c>
      <c r="F5143" s="8">
        <v>6.1791900000000002</v>
      </c>
      <c r="I5143" s="13">
        <v>515.05200000000002</v>
      </c>
      <c r="J5143" s="13">
        <v>4.3312999999999997</v>
      </c>
      <c r="K5143" s="13">
        <v>4.4953099999999999</v>
      </c>
      <c r="N5143" s="13">
        <v>457.12400000000002</v>
      </c>
      <c r="O5143" s="13">
        <v>18.5381</v>
      </c>
      <c r="P5143" s="13">
        <v>18.735299999999999</v>
      </c>
      <c r="S5143" s="13">
        <v>457.024</v>
      </c>
      <c r="T5143" s="13">
        <v>20.397500000000001</v>
      </c>
      <c r="U5143" s="13">
        <v>20.056699999999999</v>
      </c>
    </row>
    <row r="5144" spans="2:21" x14ac:dyDescent="0.35">
      <c r="B5144" s="8">
        <v>517.15200000000004</v>
      </c>
      <c r="C5144" s="8"/>
      <c r="D5144" s="8"/>
      <c r="E5144" s="8">
        <v>6.1254900000000001</v>
      </c>
      <c r="F5144" s="8">
        <v>6.1707299999999998</v>
      </c>
      <c r="I5144" s="13">
        <v>515.15200000000004</v>
      </c>
      <c r="J5144" s="13">
        <v>4.3154300000000001</v>
      </c>
      <c r="K5144" s="13">
        <v>4.4877000000000002</v>
      </c>
      <c r="N5144" s="13">
        <v>457.22399999999999</v>
      </c>
      <c r="O5144" s="13">
        <v>18.5425</v>
      </c>
      <c r="P5144" s="13">
        <v>18.735700000000001</v>
      </c>
      <c r="S5144" s="13">
        <v>457.12400000000002</v>
      </c>
      <c r="T5144" s="13">
        <v>20.3965</v>
      </c>
      <c r="U5144" s="13">
        <v>20.056699999999999</v>
      </c>
    </row>
    <row r="5145" spans="2:21" x14ac:dyDescent="0.35">
      <c r="B5145" s="8">
        <v>517.25199999999995</v>
      </c>
      <c r="C5145" s="8"/>
      <c r="D5145" s="8"/>
      <c r="E5145" s="8">
        <v>6.1232899999999999</v>
      </c>
      <c r="F5145" s="8">
        <v>6.1622899999999996</v>
      </c>
      <c r="I5145" s="13">
        <v>515.25199999999995</v>
      </c>
      <c r="J5145" s="13">
        <v>4.30701</v>
      </c>
      <c r="K5145" s="13">
        <v>4.4801200000000003</v>
      </c>
      <c r="N5145" s="13">
        <v>457.32400000000001</v>
      </c>
      <c r="O5145" s="13">
        <v>18.537600000000001</v>
      </c>
      <c r="P5145" s="13">
        <v>18.7361</v>
      </c>
      <c r="S5145" s="13">
        <v>457.22399999999999</v>
      </c>
      <c r="T5145" s="13">
        <v>20.4041</v>
      </c>
      <c r="U5145" s="13">
        <v>20.056699999999999</v>
      </c>
    </row>
    <row r="5146" spans="2:21" x14ac:dyDescent="0.35">
      <c r="B5146" s="8">
        <v>517.35199999999998</v>
      </c>
      <c r="C5146" s="8"/>
      <c r="D5146" s="8"/>
      <c r="E5146" s="8">
        <v>6.1115700000000004</v>
      </c>
      <c r="F5146" s="8">
        <v>6.1538700000000004</v>
      </c>
      <c r="I5146" s="13">
        <v>515.35199999999998</v>
      </c>
      <c r="J5146" s="13">
        <v>4.31189</v>
      </c>
      <c r="K5146" s="13">
        <v>4.47255</v>
      </c>
      <c r="N5146" s="13">
        <v>457.42399999999998</v>
      </c>
      <c r="O5146" s="13">
        <v>18.548300000000001</v>
      </c>
      <c r="P5146" s="13">
        <v>18.7364</v>
      </c>
      <c r="S5146" s="13">
        <v>457.32400000000001</v>
      </c>
      <c r="T5146" s="13">
        <v>20.387499999999999</v>
      </c>
      <c r="U5146" s="13">
        <v>20.056699999999999</v>
      </c>
    </row>
    <row r="5147" spans="2:21" x14ac:dyDescent="0.35">
      <c r="B5147" s="8">
        <v>517.452</v>
      </c>
      <c r="C5147" s="8"/>
      <c r="D5147" s="8"/>
      <c r="E5147" s="8">
        <v>6.1144999999999996</v>
      </c>
      <c r="F5147" s="8">
        <v>6.1454599999999999</v>
      </c>
      <c r="I5147" s="13">
        <v>515.452</v>
      </c>
      <c r="J5147" s="13">
        <v>4.3019999999999996</v>
      </c>
      <c r="K5147" s="13">
        <v>4.4649999999999999</v>
      </c>
      <c r="N5147" s="13">
        <v>457.524</v>
      </c>
      <c r="O5147" s="13">
        <v>18.546900000000001</v>
      </c>
      <c r="P5147" s="13">
        <v>18.736699999999999</v>
      </c>
      <c r="S5147" s="13">
        <v>457.42399999999998</v>
      </c>
      <c r="T5147" s="13">
        <v>20.3855</v>
      </c>
      <c r="U5147" s="13">
        <v>20.056799999999999</v>
      </c>
    </row>
    <row r="5148" spans="2:21" x14ac:dyDescent="0.35">
      <c r="B5148" s="8">
        <v>517.55200000000002</v>
      </c>
      <c r="C5148" s="8"/>
      <c r="D5148" s="8"/>
      <c r="E5148" s="8">
        <v>6.1057100000000002</v>
      </c>
      <c r="F5148" s="8">
        <v>6.1370699999999996</v>
      </c>
      <c r="I5148" s="13">
        <v>515.55200000000002</v>
      </c>
      <c r="J5148" s="13">
        <v>4.2941900000000004</v>
      </c>
      <c r="K5148" s="13">
        <v>4.4574600000000002</v>
      </c>
      <c r="N5148" s="13">
        <v>457.62400000000002</v>
      </c>
      <c r="O5148" s="13">
        <v>18.537600000000001</v>
      </c>
      <c r="P5148" s="13">
        <v>18.737100000000002</v>
      </c>
      <c r="S5148" s="13">
        <v>457.524</v>
      </c>
      <c r="T5148" s="13">
        <v>20.3994</v>
      </c>
      <c r="U5148" s="13">
        <v>20.056799999999999</v>
      </c>
    </row>
    <row r="5149" spans="2:21" x14ac:dyDescent="0.35">
      <c r="B5149" s="8">
        <v>517.65200000000004</v>
      </c>
      <c r="C5149" s="8"/>
      <c r="D5149" s="8"/>
      <c r="E5149" s="8">
        <v>6.0960700000000001</v>
      </c>
      <c r="F5149" s="8">
        <v>6.1287000000000003</v>
      </c>
      <c r="I5149" s="13">
        <v>515.65200000000004</v>
      </c>
      <c r="J5149" s="13">
        <v>4.2941900000000004</v>
      </c>
      <c r="K5149" s="13">
        <v>4.4499300000000002</v>
      </c>
      <c r="N5149" s="13">
        <v>457.72399999999999</v>
      </c>
      <c r="O5149" s="13">
        <v>18.545400000000001</v>
      </c>
      <c r="P5149" s="13">
        <v>18.737400000000001</v>
      </c>
      <c r="S5149" s="13">
        <v>457.62400000000002</v>
      </c>
      <c r="T5149" s="13">
        <v>20.3887</v>
      </c>
      <c r="U5149" s="13">
        <v>20.056799999999999</v>
      </c>
    </row>
    <row r="5150" spans="2:21" x14ac:dyDescent="0.35">
      <c r="B5150" s="8">
        <v>517.75199999999995</v>
      </c>
      <c r="C5150" s="8"/>
      <c r="D5150" s="8"/>
      <c r="E5150" s="8">
        <v>6.0861799999999997</v>
      </c>
      <c r="F5150" s="8">
        <v>6.1203399999999997</v>
      </c>
      <c r="I5150" s="13">
        <v>515.75199999999995</v>
      </c>
      <c r="J5150" s="13">
        <v>4.2766099999999998</v>
      </c>
      <c r="K5150" s="13">
        <v>4.4424299999999999</v>
      </c>
      <c r="N5150" s="13">
        <v>457.82400000000001</v>
      </c>
      <c r="O5150" s="13">
        <v>18.545400000000001</v>
      </c>
      <c r="P5150" s="13">
        <v>18.7377</v>
      </c>
      <c r="S5150" s="13">
        <v>457.72399999999999</v>
      </c>
      <c r="T5150" s="13">
        <v>20.387699999999999</v>
      </c>
      <c r="U5150" s="13">
        <v>20.056799999999999</v>
      </c>
    </row>
    <row r="5151" spans="2:21" x14ac:dyDescent="0.35">
      <c r="B5151" s="8">
        <v>517.85199999999998</v>
      </c>
      <c r="C5151" s="8"/>
      <c r="D5151" s="8"/>
      <c r="E5151" s="8">
        <v>6.07043</v>
      </c>
      <c r="F5151" s="8">
        <v>6.1120000000000001</v>
      </c>
      <c r="I5151" s="13">
        <v>515.85199999999998</v>
      </c>
      <c r="J5151" s="13">
        <v>4.2687999999999997</v>
      </c>
      <c r="K5151" s="13">
        <v>4.4349400000000001</v>
      </c>
      <c r="N5151" s="13">
        <v>457.92399999999998</v>
      </c>
      <c r="O5151" s="13">
        <v>18.550799999999999</v>
      </c>
      <c r="P5151" s="13">
        <v>18.738</v>
      </c>
      <c r="S5151" s="13">
        <v>457.82400000000001</v>
      </c>
      <c r="T5151" s="13">
        <v>20.3843</v>
      </c>
      <c r="U5151" s="13">
        <v>20.056799999999999</v>
      </c>
    </row>
    <row r="5152" spans="2:21" x14ac:dyDescent="0.35">
      <c r="B5152" s="8">
        <v>517.952</v>
      </c>
      <c r="C5152" s="8"/>
      <c r="D5152" s="8"/>
      <c r="E5152" s="8">
        <v>6.0627399999999998</v>
      </c>
      <c r="F5152" s="8">
        <v>6.1036700000000002</v>
      </c>
      <c r="I5152" s="13">
        <v>515.952</v>
      </c>
      <c r="J5152" s="13">
        <v>4.2570800000000002</v>
      </c>
      <c r="K5152" s="13">
        <v>4.42746</v>
      </c>
      <c r="N5152" s="13">
        <v>458.024</v>
      </c>
      <c r="O5152" s="13">
        <v>18.5459</v>
      </c>
      <c r="P5152" s="13">
        <v>18.738299999999999</v>
      </c>
      <c r="S5152" s="13">
        <v>457.92399999999998</v>
      </c>
      <c r="T5152" s="13">
        <v>20.3813</v>
      </c>
      <c r="U5152" s="13">
        <v>20.056899999999999</v>
      </c>
    </row>
    <row r="5153" spans="2:21" x14ac:dyDescent="0.35">
      <c r="B5153" s="8">
        <v>518.05200000000002</v>
      </c>
      <c r="C5153" s="8"/>
      <c r="D5153" s="8"/>
      <c r="E5153" s="8">
        <v>6.0490700000000004</v>
      </c>
      <c r="F5153" s="8">
        <v>6.09537</v>
      </c>
      <c r="I5153" s="13">
        <v>516.05200000000002</v>
      </c>
      <c r="J5153" s="13">
        <v>4.2601300000000002</v>
      </c>
      <c r="K5153" s="13">
        <v>4.42</v>
      </c>
      <c r="N5153" s="13">
        <v>458.12400000000002</v>
      </c>
      <c r="O5153" s="13">
        <v>18.5457</v>
      </c>
      <c r="P5153" s="13">
        <v>18.738600000000002</v>
      </c>
      <c r="S5153" s="13">
        <v>458.024</v>
      </c>
      <c r="T5153" s="13">
        <v>20.379899999999999</v>
      </c>
      <c r="U5153" s="13">
        <v>20.056899999999999</v>
      </c>
    </row>
    <row r="5154" spans="2:21" x14ac:dyDescent="0.35">
      <c r="B5154" s="8">
        <v>518.15200000000004</v>
      </c>
      <c r="C5154" s="8"/>
      <c r="D5154" s="8"/>
      <c r="E5154" s="8">
        <v>6.0449200000000003</v>
      </c>
      <c r="F5154" s="8">
        <v>6.0870699999999998</v>
      </c>
      <c r="I5154" s="13">
        <v>516.15200000000004</v>
      </c>
      <c r="J5154" s="13">
        <v>4.2598900000000004</v>
      </c>
      <c r="K5154" s="13">
        <v>4.41256</v>
      </c>
      <c r="N5154" s="13">
        <v>458.22399999999999</v>
      </c>
      <c r="O5154" s="13">
        <v>18.5564</v>
      </c>
      <c r="P5154" s="13">
        <v>18.738900000000001</v>
      </c>
      <c r="S5154" s="13">
        <v>458.12400000000002</v>
      </c>
      <c r="T5154" s="13">
        <v>20.3779</v>
      </c>
      <c r="U5154" s="13">
        <v>20.056899999999999</v>
      </c>
    </row>
    <row r="5155" spans="2:21" x14ac:dyDescent="0.35">
      <c r="B5155" s="8">
        <v>518.25199999999995</v>
      </c>
      <c r="C5155" s="8"/>
      <c r="D5155" s="8"/>
      <c r="E5155" s="8">
        <v>6.0316200000000002</v>
      </c>
      <c r="F5155" s="8">
        <v>6.0788000000000002</v>
      </c>
      <c r="I5155" s="13">
        <v>516.25199999999995</v>
      </c>
      <c r="J5155" s="13">
        <v>4.2504900000000001</v>
      </c>
      <c r="K5155" s="13">
        <v>4.4051299999999998</v>
      </c>
      <c r="N5155" s="13">
        <v>458.32400000000001</v>
      </c>
      <c r="O5155" s="13">
        <v>18.5335</v>
      </c>
      <c r="P5155" s="13">
        <v>18.7392</v>
      </c>
      <c r="S5155" s="13">
        <v>458.22399999999999</v>
      </c>
      <c r="T5155" s="13">
        <v>20.375499999999999</v>
      </c>
      <c r="U5155" s="13">
        <v>20.056899999999999</v>
      </c>
    </row>
    <row r="5156" spans="2:21" x14ac:dyDescent="0.35">
      <c r="B5156" s="8">
        <v>518.35199999999998</v>
      </c>
      <c r="C5156" s="8"/>
      <c r="D5156" s="8"/>
      <c r="E5156" s="8">
        <v>6.0334500000000002</v>
      </c>
      <c r="F5156" s="8">
        <v>6.0705400000000003</v>
      </c>
      <c r="I5156" s="13">
        <v>516.35199999999998</v>
      </c>
      <c r="J5156" s="13">
        <v>4.2342500000000003</v>
      </c>
      <c r="K5156" s="13">
        <v>4.3977199999999996</v>
      </c>
      <c r="N5156" s="13">
        <v>458.42399999999998</v>
      </c>
      <c r="O5156" s="13">
        <v>18.533000000000001</v>
      </c>
      <c r="P5156" s="13">
        <v>18.7395</v>
      </c>
      <c r="S5156" s="13">
        <v>458.32400000000001</v>
      </c>
      <c r="T5156" s="13">
        <v>20.3691</v>
      </c>
      <c r="U5156" s="13">
        <v>20.056899999999999</v>
      </c>
    </row>
    <row r="5157" spans="2:21" x14ac:dyDescent="0.35">
      <c r="B5157" s="8">
        <v>518.452</v>
      </c>
      <c r="C5157" s="8"/>
      <c r="D5157" s="8"/>
      <c r="E5157" s="8">
        <v>6.0197799999999999</v>
      </c>
      <c r="F5157" s="8">
        <v>6.0622999999999996</v>
      </c>
      <c r="I5157" s="13">
        <v>516.452</v>
      </c>
      <c r="J5157" s="13">
        <v>4.2171599999999998</v>
      </c>
      <c r="K5157" s="13">
        <v>4.39032</v>
      </c>
      <c r="N5157" s="13">
        <v>458.524</v>
      </c>
      <c r="O5157" s="13">
        <v>18.522500000000001</v>
      </c>
      <c r="P5157" s="13">
        <v>18.739799999999999</v>
      </c>
      <c r="S5157" s="13">
        <v>458.42399999999998</v>
      </c>
      <c r="T5157" s="13">
        <v>20.373000000000001</v>
      </c>
      <c r="U5157" s="13">
        <v>20.056899999999999</v>
      </c>
    </row>
    <row r="5158" spans="2:21" x14ac:dyDescent="0.35">
      <c r="B5158" s="8">
        <v>518.55200000000002</v>
      </c>
      <c r="C5158" s="8"/>
      <c r="D5158" s="8"/>
      <c r="E5158" s="8">
        <v>6.0197799999999999</v>
      </c>
      <c r="F5158" s="8">
        <v>6.0540700000000003</v>
      </c>
      <c r="I5158" s="13">
        <v>516.55200000000002</v>
      </c>
      <c r="J5158" s="13">
        <v>4.2238800000000003</v>
      </c>
      <c r="K5158" s="13">
        <v>4.3829399999999996</v>
      </c>
      <c r="N5158" s="13">
        <v>458.62400000000002</v>
      </c>
      <c r="O5158" s="13">
        <v>18.5259</v>
      </c>
      <c r="P5158" s="13">
        <v>18.739999999999998</v>
      </c>
      <c r="S5158" s="13">
        <v>458.524</v>
      </c>
      <c r="T5158" s="13">
        <v>20.369599999999998</v>
      </c>
      <c r="U5158" s="13">
        <v>20.056999999999999</v>
      </c>
    </row>
    <row r="5159" spans="2:21" x14ac:dyDescent="0.35">
      <c r="B5159" s="8">
        <v>518.65200000000004</v>
      </c>
      <c r="C5159" s="8"/>
      <c r="D5159" s="8"/>
      <c r="E5159" s="8">
        <v>6.0119600000000002</v>
      </c>
      <c r="F5159" s="8">
        <v>6.0458600000000002</v>
      </c>
      <c r="I5159" s="13">
        <v>516.65200000000004</v>
      </c>
      <c r="J5159" s="13">
        <v>4.2182599999999999</v>
      </c>
      <c r="K5159" s="13">
        <v>4.3755699999999997</v>
      </c>
      <c r="N5159" s="13">
        <v>458.72399999999999</v>
      </c>
      <c r="O5159" s="13">
        <v>18.5181</v>
      </c>
      <c r="P5159" s="13">
        <v>18.740300000000001</v>
      </c>
      <c r="S5159" s="13">
        <v>458.62400000000002</v>
      </c>
      <c r="T5159" s="13">
        <v>20.363299999999999</v>
      </c>
      <c r="U5159" s="13">
        <v>20.056999999999999</v>
      </c>
    </row>
    <row r="5160" spans="2:21" x14ac:dyDescent="0.35">
      <c r="B5160" s="8">
        <v>518.75199999999995</v>
      </c>
      <c r="C5160" s="8"/>
      <c r="D5160" s="8"/>
      <c r="E5160" s="8">
        <v>6.0002399999999998</v>
      </c>
      <c r="F5160" s="8">
        <v>6.0376599999999998</v>
      </c>
      <c r="I5160" s="13">
        <v>516.75199999999995</v>
      </c>
      <c r="J5160" s="13">
        <v>4.2060500000000003</v>
      </c>
      <c r="K5160" s="13">
        <v>4.36822</v>
      </c>
      <c r="N5160" s="13">
        <v>458.82400000000001</v>
      </c>
      <c r="O5160" s="13">
        <v>18.514199999999999</v>
      </c>
      <c r="P5160" s="13">
        <v>18.740600000000001</v>
      </c>
      <c r="S5160" s="13">
        <v>458.72399999999999</v>
      </c>
      <c r="T5160" s="13">
        <v>20.3552</v>
      </c>
      <c r="U5160" s="13">
        <v>20.056999999999999</v>
      </c>
    </row>
    <row r="5161" spans="2:21" x14ac:dyDescent="0.35">
      <c r="B5161" s="8">
        <v>518.85199999999998</v>
      </c>
      <c r="C5161" s="8"/>
      <c r="D5161" s="8"/>
      <c r="E5161" s="8">
        <v>6.0002399999999998</v>
      </c>
      <c r="F5161" s="8">
        <v>6.0294800000000004</v>
      </c>
      <c r="I5161" s="13">
        <v>516.85199999999998</v>
      </c>
      <c r="J5161" s="13">
        <v>4.1947000000000001</v>
      </c>
      <c r="K5161" s="13">
        <v>4.3608900000000004</v>
      </c>
      <c r="N5161" s="13">
        <v>458.92399999999998</v>
      </c>
      <c r="O5161" s="13">
        <v>18.516100000000002</v>
      </c>
      <c r="P5161" s="13">
        <v>18.7408</v>
      </c>
      <c r="S5161" s="13">
        <v>458.82400000000001</v>
      </c>
      <c r="T5161" s="13">
        <v>20.3718</v>
      </c>
      <c r="U5161" s="13">
        <v>20.056999999999999</v>
      </c>
    </row>
    <row r="5162" spans="2:21" x14ac:dyDescent="0.35">
      <c r="B5162" s="8">
        <v>518.952</v>
      </c>
      <c r="C5162" s="8"/>
      <c r="D5162" s="8"/>
      <c r="E5162" s="8">
        <v>5.9785199999999996</v>
      </c>
      <c r="F5162" s="8">
        <v>6.0213200000000002</v>
      </c>
      <c r="I5162" s="13">
        <v>516.952</v>
      </c>
      <c r="J5162" s="13">
        <v>4.1878700000000002</v>
      </c>
      <c r="K5162" s="13">
        <v>4.3535599999999999</v>
      </c>
      <c r="N5162" s="13">
        <v>459.024</v>
      </c>
      <c r="O5162" s="13">
        <v>18.514600000000002</v>
      </c>
      <c r="P5162" s="13">
        <v>18.741099999999999</v>
      </c>
      <c r="S5162" s="13">
        <v>458.92399999999998</v>
      </c>
      <c r="T5162" s="13">
        <v>20.3611</v>
      </c>
      <c r="U5162" s="13">
        <v>20.056999999999999</v>
      </c>
    </row>
    <row r="5163" spans="2:21" x14ac:dyDescent="0.35">
      <c r="B5163" s="8">
        <v>519.05200000000002</v>
      </c>
      <c r="C5163" s="8"/>
      <c r="D5163" s="8"/>
      <c r="E5163" s="8">
        <v>5.9729000000000001</v>
      </c>
      <c r="F5163" s="8">
        <v>6.0131699999999997</v>
      </c>
      <c r="I5163" s="13">
        <v>517.05200000000002</v>
      </c>
      <c r="J5163" s="13">
        <v>4.1798099999999998</v>
      </c>
      <c r="K5163" s="13">
        <v>4.34626</v>
      </c>
      <c r="N5163" s="13">
        <v>459.12400000000002</v>
      </c>
      <c r="O5163" s="13">
        <v>18.517099999999999</v>
      </c>
      <c r="P5163" s="13">
        <v>18.741299999999999</v>
      </c>
      <c r="S5163" s="13">
        <v>459.024</v>
      </c>
      <c r="T5163" s="13">
        <v>20.3767</v>
      </c>
      <c r="U5163" s="13">
        <v>20.056999999999999</v>
      </c>
    </row>
    <row r="5164" spans="2:21" x14ac:dyDescent="0.35">
      <c r="B5164" s="8">
        <v>519.15200000000004</v>
      </c>
      <c r="C5164" s="8"/>
      <c r="D5164" s="8"/>
      <c r="E5164" s="8">
        <v>5.9611799999999997</v>
      </c>
      <c r="F5164" s="8">
        <v>6.0050299999999996</v>
      </c>
      <c r="I5164" s="13">
        <v>517.15200000000004</v>
      </c>
      <c r="J5164" s="13">
        <v>4.1800499999999996</v>
      </c>
      <c r="K5164" s="13">
        <v>4.3389699999999998</v>
      </c>
      <c r="N5164" s="13">
        <v>459.22399999999999</v>
      </c>
      <c r="O5164" s="13">
        <v>18.521999999999998</v>
      </c>
      <c r="P5164" s="13">
        <v>18.741599999999998</v>
      </c>
      <c r="S5164" s="13">
        <v>459.12400000000002</v>
      </c>
      <c r="T5164" s="13">
        <v>20.363</v>
      </c>
      <c r="U5164" s="13">
        <v>20.057099999999998</v>
      </c>
    </row>
    <row r="5165" spans="2:21" x14ac:dyDescent="0.35">
      <c r="B5165" s="8">
        <v>519.25199999999995</v>
      </c>
      <c r="C5165" s="8"/>
      <c r="D5165" s="8"/>
      <c r="E5165" s="8">
        <v>5.9533699999999996</v>
      </c>
      <c r="F5165" s="8">
        <v>5.9969200000000003</v>
      </c>
      <c r="I5165" s="13">
        <v>517.25199999999995</v>
      </c>
      <c r="J5165" s="13">
        <v>4.1652800000000001</v>
      </c>
      <c r="K5165" s="13">
        <v>4.33169</v>
      </c>
      <c r="N5165" s="13">
        <v>459.32400000000001</v>
      </c>
      <c r="O5165" s="13">
        <v>18.516100000000002</v>
      </c>
      <c r="P5165" s="13">
        <v>18.741800000000001</v>
      </c>
      <c r="S5165" s="13">
        <v>459.22399999999999</v>
      </c>
      <c r="T5165" s="13">
        <v>20.369599999999998</v>
      </c>
      <c r="U5165" s="13">
        <v>20.057099999999998</v>
      </c>
    </row>
    <row r="5166" spans="2:21" x14ac:dyDescent="0.35">
      <c r="B5166" s="8">
        <v>519.35199999999998</v>
      </c>
      <c r="C5166" s="8"/>
      <c r="D5166" s="8"/>
      <c r="E5166" s="8">
        <v>5.9564199999999996</v>
      </c>
      <c r="F5166" s="8">
        <v>5.9888199999999996</v>
      </c>
      <c r="I5166" s="13">
        <v>517.35199999999998</v>
      </c>
      <c r="J5166" s="13">
        <v>4.16052</v>
      </c>
      <c r="K5166" s="13">
        <v>4.3244300000000004</v>
      </c>
      <c r="N5166" s="13">
        <v>459.42399999999998</v>
      </c>
      <c r="O5166" s="13">
        <v>18.527799999999999</v>
      </c>
      <c r="P5166" s="13">
        <v>18.742000000000001</v>
      </c>
      <c r="S5166" s="13">
        <v>459.32400000000001</v>
      </c>
      <c r="T5166" s="13">
        <v>20.373999999999999</v>
      </c>
      <c r="U5166" s="13">
        <v>20.057099999999998</v>
      </c>
    </row>
    <row r="5167" spans="2:21" x14ac:dyDescent="0.35">
      <c r="B5167" s="8">
        <v>519.452</v>
      </c>
      <c r="C5167" s="8"/>
      <c r="D5167" s="8"/>
      <c r="E5167" s="8">
        <v>5.9436</v>
      </c>
      <c r="F5167" s="8">
        <v>5.9807300000000003</v>
      </c>
      <c r="I5167" s="13">
        <v>517.452</v>
      </c>
      <c r="J5167" s="13">
        <v>4.1633300000000002</v>
      </c>
      <c r="K5167" s="13">
        <v>4.3171900000000001</v>
      </c>
      <c r="N5167" s="13">
        <v>459.524</v>
      </c>
      <c r="O5167" s="13">
        <v>18.523900000000001</v>
      </c>
      <c r="P5167" s="13">
        <v>18.7423</v>
      </c>
      <c r="S5167" s="13">
        <v>459.42399999999998</v>
      </c>
      <c r="T5167" s="13">
        <v>20.3721</v>
      </c>
      <c r="U5167" s="13">
        <v>20.057099999999998</v>
      </c>
    </row>
    <row r="5168" spans="2:21" x14ac:dyDescent="0.35">
      <c r="B5168" s="8">
        <v>519.55200000000002</v>
      </c>
      <c r="C5168" s="8"/>
      <c r="D5168" s="8"/>
      <c r="E5168" s="8">
        <v>5.9296899999999999</v>
      </c>
      <c r="F5168" s="8">
        <v>5.9726600000000003</v>
      </c>
      <c r="I5168" s="13">
        <v>517.55200000000002</v>
      </c>
      <c r="J5168" s="13">
        <v>4.15747</v>
      </c>
      <c r="K5168" s="13">
        <v>4.3099600000000002</v>
      </c>
      <c r="N5168" s="13">
        <v>459.62400000000002</v>
      </c>
      <c r="O5168" s="13">
        <v>18.525600000000001</v>
      </c>
      <c r="P5168" s="13">
        <v>18.7425</v>
      </c>
      <c r="S5168" s="13">
        <v>459.524</v>
      </c>
      <c r="T5168" s="13">
        <v>20.362300000000001</v>
      </c>
      <c r="U5168" s="13">
        <v>20.057099999999998</v>
      </c>
    </row>
    <row r="5169" spans="2:21" x14ac:dyDescent="0.35">
      <c r="B5169" s="8">
        <v>519.65200000000004</v>
      </c>
      <c r="C5169" s="8"/>
      <c r="D5169" s="8"/>
      <c r="E5169" s="8">
        <v>5.9123599999999996</v>
      </c>
      <c r="F5169" s="8">
        <v>5.9645999999999999</v>
      </c>
      <c r="I5169" s="13">
        <v>517.65200000000004</v>
      </c>
      <c r="J5169" s="13">
        <v>4.1496599999999999</v>
      </c>
      <c r="K5169" s="13">
        <v>4.30274</v>
      </c>
      <c r="N5169" s="13">
        <v>459.72399999999999</v>
      </c>
      <c r="O5169" s="13">
        <v>18.529499999999999</v>
      </c>
      <c r="P5169" s="13">
        <v>18.742699999999999</v>
      </c>
      <c r="S5169" s="13">
        <v>459.62400000000002</v>
      </c>
      <c r="T5169" s="13">
        <v>20.374500000000001</v>
      </c>
      <c r="U5169" s="13">
        <v>20.057099999999998</v>
      </c>
    </row>
    <row r="5170" spans="2:21" x14ac:dyDescent="0.35">
      <c r="B5170" s="8">
        <v>519.75199999999995</v>
      </c>
      <c r="C5170" s="8"/>
      <c r="D5170" s="8"/>
      <c r="E5170" s="8">
        <v>5.8967299999999998</v>
      </c>
      <c r="F5170" s="8">
        <v>5.9565700000000001</v>
      </c>
      <c r="I5170" s="13">
        <v>517.75199999999995</v>
      </c>
      <c r="J5170" s="13">
        <v>4.1281699999999999</v>
      </c>
      <c r="K5170" s="13">
        <v>4.2955399999999999</v>
      </c>
      <c r="N5170" s="13">
        <v>459.82400000000001</v>
      </c>
      <c r="O5170" s="13">
        <v>18.519500000000001</v>
      </c>
      <c r="P5170" s="13">
        <v>18.742899999999999</v>
      </c>
      <c r="S5170" s="13">
        <v>459.72399999999999</v>
      </c>
      <c r="T5170" s="13">
        <v>20.3794</v>
      </c>
      <c r="U5170" s="13">
        <v>20.057099999999998</v>
      </c>
    </row>
    <row r="5171" spans="2:21" x14ac:dyDescent="0.35">
      <c r="B5171" s="8">
        <v>519.85199999999998</v>
      </c>
      <c r="C5171" s="8"/>
      <c r="D5171" s="8"/>
      <c r="E5171" s="8">
        <v>5.8850100000000003</v>
      </c>
      <c r="F5171" s="8">
        <v>5.9485400000000004</v>
      </c>
      <c r="I5171" s="13">
        <v>517.85199999999998</v>
      </c>
      <c r="J5171" s="13">
        <v>4.13232</v>
      </c>
      <c r="K5171" s="13">
        <v>4.2883599999999999</v>
      </c>
      <c r="N5171" s="13">
        <v>459.92399999999998</v>
      </c>
      <c r="O5171" s="13">
        <v>18.513200000000001</v>
      </c>
      <c r="P5171" s="13">
        <v>18.743099999999998</v>
      </c>
      <c r="S5171" s="13">
        <v>459.82400000000001</v>
      </c>
      <c r="T5171" s="13">
        <v>20.3643</v>
      </c>
      <c r="U5171" s="13">
        <v>20.057099999999998</v>
      </c>
    </row>
    <row r="5172" spans="2:21" x14ac:dyDescent="0.35">
      <c r="B5172" s="8">
        <v>519.952</v>
      </c>
      <c r="C5172" s="8"/>
      <c r="D5172" s="8"/>
      <c r="E5172" s="8">
        <v>5.8772000000000002</v>
      </c>
      <c r="F5172" s="8">
        <v>5.9405299999999999</v>
      </c>
      <c r="I5172" s="13">
        <v>517.952</v>
      </c>
      <c r="J5172" s="13">
        <v>4.12012</v>
      </c>
      <c r="K5172" s="13">
        <v>4.28118</v>
      </c>
      <c r="N5172" s="13">
        <v>460.024</v>
      </c>
      <c r="O5172" s="13">
        <v>18.5181</v>
      </c>
      <c r="P5172" s="13">
        <v>18.743300000000001</v>
      </c>
      <c r="S5172" s="13">
        <v>459.92399999999998</v>
      </c>
      <c r="T5172" s="13">
        <v>20.368200000000002</v>
      </c>
      <c r="U5172" s="13">
        <v>20.057099999999998</v>
      </c>
    </row>
    <row r="5173" spans="2:21" x14ac:dyDescent="0.35">
      <c r="B5173" s="8">
        <v>520.05200000000002</v>
      </c>
      <c r="C5173" s="8"/>
      <c r="D5173" s="8"/>
      <c r="E5173" s="8">
        <v>5.8654799999999998</v>
      </c>
      <c r="F5173" s="8">
        <v>5.9325400000000004</v>
      </c>
      <c r="I5173" s="13">
        <v>518.05200000000002</v>
      </c>
      <c r="J5173" s="13">
        <v>4.1158400000000004</v>
      </c>
      <c r="K5173" s="13">
        <v>4.2740299999999998</v>
      </c>
      <c r="N5173" s="13">
        <v>460.12400000000002</v>
      </c>
      <c r="O5173" s="13">
        <v>18.515599999999999</v>
      </c>
      <c r="P5173" s="13">
        <v>18.743500000000001</v>
      </c>
      <c r="S5173" s="13">
        <v>460.024</v>
      </c>
      <c r="T5173" s="13">
        <v>20.3691</v>
      </c>
      <c r="U5173" s="13">
        <v>20.057200000000002</v>
      </c>
    </row>
    <row r="5174" spans="2:21" x14ac:dyDescent="0.35">
      <c r="B5174" s="8">
        <v>520.15200000000004</v>
      </c>
      <c r="C5174" s="8"/>
      <c r="D5174" s="8"/>
      <c r="E5174" s="8">
        <v>5.8535199999999996</v>
      </c>
      <c r="F5174" s="8">
        <v>5.9245599999999996</v>
      </c>
      <c r="I5174" s="13">
        <v>518.15200000000004</v>
      </c>
      <c r="J5174" s="13">
        <v>4.1223099999999997</v>
      </c>
      <c r="K5174" s="13">
        <v>4.2668799999999996</v>
      </c>
      <c r="N5174" s="13">
        <v>460.22399999999999</v>
      </c>
      <c r="O5174" s="13">
        <v>18.515599999999999</v>
      </c>
      <c r="P5174" s="13">
        <v>18.7437</v>
      </c>
      <c r="S5174" s="13">
        <v>460.12400000000002</v>
      </c>
      <c r="T5174" s="13">
        <v>20.3567</v>
      </c>
      <c r="U5174" s="13">
        <v>20.057200000000002</v>
      </c>
    </row>
    <row r="5175" spans="2:21" x14ac:dyDescent="0.35">
      <c r="B5175" s="8">
        <v>520.25199999999995</v>
      </c>
      <c r="C5175" s="8"/>
      <c r="D5175" s="8"/>
      <c r="E5175" s="8">
        <v>5.84985</v>
      </c>
      <c r="F5175" s="8">
        <v>5.9165999999999999</v>
      </c>
      <c r="I5175" s="13">
        <v>518.25199999999995</v>
      </c>
      <c r="J5175" s="13">
        <v>4.1105999999999998</v>
      </c>
      <c r="K5175" s="13">
        <v>4.25976</v>
      </c>
      <c r="N5175" s="13">
        <v>460.32400000000001</v>
      </c>
      <c r="O5175" s="13">
        <v>18.508800000000001</v>
      </c>
      <c r="P5175" s="13">
        <v>18.7439</v>
      </c>
      <c r="S5175" s="13">
        <v>460.22399999999999</v>
      </c>
      <c r="T5175" s="13">
        <v>20.3674</v>
      </c>
      <c r="U5175" s="13">
        <v>20.057200000000002</v>
      </c>
    </row>
    <row r="5176" spans="2:21" x14ac:dyDescent="0.35">
      <c r="B5176" s="8">
        <v>520.35199999999998</v>
      </c>
      <c r="C5176" s="8"/>
      <c r="D5176" s="8"/>
      <c r="E5176" s="8">
        <v>5.8362999999999996</v>
      </c>
      <c r="F5176" s="8">
        <v>5.9086499999999997</v>
      </c>
      <c r="I5176" s="13">
        <v>518.35199999999998</v>
      </c>
      <c r="J5176" s="13">
        <v>4.1105999999999998</v>
      </c>
      <c r="K5176" s="13">
        <v>4.25265</v>
      </c>
      <c r="N5176" s="13">
        <v>460.42399999999998</v>
      </c>
      <c r="O5176" s="13">
        <v>18.5166</v>
      </c>
      <c r="P5176" s="13">
        <v>18.7441</v>
      </c>
      <c r="S5176" s="13">
        <v>460.32400000000001</v>
      </c>
      <c r="T5176" s="13">
        <v>20.354700000000001</v>
      </c>
      <c r="U5176" s="13">
        <v>20.057200000000002</v>
      </c>
    </row>
    <row r="5177" spans="2:21" x14ac:dyDescent="0.35">
      <c r="B5177" s="8">
        <v>520.452</v>
      </c>
      <c r="C5177" s="8"/>
      <c r="D5177" s="8"/>
      <c r="E5177" s="8">
        <v>5.8420399999999999</v>
      </c>
      <c r="F5177" s="8">
        <v>5.9007100000000001</v>
      </c>
      <c r="I5177" s="13">
        <v>518.452</v>
      </c>
      <c r="J5177" s="13">
        <v>4.1027800000000001</v>
      </c>
      <c r="K5177" s="13">
        <v>4.2455499999999997</v>
      </c>
      <c r="N5177" s="13">
        <v>460.524</v>
      </c>
      <c r="O5177" s="13">
        <v>18.5044</v>
      </c>
      <c r="P5177" s="13">
        <v>18.744299999999999</v>
      </c>
      <c r="S5177" s="13">
        <v>460.42399999999998</v>
      </c>
      <c r="T5177" s="13">
        <v>20.359100000000002</v>
      </c>
      <c r="U5177" s="13">
        <v>20.057200000000002</v>
      </c>
    </row>
    <row r="5178" spans="2:21" x14ac:dyDescent="0.35">
      <c r="B5178" s="8">
        <v>520.55200000000002</v>
      </c>
      <c r="C5178" s="8"/>
      <c r="D5178" s="8"/>
      <c r="E5178" s="8">
        <v>5.8342299999999998</v>
      </c>
      <c r="F5178" s="8">
        <v>5.8928000000000003</v>
      </c>
      <c r="I5178" s="13">
        <v>518.55200000000002</v>
      </c>
      <c r="J5178" s="13">
        <v>4.0910599999999997</v>
      </c>
      <c r="K5178" s="13">
        <v>4.2384700000000004</v>
      </c>
      <c r="N5178" s="13">
        <v>460.62400000000002</v>
      </c>
      <c r="O5178" s="13">
        <v>18.5029</v>
      </c>
      <c r="P5178" s="13">
        <v>18.744499999999999</v>
      </c>
      <c r="S5178" s="13">
        <v>460.524</v>
      </c>
      <c r="T5178" s="13">
        <v>20.363</v>
      </c>
      <c r="U5178" s="13">
        <v>20.057200000000002</v>
      </c>
    </row>
    <row r="5179" spans="2:21" x14ac:dyDescent="0.35">
      <c r="B5179" s="8">
        <v>520.65200000000004</v>
      </c>
      <c r="C5179" s="8"/>
      <c r="D5179" s="8"/>
      <c r="E5179" s="8">
        <v>5.8255600000000003</v>
      </c>
      <c r="F5179" s="8">
        <v>5.8848900000000004</v>
      </c>
      <c r="I5179" s="13">
        <v>518.65200000000004</v>
      </c>
      <c r="J5179" s="13">
        <v>4.0832499999999996</v>
      </c>
      <c r="K5179" s="13">
        <v>4.2313999999999998</v>
      </c>
      <c r="N5179" s="13">
        <v>460.72399999999999</v>
      </c>
      <c r="O5179" s="13">
        <v>18.517600000000002</v>
      </c>
      <c r="P5179" s="13">
        <v>18.744700000000002</v>
      </c>
      <c r="S5179" s="13">
        <v>460.62400000000002</v>
      </c>
      <c r="T5179" s="13">
        <v>20.369900000000001</v>
      </c>
      <c r="U5179" s="13">
        <v>20.057200000000002</v>
      </c>
    </row>
    <row r="5180" spans="2:21" x14ac:dyDescent="0.35">
      <c r="B5180" s="8">
        <v>520.75199999999995</v>
      </c>
      <c r="C5180" s="8"/>
      <c r="D5180" s="8"/>
      <c r="E5180" s="8">
        <v>5.8244600000000002</v>
      </c>
      <c r="F5180" s="8">
        <v>5.8770100000000003</v>
      </c>
      <c r="I5180" s="13">
        <v>518.75199999999995</v>
      </c>
      <c r="J5180" s="13">
        <v>4.0791000000000004</v>
      </c>
      <c r="K5180" s="13">
        <v>4.2243399999999998</v>
      </c>
      <c r="N5180" s="13">
        <v>460.82400000000001</v>
      </c>
      <c r="O5180" s="13">
        <v>18.508800000000001</v>
      </c>
      <c r="P5180" s="13">
        <v>18.744900000000001</v>
      </c>
      <c r="S5180" s="13">
        <v>460.72399999999999</v>
      </c>
      <c r="T5180" s="13">
        <v>20.372800000000002</v>
      </c>
      <c r="U5180" s="13">
        <v>20.057200000000002</v>
      </c>
    </row>
    <row r="5181" spans="2:21" x14ac:dyDescent="0.35">
      <c r="B5181" s="8">
        <v>520.85199999999998</v>
      </c>
      <c r="C5181" s="8"/>
      <c r="D5181" s="8"/>
      <c r="E5181" s="8">
        <v>5.8166500000000001</v>
      </c>
      <c r="F5181" s="8">
        <v>5.8691399999999998</v>
      </c>
      <c r="I5181" s="13">
        <v>518.85199999999998</v>
      </c>
      <c r="J5181" s="13">
        <v>4.06372</v>
      </c>
      <c r="K5181" s="13">
        <v>4.2172999999999998</v>
      </c>
      <c r="N5181" s="13">
        <v>460.92399999999998</v>
      </c>
      <c r="O5181" s="13">
        <v>18.517099999999999</v>
      </c>
      <c r="P5181" s="13">
        <v>18.745000000000001</v>
      </c>
      <c r="S5181" s="13">
        <v>460.82400000000001</v>
      </c>
      <c r="T5181" s="13">
        <v>20.375699999999998</v>
      </c>
      <c r="U5181" s="13">
        <v>20.057200000000002</v>
      </c>
    </row>
    <row r="5182" spans="2:21" x14ac:dyDescent="0.35">
      <c r="B5182" s="8">
        <v>520.952</v>
      </c>
      <c r="C5182" s="8"/>
      <c r="D5182" s="8"/>
      <c r="E5182" s="8">
        <v>5.8049299999999997</v>
      </c>
      <c r="F5182" s="8">
        <v>5.8612700000000002</v>
      </c>
      <c r="I5182" s="13">
        <v>518.952</v>
      </c>
      <c r="J5182" s="13">
        <v>4.0658000000000003</v>
      </c>
      <c r="K5182" s="13">
        <v>4.21028</v>
      </c>
      <c r="N5182" s="13">
        <v>461.024</v>
      </c>
      <c r="O5182" s="13">
        <v>18.5093</v>
      </c>
      <c r="P5182" s="13">
        <v>18.745200000000001</v>
      </c>
      <c r="S5182" s="13">
        <v>460.92399999999998</v>
      </c>
      <c r="T5182" s="13">
        <v>20.375</v>
      </c>
      <c r="U5182" s="13">
        <v>20.057200000000002</v>
      </c>
    </row>
    <row r="5183" spans="2:21" x14ac:dyDescent="0.35">
      <c r="B5183" s="8">
        <v>521.05200000000002</v>
      </c>
      <c r="C5183" s="8"/>
      <c r="D5183" s="8"/>
      <c r="E5183" s="8">
        <v>5.78918</v>
      </c>
      <c r="F5183" s="8">
        <v>5.8534300000000004</v>
      </c>
      <c r="I5183" s="13">
        <v>519.05200000000002</v>
      </c>
      <c r="J5183" s="13">
        <v>4.0559099999999999</v>
      </c>
      <c r="K5183" s="13">
        <v>4.2032699999999998</v>
      </c>
      <c r="N5183" s="13">
        <v>461.12400000000002</v>
      </c>
      <c r="O5183" s="13">
        <v>18.501200000000001</v>
      </c>
      <c r="P5183" s="13">
        <v>18.7454</v>
      </c>
      <c r="S5183" s="13">
        <v>461.024</v>
      </c>
      <c r="T5183" s="13">
        <v>20.3706</v>
      </c>
      <c r="U5183" s="13">
        <v>20.057300000000001</v>
      </c>
    </row>
    <row r="5184" spans="2:21" x14ac:dyDescent="0.35">
      <c r="B5184" s="8">
        <v>521.15200000000004</v>
      </c>
      <c r="C5184" s="8"/>
      <c r="D5184" s="8"/>
      <c r="E5184" s="8">
        <v>5.7755099999999997</v>
      </c>
      <c r="F5184" s="8">
        <v>5.8456000000000001</v>
      </c>
      <c r="I5184" s="13">
        <v>519.15200000000004</v>
      </c>
      <c r="J5184" s="13">
        <v>4.0480999999999998</v>
      </c>
      <c r="K5184" s="13">
        <v>4.1962700000000002</v>
      </c>
      <c r="N5184" s="13">
        <v>461.22399999999999</v>
      </c>
      <c r="O5184" s="13">
        <v>18.510000000000002</v>
      </c>
      <c r="P5184" s="13">
        <v>18.7455</v>
      </c>
      <c r="S5184" s="13">
        <v>461.12400000000002</v>
      </c>
      <c r="T5184" s="13">
        <v>20.360399999999998</v>
      </c>
      <c r="U5184" s="13">
        <v>20.057300000000001</v>
      </c>
    </row>
    <row r="5185" spans="2:21" x14ac:dyDescent="0.35">
      <c r="B5185" s="8">
        <v>521.25199999999995</v>
      </c>
      <c r="C5185" s="8"/>
      <c r="D5185" s="8"/>
      <c r="E5185" s="8">
        <v>5.76783</v>
      </c>
      <c r="F5185" s="8">
        <v>5.83779</v>
      </c>
      <c r="I5185" s="13">
        <v>519.25199999999995</v>
      </c>
      <c r="J5185" s="13">
        <v>4.0480999999999998</v>
      </c>
      <c r="K5185" s="13">
        <v>4.1892899999999997</v>
      </c>
      <c r="N5185" s="13">
        <v>461.32400000000001</v>
      </c>
      <c r="O5185" s="13">
        <v>18.508299999999998</v>
      </c>
      <c r="P5185" s="13">
        <v>18.745699999999999</v>
      </c>
      <c r="S5185" s="13">
        <v>461.22399999999999</v>
      </c>
      <c r="T5185" s="13">
        <v>20.375499999999999</v>
      </c>
      <c r="U5185" s="13">
        <v>20.057300000000001</v>
      </c>
    </row>
    <row r="5186" spans="2:21" x14ac:dyDescent="0.35">
      <c r="B5186" s="8">
        <v>521.35199999999998</v>
      </c>
      <c r="C5186" s="8"/>
      <c r="D5186" s="8"/>
      <c r="E5186" s="8">
        <v>5.7552500000000002</v>
      </c>
      <c r="F5186" s="8">
        <v>5.8299899999999996</v>
      </c>
      <c r="I5186" s="13">
        <v>519.35199999999998</v>
      </c>
      <c r="J5186" s="13">
        <v>4.0363800000000003</v>
      </c>
      <c r="K5186" s="13">
        <v>4.1823199999999998</v>
      </c>
      <c r="N5186" s="13">
        <v>461.42399999999998</v>
      </c>
      <c r="O5186" s="13">
        <v>18.5215</v>
      </c>
      <c r="P5186" s="13">
        <v>18.745799999999999</v>
      </c>
      <c r="S5186" s="13">
        <v>461.32400000000001</v>
      </c>
      <c r="T5186" s="13">
        <v>20.3779</v>
      </c>
      <c r="U5186" s="13">
        <v>20.057300000000001</v>
      </c>
    </row>
    <row r="5187" spans="2:21" x14ac:dyDescent="0.35">
      <c r="B5187" s="8">
        <v>521.452</v>
      </c>
      <c r="C5187" s="8"/>
      <c r="D5187" s="8"/>
      <c r="E5187" s="8">
        <v>5.7561</v>
      </c>
      <c r="F5187" s="8">
        <v>5.8221999999999996</v>
      </c>
      <c r="I5187" s="13">
        <v>519.452</v>
      </c>
      <c r="J5187" s="13">
        <v>4.0333300000000003</v>
      </c>
      <c r="K5187" s="13">
        <v>4.17537</v>
      </c>
      <c r="N5187" s="13">
        <v>461.524</v>
      </c>
      <c r="O5187" s="13">
        <v>18.5151</v>
      </c>
      <c r="P5187" s="13">
        <v>18.745999999999999</v>
      </c>
      <c r="S5187" s="13">
        <v>461.42399999999998</v>
      </c>
      <c r="T5187" s="13">
        <v>20.366199999999999</v>
      </c>
      <c r="U5187" s="13">
        <v>20.057300000000001</v>
      </c>
    </row>
    <row r="5188" spans="2:21" x14ac:dyDescent="0.35">
      <c r="B5188" s="8">
        <v>521.55200000000002</v>
      </c>
      <c r="C5188" s="8"/>
      <c r="D5188" s="8"/>
      <c r="E5188" s="8">
        <v>5.7443799999999996</v>
      </c>
      <c r="F5188" s="8">
        <v>5.8144299999999998</v>
      </c>
      <c r="I5188" s="13">
        <v>519.55200000000002</v>
      </c>
      <c r="J5188" s="13">
        <v>4.02271</v>
      </c>
      <c r="K5188" s="13">
        <v>4.1684299999999999</v>
      </c>
      <c r="N5188" s="13">
        <v>461.62400000000002</v>
      </c>
      <c r="O5188" s="13">
        <v>18.521000000000001</v>
      </c>
      <c r="P5188" s="13">
        <v>18.746200000000002</v>
      </c>
      <c r="S5188" s="13">
        <v>461.524</v>
      </c>
      <c r="T5188" s="13">
        <v>20.3643</v>
      </c>
      <c r="U5188" s="13">
        <v>20.057300000000001</v>
      </c>
    </row>
    <row r="5189" spans="2:21" x14ac:dyDescent="0.35">
      <c r="B5189" s="8">
        <v>521.65200000000004</v>
      </c>
      <c r="C5189" s="8"/>
      <c r="D5189" s="8"/>
      <c r="E5189" s="8">
        <v>5.7385299999999999</v>
      </c>
      <c r="F5189" s="8">
        <v>5.8066800000000001</v>
      </c>
      <c r="I5189" s="13">
        <v>519.65200000000004</v>
      </c>
      <c r="J5189" s="13">
        <v>4.0109899999999996</v>
      </c>
      <c r="K5189" s="13">
        <v>4.1615000000000002</v>
      </c>
      <c r="N5189" s="13">
        <v>461.72399999999999</v>
      </c>
      <c r="O5189" s="13">
        <v>18.519500000000001</v>
      </c>
      <c r="P5189" s="13">
        <v>18.746300000000002</v>
      </c>
      <c r="S5189" s="13">
        <v>461.62400000000002</v>
      </c>
      <c r="T5189" s="13">
        <v>20.361599999999999</v>
      </c>
      <c r="U5189" s="13">
        <v>20.057300000000001</v>
      </c>
    </row>
    <row r="5190" spans="2:21" x14ac:dyDescent="0.35">
      <c r="B5190" s="8">
        <v>521.75199999999995</v>
      </c>
      <c r="C5190" s="8"/>
      <c r="D5190" s="8"/>
      <c r="E5190" s="8">
        <v>5.7307100000000002</v>
      </c>
      <c r="F5190" s="8">
        <v>5.79894</v>
      </c>
      <c r="I5190" s="13">
        <v>519.75199999999995</v>
      </c>
      <c r="J5190" s="13">
        <v>4.0109899999999996</v>
      </c>
      <c r="K5190" s="13">
        <v>4.1545899999999998</v>
      </c>
      <c r="N5190" s="13">
        <v>461.82400000000001</v>
      </c>
      <c r="O5190" s="13">
        <v>18.514700000000001</v>
      </c>
      <c r="P5190" s="13">
        <v>18.746400000000001</v>
      </c>
      <c r="S5190" s="13">
        <v>461.72399999999999</v>
      </c>
      <c r="T5190" s="13">
        <v>20.365500000000001</v>
      </c>
      <c r="U5190" s="13">
        <v>20.057300000000001</v>
      </c>
    </row>
    <row r="5191" spans="2:21" x14ac:dyDescent="0.35">
      <c r="B5191" s="8">
        <v>521.85199999999998</v>
      </c>
      <c r="C5191" s="8"/>
      <c r="D5191" s="8"/>
      <c r="E5191" s="8">
        <v>5.7189899999999998</v>
      </c>
      <c r="F5191" s="8">
        <v>5.7912100000000004</v>
      </c>
      <c r="I5191" s="13">
        <v>519.85199999999998</v>
      </c>
      <c r="J5191" s="13">
        <v>4.0031699999999999</v>
      </c>
      <c r="K5191" s="13">
        <v>4.1476899999999999</v>
      </c>
      <c r="N5191" s="13">
        <v>461.92399999999998</v>
      </c>
      <c r="O5191" s="13">
        <v>18.5215</v>
      </c>
      <c r="P5191" s="13">
        <v>18.746600000000001</v>
      </c>
      <c r="S5191" s="13">
        <v>461.82400000000001</v>
      </c>
      <c r="T5191" s="13">
        <v>20.375699999999998</v>
      </c>
      <c r="U5191" s="13">
        <v>20.057300000000001</v>
      </c>
    </row>
    <row r="5192" spans="2:21" x14ac:dyDescent="0.35">
      <c r="B5192" s="8">
        <v>521.952</v>
      </c>
      <c r="C5192" s="8"/>
      <c r="D5192" s="8"/>
      <c r="E5192" s="8">
        <v>5.7051999999999996</v>
      </c>
      <c r="F5192" s="8">
        <v>5.7835000000000001</v>
      </c>
      <c r="I5192" s="13">
        <v>519.952</v>
      </c>
      <c r="J5192" s="13">
        <v>3.9971899999999998</v>
      </c>
      <c r="K5192" s="13">
        <v>4.1408100000000001</v>
      </c>
      <c r="N5192" s="13">
        <v>462.024</v>
      </c>
      <c r="O5192" s="13">
        <v>18.512699999999999</v>
      </c>
      <c r="P5192" s="13">
        <v>18.746700000000001</v>
      </c>
      <c r="S5192" s="13">
        <v>461.92399999999998</v>
      </c>
      <c r="T5192" s="13">
        <v>20.366900000000001</v>
      </c>
      <c r="U5192" s="13">
        <v>20.057300000000001</v>
      </c>
    </row>
    <row r="5193" spans="2:21" x14ac:dyDescent="0.35">
      <c r="B5193" s="8">
        <v>522.05200000000002</v>
      </c>
      <c r="C5193" s="8"/>
      <c r="D5193" s="8"/>
      <c r="E5193" s="8">
        <v>5.6955600000000004</v>
      </c>
      <c r="F5193" s="8">
        <v>5.7758000000000003</v>
      </c>
      <c r="I5193" s="13">
        <v>520.05200000000002</v>
      </c>
      <c r="J5193" s="13">
        <v>3.9866899999999998</v>
      </c>
      <c r="K5193" s="13">
        <v>4.1339399999999999</v>
      </c>
      <c r="N5193" s="13">
        <v>462.12400000000002</v>
      </c>
      <c r="O5193" s="13">
        <v>18.5093</v>
      </c>
      <c r="P5193" s="13">
        <v>18.7469</v>
      </c>
      <c r="S5193" s="13">
        <v>462.024</v>
      </c>
      <c r="T5193" s="13">
        <v>20.363</v>
      </c>
      <c r="U5193" s="13">
        <v>20.057300000000001</v>
      </c>
    </row>
    <row r="5194" spans="2:21" x14ac:dyDescent="0.35">
      <c r="B5194" s="8">
        <v>522.15200000000004</v>
      </c>
      <c r="C5194" s="8"/>
      <c r="D5194" s="8"/>
      <c r="E5194" s="8">
        <v>5.68384</v>
      </c>
      <c r="F5194" s="8">
        <v>5.7681100000000001</v>
      </c>
      <c r="I5194" s="13">
        <v>520.15200000000004</v>
      </c>
      <c r="J5194" s="13">
        <v>3.98169</v>
      </c>
      <c r="K5194" s="13">
        <v>4.1270800000000003</v>
      </c>
      <c r="N5194" s="13">
        <v>462.22399999999999</v>
      </c>
      <c r="O5194" s="13">
        <v>18.5151</v>
      </c>
      <c r="P5194" s="13">
        <v>18.747</v>
      </c>
      <c r="S5194" s="13">
        <v>462.12400000000002</v>
      </c>
      <c r="T5194" s="13">
        <v>20.370799999999999</v>
      </c>
      <c r="U5194" s="13">
        <v>20.057300000000001</v>
      </c>
    </row>
    <row r="5195" spans="2:21" x14ac:dyDescent="0.35">
      <c r="B5195" s="8">
        <v>522.25199999999995</v>
      </c>
      <c r="C5195" s="8"/>
      <c r="D5195" s="8"/>
      <c r="E5195" s="8">
        <v>5.6760299999999999</v>
      </c>
      <c r="F5195" s="8">
        <v>5.7604499999999996</v>
      </c>
      <c r="I5195" s="13">
        <v>520.25199999999995</v>
      </c>
      <c r="J5195" s="13">
        <v>3.96692</v>
      </c>
      <c r="K5195" s="13">
        <v>4.1202399999999999</v>
      </c>
      <c r="N5195" s="13">
        <v>462.32400000000001</v>
      </c>
      <c r="O5195" s="13">
        <v>18.514199999999999</v>
      </c>
      <c r="P5195" s="13">
        <v>18.7471</v>
      </c>
      <c r="S5195" s="13">
        <v>462.22399999999999</v>
      </c>
      <c r="T5195" s="13">
        <v>20.367899999999999</v>
      </c>
      <c r="U5195" s="13">
        <v>20.057300000000001</v>
      </c>
    </row>
    <row r="5196" spans="2:21" x14ac:dyDescent="0.35">
      <c r="B5196" s="8">
        <v>522.35199999999998</v>
      </c>
      <c r="C5196" s="8"/>
      <c r="D5196" s="8"/>
      <c r="E5196" s="8">
        <v>5.6643100000000004</v>
      </c>
      <c r="F5196" s="8">
        <v>5.7527900000000001</v>
      </c>
      <c r="I5196" s="13">
        <v>520.35199999999998</v>
      </c>
      <c r="J5196" s="13">
        <v>3.9641099999999998</v>
      </c>
      <c r="K5196" s="13">
        <v>4.11341</v>
      </c>
      <c r="N5196" s="13">
        <v>462.42399999999998</v>
      </c>
      <c r="O5196" s="13">
        <v>18.5107</v>
      </c>
      <c r="P5196" s="13">
        <v>18.747299999999999</v>
      </c>
      <c r="S5196" s="13">
        <v>462.32400000000001</v>
      </c>
      <c r="T5196" s="13">
        <v>20.377199999999998</v>
      </c>
      <c r="U5196" s="13">
        <v>20.057300000000001</v>
      </c>
    </row>
    <row r="5197" spans="2:21" x14ac:dyDescent="0.35">
      <c r="B5197" s="8">
        <v>522.452</v>
      </c>
      <c r="C5197" s="8"/>
      <c r="D5197" s="8"/>
      <c r="E5197" s="8">
        <v>5.6643100000000004</v>
      </c>
      <c r="F5197" s="8">
        <v>5.7451499999999998</v>
      </c>
      <c r="I5197" s="13">
        <v>520.452</v>
      </c>
      <c r="J5197" s="13">
        <v>3.9554399999999998</v>
      </c>
      <c r="K5197" s="13">
        <v>4.1066000000000003</v>
      </c>
      <c r="N5197" s="13">
        <v>462.524</v>
      </c>
      <c r="O5197" s="13">
        <v>18.514600000000002</v>
      </c>
      <c r="P5197" s="13">
        <v>18.747399999999999</v>
      </c>
      <c r="S5197" s="13">
        <v>462.42399999999998</v>
      </c>
      <c r="T5197" s="13">
        <v>20.3767</v>
      </c>
      <c r="U5197" s="13">
        <v>20.057300000000001</v>
      </c>
    </row>
    <row r="5198" spans="2:21" x14ac:dyDescent="0.35">
      <c r="B5198" s="8">
        <v>522.55200000000002</v>
      </c>
      <c r="C5198" s="8"/>
      <c r="D5198" s="8"/>
      <c r="E5198" s="8">
        <v>5.65442</v>
      </c>
      <c r="F5198" s="8">
        <v>5.7375299999999996</v>
      </c>
      <c r="I5198" s="13">
        <v>520.55200000000002</v>
      </c>
      <c r="J5198" s="13">
        <v>3.95044</v>
      </c>
      <c r="K5198" s="13">
        <v>4.0998000000000001</v>
      </c>
      <c r="N5198" s="13">
        <v>462.62400000000002</v>
      </c>
      <c r="O5198" s="13">
        <v>18.5139</v>
      </c>
      <c r="P5198" s="13">
        <v>18.747499999999999</v>
      </c>
      <c r="S5198" s="13">
        <v>462.524</v>
      </c>
      <c r="T5198" s="13">
        <v>20.3733</v>
      </c>
      <c r="U5198" s="13">
        <v>20.057400000000001</v>
      </c>
    </row>
    <row r="5199" spans="2:21" x14ac:dyDescent="0.35">
      <c r="B5199" s="8">
        <v>522.65200000000004</v>
      </c>
      <c r="C5199" s="8"/>
      <c r="D5199" s="8"/>
      <c r="E5199" s="8">
        <v>5.6428200000000004</v>
      </c>
      <c r="F5199" s="8">
        <v>5.7299100000000003</v>
      </c>
      <c r="I5199" s="13">
        <v>520.65200000000004</v>
      </c>
      <c r="J5199" s="13">
        <v>3.9366500000000002</v>
      </c>
      <c r="K5199" s="13">
        <v>4.0930099999999996</v>
      </c>
      <c r="N5199" s="13">
        <v>462.72399999999999</v>
      </c>
      <c r="O5199" s="13">
        <v>18.512499999999999</v>
      </c>
      <c r="P5199" s="13">
        <v>18.747599999999998</v>
      </c>
      <c r="S5199" s="13">
        <v>462.62400000000002</v>
      </c>
      <c r="T5199" s="13">
        <v>20.380099999999999</v>
      </c>
      <c r="U5199" s="13">
        <v>20.057400000000001</v>
      </c>
    </row>
    <row r="5200" spans="2:21" x14ac:dyDescent="0.35">
      <c r="B5200" s="8">
        <v>522.75199999999995</v>
      </c>
      <c r="C5200" s="8"/>
      <c r="D5200" s="8"/>
      <c r="E5200" s="8">
        <v>5.6311</v>
      </c>
      <c r="F5200" s="8">
        <v>5.7223100000000002</v>
      </c>
      <c r="I5200" s="13">
        <v>520.75199999999995</v>
      </c>
      <c r="J5200" s="13">
        <v>3.9232200000000002</v>
      </c>
      <c r="K5200" s="13">
        <v>4.0862400000000001</v>
      </c>
      <c r="N5200" s="13">
        <v>462.82400000000001</v>
      </c>
      <c r="O5200" s="13">
        <v>18.5076</v>
      </c>
      <c r="P5200" s="13">
        <v>18.747699999999998</v>
      </c>
      <c r="S5200" s="13">
        <v>462.72399999999999</v>
      </c>
      <c r="T5200" s="13">
        <v>20.372800000000002</v>
      </c>
      <c r="U5200" s="13">
        <v>20.057400000000001</v>
      </c>
    </row>
    <row r="5201" spans="2:21" x14ac:dyDescent="0.35">
      <c r="B5201" s="8">
        <v>522.85199999999998</v>
      </c>
      <c r="C5201" s="8"/>
      <c r="D5201" s="8"/>
      <c r="E5201" s="8">
        <v>5.6232899999999999</v>
      </c>
      <c r="F5201" s="8">
        <v>5.7147300000000003</v>
      </c>
      <c r="I5201" s="13">
        <v>520.85199999999998</v>
      </c>
      <c r="J5201" s="13">
        <v>3.9171200000000002</v>
      </c>
      <c r="K5201" s="13">
        <v>4.0794800000000002</v>
      </c>
      <c r="N5201" s="13">
        <v>462.92399999999998</v>
      </c>
      <c r="O5201" s="13">
        <v>18.502700000000001</v>
      </c>
      <c r="P5201" s="13">
        <v>18.747900000000001</v>
      </c>
      <c r="S5201" s="13">
        <v>462.82400000000001</v>
      </c>
      <c r="T5201" s="13">
        <v>20.388200000000001</v>
      </c>
      <c r="U5201" s="13">
        <v>20.057400000000001</v>
      </c>
    </row>
    <row r="5202" spans="2:21" x14ac:dyDescent="0.35">
      <c r="B5202" s="8">
        <v>522.952</v>
      </c>
      <c r="C5202" s="8"/>
      <c r="D5202" s="8"/>
      <c r="E5202" s="8">
        <v>5.6115700000000004</v>
      </c>
      <c r="F5202" s="8">
        <v>5.70716</v>
      </c>
      <c r="I5202" s="13">
        <v>520.952</v>
      </c>
      <c r="J5202" s="13">
        <v>3.91736</v>
      </c>
      <c r="K5202" s="13">
        <v>4.07273</v>
      </c>
      <c r="N5202" s="13">
        <v>463.024</v>
      </c>
      <c r="O5202" s="13">
        <v>18.518599999999999</v>
      </c>
      <c r="P5202" s="13">
        <v>18.748000000000001</v>
      </c>
      <c r="S5202" s="13">
        <v>462.92399999999998</v>
      </c>
      <c r="T5202" s="13">
        <v>20.3857</v>
      </c>
      <c r="U5202" s="13">
        <v>20.057400000000001</v>
      </c>
    </row>
    <row r="5203" spans="2:21" x14ac:dyDescent="0.35">
      <c r="B5203" s="8">
        <v>523.05200000000002</v>
      </c>
      <c r="C5203" s="8"/>
      <c r="D5203" s="8"/>
      <c r="E5203" s="8">
        <v>5.6054700000000004</v>
      </c>
      <c r="F5203" s="8">
        <v>5.6996000000000002</v>
      </c>
      <c r="I5203" s="13">
        <v>521.05200000000002</v>
      </c>
      <c r="J5203" s="13">
        <v>3.9171100000000001</v>
      </c>
      <c r="K5203" s="13">
        <v>4.0659999999999998</v>
      </c>
      <c r="N5203" s="13">
        <v>463.12400000000002</v>
      </c>
      <c r="O5203" s="13">
        <v>18.5078</v>
      </c>
      <c r="P5203" s="13">
        <v>18.748100000000001</v>
      </c>
      <c r="S5203" s="13">
        <v>463.024</v>
      </c>
      <c r="T5203" s="13">
        <v>20.383800000000001</v>
      </c>
      <c r="U5203" s="13">
        <v>20.057400000000001</v>
      </c>
    </row>
    <row r="5204" spans="2:21" x14ac:dyDescent="0.35">
      <c r="B5204" s="8">
        <v>523.15200000000004</v>
      </c>
      <c r="C5204" s="8"/>
      <c r="D5204" s="8"/>
      <c r="E5204" s="8">
        <v>5.5881299999999996</v>
      </c>
      <c r="F5204" s="8">
        <v>5.6920599999999997</v>
      </c>
      <c r="I5204" s="13">
        <v>521.15200000000004</v>
      </c>
      <c r="J5204" s="13">
        <v>3.9094199999999999</v>
      </c>
      <c r="K5204" s="13">
        <v>4.0592800000000002</v>
      </c>
      <c r="N5204" s="13">
        <v>463.22399999999999</v>
      </c>
      <c r="O5204" s="13">
        <v>18.501000000000001</v>
      </c>
      <c r="P5204" s="13">
        <v>18.748200000000001</v>
      </c>
      <c r="S5204" s="13">
        <v>463.12400000000002</v>
      </c>
      <c r="T5204" s="13">
        <v>20.377400000000002</v>
      </c>
      <c r="U5204" s="13">
        <v>20.057400000000001</v>
      </c>
    </row>
    <row r="5205" spans="2:21" x14ac:dyDescent="0.35">
      <c r="B5205" s="8">
        <v>523.25199999999995</v>
      </c>
      <c r="C5205" s="8"/>
      <c r="D5205" s="8"/>
      <c r="E5205" s="8">
        <v>5.5744600000000002</v>
      </c>
      <c r="F5205" s="8">
        <v>5.6845299999999996</v>
      </c>
      <c r="I5205" s="13">
        <v>521.25199999999995</v>
      </c>
      <c r="J5205" s="13">
        <v>3.9145500000000002</v>
      </c>
      <c r="K5205" s="13">
        <v>4.0525799999999998</v>
      </c>
      <c r="N5205" s="13">
        <v>463.32400000000001</v>
      </c>
      <c r="O5205" s="13">
        <v>18.5151</v>
      </c>
      <c r="P5205" s="13">
        <v>18.7483</v>
      </c>
      <c r="S5205" s="13">
        <v>463.22399999999999</v>
      </c>
      <c r="T5205" s="13">
        <v>20.383500000000002</v>
      </c>
      <c r="U5205" s="13">
        <v>20.057400000000001</v>
      </c>
    </row>
    <row r="5206" spans="2:21" x14ac:dyDescent="0.35">
      <c r="B5206" s="8">
        <v>523.35199999999998</v>
      </c>
      <c r="C5206" s="8"/>
      <c r="D5206" s="8"/>
      <c r="E5206" s="8">
        <v>5.5627399999999998</v>
      </c>
      <c r="F5206" s="8">
        <v>5.6770199999999997</v>
      </c>
      <c r="I5206" s="13">
        <v>521.35199999999998</v>
      </c>
      <c r="J5206" s="13">
        <v>3.9093</v>
      </c>
      <c r="K5206" s="13">
        <v>4.04589</v>
      </c>
      <c r="N5206" s="13">
        <v>463.42399999999998</v>
      </c>
      <c r="O5206" s="13">
        <v>18.518999999999998</v>
      </c>
      <c r="P5206" s="13">
        <v>18.7484</v>
      </c>
      <c r="S5206" s="13">
        <v>463.32400000000001</v>
      </c>
      <c r="T5206" s="13">
        <v>20.396699999999999</v>
      </c>
      <c r="U5206" s="13">
        <v>20.057400000000001</v>
      </c>
    </row>
    <row r="5207" spans="2:21" x14ac:dyDescent="0.35">
      <c r="B5207" s="8">
        <v>523.452</v>
      </c>
      <c r="C5207" s="8"/>
      <c r="D5207" s="8"/>
      <c r="E5207" s="8">
        <v>5.5627399999999998</v>
      </c>
      <c r="F5207" s="8">
        <v>5.6695099999999998</v>
      </c>
      <c r="I5207" s="13">
        <v>521.452</v>
      </c>
      <c r="J5207" s="13">
        <v>3.89575</v>
      </c>
      <c r="K5207" s="13">
        <v>4.0392099999999997</v>
      </c>
      <c r="N5207" s="13">
        <v>463.524</v>
      </c>
      <c r="O5207" s="13">
        <v>18.510300000000001</v>
      </c>
      <c r="P5207" s="13">
        <v>18.7485</v>
      </c>
      <c r="S5207" s="13">
        <v>463.42399999999998</v>
      </c>
      <c r="T5207" s="13">
        <v>20.393799999999999</v>
      </c>
      <c r="U5207" s="13">
        <v>20.057400000000001</v>
      </c>
    </row>
    <row r="5208" spans="2:21" x14ac:dyDescent="0.35">
      <c r="B5208" s="8">
        <v>523.55200000000002</v>
      </c>
      <c r="C5208" s="8"/>
      <c r="D5208" s="8"/>
      <c r="E5208" s="8">
        <v>5.5549299999999997</v>
      </c>
      <c r="F5208" s="8">
        <v>5.6620299999999997</v>
      </c>
      <c r="I5208" s="13">
        <v>521.55200000000002</v>
      </c>
      <c r="J5208" s="13">
        <v>3.8927</v>
      </c>
      <c r="K5208" s="13">
        <v>4.03254</v>
      </c>
      <c r="N5208" s="13">
        <v>463.62400000000002</v>
      </c>
      <c r="O5208" s="13">
        <v>18.5063</v>
      </c>
      <c r="P5208" s="13">
        <v>18.7486</v>
      </c>
      <c r="S5208" s="13">
        <v>463.524</v>
      </c>
      <c r="T5208" s="13">
        <v>20.381599999999999</v>
      </c>
      <c r="U5208" s="13">
        <v>20.057400000000001</v>
      </c>
    </row>
    <row r="5209" spans="2:21" x14ac:dyDescent="0.35">
      <c r="B5209" s="8">
        <v>523.65200000000004</v>
      </c>
      <c r="C5209" s="8"/>
      <c r="D5209" s="8"/>
      <c r="E5209" s="8">
        <v>5.5451699999999997</v>
      </c>
      <c r="F5209" s="8">
        <v>5.6545500000000004</v>
      </c>
      <c r="I5209" s="13">
        <v>521.65200000000004</v>
      </c>
      <c r="J5209" s="13">
        <v>3.88123</v>
      </c>
      <c r="K5209" s="13">
        <v>4.0258900000000004</v>
      </c>
      <c r="N5209" s="13">
        <v>463.72399999999999</v>
      </c>
      <c r="O5209" s="13">
        <v>18.500499999999999</v>
      </c>
      <c r="P5209" s="13">
        <v>18.748699999999999</v>
      </c>
      <c r="S5209" s="13">
        <v>463.62400000000002</v>
      </c>
      <c r="T5209" s="13">
        <v>20.3933</v>
      </c>
      <c r="U5209" s="13">
        <v>20.057400000000001</v>
      </c>
    </row>
    <row r="5210" spans="2:21" x14ac:dyDescent="0.35">
      <c r="B5210" s="8">
        <v>523.75199999999995</v>
      </c>
      <c r="C5210" s="8"/>
      <c r="D5210" s="8"/>
      <c r="E5210" s="8">
        <v>5.5293000000000001</v>
      </c>
      <c r="F5210" s="8">
        <v>5.6471</v>
      </c>
      <c r="I5210" s="13">
        <v>521.75199999999995</v>
      </c>
      <c r="J5210" s="13">
        <v>3.87134</v>
      </c>
      <c r="K5210" s="13">
        <v>4.0192500000000004</v>
      </c>
      <c r="N5210" s="13">
        <v>463.82400000000001</v>
      </c>
      <c r="O5210" s="13">
        <v>18.508800000000001</v>
      </c>
      <c r="P5210" s="13">
        <v>18.748799999999999</v>
      </c>
      <c r="S5210" s="13">
        <v>463.72399999999999</v>
      </c>
      <c r="T5210" s="13">
        <v>20.3904</v>
      </c>
      <c r="U5210" s="13">
        <v>20.057400000000001</v>
      </c>
    </row>
    <row r="5211" spans="2:21" x14ac:dyDescent="0.35">
      <c r="B5211" s="8">
        <v>523.85199999999998</v>
      </c>
      <c r="C5211" s="8"/>
      <c r="D5211" s="8"/>
      <c r="E5211" s="8">
        <v>5.5277099999999999</v>
      </c>
      <c r="F5211" s="8">
        <v>5.6396499999999996</v>
      </c>
      <c r="I5211" s="13">
        <v>521.85199999999998</v>
      </c>
      <c r="J5211" s="13">
        <v>3.8703599999999998</v>
      </c>
      <c r="K5211" s="13">
        <v>4.0126299999999997</v>
      </c>
      <c r="N5211" s="13">
        <v>463.92399999999998</v>
      </c>
      <c r="O5211" s="13">
        <v>18.5166</v>
      </c>
      <c r="P5211" s="13">
        <v>18.748899999999999</v>
      </c>
      <c r="S5211" s="13">
        <v>463.82400000000001</v>
      </c>
      <c r="T5211" s="13">
        <v>20.3962</v>
      </c>
      <c r="U5211" s="13">
        <v>20.057400000000001</v>
      </c>
    </row>
    <row r="5212" spans="2:21" x14ac:dyDescent="0.35">
      <c r="B5212" s="8">
        <v>523.952</v>
      </c>
      <c r="C5212" s="8"/>
      <c r="D5212" s="8"/>
      <c r="E5212" s="8">
        <v>5.5217299999999998</v>
      </c>
      <c r="F5212" s="8">
        <v>5.6322200000000002</v>
      </c>
      <c r="I5212" s="13">
        <v>521.952</v>
      </c>
      <c r="J5212" s="13">
        <v>3.8645</v>
      </c>
      <c r="K5212" s="13">
        <v>4.0060200000000004</v>
      </c>
      <c r="N5212" s="13">
        <v>464.024</v>
      </c>
      <c r="O5212" s="13">
        <v>18.508099999999999</v>
      </c>
      <c r="P5212" s="13">
        <v>18.748999999999999</v>
      </c>
      <c r="S5212" s="13">
        <v>463.92399999999998</v>
      </c>
      <c r="T5212" s="13">
        <v>20.409400000000002</v>
      </c>
      <c r="U5212" s="13">
        <v>20.057400000000001</v>
      </c>
    </row>
    <row r="5213" spans="2:21" x14ac:dyDescent="0.35">
      <c r="B5213" s="8">
        <v>524.05200000000002</v>
      </c>
      <c r="C5213" s="8"/>
      <c r="D5213" s="8"/>
      <c r="E5213" s="8">
        <v>5.5061</v>
      </c>
      <c r="F5213" s="8">
        <v>5.6247999999999996</v>
      </c>
      <c r="I5213" s="13">
        <v>522.05200000000002</v>
      </c>
      <c r="J5213" s="13">
        <v>3.8527800000000001</v>
      </c>
      <c r="K5213" s="13">
        <v>3.9994200000000002</v>
      </c>
      <c r="N5213" s="13">
        <v>464.12400000000002</v>
      </c>
      <c r="O5213" s="13">
        <v>18.509</v>
      </c>
      <c r="P5213" s="13">
        <v>18.749099999999999</v>
      </c>
      <c r="S5213" s="13">
        <v>464.024</v>
      </c>
      <c r="T5213" s="13">
        <v>20.4026</v>
      </c>
      <c r="U5213" s="13">
        <v>20.057400000000001</v>
      </c>
    </row>
    <row r="5214" spans="2:21" x14ac:dyDescent="0.35">
      <c r="B5214" s="8">
        <v>524.15200000000004</v>
      </c>
      <c r="C5214" s="8"/>
      <c r="D5214" s="8"/>
      <c r="E5214" s="8">
        <v>5.5061</v>
      </c>
      <c r="F5214" s="8">
        <v>5.6173900000000003</v>
      </c>
      <c r="I5214" s="13">
        <v>522.15200000000004</v>
      </c>
      <c r="J5214" s="13">
        <v>3.8497300000000001</v>
      </c>
      <c r="K5214" s="13">
        <v>3.9928300000000001</v>
      </c>
      <c r="N5214" s="13">
        <v>464.22399999999999</v>
      </c>
      <c r="O5214" s="13">
        <v>18.512</v>
      </c>
      <c r="P5214" s="13">
        <v>18.749199999999998</v>
      </c>
      <c r="S5214" s="13">
        <v>464.12400000000002</v>
      </c>
      <c r="T5214" s="13">
        <v>20.413799999999998</v>
      </c>
      <c r="U5214" s="13">
        <v>20.057400000000001</v>
      </c>
    </row>
    <row r="5215" spans="2:21" x14ac:dyDescent="0.35">
      <c r="B5215" s="8">
        <v>524.25199999999995</v>
      </c>
      <c r="C5215" s="8"/>
      <c r="D5215" s="8"/>
      <c r="E5215" s="8">
        <v>5.4982899999999999</v>
      </c>
      <c r="F5215" s="8">
        <v>5.61</v>
      </c>
      <c r="I5215" s="13">
        <v>522.25199999999995</v>
      </c>
      <c r="J5215" s="13">
        <v>3.8391099999999998</v>
      </c>
      <c r="K5215" s="13">
        <v>3.9862600000000001</v>
      </c>
      <c r="N5215" s="13">
        <v>464.32400000000001</v>
      </c>
      <c r="O5215" s="13">
        <v>18.505600000000001</v>
      </c>
      <c r="P5215" s="13">
        <v>18.749300000000002</v>
      </c>
      <c r="S5215" s="13">
        <v>464.22399999999999</v>
      </c>
      <c r="T5215" s="13">
        <v>20.405999999999999</v>
      </c>
      <c r="U5215" s="13">
        <v>20.057400000000001</v>
      </c>
    </row>
    <row r="5216" spans="2:21" x14ac:dyDescent="0.35">
      <c r="B5216" s="8">
        <v>524.35199999999998</v>
      </c>
      <c r="C5216" s="8"/>
      <c r="D5216" s="8"/>
      <c r="E5216" s="8">
        <v>5.4865700000000004</v>
      </c>
      <c r="F5216" s="8">
        <v>5.6026199999999999</v>
      </c>
      <c r="I5216" s="13">
        <v>522.35199999999998</v>
      </c>
      <c r="J5216" s="13">
        <v>3.8332600000000001</v>
      </c>
      <c r="K5216" s="13">
        <v>3.9796999999999998</v>
      </c>
      <c r="N5216" s="13">
        <v>464.42399999999998</v>
      </c>
      <c r="O5216" s="13">
        <v>18.502700000000001</v>
      </c>
      <c r="P5216" s="13">
        <v>18.749400000000001</v>
      </c>
      <c r="S5216" s="13">
        <v>464.32400000000001</v>
      </c>
      <c r="T5216" s="13">
        <v>20.403600000000001</v>
      </c>
      <c r="U5216" s="13">
        <v>20.057400000000001</v>
      </c>
    </row>
    <row r="5217" spans="2:21" x14ac:dyDescent="0.35">
      <c r="B5217" s="8">
        <v>524.452</v>
      </c>
      <c r="C5217" s="8"/>
      <c r="D5217" s="8"/>
      <c r="E5217" s="8">
        <v>5.4865700000000004</v>
      </c>
      <c r="F5217" s="8">
        <v>5.5952599999999997</v>
      </c>
      <c r="I5217" s="13">
        <v>522.452</v>
      </c>
      <c r="J5217" s="13">
        <v>3.8215300000000001</v>
      </c>
      <c r="K5217" s="13">
        <v>3.97316</v>
      </c>
      <c r="N5217" s="13">
        <v>464.524</v>
      </c>
      <c r="O5217" s="13">
        <v>18.5198</v>
      </c>
      <c r="P5217" s="13">
        <v>18.749500000000001</v>
      </c>
      <c r="S5217" s="13">
        <v>464.42399999999998</v>
      </c>
      <c r="T5217" s="13">
        <v>20.4084</v>
      </c>
      <c r="U5217" s="13">
        <v>20.057400000000001</v>
      </c>
    </row>
    <row r="5218" spans="2:21" x14ac:dyDescent="0.35">
      <c r="B5218" s="8">
        <v>524.55200000000002</v>
      </c>
      <c r="C5218" s="8"/>
      <c r="D5218" s="8"/>
      <c r="E5218" s="8">
        <v>5.4804700000000004</v>
      </c>
      <c r="F5218" s="8">
        <v>5.5879099999999999</v>
      </c>
      <c r="I5218" s="13">
        <v>522.55200000000002</v>
      </c>
      <c r="J5218" s="13">
        <v>3.8154300000000001</v>
      </c>
      <c r="K5218" s="13">
        <v>3.9666199999999998</v>
      </c>
      <c r="N5218" s="13">
        <v>464.62400000000002</v>
      </c>
      <c r="O5218" s="13">
        <v>18.505099999999999</v>
      </c>
      <c r="P5218" s="13">
        <v>18.749500000000001</v>
      </c>
      <c r="S5218" s="13">
        <v>464.524</v>
      </c>
      <c r="T5218" s="13">
        <v>20.397200000000002</v>
      </c>
      <c r="U5218" s="13">
        <v>20.057400000000001</v>
      </c>
    </row>
    <row r="5219" spans="2:21" x14ac:dyDescent="0.35">
      <c r="B5219" s="8">
        <v>524.65200000000004</v>
      </c>
      <c r="C5219" s="8"/>
      <c r="D5219" s="8"/>
      <c r="E5219" s="8">
        <v>5.4572700000000003</v>
      </c>
      <c r="F5219" s="8">
        <v>5.5805699999999998</v>
      </c>
      <c r="I5219" s="13">
        <v>522.65200000000004</v>
      </c>
      <c r="J5219" s="13">
        <v>3.8098100000000001</v>
      </c>
      <c r="K5219" s="13">
        <v>3.9601000000000002</v>
      </c>
      <c r="N5219" s="13">
        <v>464.72399999999999</v>
      </c>
      <c r="O5219" s="13">
        <v>18.515599999999999</v>
      </c>
      <c r="P5219" s="13">
        <v>18.749600000000001</v>
      </c>
      <c r="S5219" s="13">
        <v>464.62400000000002</v>
      </c>
      <c r="T5219" s="13">
        <v>20.4055</v>
      </c>
      <c r="U5219" s="13">
        <v>20.057400000000001</v>
      </c>
    </row>
    <row r="5220" spans="2:21" x14ac:dyDescent="0.35">
      <c r="B5220" s="8">
        <v>524.75199999999995</v>
      </c>
      <c r="C5220" s="8"/>
      <c r="D5220" s="8"/>
      <c r="E5220" s="8">
        <v>5.4436099999999996</v>
      </c>
      <c r="F5220" s="8">
        <v>5.5732400000000002</v>
      </c>
      <c r="I5220" s="13">
        <v>522.75199999999995</v>
      </c>
      <c r="J5220" s="13">
        <v>3.802</v>
      </c>
      <c r="K5220" s="13">
        <v>3.9535999999999998</v>
      </c>
      <c r="N5220" s="13">
        <v>464.82400000000001</v>
      </c>
      <c r="O5220" s="13">
        <v>18.5107</v>
      </c>
      <c r="P5220" s="13">
        <v>18.749700000000001</v>
      </c>
      <c r="S5220" s="13">
        <v>464.72399999999999</v>
      </c>
      <c r="T5220" s="13">
        <v>20.413799999999998</v>
      </c>
      <c r="U5220" s="13">
        <v>20.057400000000001</v>
      </c>
    </row>
    <row r="5221" spans="2:21" x14ac:dyDescent="0.35">
      <c r="B5221" s="8">
        <v>524.85199999999998</v>
      </c>
      <c r="C5221" s="8"/>
      <c r="D5221" s="8"/>
      <c r="E5221" s="8">
        <v>5.4466599999999996</v>
      </c>
      <c r="F5221" s="8">
        <v>5.5659299999999998</v>
      </c>
      <c r="I5221" s="13">
        <v>522.85199999999998</v>
      </c>
      <c r="J5221" s="13">
        <v>3.7902800000000001</v>
      </c>
      <c r="K5221" s="13">
        <v>3.9470999999999998</v>
      </c>
      <c r="N5221" s="13">
        <v>464.92399999999998</v>
      </c>
      <c r="O5221" s="13">
        <v>18.5107</v>
      </c>
      <c r="P5221" s="13">
        <v>18.7498</v>
      </c>
      <c r="S5221" s="13">
        <v>464.82400000000001</v>
      </c>
      <c r="T5221" s="13">
        <v>20.408899999999999</v>
      </c>
      <c r="U5221" s="13">
        <v>20.057500000000001</v>
      </c>
    </row>
    <row r="5222" spans="2:21" x14ac:dyDescent="0.35">
      <c r="B5222" s="8">
        <v>524.952</v>
      </c>
      <c r="C5222" s="8"/>
      <c r="D5222" s="8"/>
      <c r="E5222" s="8">
        <v>5.4494600000000002</v>
      </c>
      <c r="F5222" s="8">
        <v>5.55863</v>
      </c>
      <c r="I5222" s="13">
        <v>522.952</v>
      </c>
      <c r="J5222" s="13">
        <v>3.79236</v>
      </c>
      <c r="K5222" s="13">
        <v>3.94062</v>
      </c>
      <c r="N5222" s="13">
        <v>465.024</v>
      </c>
      <c r="O5222" s="13">
        <v>18.5078</v>
      </c>
      <c r="P5222" s="13">
        <v>18.7499</v>
      </c>
      <c r="S5222" s="13">
        <v>464.92399999999998</v>
      </c>
      <c r="T5222" s="13">
        <v>20.404499999999999</v>
      </c>
      <c r="U5222" s="13">
        <v>20.057500000000001</v>
      </c>
    </row>
    <row r="5223" spans="2:21" x14ac:dyDescent="0.35">
      <c r="B5223" s="8">
        <v>525.05200000000002</v>
      </c>
      <c r="C5223" s="8"/>
      <c r="D5223" s="8"/>
      <c r="E5223" s="8">
        <v>5.4377399999999998</v>
      </c>
      <c r="F5223" s="8">
        <v>5.5513500000000002</v>
      </c>
      <c r="I5223" s="13">
        <v>523.05200000000002</v>
      </c>
      <c r="J5223" s="13">
        <v>3.79419</v>
      </c>
      <c r="K5223" s="13">
        <v>3.9341499999999998</v>
      </c>
      <c r="N5223" s="13">
        <v>465.12400000000002</v>
      </c>
      <c r="O5223" s="13">
        <v>18.5</v>
      </c>
      <c r="P5223" s="13">
        <v>18.7499</v>
      </c>
      <c r="S5223" s="13">
        <v>465.024</v>
      </c>
      <c r="T5223" s="13">
        <v>20.4011</v>
      </c>
      <c r="U5223" s="13">
        <v>20.057500000000001</v>
      </c>
    </row>
    <row r="5224" spans="2:21" x14ac:dyDescent="0.35">
      <c r="B5224" s="8">
        <v>525.15200000000004</v>
      </c>
      <c r="C5224" s="8"/>
      <c r="D5224" s="8"/>
      <c r="E5224" s="8">
        <v>5.4377399999999998</v>
      </c>
      <c r="F5224" s="8">
        <v>5.5440699999999996</v>
      </c>
      <c r="I5224" s="13">
        <v>523.15200000000004</v>
      </c>
      <c r="J5224" s="13">
        <v>3.7863799999999999</v>
      </c>
      <c r="K5224" s="13">
        <v>3.9277000000000002</v>
      </c>
      <c r="N5224" s="13">
        <v>465.22399999999999</v>
      </c>
      <c r="O5224" s="13">
        <v>18.509799999999998</v>
      </c>
      <c r="P5224" s="13">
        <v>18.75</v>
      </c>
      <c r="S5224" s="13">
        <v>465.12400000000002</v>
      </c>
      <c r="T5224" s="13">
        <v>20.412800000000001</v>
      </c>
      <c r="U5224" s="13">
        <v>20.057500000000001</v>
      </c>
    </row>
    <row r="5225" spans="2:21" x14ac:dyDescent="0.35">
      <c r="B5225" s="8">
        <v>525.25199999999995</v>
      </c>
      <c r="C5225" s="8"/>
      <c r="D5225" s="8"/>
      <c r="E5225" s="8">
        <v>5.4260200000000003</v>
      </c>
      <c r="F5225" s="8">
        <v>5.5368199999999996</v>
      </c>
      <c r="I5225" s="13">
        <v>523.25199999999995</v>
      </c>
      <c r="J5225" s="13">
        <v>3.7863799999999999</v>
      </c>
      <c r="K5225" s="13">
        <v>3.9212500000000001</v>
      </c>
      <c r="N5225" s="13">
        <v>465.32400000000001</v>
      </c>
      <c r="O5225" s="13">
        <v>18.514600000000002</v>
      </c>
      <c r="P5225" s="13">
        <v>18.7501</v>
      </c>
      <c r="S5225" s="13">
        <v>465.22399999999999</v>
      </c>
      <c r="T5225" s="13">
        <v>20.420200000000001</v>
      </c>
      <c r="U5225" s="13">
        <v>20.057500000000001</v>
      </c>
    </row>
    <row r="5226" spans="2:21" x14ac:dyDescent="0.35">
      <c r="B5226" s="8">
        <v>525.35199999999998</v>
      </c>
      <c r="C5226" s="8"/>
      <c r="D5226" s="8"/>
      <c r="E5226" s="8">
        <v>5.4201699999999997</v>
      </c>
      <c r="F5226" s="8">
        <v>5.5295699999999997</v>
      </c>
      <c r="I5226" s="13">
        <v>523.35199999999998</v>
      </c>
      <c r="J5226" s="13">
        <v>3.7746599999999999</v>
      </c>
      <c r="K5226" s="13">
        <v>3.9148299999999998</v>
      </c>
      <c r="N5226" s="13">
        <v>465.42399999999998</v>
      </c>
      <c r="O5226" s="13">
        <v>18.507300000000001</v>
      </c>
      <c r="P5226" s="13">
        <v>18.7502</v>
      </c>
      <c r="S5226" s="13">
        <v>465.32400000000001</v>
      </c>
      <c r="T5226" s="13">
        <v>20.421600000000002</v>
      </c>
      <c r="U5226" s="13">
        <v>20.057500000000001</v>
      </c>
    </row>
    <row r="5227" spans="2:21" x14ac:dyDescent="0.35">
      <c r="B5227" s="8">
        <v>525.452</v>
      </c>
      <c r="C5227" s="8"/>
      <c r="D5227" s="8"/>
      <c r="E5227" s="8">
        <v>5.4084500000000002</v>
      </c>
      <c r="F5227" s="8">
        <v>5.5223399999999998</v>
      </c>
      <c r="I5227" s="13">
        <v>523.452</v>
      </c>
      <c r="J5227" s="13">
        <v>3.76294</v>
      </c>
      <c r="K5227" s="13">
        <v>3.9084099999999999</v>
      </c>
      <c r="N5227" s="13">
        <v>465.524</v>
      </c>
      <c r="O5227" s="13">
        <v>18.4998</v>
      </c>
      <c r="P5227" s="13">
        <v>18.7502</v>
      </c>
      <c r="S5227" s="13">
        <v>465.42399999999998</v>
      </c>
      <c r="T5227" s="13">
        <v>20.418700000000001</v>
      </c>
      <c r="U5227" s="13">
        <v>20.057500000000001</v>
      </c>
    </row>
    <row r="5228" spans="2:21" x14ac:dyDescent="0.35">
      <c r="B5228" s="8">
        <v>525.55200000000002</v>
      </c>
      <c r="C5228" s="8"/>
      <c r="D5228" s="8"/>
      <c r="E5228" s="8">
        <v>5.4084500000000002</v>
      </c>
      <c r="F5228" s="8">
        <v>5.5151199999999996</v>
      </c>
      <c r="I5228" s="13">
        <v>523.55200000000002</v>
      </c>
      <c r="J5228" s="13">
        <v>3.76294</v>
      </c>
      <c r="K5228" s="13">
        <v>3.9020000000000001</v>
      </c>
      <c r="N5228" s="13">
        <v>465.62400000000002</v>
      </c>
      <c r="O5228" s="13">
        <v>18.511500000000002</v>
      </c>
      <c r="P5228" s="13">
        <v>18.750299999999999</v>
      </c>
      <c r="S5228" s="13">
        <v>465.524</v>
      </c>
      <c r="T5228" s="13">
        <v>20.4329</v>
      </c>
      <c r="U5228" s="13">
        <v>20.057500000000001</v>
      </c>
    </row>
    <row r="5229" spans="2:21" x14ac:dyDescent="0.35">
      <c r="B5229" s="8">
        <v>525.65200000000004</v>
      </c>
      <c r="C5229" s="8"/>
      <c r="D5229" s="8"/>
      <c r="E5229" s="8">
        <v>5.4067400000000001</v>
      </c>
      <c r="F5229" s="8">
        <v>5.5079099999999999</v>
      </c>
      <c r="I5229" s="13">
        <v>523.65200000000004</v>
      </c>
      <c r="J5229" s="13">
        <v>3.7551299999999999</v>
      </c>
      <c r="K5229" s="13">
        <v>3.89561</v>
      </c>
      <c r="N5229" s="13">
        <v>465.72399999999999</v>
      </c>
      <c r="O5229" s="13">
        <v>18.509499999999999</v>
      </c>
      <c r="P5229" s="13">
        <v>18.750399999999999</v>
      </c>
      <c r="S5229" s="13">
        <v>465.62400000000002</v>
      </c>
      <c r="T5229" s="13">
        <v>20.4207</v>
      </c>
      <c r="U5229" s="13">
        <v>20.057500000000001</v>
      </c>
    </row>
    <row r="5230" spans="2:21" x14ac:dyDescent="0.35">
      <c r="B5230" s="8">
        <v>525.75199999999995</v>
      </c>
      <c r="C5230" s="8"/>
      <c r="D5230" s="8"/>
      <c r="E5230" s="8">
        <v>5.4006400000000001</v>
      </c>
      <c r="F5230" s="8">
        <v>5.5007200000000003</v>
      </c>
      <c r="I5230" s="13">
        <v>523.75199999999995</v>
      </c>
      <c r="J5230" s="13">
        <v>3.7551299999999999</v>
      </c>
      <c r="K5230" s="13">
        <v>3.88923</v>
      </c>
      <c r="N5230" s="13">
        <v>465.82400000000001</v>
      </c>
      <c r="O5230" s="13">
        <v>18.508099999999999</v>
      </c>
      <c r="P5230" s="13">
        <v>18.750399999999999</v>
      </c>
      <c r="S5230" s="13">
        <v>465.72399999999999</v>
      </c>
      <c r="T5230" s="13">
        <v>20.427</v>
      </c>
      <c r="U5230" s="13">
        <v>20.057500000000001</v>
      </c>
    </row>
    <row r="5231" spans="2:21" x14ac:dyDescent="0.35">
      <c r="B5231" s="8">
        <v>525.85199999999998</v>
      </c>
      <c r="C5231" s="8"/>
      <c r="D5231" s="8"/>
      <c r="E5231" s="8">
        <v>5.3968499999999997</v>
      </c>
      <c r="F5231" s="8">
        <v>5.4935400000000003</v>
      </c>
      <c r="I5231" s="13">
        <v>523.85199999999998</v>
      </c>
      <c r="J5231" s="13">
        <v>3.74926</v>
      </c>
      <c r="K5231" s="13">
        <v>3.88287</v>
      </c>
      <c r="N5231" s="13">
        <v>465.92399999999998</v>
      </c>
      <c r="O5231" s="13">
        <v>18.510000000000002</v>
      </c>
      <c r="P5231" s="13">
        <v>18.750499999999999</v>
      </c>
      <c r="S5231" s="13">
        <v>465.82400000000001</v>
      </c>
      <c r="T5231" s="13">
        <v>20.4163</v>
      </c>
      <c r="U5231" s="13">
        <v>20.057500000000001</v>
      </c>
    </row>
    <row r="5232" spans="2:21" x14ac:dyDescent="0.35">
      <c r="B5232" s="8">
        <v>525.952</v>
      </c>
      <c r="C5232" s="8"/>
      <c r="D5232" s="8"/>
      <c r="E5232" s="8">
        <v>5.3869600000000002</v>
      </c>
      <c r="F5232" s="8">
        <v>5.48637</v>
      </c>
      <c r="I5232" s="13">
        <v>523.952</v>
      </c>
      <c r="J5232" s="13">
        <v>3.7434099999999999</v>
      </c>
      <c r="K5232" s="13">
        <v>3.8765100000000001</v>
      </c>
      <c r="N5232" s="13">
        <v>466.024</v>
      </c>
      <c r="O5232" s="13">
        <v>18.500699999999998</v>
      </c>
      <c r="P5232" s="13">
        <v>18.750599999999999</v>
      </c>
      <c r="S5232" s="13">
        <v>465.92399999999998</v>
      </c>
      <c r="T5232" s="13">
        <v>20.430900000000001</v>
      </c>
      <c r="U5232" s="13">
        <v>20.057500000000001</v>
      </c>
    </row>
    <row r="5233" spans="2:21" x14ac:dyDescent="0.35">
      <c r="B5233" s="8">
        <v>526.05200000000002</v>
      </c>
      <c r="C5233" s="8"/>
      <c r="D5233" s="8"/>
      <c r="E5233" s="8">
        <v>5.3869600000000002</v>
      </c>
      <c r="F5233" s="8">
        <v>5.4792100000000001</v>
      </c>
      <c r="I5233" s="13">
        <v>524.05200000000002</v>
      </c>
      <c r="J5233" s="13">
        <v>3.7355999999999998</v>
      </c>
      <c r="K5233" s="13">
        <v>3.8701699999999999</v>
      </c>
      <c r="N5233" s="13">
        <v>466.12400000000002</v>
      </c>
      <c r="O5233" s="13">
        <v>18.5183</v>
      </c>
      <c r="P5233" s="13">
        <v>18.750599999999999</v>
      </c>
      <c r="S5233" s="13">
        <v>466.024</v>
      </c>
      <c r="T5233" s="13">
        <v>20.439699999999998</v>
      </c>
      <c r="U5233" s="13">
        <v>20.057500000000001</v>
      </c>
    </row>
    <row r="5234" spans="2:21" x14ac:dyDescent="0.35">
      <c r="B5234" s="8">
        <v>526.15200000000004</v>
      </c>
      <c r="C5234" s="8"/>
      <c r="D5234" s="8"/>
      <c r="E5234" s="8">
        <v>5.37134</v>
      </c>
      <c r="F5234" s="8">
        <v>5.4720700000000004</v>
      </c>
      <c r="I5234" s="13">
        <v>524.15200000000004</v>
      </c>
      <c r="J5234" s="13">
        <v>3.7299799999999999</v>
      </c>
      <c r="K5234" s="13">
        <v>3.8638400000000002</v>
      </c>
      <c r="N5234" s="13">
        <v>466.22399999999999</v>
      </c>
      <c r="O5234" s="13">
        <v>18.511500000000002</v>
      </c>
      <c r="P5234" s="13">
        <v>18.750699999999998</v>
      </c>
      <c r="S5234" s="13">
        <v>466.12400000000002</v>
      </c>
      <c r="T5234" s="13">
        <v>20.432400000000001</v>
      </c>
      <c r="U5234" s="13">
        <v>20.057500000000001</v>
      </c>
    </row>
    <row r="5235" spans="2:21" x14ac:dyDescent="0.35">
      <c r="B5235" s="8">
        <v>526.25199999999995</v>
      </c>
      <c r="C5235" s="8"/>
      <c r="D5235" s="8"/>
      <c r="E5235" s="8">
        <v>5.37134</v>
      </c>
      <c r="F5235" s="8">
        <v>5.4649400000000004</v>
      </c>
      <c r="I5235" s="13">
        <v>524.25199999999995</v>
      </c>
      <c r="J5235" s="13">
        <v>3.7355999999999998</v>
      </c>
      <c r="K5235" s="13">
        <v>3.8575200000000001</v>
      </c>
      <c r="N5235" s="13">
        <v>466.32400000000001</v>
      </c>
      <c r="O5235" s="13">
        <v>18.503699999999998</v>
      </c>
      <c r="P5235" s="13">
        <v>18.750699999999998</v>
      </c>
      <c r="S5235" s="13">
        <v>466.22399999999999</v>
      </c>
      <c r="T5235" s="13">
        <v>20.431899999999999</v>
      </c>
      <c r="U5235" s="13">
        <v>20.057500000000001</v>
      </c>
    </row>
    <row r="5236" spans="2:21" x14ac:dyDescent="0.35">
      <c r="B5236" s="8">
        <v>526.35199999999998</v>
      </c>
      <c r="C5236" s="8"/>
      <c r="D5236" s="8"/>
      <c r="E5236" s="8">
        <v>5.3665799999999999</v>
      </c>
      <c r="F5236" s="8">
        <v>5.4578199999999999</v>
      </c>
      <c r="I5236" s="13">
        <v>524.35199999999998</v>
      </c>
      <c r="J5236" s="13">
        <v>3.7355999999999998</v>
      </c>
      <c r="K5236" s="13">
        <v>3.8512200000000001</v>
      </c>
      <c r="N5236" s="13">
        <v>466.42399999999998</v>
      </c>
      <c r="O5236" s="13">
        <v>18.515899999999998</v>
      </c>
      <c r="P5236" s="13">
        <v>18.750800000000002</v>
      </c>
      <c r="S5236" s="13">
        <v>466.32400000000001</v>
      </c>
      <c r="T5236" s="13">
        <v>20.433299999999999</v>
      </c>
      <c r="U5236" s="13">
        <v>20.057500000000001</v>
      </c>
    </row>
    <row r="5237" spans="2:21" x14ac:dyDescent="0.35">
      <c r="B5237" s="8">
        <v>526.452</v>
      </c>
      <c r="C5237" s="8"/>
      <c r="D5237" s="8"/>
      <c r="E5237" s="8">
        <v>5.3515600000000001</v>
      </c>
      <c r="F5237" s="8">
        <v>5.4507199999999996</v>
      </c>
      <c r="I5237" s="13">
        <v>524.452</v>
      </c>
      <c r="J5237" s="13">
        <v>3.7238799999999999</v>
      </c>
      <c r="K5237" s="13">
        <v>3.8449300000000002</v>
      </c>
      <c r="N5237" s="13">
        <v>466.524</v>
      </c>
      <c r="O5237" s="13">
        <v>18.524899999999999</v>
      </c>
      <c r="P5237" s="13">
        <v>18.750900000000001</v>
      </c>
      <c r="S5237" s="13">
        <v>466.42399999999998</v>
      </c>
      <c r="T5237" s="13">
        <v>20.429400000000001</v>
      </c>
      <c r="U5237" s="13">
        <v>20.057500000000001</v>
      </c>
    </row>
    <row r="5238" spans="2:21" x14ac:dyDescent="0.35">
      <c r="B5238" s="8">
        <v>526.55200000000002</v>
      </c>
      <c r="C5238" s="8"/>
      <c r="D5238" s="8"/>
      <c r="E5238" s="8">
        <v>5.3459500000000002</v>
      </c>
      <c r="F5238" s="8">
        <v>5.4436299999999997</v>
      </c>
      <c r="I5238" s="13">
        <v>524.55200000000002</v>
      </c>
      <c r="J5238" s="13">
        <v>3.7238799999999999</v>
      </c>
      <c r="K5238" s="13">
        <v>3.8386499999999999</v>
      </c>
      <c r="N5238" s="13">
        <v>466.62400000000002</v>
      </c>
      <c r="O5238" s="13">
        <v>18.5244</v>
      </c>
      <c r="P5238" s="13">
        <v>18.750900000000001</v>
      </c>
      <c r="S5238" s="13">
        <v>466.524</v>
      </c>
      <c r="T5238" s="13">
        <v>20.427</v>
      </c>
      <c r="U5238" s="13">
        <v>20.057500000000001</v>
      </c>
    </row>
    <row r="5239" spans="2:21" x14ac:dyDescent="0.35">
      <c r="B5239" s="8">
        <v>526.65200000000004</v>
      </c>
      <c r="C5239" s="8"/>
      <c r="D5239" s="8"/>
      <c r="E5239" s="8">
        <v>5.3411900000000001</v>
      </c>
      <c r="F5239" s="8">
        <v>5.4365399999999999</v>
      </c>
      <c r="I5239" s="13">
        <v>524.65200000000004</v>
      </c>
      <c r="J5239" s="13">
        <v>3.7021500000000001</v>
      </c>
      <c r="K5239" s="13">
        <v>3.8323800000000001</v>
      </c>
      <c r="N5239" s="13">
        <v>466.72399999999999</v>
      </c>
      <c r="O5239" s="13">
        <v>18.537099999999999</v>
      </c>
      <c r="P5239" s="13">
        <v>18.751000000000001</v>
      </c>
      <c r="S5239" s="13">
        <v>466.62400000000002</v>
      </c>
      <c r="T5239" s="13">
        <v>20.4373</v>
      </c>
      <c r="U5239" s="13">
        <v>20.057500000000001</v>
      </c>
    </row>
    <row r="5240" spans="2:21" x14ac:dyDescent="0.35">
      <c r="B5240" s="8">
        <v>526.75199999999995</v>
      </c>
      <c r="C5240" s="8"/>
      <c r="D5240" s="8"/>
      <c r="E5240" s="8">
        <v>5.3378899999999998</v>
      </c>
      <c r="F5240" s="8">
        <v>5.4294799999999999</v>
      </c>
      <c r="I5240" s="13">
        <v>524.75199999999995</v>
      </c>
      <c r="J5240" s="13">
        <v>3.6984900000000001</v>
      </c>
      <c r="K5240" s="13">
        <v>3.82613</v>
      </c>
      <c r="N5240" s="13">
        <v>466.82400000000001</v>
      </c>
      <c r="O5240" s="13">
        <v>18.519500000000001</v>
      </c>
      <c r="P5240" s="13">
        <v>18.751000000000001</v>
      </c>
      <c r="S5240" s="13">
        <v>466.72399999999999</v>
      </c>
      <c r="T5240" s="13">
        <v>20.430900000000001</v>
      </c>
      <c r="U5240" s="13">
        <v>20.057500000000001</v>
      </c>
    </row>
    <row r="5241" spans="2:21" x14ac:dyDescent="0.35">
      <c r="B5241" s="8">
        <v>526.85199999999998</v>
      </c>
      <c r="C5241" s="8"/>
      <c r="D5241" s="8"/>
      <c r="E5241" s="8">
        <v>5.3244600000000002</v>
      </c>
      <c r="F5241" s="8">
        <v>5.4224300000000003</v>
      </c>
      <c r="I5241" s="13">
        <v>524.85199999999998</v>
      </c>
      <c r="J5241" s="13">
        <v>3.6945800000000002</v>
      </c>
      <c r="K5241" s="13">
        <v>3.81989</v>
      </c>
      <c r="N5241" s="13">
        <v>466.92399999999998</v>
      </c>
      <c r="O5241" s="13">
        <v>18.523900000000001</v>
      </c>
      <c r="P5241" s="13">
        <v>18.751100000000001</v>
      </c>
      <c r="S5241" s="13">
        <v>466.82400000000001</v>
      </c>
      <c r="T5241" s="13">
        <v>20.4377</v>
      </c>
      <c r="U5241" s="13">
        <v>20.057500000000001</v>
      </c>
    </row>
    <row r="5242" spans="2:21" x14ac:dyDescent="0.35">
      <c r="B5242" s="8">
        <v>526.952</v>
      </c>
      <c r="C5242" s="8"/>
      <c r="D5242" s="8"/>
      <c r="E5242" s="8">
        <v>5.3186</v>
      </c>
      <c r="F5242" s="8">
        <v>5.4153799999999999</v>
      </c>
      <c r="I5242" s="13">
        <v>524.952</v>
      </c>
      <c r="J5242" s="13">
        <v>3.6809099999999999</v>
      </c>
      <c r="K5242" s="13">
        <v>3.81365</v>
      </c>
      <c r="N5242" s="13">
        <v>467.024</v>
      </c>
      <c r="O5242" s="13">
        <v>18.514600000000002</v>
      </c>
      <c r="P5242" s="13">
        <v>18.751100000000001</v>
      </c>
      <c r="S5242" s="13">
        <v>466.92399999999998</v>
      </c>
      <c r="T5242" s="13">
        <v>20.436800000000002</v>
      </c>
      <c r="U5242" s="13">
        <v>20.057500000000001</v>
      </c>
    </row>
    <row r="5243" spans="2:21" x14ac:dyDescent="0.35">
      <c r="B5243" s="8">
        <v>527.05200000000002</v>
      </c>
      <c r="C5243" s="8"/>
      <c r="D5243" s="8"/>
      <c r="E5243" s="8">
        <v>5.3068799999999996</v>
      </c>
      <c r="F5243" s="8">
        <v>5.4083600000000001</v>
      </c>
      <c r="I5243" s="13">
        <v>525.05200000000002</v>
      </c>
      <c r="J5243" s="13">
        <v>3.66919</v>
      </c>
      <c r="K5243" s="13">
        <v>3.8074400000000002</v>
      </c>
      <c r="N5243" s="13">
        <v>467.12400000000002</v>
      </c>
      <c r="O5243" s="13">
        <v>18.520499999999998</v>
      </c>
      <c r="P5243" s="13">
        <v>18.751200000000001</v>
      </c>
      <c r="S5243" s="13">
        <v>467.024</v>
      </c>
      <c r="T5243" s="13">
        <v>20.436299999999999</v>
      </c>
      <c r="U5243" s="13">
        <v>20.057500000000001</v>
      </c>
    </row>
    <row r="5244" spans="2:21" x14ac:dyDescent="0.35">
      <c r="B5244" s="8">
        <v>527.15200000000004</v>
      </c>
      <c r="C5244" s="8"/>
      <c r="D5244" s="8"/>
      <c r="E5244" s="8">
        <v>5.2990700000000004</v>
      </c>
      <c r="F5244" s="8">
        <v>5.4013400000000003</v>
      </c>
      <c r="I5244" s="13">
        <v>525.15200000000004</v>
      </c>
      <c r="J5244" s="13">
        <v>3.66919</v>
      </c>
      <c r="K5244" s="13">
        <v>3.8012299999999999</v>
      </c>
      <c r="N5244" s="13">
        <v>467.22399999999999</v>
      </c>
      <c r="O5244" s="13">
        <v>18.526599999999998</v>
      </c>
      <c r="P5244" s="13">
        <v>18.751200000000001</v>
      </c>
      <c r="S5244" s="13">
        <v>467.12400000000002</v>
      </c>
      <c r="T5244" s="13">
        <v>20.428999999999998</v>
      </c>
      <c r="U5244" s="13">
        <v>20.057500000000001</v>
      </c>
    </row>
    <row r="5245" spans="2:21" x14ac:dyDescent="0.35">
      <c r="B5245" s="8">
        <v>527.25199999999995</v>
      </c>
      <c r="C5245" s="8"/>
      <c r="D5245" s="8"/>
      <c r="E5245" s="8">
        <v>5.2990700000000004</v>
      </c>
      <c r="F5245" s="8">
        <v>5.3943300000000001</v>
      </c>
      <c r="I5245" s="13">
        <v>525.25199999999995</v>
      </c>
      <c r="J5245" s="13">
        <v>3.6595499999999999</v>
      </c>
      <c r="K5245" s="13">
        <v>3.7950400000000002</v>
      </c>
      <c r="N5245" s="13">
        <v>467.32400000000001</v>
      </c>
      <c r="O5245" s="13">
        <v>18.5305</v>
      </c>
      <c r="P5245" s="13">
        <v>18.751300000000001</v>
      </c>
      <c r="S5245" s="13">
        <v>467.22399999999999</v>
      </c>
      <c r="T5245" s="13">
        <v>20.425999999999998</v>
      </c>
      <c r="U5245" s="13">
        <v>20.057500000000001</v>
      </c>
    </row>
    <row r="5246" spans="2:21" x14ac:dyDescent="0.35">
      <c r="B5246" s="8">
        <v>527.35199999999998</v>
      </c>
      <c r="C5246" s="8"/>
      <c r="D5246" s="8"/>
      <c r="E5246" s="8">
        <v>5.28735</v>
      </c>
      <c r="F5246" s="8">
        <v>5.38734</v>
      </c>
      <c r="I5246" s="13">
        <v>525.35199999999998</v>
      </c>
      <c r="J5246" s="13">
        <v>3.6535600000000001</v>
      </c>
      <c r="K5246" s="13">
        <v>3.7888600000000001</v>
      </c>
      <c r="N5246" s="13">
        <v>467.42399999999998</v>
      </c>
      <c r="O5246" s="13">
        <v>18.5276</v>
      </c>
      <c r="P5246" s="13">
        <v>18.751300000000001</v>
      </c>
      <c r="S5246" s="13">
        <v>467.32400000000001</v>
      </c>
      <c r="T5246" s="13">
        <v>20.427499999999998</v>
      </c>
      <c r="U5246" s="13">
        <v>20.057500000000001</v>
      </c>
    </row>
    <row r="5247" spans="2:21" x14ac:dyDescent="0.35">
      <c r="B5247" s="8">
        <v>527.452</v>
      </c>
      <c r="C5247" s="8"/>
      <c r="D5247" s="8"/>
      <c r="E5247" s="8">
        <v>5.2678200000000004</v>
      </c>
      <c r="F5247" s="8">
        <v>5.3803599999999996</v>
      </c>
      <c r="I5247" s="13">
        <v>525.452</v>
      </c>
      <c r="J5247" s="13">
        <v>3.6535600000000001</v>
      </c>
      <c r="K5247" s="13">
        <v>3.7826900000000001</v>
      </c>
      <c r="N5247" s="13">
        <v>467.524</v>
      </c>
      <c r="O5247" s="13">
        <v>18.540299999999998</v>
      </c>
      <c r="P5247" s="13">
        <v>18.7514</v>
      </c>
      <c r="S5247" s="13">
        <v>467.42399999999998</v>
      </c>
      <c r="T5247" s="13">
        <v>20.423100000000002</v>
      </c>
      <c r="U5247" s="13">
        <v>20.057500000000001</v>
      </c>
    </row>
    <row r="5248" spans="2:21" x14ac:dyDescent="0.35">
      <c r="B5248" s="8">
        <v>527.55200000000002</v>
      </c>
      <c r="C5248" s="8"/>
      <c r="D5248" s="8"/>
      <c r="E5248" s="8">
        <v>5.2539100000000003</v>
      </c>
      <c r="F5248" s="8">
        <v>5.3734000000000002</v>
      </c>
      <c r="I5248" s="13">
        <v>525.55200000000002</v>
      </c>
      <c r="J5248" s="13">
        <v>3.65564</v>
      </c>
      <c r="K5248" s="13">
        <v>3.7765300000000002</v>
      </c>
      <c r="N5248" s="13">
        <v>467.62400000000002</v>
      </c>
      <c r="O5248" s="13">
        <v>18.537299999999998</v>
      </c>
      <c r="P5248" s="13">
        <v>18.7514</v>
      </c>
      <c r="S5248" s="13">
        <v>467.524</v>
      </c>
      <c r="T5248" s="13">
        <v>20.4358</v>
      </c>
      <c r="U5248" s="13">
        <v>20.057500000000001</v>
      </c>
    </row>
    <row r="5249" spans="2:21" x14ac:dyDescent="0.35">
      <c r="B5249" s="8">
        <v>527.65200000000004</v>
      </c>
      <c r="C5249" s="8"/>
      <c r="D5249" s="8"/>
      <c r="E5249" s="8">
        <v>5.2482899999999999</v>
      </c>
      <c r="F5249" s="8">
        <v>5.3664399999999999</v>
      </c>
      <c r="I5249" s="13">
        <v>525.65200000000004</v>
      </c>
      <c r="J5249" s="13">
        <v>3.6397699999999999</v>
      </c>
      <c r="K5249" s="13">
        <v>3.7703799999999998</v>
      </c>
      <c r="N5249" s="13">
        <v>467.72399999999999</v>
      </c>
      <c r="O5249" s="13">
        <v>18.540299999999998</v>
      </c>
      <c r="P5249" s="13">
        <v>18.7515</v>
      </c>
      <c r="S5249" s="13">
        <v>467.62400000000002</v>
      </c>
      <c r="T5249" s="13">
        <v>20.427</v>
      </c>
      <c r="U5249" s="13">
        <v>20.057500000000001</v>
      </c>
    </row>
    <row r="5250" spans="2:21" x14ac:dyDescent="0.35">
      <c r="B5250" s="8">
        <v>527.75199999999995</v>
      </c>
      <c r="C5250" s="8"/>
      <c r="D5250" s="8"/>
      <c r="E5250" s="8">
        <v>5.2482899999999999</v>
      </c>
      <c r="F5250" s="8">
        <v>5.3594999999999997</v>
      </c>
      <c r="I5250" s="13">
        <v>525.75199999999995</v>
      </c>
      <c r="J5250" s="13">
        <v>3.6301299999999999</v>
      </c>
      <c r="K5250" s="13">
        <v>3.7642500000000001</v>
      </c>
      <c r="N5250" s="13">
        <v>467.82400000000001</v>
      </c>
      <c r="O5250" s="13">
        <v>18.540800000000001</v>
      </c>
      <c r="P5250" s="13">
        <v>18.7515</v>
      </c>
      <c r="S5250" s="13">
        <v>467.72399999999999</v>
      </c>
      <c r="T5250" s="13">
        <v>20.4358</v>
      </c>
      <c r="U5250" s="13">
        <v>20.057500000000001</v>
      </c>
    </row>
    <row r="5251" spans="2:21" x14ac:dyDescent="0.35">
      <c r="B5251" s="8">
        <v>527.85199999999998</v>
      </c>
      <c r="C5251" s="8"/>
      <c r="D5251" s="8"/>
      <c r="E5251" s="8">
        <v>5.2396200000000004</v>
      </c>
      <c r="F5251" s="8">
        <v>5.3525700000000001</v>
      </c>
      <c r="I5251" s="13">
        <v>525.85199999999998</v>
      </c>
      <c r="J5251" s="13">
        <v>3.6242700000000001</v>
      </c>
      <c r="K5251" s="13">
        <v>3.75813</v>
      </c>
      <c r="N5251" s="13">
        <v>467.92399999999998</v>
      </c>
      <c r="O5251" s="13">
        <v>18.539300000000001</v>
      </c>
      <c r="P5251" s="13">
        <v>18.7515</v>
      </c>
      <c r="S5251" s="13">
        <v>467.82400000000001</v>
      </c>
      <c r="T5251" s="13">
        <v>20.435300000000002</v>
      </c>
      <c r="U5251" s="13">
        <v>20.057500000000001</v>
      </c>
    </row>
    <row r="5252" spans="2:21" x14ac:dyDescent="0.35">
      <c r="B5252" s="8">
        <v>527.952</v>
      </c>
      <c r="C5252" s="8"/>
      <c r="D5252" s="8"/>
      <c r="E5252" s="8">
        <v>5.2346199999999996</v>
      </c>
      <c r="F5252" s="8">
        <v>5.34565</v>
      </c>
      <c r="I5252" s="13">
        <v>525.952</v>
      </c>
      <c r="J5252" s="13">
        <v>3.6263399999999999</v>
      </c>
      <c r="K5252" s="13">
        <v>3.7520199999999999</v>
      </c>
      <c r="N5252" s="13">
        <v>468.024</v>
      </c>
      <c r="O5252" s="13">
        <v>18.527100000000001</v>
      </c>
      <c r="P5252" s="13">
        <v>18.7516</v>
      </c>
      <c r="S5252" s="13">
        <v>467.92399999999998</v>
      </c>
      <c r="T5252" s="13">
        <v>20.425000000000001</v>
      </c>
      <c r="U5252" s="13">
        <v>20.057500000000001</v>
      </c>
    </row>
    <row r="5253" spans="2:21" x14ac:dyDescent="0.35">
      <c r="B5253" s="8">
        <v>528.05200000000002</v>
      </c>
      <c r="C5253" s="8"/>
      <c r="D5253" s="8"/>
      <c r="E5253" s="8">
        <v>5.2290000000000001</v>
      </c>
      <c r="F5253" s="8">
        <v>5.3387500000000001</v>
      </c>
      <c r="I5253" s="13">
        <v>526.05200000000002</v>
      </c>
      <c r="J5253" s="13">
        <v>3.61646</v>
      </c>
      <c r="K5253" s="13">
        <v>3.7459199999999999</v>
      </c>
      <c r="N5253" s="13">
        <v>468.12400000000002</v>
      </c>
      <c r="O5253" s="13">
        <v>18.519300000000001</v>
      </c>
      <c r="P5253" s="13">
        <v>18.7516</v>
      </c>
      <c r="S5253" s="13">
        <v>468.024</v>
      </c>
      <c r="T5253" s="13">
        <v>20.439699999999998</v>
      </c>
      <c r="U5253" s="13">
        <v>20.057500000000001</v>
      </c>
    </row>
    <row r="5254" spans="2:21" x14ac:dyDescent="0.35">
      <c r="B5254" s="8">
        <v>528.15200000000004</v>
      </c>
      <c r="C5254" s="8"/>
      <c r="D5254" s="8"/>
      <c r="E5254" s="8">
        <v>5.2366900000000003</v>
      </c>
      <c r="F5254" s="8">
        <v>5.3318500000000002</v>
      </c>
      <c r="I5254" s="13">
        <v>526.15200000000004</v>
      </c>
      <c r="J5254" s="13">
        <v>3.6105999999999998</v>
      </c>
      <c r="K5254" s="13">
        <v>3.73983</v>
      </c>
      <c r="N5254" s="13">
        <v>468.22399999999999</v>
      </c>
      <c r="O5254" s="13">
        <v>18.5227</v>
      </c>
      <c r="P5254" s="13">
        <v>18.7517</v>
      </c>
      <c r="S5254" s="13">
        <v>468.12400000000002</v>
      </c>
      <c r="T5254" s="13">
        <v>20.4436</v>
      </c>
      <c r="U5254" s="13">
        <v>20.057500000000001</v>
      </c>
    </row>
    <row r="5255" spans="2:21" x14ac:dyDescent="0.35">
      <c r="B5255" s="8">
        <v>528.25199999999995</v>
      </c>
      <c r="C5255" s="8"/>
      <c r="D5255" s="8"/>
      <c r="E5255" s="8">
        <v>5.2227800000000002</v>
      </c>
      <c r="F5255" s="8">
        <v>5.3249700000000004</v>
      </c>
      <c r="I5255" s="13">
        <v>526.25199999999995</v>
      </c>
      <c r="J5255" s="13">
        <v>3.6058300000000001</v>
      </c>
      <c r="K5255" s="13">
        <v>3.7337600000000002</v>
      </c>
      <c r="N5255" s="13">
        <v>468.32400000000001</v>
      </c>
      <c r="O5255" s="13">
        <v>18.513400000000001</v>
      </c>
      <c r="P5255" s="13">
        <v>18.7517</v>
      </c>
      <c r="S5255" s="13">
        <v>468.22399999999999</v>
      </c>
      <c r="T5255" s="13">
        <v>20.445599999999999</v>
      </c>
      <c r="U5255" s="13">
        <v>20.057500000000001</v>
      </c>
    </row>
    <row r="5256" spans="2:21" x14ac:dyDescent="0.35">
      <c r="B5256" s="8">
        <v>528.35199999999998</v>
      </c>
      <c r="C5256" s="8"/>
      <c r="D5256" s="8"/>
      <c r="E5256" s="8">
        <v>5.2112999999999996</v>
      </c>
      <c r="F5256" s="8">
        <v>5.3181000000000003</v>
      </c>
      <c r="I5256" s="13">
        <v>526.35199999999998</v>
      </c>
      <c r="J5256" s="13">
        <v>3.5969199999999999</v>
      </c>
      <c r="K5256" s="13">
        <v>3.7277</v>
      </c>
      <c r="N5256" s="13">
        <v>468.42399999999998</v>
      </c>
      <c r="O5256" s="13">
        <v>18.513400000000001</v>
      </c>
      <c r="P5256" s="13">
        <v>18.751799999999999</v>
      </c>
      <c r="S5256" s="13">
        <v>468.32400000000001</v>
      </c>
      <c r="T5256" s="13">
        <v>20.4373</v>
      </c>
      <c r="U5256" s="13">
        <v>20.057500000000001</v>
      </c>
    </row>
    <row r="5257" spans="2:21" x14ac:dyDescent="0.35">
      <c r="B5257" s="8">
        <v>528.452</v>
      </c>
      <c r="C5257" s="8"/>
      <c r="D5257" s="8"/>
      <c r="E5257" s="8">
        <v>5.2032499999999997</v>
      </c>
      <c r="F5257" s="8">
        <v>5.3112399999999997</v>
      </c>
      <c r="I5257" s="13">
        <v>526.452</v>
      </c>
      <c r="J5257" s="13">
        <v>3.5969199999999999</v>
      </c>
      <c r="K5257" s="13">
        <v>3.7216499999999999</v>
      </c>
      <c r="N5257" s="13">
        <v>468.524</v>
      </c>
      <c r="O5257" s="13">
        <v>18.5183</v>
      </c>
      <c r="P5257" s="13">
        <v>18.751799999999999</v>
      </c>
      <c r="S5257" s="13">
        <v>468.42399999999998</v>
      </c>
      <c r="T5257" s="13">
        <v>20.444099999999999</v>
      </c>
      <c r="U5257" s="13">
        <v>20.057500000000001</v>
      </c>
    </row>
    <row r="5258" spans="2:21" x14ac:dyDescent="0.35">
      <c r="B5258" s="8">
        <v>528.55200000000002</v>
      </c>
      <c r="C5258" s="8"/>
      <c r="D5258" s="8"/>
      <c r="E5258" s="8">
        <v>5.1978799999999996</v>
      </c>
      <c r="F5258" s="8">
        <v>5.3044000000000002</v>
      </c>
      <c r="I5258" s="13">
        <v>526.55200000000002</v>
      </c>
      <c r="J5258" s="13">
        <v>3.5948500000000001</v>
      </c>
      <c r="K5258" s="13">
        <v>3.7156099999999999</v>
      </c>
      <c r="N5258" s="13">
        <v>468.62400000000002</v>
      </c>
      <c r="O5258" s="13">
        <v>18.516400000000001</v>
      </c>
      <c r="P5258" s="13">
        <v>18.751799999999999</v>
      </c>
      <c r="S5258" s="13">
        <v>468.524</v>
      </c>
      <c r="T5258" s="13">
        <v>20.452400000000001</v>
      </c>
      <c r="U5258" s="13">
        <v>20.057500000000001</v>
      </c>
    </row>
    <row r="5259" spans="2:21" x14ac:dyDescent="0.35">
      <c r="B5259" s="8">
        <v>528.65200000000004</v>
      </c>
      <c r="C5259" s="8"/>
      <c r="D5259" s="8"/>
      <c r="E5259" s="8">
        <v>5.2053200000000004</v>
      </c>
      <c r="F5259" s="8">
        <v>5.2975599999999998</v>
      </c>
      <c r="I5259" s="13">
        <v>526.65200000000004</v>
      </c>
      <c r="J5259" s="13">
        <v>3.58521</v>
      </c>
      <c r="K5259" s="13">
        <v>3.7095799999999999</v>
      </c>
      <c r="N5259" s="13">
        <v>468.72399999999999</v>
      </c>
      <c r="O5259" s="13">
        <v>18.523399999999999</v>
      </c>
      <c r="P5259" s="13">
        <v>18.751899999999999</v>
      </c>
      <c r="S5259" s="13">
        <v>468.62400000000002</v>
      </c>
      <c r="T5259" s="13">
        <v>20.4482</v>
      </c>
      <c r="U5259" s="13">
        <v>20.057500000000001</v>
      </c>
    </row>
    <row r="5260" spans="2:21" x14ac:dyDescent="0.35">
      <c r="B5260" s="8">
        <v>528.75199999999995</v>
      </c>
      <c r="C5260" s="8"/>
      <c r="D5260" s="8"/>
      <c r="E5260" s="8">
        <v>5.1936099999999996</v>
      </c>
      <c r="F5260" s="8">
        <v>5.2907400000000004</v>
      </c>
      <c r="I5260" s="13">
        <v>526.75199999999995</v>
      </c>
      <c r="J5260" s="13">
        <v>3.5695800000000002</v>
      </c>
      <c r="K5260" s="13">
        <v>3.70357</v>
      </c>
      <c r="N5260" s="13">
        <v>468.82400000000001</v>
      </c>
      <c r="O5260" s="13">
        <v>18.517600000000002</v>
      </c>
      <c r="P5260" s="13">
        <v>18.751899999999999</v>
      </c>
      <c r="S5260" s="13">
        <v>468.72399999999999</v>
      </c>
      <c r="T5260" s="13">
        <v>20.444600000000001</v>
      </c>
      <c r="U5260" s="13">
        <v>20.057500000000001</v>
      </c>
    </row>
    <row r="5261" spans="2:21" x14ac:dyDescent="0.35">
      <c r="B5261" s="8">
        <v>528.85199999999998</v>
      </c>
      <c r="C5261" s="8"/>
      <c r="D5261" s="8"/>
      <c r="E5261" s="8">
        <v>5.1897000000000002</v>
      </c>
      <c r="F5261" s="8">
        <v>5.2839299999999998</v>
      </c>
      <c r="I5261" s="13">
        <v>526.85199999999998</v>
      </c>
      <c r="J5261" s="13">
        <v>3.5754299999999999</v>
      </c>
      <c r="K5261" s="13">
        <v>3.6975600000000002</v>
      </c>
      <c r="N5261" s="13">
        <v>468.92399999999998</v>
      </c>
      <c r="O5261" s="13">
        <v>18.523399999999999</v>
      </c>
      <c r="P5261" s="13">
        <v>18.751899999999999</v>
      </c>
      <c r="S5261" s="13">
        <v>468.82400000000001</v>
      </c>
      <c r="T5261" s="13">
        <v>20.442599999999999</v>
      </c>
      <c r="U5261" s="13">
        <v>20.057500000000001</v>
      </c>
    </row>
    <row r="5262" spans="2:21" x14ac:dyDescent="0.35">
      <c r="B5262" s="8">
        <v>528.952</v>
      </c>
      <c r="C5262" s="8"/>
      <c r="D5262" s="8"/>
      <c r="E5262" s="8">
        <v>5.1897000000000002</v>
      </c>
      <c r="F5262" s="8">
        <v>5.2771299999999997</v>
      </c>
      <c r="I5262" s="13">
        <v>526.952</v>
      </c>
      <c r="J5262" s="13">
        <v>3.56372</v>
      </c>
      <c r="K5262" s="13">
        <v>3.69157</v>
      </c>
      <c r="N5262" s="13">
        <v>469.024</v>
      </c>
      <c r="O5262" s="13">
        <v>18.537400000000002</v>
      </c>
      <c r="P5262" s="13">
        <v>18.751999999999999</v>
      </c>
      <c r="S5262" s="13">
        <v>468.92399999999998</v>
      </c>
      <c r="T5262" s="13">
        <v>20.445599999999999</v>
      </c>
      <c r="U5262" s="13">
        <v>20.057500000000001</v>
      </c>
    </row>
    <row r="5263" spans="2:21" x14ac:dyDescent="0.35">
      <c r="B5263" s="8">
        <v>529.05200000000002</v>
      </c>
      <c r="C5263" s="8"/>
      <c r="D5263" s="8"/>
      <c r="E5263" s="8">
        <v>5.1779799999999998</v>
      </c>
      <c r="F5263" s="8">
        <v>5.2703499999999996</v>
      </c>
      <c r="I5263" s="13">
        <v>527.05200000000002</v>
      </c>
      <c r="J5263" s="13">
        <v>3.552</v>
      </c>
      <c r="K5263" s="13">
        <v>3.6855899999999999</v>
      </c>
      <c r="N5263" s="13">
        <v>469.12400000000002</v>
      </c>
      <c r="O5263" s="13">
        <v>18.543700000000001</v>
      </c>
      <c r="P5263" s="13">
        <v>18.751999999999999</v>
      </c>
      <c r="S5263" s="13">
        <v>469.024</v>
      </c>
      <c r="T5263" s="13">
        <v>20.435300000000002</v>
      </c>
      <c r="U5263" s="13">
        <v>20.057500000000001</v>
      </c>
    </row>
    <row r="5264" spans="2:21" x14ac:dyDescent="0.35">
      <c r="B5264" s="8">
        <v>529.15200000000004</v>
      </c>
      <c r="C5264" s="8"/>
      <c r="D5264" s="8"/>
      <c r="E5264" s="8">
        <v>5.1821299999999999</v>
      </c>
      <c r="F5264" s="8">
        <v>5.2635699999999996</v>
      </c>
      <c r="I5264" s="13">
        <v>527.15200000000004</v>
      </c>
      <c r="J5264" s="13">
        <v>3.5521199999999999</v>
      </c>
      <c r="K5264" s="13">
        <v>3.6796199999999999</v>
      </c>
      <c r="N5264" s="13">
        <v>469.22399999999999</v>
      </c>
      <c r="O5264" s="13">
        <v>18.531500000000001</v>
      </c>
      <c r="P5264" s="13">
        <v>18.751999999999999</v>
      </c>
      <c r="S5264" s="13">
        <v>469.12400000000002</v>
      </c>
      <c r="T5264" s="13">
        <v>20.4407</v>
      </c>
      <c r="U5264" s="13">
        <v>20.057500000000001</v>
      </c>
    </row>
    <row r="5265" spans="2:21" x14ac:dyDescent="0.35">
      <c r="B5265" s="8">
        <v>529.25199999999995</v>
      </c>
      <c r="C5265" s="8"/>
      <c r="D5265" s="8"/>
      <c r="E5265" s="8">
        <v>5.1740700000000004</v>
      </c>
      <c r="F5265" s="8">
        <v>5.2568099999999998</v>
      </c>
      <c r="I5265" s="13">
        <v>527.25199999999995</v>
      </c>
      <c r="J5265" s="13">
        <v>3.5518800000000001</v>
      </c>
      <c r="K5265" s="13">
        <v>3.6736599999999999</v>
      </c>
      <c r="N5265" s="13">
        <v>469.32400000000001</v>
      </c>
      <c r="O5265" s="13">
        <v>18.533899999999999</v>
      </c>
      <c r="P5265" s="13">
        <v>18.752099999999999</v>
      </c>
      <c r="S5265" s="13">
        <v>469.22399999999999</v>
      </c>
      <c r="T5265" s="13">
        <v>20.4421</v>
      </c>
      <c r="U5265" s="13">
        <v>20.057500000000001</v>
      </c>
    </row>
    <row r="5266" spans="2:21" x14ac:dyDescent="0.35">
      <c r="B5266" s="8">
        <v>529.35199999999998</v>
      </c>
      <c r="C5266" s="8"/>
      <c r="D5266" s="8"/>
      <c r="E5266" s="8">
        <v>5.16235</v>
      </c>
      <c r="F5266" s="8">
        <v>5.2500600000000004</v>
      </c>
      <c r="I5266" s="13">
        <v>527.35199999999998</v>
      </c>
      <c r="J5266" s="13">
        <v>3.5324800000000001</v>
      </c>
      <c r="K5266" s="13">
        <v>3.6677200000000001</v>
      </c>
      <c r="N5266" s="13">
        <v>469.42399999999998</v>
      </c>
      <c r="O5266" s="13">
        <v>18.5276</v>
      </c>
      <c r="P5266" s="13">
        <v>18.752099999999999</v>
      </c>
      <c r="S5266" s="13">
        <v>469.32400000000001</v>
      </c>
      <c r="T5266" s="13">
        <v>20.431899999999999</v>
      </c>
      <c r="U5266" s="13">
        <v>20.057500000000001</v>
      </c>
    </row>
    <row r="5267" spans="2:21" x14ac:dyDescent="0.35">
      <c r="B5267" s="8">
        <v>529.452</v>
      </c>
      <c r="C5267" s="8"/>
      <c r="D5267" s="8"/>
      <c r="E5267" s="8">
        <v>5.16235</v>
      </c>
      <c r="F5267" s="8">
        <v>5.2433199999999998</v>
      </c>
      <c r="I5267" s="13">
        <v>527.452</v>
      </c>
      <c r="J5267" s="13">
        <v>3.53247</v>
      </c>
      <c r="K5267" s="13">
        <v>3.6617799999999998</v>
      </c>
      <c r="N5267" s="13">
        <v>469.524</v>
      </c>
      <c r="O5267" s="13">
        <v>18.531500000000001</v>
      </c>
      <c r="P5267" s="13">
        <v>18.752099999999999</v>
      </c>
      <c r="S5267" s="13">
        <v>469.42399999999998</v>
      </c>
      <c r="T5267" s="13">
        <v>20.45</v>
      </c>
      <c r="U5267" s="13">
        <v>20.057500000000001</v>
      </c>
    </row>
    <row r="5268" spans="2:21" x14ac:dyDescent="0.35">
      <c r="B5268" s="8">
        <v>529.55200000000002</v>
      </c>
      <c r="C5268" s="8"/>
      <c r="D5268" s="8"/>
      <c r="E5268" s="8">
        <v>5.1545399999999999</v>
      </c>
      <c r="F5268" s="8">
        <v>5.2365899999999996</v>
      </c>
      <c r="I5268" s="13">
        <v>527.55200000000002</v>
      </c>
      <c r="J5268" s="13">
        <v>3.5246599999999999</v>
      </c>
      <c r="K5268" s="13">
        <v>3.6558600000000001</v>
      </c>
      <c r="N5268" s="13">
        <v>469.62400000000002</v>
      </c>
      <c r="O5268" s="13">
        <v>18.5305</v>
      </c>
      <c r="P5268" s="13">
        <v>18.752199999999998</v>
      </c>
      <c r="S5268" s="13">
        <v>469.524</v>
      </c>
      <c r="T5268" s="13">
        <v>20.441199999999998</v>
      </c>
      <c r="U5268" s="13">
        <v>20.057500000000001</v>
      </c>
    </row>
    <row r="5269" spans="2:21" x14ac:dyDescent="0.35">
      <c r="B5269" s="8">
        <v>529.65200000000004</v>
      </c>
      <c r="C5269" s="8"/>
      <c r="D5269" s="8"/>
      <c r="E5269" s="8">
        <v>5.1497799999999998</v>
      </c>
      <c r="F5269" s="8">
        <v>5.22987</v>
      </c>
      <c r="I5269" s="13">
        <v>527.65200000000004</v>
      </c>
      <c r="J5269" s="13">
        <v>3.5150100000000002</v>
      </c>
      <c r="K5269" s="13">
        <v>3.64995</v>
      </c>
      <c r="N5269" s="13">
        <v>469.72399999999999</v>
      </c>
      <c r="O5269" s="13">
        <v>18.5227</v>
      </c>
      <c r="P5269" s="13">
        <v>18.752199999999998</v>
      </c>
      <c r="S5269" s="13">
        <v>469.62400000000002</v>
      </c>
      <c r="T5269" s="13">
        <v>20.436299999999999</v>
      </c>
      <c r="U5269" s="13">
        <v>20.057500000000001</v>
      </c>
    </row>
    <row r="5270" spans="2:21" x14ac:dyDescent="0.35">
      <c r="B5270" s="8">
        <v>529.75199999999995</v>
      </c>
      <c r="C5270" s="8"/>
      <c r="D5270" s="8"/>
      <c r="E5270" s="8">
        <v>5.1408699999999996</v>
      </c>
      <c r="F5270" s="8">
        <v>5.2231699999999996</v>
      </c>
      <c r="I5270" s="13">
        <v>527.75199999999995</v>
      </c>
      <c r="J5270" s="13">
        <v>3.5209999999999999</v>
      </c>
      <c r="K5270" s="13">
        <v>3.64405</v>
      </c>
      <c r="N5270" s="13">
        <v>469.82400000000001</v>
      </c>
      <c r="O5270" s="13">
        <v>18.5198</v>
      </c>
      <c r="P5270" s="13">
        <v>18.752199999999998</v>
      </c>
      <c r="S5270" s="13">
        <v>469.72399999999999</v>
      </c>
      <c r="T5270" s="13">
        <v>20.447500000000002</v>
      </c>
      <c r="U5270" s="13">
        <v>20.057500000000001</v>
      </c>
    </row>
    <row r="5271" spans="2:21" x14ac:dyDescent="0.35">
      <c r="B5271" s="8">
        <v>529.85199999999998</v>
      </c>
      <c r="C5271" s="8"/>
      <c r="D5271" s="8"/>
      <c r="E5271" s="8">
        <v>5.1330600000000004</v>
      </c>
      <c r="F5271" s="8">
        <v>5.2164799999999998</v>
      </c>
      <c r="I5271" s="13">
        <v>527.85199999999998</v>
      </c>
      <c r="J5271" s="13">
        <v>3.5226999999999999</v>
      </c>
      <c r="K5271" s="13">
        <v>3.6381600000000001</v>
      </c>
      <c r="N5271" s="13">
        <v>469.92399999999998</v>
      </c>
      <c r="O5271" s="13">
        <v>18.528099999999998</v>
      </c>
      <c r="P5271" s="13">
        <v>18.752300000000002</v>
      </c>
      <c r="S5271" s="13">
        <v>469.82400000000001</v>
      </c>
      <c r="T5271" s="13">
        <v>20.459199999999999</v>
      </c>
      <c r="U5271" s="13">
        <v>20.057500000000001</v>
      </c>
    </row>
    <row r="5272" spans="2:21" x14ac:dyDescent="0.35">
      <c r="B5272" s="8">
        <v>529.952</v>
      </c>
      <c r="C5272" s="8"/>
      <c r="D5272" s="8"/>
      <c r="E5272" s="8">
        <v>5.11951</v>
      </c>
      <c r="F5272" s="8">
        <v>5.2098000000000004</v>
      </c>
      <c r="I5272" s="13">
        <v>527.952</v>
      </c>
      <c r="J5272" s="13">
        <v>3.52271</v>
      </c>
      <c r="K5272" s="13">
        <v>3.6322800000000002</v>
      </c>
      <c r="N5272" s="13">
        <v>470.024</v>
      </c>
      <c r="O5272" s="13">
        <v>18.530999999999999</v>
      </c>
      <c r="P5272" s="13">
        <v>18.752300000000002</v>
      </c>
      <c r="S5272" s="13">
        <v>469.92399999999998</v>
      </c>
      <c r="T5272" s="13">
        <v>20.456800000000001</v>
      </c>
      <c r="U5272" s="13">
        <v>20.057500000000001</v>
      </c>
    </row>
    <row r="5273" spans="2:21" x14ac:dyDescent="0.35">
      <c r="B5273" s="8">
        <v>530.05200000000002</v>
      </c>
      <c r="C5273" s="8"/>
      <c r="D5273" s="8"/>
      <c r="E5273" s="8">
        <v>5.1135299999999999</v>
      </c>
      <c r="F5273" s="8">
        <v>5.2031299999999998</v>
      </c>
      <c r="I5273" s="13">
        <v>528.05200000000002</v>
      </c>
      <c r="J5273" s="13">
        <v>3.5109900000000001</v>
      </c>
      <c r="K5273" s="13">
        <v>3.6264099999999999</v>
      </c>
      <c r="N5273" s="13">
        <v>470.12400000000002</v>
      </c>
      <c r="O5273" s="13">
        <v>18.5334</v>
      </c>
      <c r="P5273" s="13">
        <v>18.752300000000002</v>
      </c>
      <c r="S5273" s="13">
        <v>470.024</v>
      </c>
      <c r="T5273" s="13">
        <v>20.450900000000001</v>
      </c>
      <c r="U5273" s="13">
        <v>20.057500000000001</v>
      </c>
    </row>
    <row r="5274" spans="2:21" x14ac:dyDescent="0.35">
      <c r="B5274" s="8">
        <v>530.15200000000004</v>
      </c>
      <c r="C5274" s="8"/>
      <c r="D5274" s="8"/>
      <c r="E5274" s="8">
        <v>5.1018100000000004</v>
      </c>
      <c r="F5274" s="8">
        <v>5.1964699999999997</v>
      </c>
      <c r="I5274" s="13">
        <v>528.15200000000004</v>
      </c>
      <c r="J5274" s="13">
        <v>3.5051299999999999</v>
      </c>
      <c r="K5274" s="13">
        <v>3.6205599999999998</v>
      </c>
      <c r="N5274" s="13">
        <v>470.22399999999999</v>
      </c>
      <c r="O5274" s="13">
        <v>18.5276</v>
      </c>
      <c r="P5274" s="13">
        <v>18.752300000000002</v>
      </c>
      <c r="S5274" s="13">
        <v>470.12400000000002</v>
      </c>
      <c r="T5274" s="13">
        <v>20.450399999999998</v>
      </c>
      <c r="U5274" s="13">
        <v>20.057500000000001</v>
      </c>
    </row>
    <row r="5275" spans="2:21" x14ac:dyDescent="0.35">
      <c r="B5275" s="8">
        <v>530.25199999999995</v>
      </c>
      <c r="C5275" s="8"/>
      <c r="D5275" s="8"/>
      <c r="E5275" s="8">
        <v>5.1001000000000003</v>
      </c>
      <c r="F5275" s="8">
        <v>5.1898200000000001</v>
      </c>
      <c r="I5275" s="13">
        <v>528.25199999999995</v>
      </c>
      <c r="J5275" s="13">
        <v>3.4934099999999999</v>
      </c>
      <c r="K5275" s="13">
        <v>3.6147100000000001</v>
      </c>
      <c r="N5275" s="13">
        <v>470.32400000000001</v>
      </c>
      <c r="O5275" s="13">
        <v>18.5212</v>
      </c>
      <c r="P5275" s="13">
        <v>18.752400000000002</v>
      </c>
      <c r="S5275" s="13">
        <v>470.22399999999999</v>
      </c>
      <c r="T5275" s="13">
        <v>20.4514</v>
      </c>
      <c r="U5275" s="13">
        <v>20.057500000000001</v>
      </c>
    </row>
    <row r="5276" spans="2:21" x14ac:dyDescent="0.35">
      <c r="B5276" s="8">
        <v>530.35199999999998</v>
      </c>
      <c r="C5276" s="8"/>
      <c r="D5276" s="8"/>
      <c r="E5276" s="8">
        <v>5.0939899999999998</v>
      </c>
      <c r="F5276" s="8">
        <v>5.1831899999999997</v>
      </c>
      <c r="I5276" s="13">
        <v>528.35199999999998</v>
      </c>
      <c r="J5276" s="13">
        <v>3.4855999999999998</v>
      </c>
      <c r="K5276" s="13">
        <v>3.6088800000000001</v>
      </c>
      <c r="N5276" s="13">
        <v>470.42399999999998</v>
      </c>
      <c r="O5276" s="13">
        <v>18.512899999999998</v>
      </c>
      <c r="P5276" s="13">
        <v>18.752400000000002</v>
      </c>
      <c r="S5276" s="13">
        <v>470.32400000000001</v>
      </c>
      <c r="T5276" s="13">
        <v>20.463100000000001</v>
      </c>
      <c r="U5276" s="13">
        <v>20.057500000000001</v>
      </c>
    </row>
    <row r="5277" spans="2:21" x14ac:dyDescent="0.35">
      <c r="B5277" s="8">
        <v>530.452</v>
      </c>
      <c r="C5277" s="8"/>
      <c r="D5277" s="8"/>
      <c r="E5277" s="8">
        <v>5.0970399999999998</v>
      </c>
      <c r="F5277" s="8">
        <v>5.1765600000000003</v>
      </c>
      <c r="I5277" s="13">
        <v>528.452</v>
      </c>
      <c r="J5277" s="13">
        <v>3.4855999999999998</v>
      </c>
      <c r="K5277" s="13">
        <v>3.6030600000000002</v>
      </c>
      <c r="N5277" s="13">
        <v>470.524</v>
      </c>
      <c r="O5277" s="13">
        <v>18.511500000000002</v>
      </c>
      <c r="P5277" s="13">
        <v>18.752400000000002</v>
      </c>
      <c r="S5277" s="13">
        <v>470.42399999999998</v>
      </c>
      <c r="T5277" s="13">
        <v>20.464099999999998</v>
      </c>
      <c r="U5277" s="13">
        <v>20.057500000000001</v>
      </c>
    </row>
    <row r="5278" spans="2:21" x14ac:dyDescent="0.35">
      <c r="B5278" s="8">
        <v>530.55200000000002</v>
      </c>
      <c r="C5278" s="8"/>
      <c r="D5278" s="8"/>
      <c r="E5278" s="8">
        <v>5.0861799999999997</v>
      </c>
      <c r="F5278" s="8">
        <v>5.16995</v>
      </c>
      <c r="I5278" s="13">
        <v>528.55200000000002</v>
      </c>
      <c r="J5278" s="13">
        <v>3.4855999999999998</v>
      </c>
      <c r="K5278" s="13">
        <v>3.5972499999999998</v>
      </c>
      <c r="N5278" s="13">
        <v>470.62400000000002</v>
      </c>
      <c r="O5278" s="13">
        <v>18.525099999999998</v>
      </c>
      <c r="P5278" s="13">
        <v>18.752500000000001</v>
      </c>
      <c r="S5278" s="13">
        <v>470.524</v>
      </c>
      <c r="T5278" s="13">
        <v>20.464099999999998</v>
      </c>
      <c r="U5278" s="13">
        <v>20.057500000000001</v>
      </c>
    </row>
    <row r="5279" spans="2:21" x14ac:dyDescent="0.35">
      <c r="B5279" s="8">
        <v>530.65200000000004</v>
      </c>
      <c r="C5279" s="8"/>
      <c r="D5279" s="8"/>
      <c r="E5279" s="8">
        <v>5.0744600000000002</v>
      </c>
      <c r="F5279" s="8">
        <v>5.1633500000000003</v>
      </c>
      <c r="I5279" s="13">
        <v>528.65200000000004</v>
      </c>
      <c r="J5279" s="13">
        <v>3.4738799999999999</v>
      </c>
      <c r="K5279" s="13">
        <v>3.59145</v>
      </c>
      <c r="N5279" s="13">
        <v>470.72399999999999</v>
      </c>
      <c r="O5279" s="13">
        <v>18.5261</v>
      </c>
      <c r="P5279" s="13">
        <v>18.752500000000001</v>
      </c>
      <c r="S5279" s="13">
        <v>470.62400000000002</v>
      </c>
      <c r="T5279" s="13">
        <v>20.4651</v>
      </c>
      <c r="U5279" s="13">
        <v>20.057500000000001</v>
      </c>
    </row>
    <row r="5280" spans="2:21" x14ac:dyDescent="0.35">
      <c r="B5280" s="8">
        <v>530.75199999999995</v>
      </c>
      <c r="C5280" s="8"/>
      <c r="D5280" s="8"/>
      <c r="E5280" s="8">
        <v>5.0627399999999998</v>
      </c>
      <c r="F5280" s="8">
        <v>5.1567600000000002</v>
      </c>
      <c r="I5280" s="13">
        <v>528.75199999999995</v>
      </c>
      <c r="J5280" s="13">
        <v>3.4660600000000001</v>
      </c>
      <c r="K5280" s="13">
        <v>3.5856599999999998</v>
      </c>
      <c r="N5280" s="13">
        <v>470.82400000000001</v>
      </c>
      <c r="O5280" s="13">
        <v>18.524699999999999</v>
      </c>
      <c r="P5280" s="13">
        <v>18.752500000000001</v>
      </c>
      <c r="S5280" s="13">
        <v>470.72399999999999</v>
      </c>
      <c r="T5280" s="13">
        <v>20.469200000000001</v>
      </c>
      <c r="U5280" s="13">
        <v>20.057500000000001</v>
      </c>
    </row>
    <row r="5281" spans="2:21" x14ac:dyDescent="0.35">
      <c r="B5281" s="8">
        <v>530.85199999999998</v>
      </c>
      <c r="C5281" s="8"/>
      <c r="D5281" s="8"/>
      <c r="E5281" s="8">
        <v>5.0549299999999997</v>
      </c>
      <c r="F5281" s="8">
        <v>5.1501799999999998</v>
      </c>
      <c r="I5281" s="13">
        <v>528.85199999999998</v>
      </c>
      <c r="J5281" s="13">
        <v>3.4621599999999999</v>
      </c>
      <c r="K5281" s="13">
        <v>3.5798899999999998</v>
      </c>
      <c r="N5281" s="13">
        <v>470.92399999999998</v>
      </c>
      <c r="O5281" s="13">
        <v>18.5183</v>
      </c>
      <c r="P5281" s="13">
        <v>18.752500000000001</v>
      </c>
      <c r="S5281" s="13">
        <v>470.82400000000001</v>
      </c>
      <c r="T5281" s="13">
        <v>20.4634</v>
      </c>
      <c r="U5281" s="13">
        <v>20.057500000000001</v>
      </c>
    </row>
    <row r="5282" spans="2:21" x14ac:dyDescent="0.35">
      <c r="B5282" s="8">
        <v>530.952</v>
      </c>
      <c r="C5282" s="8"/>
      <c r="D5282" s="8"/>
      <c r="E5282" s="8">
        <v>5.0393100000000004</v>
      </c>
      <c r="F5282" s="8">
        <v>5.1436099999999998</v>
      </c>
      <c r="I5282" s="13">
        <v>528.952</v>
      </c>
      <c r="J5282" s="13">
        <v>3.4621599999999999</v>
      </c>
      <c r="K5282" s="13">
        <v>3.5741200000000002</v>
      </c>
      <c r="N5282" s="13">
        <v>471.024</v>
      </c>
      <c r="O5282" s="13">
        <v>18.529499999999999</v>
      </c>
      <c r="P5282" s="13">
        <v>18.752600000000001</v>
      </c>
      <c r="S5282" s="13">
        <v>470.92399999999998</v>
      </c>
      <c r="T5282" s="13">
        <v>20.4648</v>
      </c>
      <c r="U5282" s="13">
        <v>20.057500000000001</v>
      </c>
    </row>
    <row r="5283" spans="2:21" x14ac:dyDescent="0.35">
      <c r="B5283" s="8">
        <v>531.05200000000002</v>
      </c>
      <c r="C5283" s="8"/>
      <c r="D5283" s="8"/>
      <c r="E5283" s="8">
        <v>5.0314899999999998</v>
      </c>
      <c r="F5283" s="8">
        <v>5.13706</v>
      </c>
      <c r="I5283" s="13">
        <v>529.05200000000002</v>
      </c>
      <c r="J5283" s="13">
        <v>3.4621599999999999</v>
      </c>
      <c r="K5283" s="13">
        <v>3.5683699999999998</v>
      </c>
      <c r="N5283" s="13">
        <v>471.12400000000002</v>
      </c>
      <c r="O5283" s="13">
        <v>18.523199999999999</v>
      </c>
      <c r="P5283" s="13">
        <v>18.752600000000001</v>
      </c>
      <c r="S5283" s="13">
        <v>471.024</v>
      </c>
      <c r="T5283" s="13">
        <v>20.467300000000002</v>
      </c>
      <c r="U5283" s="13">
        <v>20.057600000000001</v>
      </c>
    </row>
    <row r="5284" spans="2:21" x14ac:dyDescent="0.35">
      <c r="B5284" s="8">
        <v>531.15200000000004</v>
      </c>
      <c r="C5284" s="8"/>
      <c r="D5284" s="8"/>
      <c r="E5284" s="8">
        <v>5.0314899999999998</v>
      </c>
      <c r="F5284" s="8">
        <v>5.1305100000000001</v>
      </c>
      <c r="I5284" s="13">
        <v>529.15200000000004</v>
      </c>
      <c r="J5284" s="13">
        <v>3.46008</v>
      </c>
      <c r="K5284" s="13">
        <v>3.5626199999999999</v>
      </c>
      <c r="N5284" s="13">
        <v>471.22399999999999</v>
      </c>
      <c r="O5284" s="13">
        <v>18.523199999999999</v>
      </c>
      <c r="P5284" s="13">
        <v>18.752600000000001</v>
      </c>
      <c r="S5284" s="13">
        <v>471.12400000000002</v>
      </c>
      <c r="T5284" s="13">
        <v>20.475100000000001</v>
      </c>
      <c r="U5284" s="13">
        <v>20.057600000000001</v>
      </c>
    </row>
    <row r="5285" spans="2:21" x14ac:dyDescent="0.35">
      <c r="B5285" s="8">
        <v>531.25199999999995</v>
      </c>
      <c r="C5285" s="8"/>
      <c r="D5285" s="8"/>
      <c r="E5285" s="8">
        <v>5.0314899999999998</v>
      </c>
      <c r="F5285" s="8">
        <v>5.1239800000000004</v>
      </c>
      <c r="I5285" s="13">
        <v>529.25199999999995</v>
      </c>
      <c r="J5285" s="13">
        <v>3.44238</v>
      </c>
      <c r="K5285" s="13">
        <v>3.5568900000000001</v>
      </c>
      <c r="N5285" s="13">
        <v>471.32400000000001</v>
      </c>
      <c r="O5285" s="13">
        <v>18.535599999999999</v>
      </c>
      <c r="P5285" s="13">
        <v>18.752600000000001</v>
      </c>
      <c r="S5285" s="13">
        <v>471.22399999999999</v>
      </c>
      <c r="T5285" s="13">
        <v>20.467500000000001</v>
      </c>
      <c r="U5285" s="13">
        <v>20.057600000000001</v>
      </c>
    </row>
    <row r="5286" spans="2:21" x14ac:dyDescent="0.35">
      <c r="B5286" s="8">
        <v>531.35199999999998</v>
      </c>
      <c r="C5286" s="8"/>
      <c r="D5286" s="8"/>
      <c r="E5286" s="8">
        <v>5.0119600000000002</v>
      </c>
      <c r="F5286" s="8">
        <v>5.1174600000000003</v>
      </c>
      <c r="I5286" s="13">
        <v>529.35199999999998</v>
      </c>
      <c r="J5286" s="13">
        <v>3.43567</v>
      </c>
      <c r="K5286" s="13">
        <v>3.5511699999999999</v>
      </c>
      <c r="N5286" s="13">
        <v>471.42399999999998</v>
      </c>
      <c r="O5286" s="13">
        <v>18.5425</v>
      </c>
      <c r="P5286" s="13">
        <v>18.752600000000001</v>
      </c>
      <c r="S5286" s="13">
        <v>471.32400000000001</v>
      </c>
      <c r="T5286" s="13">
        <v>20.4666</v>
      </c>
      <c r="U5286" s="13">
        <v>20.057600000000001</v>
      </c>
    </row>
    <row r="5287" spans="2:21" x14ac:dyDescent="0.35">
      <c r="B5287" s="8">
        <v>531.452</v>
      </c>
      <c r="C5287" s="8"/>
      <c r="D5287" s="8"/>
      <c r="E5287" s="8">
        <v>5.0098900000000004</v>
      </c>
      <c r="F5287" s="8">
        <v>5.1109400000000003</v>
      </c>
      <c r="I5287" s="13">
        <v>529.452</v>
      </c>
      <c r="J5287" s="13">
        <v>3.41919</v>
      </c>
      <c r="K5287" s="13">
        <v>3.5454500000000002</v>
      </c>
      <c r="N5287" s="13">
        <v>471.524</v>
      </c>
      <c r="O5287" s="13">
        <v>18.534700000000001</v>
      </c>
      <c r="P5287" s="13">
        <v>18.752700000000001</v>
      </c>
      <c r="S5287" s="13">
        <v>471.42399999999998</v>
      </c>
      <c r="T5287" s="13">
        <v>20.462599999999998</v>
      </c>
      <c r="U5287" s="13">
        <v>20.057600000000001</v>
      </c>
    </row>
    <row r="5288" spans="2:21" x14ac:dyDescent="0.35">
      <c r="B5288" s="8">
        <v>531.55200000000002</v>
      </c>
      <c r="C5288" s="8"/>
      <c r="D5288" s="8"/>
      <c r="E5288" s="8">
        <v>4.9984099999999998</v>
      </c>
      <c r="F5288" s="8">
        <v>5.1044499999999999</v>
      </c>
      <c r="I5288" s="13">
        <v>529.55200000000002</v>
      </c>
      <c r="J5288" s="13">
        <v>3.42334</v>
      </c>
      <c r="K5288" s="13">
        <v>3.5397500000000002</v>
      </c>
      <c r="N5288" s="13">
        <v>471.62400000000002</v>
      </c>
      <c r="O5288" s="13">
        <v>18.5349</v>
      </c>
      <c r="P5288" s="13">
        <v>18.752700000000001</v>
      </c>
      <c r="S5288" s="13">
        <v>471.524</v>
      </c>
      <c r="T5288" s="13">
        <v>20.471900000000002</v>
      </c>
      <c r="U5288" s="13">
        <v>20.057600000000001</v>
      </c>
    </row>
    <row r="5289" spans="2:21" x14ac:dyDescent="0.35">
      <c r="B5289" s="8">
        <v>531.65200000000004</v>
      </c>
      <c r="C5289" s="8"/>
      <c r="D5289" s="8"/>
      <c r="E5289" s="8">
        <v>4.9941399999999998</v>
      </c>
      <c r="F5289" s="8">
        <v>5.09795</v>
      </c>
      <c r="I5289" s="13">
        <v>529.65200000000004</v>
      </c>
      <c r="J5289" s="13">
        <v>3.4228499999999999</v>
      </c>
      <c r="K5289" s="13">
        <v>3.5340600000000002</v>
      </c>
      <c r="N5289" s="13">
        <v>471.72399999999999</v>
      </c>
      <c r="O5289" s="13">
        <v>18.5364</v>
      </c>
      <c r="P5289" s="13">
        <v>18.752700000000001</v>
      </c>
      <c r="S5289" s="13">
        <v>471.62400000000002</v>
      </c>
      <c r="T5289" s="13">
        <v>20.471900000000002</v>
      </c>
      <c r="U5289" s="13">
        <v>20.057600000000001</v>
      </c>
    </row>
    <row r="5290" spans="2:21" x14ac:dyDescent="0.35">
      <c r="B5290" s="8">
        <v>531.75199999999995</v>
      </c>
      <c r="C5290" s="8"/>
      <c r="D5290" s="8"/>
      <c r="E5290" s="8">
        <v>4.9866900000000003</v>
      </c>
      <c r="F5290" s="8">
        <v>5.0914799999999998</v>
      </c>
      <c r="I5290" s="13">
        <v>529.75199999999995</v>
      </c>
      <c r="J5290" s="13">
        <v>3.40747</v>
      </c>
      <c r="K5290" s="13">
        <v>3.5283899999999999</v>
      </c>
      <c r="N5290" s="13">
        <v>471.82400000000001</v>
      </c>
      <c r="O5290" s="13">
        <v>18.528099999999998</v>
      </c>
      <c r="P5290" s="13">
        <v>18.752700000000001</v>
      </c>
      <c r="S5290" s="13">
        <v>471.72399999999999</v>
      </c>
      <c r="T5290" s="13">
        <v>20.4802</v>
      </c>
      <c r="U5290" s="13">
        <v>20.057600000000001</v>
      </c>
    </row>
    <row r="5291" spans="2:21" x14ac:dyDescent="0.35">
      <c r="B5291" s="8">
        <v>531.85199999999998</v>
      </c>
      <c r="C5291" s="8"/>
      <c r="D5291" s="8"/>
      <c r="E5291" s="8">
        <v>4.9786400000000004</v>
      </c>
      <c r="F5291" s="8">
        <v>5.0850099999999996</v>
      </c>
      <c r="I5291" s="13">
        <v>529.85199999999998</v>
      </c>
      <c r="J5291" s="13">
        <v>3.3979499999999998</v>
      </c>
      <c r="K5291" s="13">
        <v>3.5227200000000001</v>
      </c>
      <c r="N5291" s="13">
        <v>471.92399999999998</v>
      </c>
      <c r="O5291" s="13">
        <v>18.536899999999999</v>
      </c>
      <c r="P5291" s="13">
        <v>18.752700000000001</v>
      </c>
      <c r="S5291" s="13">
        <v>471.82400000000001</v>
      </c>
      <c r="T5291" s="13">
        <v>20.482700000000001</v>
      </c>
      <c r="U5291" s="13">
        <v>20.057600000000001</v>
      </c>
    </row>
    <row r="5292" spans="2:21" x14ac:dyDescent="0.35">
      <c r="B5292" s="8">
        <v>531.952</v>
      </c>
      <c r="C5292" s="8"/>
      <c r="D5292" s="8"/>
      <c r="E5292" s="8">
        <v>4.9630099999999997</v>
      </c>
      <c r="F5292" s="8">
        <v>5.0785499999999999</v>
      </c>
      <c r="I5292" s="13">
        <v>529.952</v>
      </c>
      <c r="J5292" s="13">
        <v>3.3887900000000002</v>
      </c>
      <c r="K5292" s="13">
        <v>3.5170599999999999</v>
      </c>
      <c r="N5292" s="13">
        <v>472.024</v>
      </c>
      <c r="O5292" s="13">
        <v>18.539300000000001</v>
      </c>
      <c r="P5292" s="13">
        <v>18.752800000000001</v>
      </c>
      <c r="S5292" s="13">
        <v>471.92399999999998</v>
      </c>
      <c r="T5292" s="13">
        <v>20.476299999999998</v>
      </c>
      <c r="U5292" s="13">
        <v>20.057600000000001</v>
      </c>
    </row>
    <row r="5293" spans="2:21" x14ac:dyDescent="0.35">
      <c r="B5293" s="8">
        <v>532.05200000000002</v>
      </c>
      <c r="C5293" s="8"/>
      <c r="D5293" s="8"/>
      <c r="E5293" s="8">
        <v>4.96509</v>
      </c>
      <c r="F5293" s="8">
        <v>5.0721100000000003</v>
      </c>
      <c r="I5293" s="13">
        <v>530.05200000000002</v>
      </c>
      <c r="J5293" s="13">
        <v>3.3911099999999998</v>
      </c>
      <c r="K5293" s="13">
        <v>3.5114100000000001</v>
      </c>
      <c r="N5293" s="13">
        <v>472.12400000000002</v>
      </c>
      <c r="O5293" s="13">
        <v>18.5413</v>
      </c>
      <c r="P5293" s="13">
        <v>18.752800000000001</v>
      </c>
      <c r="S5293" s="13">
        <v>472.024</v>
      </c>
      <c r="T5293" s="13">
        <v>20.480699999999999</v>
      </c>
      <c r="U5293" s="13">
        <v>20.057600000000001</v>
      </c>
    </row>
    <row r="5294" spans="2:21" x14ac:dyDescent="0.35">
      <c r="B5294" s="8">
        <v>532.15200000000004</v>
      </c>
      <c r="C5294" s="8"/>
      <c r="D5294" s="8"/>
      <c r="E5294" s="8">
        <v>4.96509</v>
      </c>
      <c r="F5294" s="8">
        <v>5.0656699999999999</v>
      </c>
      <c r="I5294" s="13">
        <v>530.15200000000004</v>
      </c>
      <c r="J5294" s="13">
        <v>3.3917199999999998</v>
      </c>
      <c r="K5294" s="13">
        <v>3.5057800000000001</v>
      </c>
      <c r="N5294" s="13">
        <v>472.22399999999999</v>
      </c>
      <c r="O5294" s="13">
        <v>18.542200000000001</v>
      </c>
      <c r="P5294" s="13">
        <v>18.752800000000001</v>
      </c>
      <c r="S5294" s="13">
        <v>472.12400000000002</v>
      </c>
      <c r="T5294" s="13">
        <v>20.4983</v>
      </c>
      <c r="U5294" s="13">
        <v>20.057600000000001</v>
      </c>
    </row>
    <row r="5295" spans="2:21" x14ac:dyDescent="0.35">
      <c r="B5295" s="8">
        <v>532.25199999999995</v>
      </c>
      <c r="C5295" s="8"/>
      <c r="D5295" s="8"/>
      <c r="E5295" s="8">
        <v>4.9533699999999996</v>
      </c>
      <c r="F5295" s="8">
        <v>5.0592499999999996</v>
      </c>
      <c r="I5295" s="13">
        <v>530.25199999999995</v>
      </c>
      <c r="J5295" s="13">
        <v>3.3781699999999999</v>
      </c>
      <c r="K5295" s="13">
        <v>3.5001500000000001</v>
      </c>
      <c r="N5295" s="13">
        <v>472.32400000000001</v>
      </c>
      <c r="O5295" s="13">
        <v>18.5413</v>
      </c>
      <c r="P5295" s="13">
        <v>18.752800000000001</v>
      </c>
      <c r="S5295" s="13">
        <v>472.22399999999999</v>
      </c>
      <c r="T5295" s="13">
        <v>20.491</v>
      </c>
      <c r="U5295" s="13">
        <v>20.057600000000001</v>
      </c>
    </row>
    <row r="5296" spans="2:21" x14ac:dyDescent="0.35">
      <c r="B5296" s="8">
        <v>532.35199999999998</v>
      </c>
      <c r="C5296" s="8"/>
      <c r="D5296" s="8"/>
      <c r="E5296" s="8">
        <v>4.9533699999999996</v>
      </c>
      <c r="F5296" s="8">
        <v>5.0528399999999998</v>
      </c>
      <c r="I5296" s="13">
        <v>530.35199999999998</v>
      </c>
      <c r="J5296" s="13">
        <v>3.3723100000000001</v>
      </c>
      <c r="K5296" s="13">
        <v>3.4945400000000002</v>
      </c>
      <c r="N5296" s="13">
        <v>472.42399999999998</v>
      </c>
      <c r="O5296" s="13">
        <v>18.5383</v>
      </c>
      <c r="P5296" s="13">
        <v>18.752800000000001</v>
      </c>
      <c r="S5296" s="13">
        <v>472.32400000000001</v>
      </c>
      <c r="T5296" s="13">
        <v>20.502700000000001</v>
      </c>
      <c r="U5296" s="13">
        <v>20.057600000000001</v>
      </c>
    </row>
    <row r="5297" spans="2:21" x14ac:dyDescent="0.35">
      <c r="B5297" s="8">
        <v>532.452</v>
      </c>
      <c r="C5297" s="8"/>
      <c r="D5297" s="8"/>
      <c r="E5297" s="8">
        <v>4.9397000000000002</v>
      </c>
      <c r="F5297" s="8">
        <v>5.04643</v>
      </c>
      <c r="I5297" s="13">
        <v>530.452</v>
      </c>
      <c r="J5297" s="13">
        <v>3.3723100000000001</v>
      </c>
      <c r="K5297" s="13">
        <v>3.4889299999999999</v>
      </c>
      <c r="N5297" s="13">
        <v>472.524</v>
      </c>
      <c r="O5297" s="13">
        <v>18.528600000000001</v>
      </c>
      <c r="P5297" s="13">
        <v>18.7529</v>
      </c>
      <c r="S5297" s="13">
        <v>472.42399999999998</v>
      </c>
      <c r="T5297" s="13">
        <v>20.500699999999998</v>
      </c>
      <c r="U5297" s="13">
        <v>20.057600000000001</v>
      </c>
    </row>
    <row r="5298" spans="2:21" x14ac:dyDescent="0.35">
      <c r="B5298" s="8">
        <v>532.55200000000002</v>
      </c>
      <c r="C5298" s="8"/>
      <c r="D5298" s="8"/>
      <c r="E5298" s="8">
        <v>4.9238299999999997</v>
      </c>
      <c r="F5298" s="8">
        <v>5.0400499999999999</v>
      </c>
      <c r="I5298" s="13">
        <v>530.55200000000002</v>
      </c>
      <c r="J5298" s="13">
        <v>3.3605999999999998</v>
      </c>
      <c r="K5298" s="13">
        <v>3.4833400000000001</v>
      </c>
      <c r="N5298" s="13">
        <v>472.62400000000002</v>
      </c>
      <c r="O5298" s="13">
        <v>18.534400000000002</v>
      </c>
      <c r="P5298" s="13">
        <v>18.7529</v>
      </c>
      <c r="S5298" s="13">
        <v>472.524</v>
      </c>
      <c r="T5298" s="13">
        <v>20.509499999999999</v>
      </c>
      <c r="U5298" s="13">
        <v>20.057600000000001</v>
      </c>
    </row>
    <row r="5299" spans="2:21" x14ac:dyDescent="0.35">
      <c r="B5299" s="8">
        <v>532.65200000000004</v>
      </c>
      <c r="C5299" s="8"/>
      <c r="D5299" s="8"/>
      <c r="E5299" s="8">
        <v>4.9162600000000003</v>
      </c>
      <c r="F5299" s="8">
        <v>5.0336600000000002</v>
      </c>
      <c r="I5299" s="13">
        <v>530.65200000000004</v>
      </c>
      <c r="J5299" s="13">
        <v>3.3605999999999998</v>
      </c>
      <c r="K5299" s="13">
        <v>3.47776</v>
      </c>
      <c r="N5299" s="13">
        <v>472.72399999999999</v>
      </c>
      <c r="O5299" s="13">
        <v>18.532499999999999</v>
      </c>
      <c r="P5299" s="13">
        <v>18.7529</v>
      </c>
      <c r="S5299" s="13">
        <v>472.62400000000002</v>
      </c>
      <c r="T5299" s="13">
        <v>20.5002</v>
      </c>
      <c r="U5299" s="13">
        <v>20.057600000000001</v>
      </c>
    </row>
    <row r="5300" spans="2:21" x14ac:dyDescent="0.35">
      <c r="B5300" s="8">
        <v>532.75199999999995</v>
      </c>
      <c r="C5300" s="8"/>
      <c r="D5300" s="8"/>
      <c r="E5300" s="8">
        <v>4.9126000000000003</v>
      </c>
      <c r="F5300" s="8">
        <v>5.0272899999999998</v>
      </c>
      <c r="I5300" s="13">
        <v>530.75199999999995</v>
      </c>
      <c r="J5300" s="13">
        <v>3.3527800000000001</v>
      </c>
      <c r="K5300" s="13">
        <v>3.4721899999999999</v>
      </c>
      <c r="N5300" s="13">
        <v>472.82400000000001</v>
      </c>
      <c r="O5300" s="13">
        <v>18.5305</v>
      </c>
      <c r="P5300" s="13">
        <v>18.7529</v>
      </c>
      <c r="S5300" s="13">
        <v>472.72399999999999</v>
      </c>
      <c r="T5300" s="13">
        <v>20.523399999999999</v>
      </c>
      <c r="U5300" s="13">
        <v>20.057600000000001</v>
      </c>
    </row>
    <row r="5301" spans="2:21" x14ac:dyDescent="0.35">
      <c r="B5301" s="8">
        <v>532.85199999999998</v>
      </c>
      <c r="C5301" s="8"/>
      <c r="D5301" s="8"/>
      <c r="E5301" s="8">
        <v>4.9162600000000003</v>
      </c>
      <c r="F5301" s="8">
        <v>5.0209400000000004</v>
      </c>
      <c r="I5301" s="13">
        <v>530.85199999999998</v>
      </c>
      <c r="J5301" s="13">
        <v>3.34497</v>
      </c>
      <c r="K5301" s="13">
        <v>3.4666299999999999</v>
      </c>
      <c r="N5301" s="13">
        <v>472.92399999999998</v>
      </c>
      <c r="O5301" s="13">
        <v>18.532</v>
      </c>
      <c r="P5301" s="13">
        <v>18.7529</v>
      </c>
      <c r="S5301" s="13">
        <v>472.82400000000001</v>
      </c>
      <c r="T5301" s="13">
        <v>20.5259</v>
      </c>
      <c r="U5301" s="13">
        <v>20.057600000000001</v>
      </c>
    </row>
    <row r="5302" spans="2:21" x14ac:dyDescent="0.35">
      <c r="B5302" s="8">
        <v>532.952</v>
      </c>
      <c r="C5302" s="8"/>
      <c r="D5302" s="8"/>
      <c r="E5302" s="8">
        <v>4.9066200000000002</v>
      </c>
      <c r="F5302" s="8">
        <v>5.0145900000000001</v>
      </c>
      <c r="I5302" s="13">
        <v>530.952</v>
      </c>
      <c r="J5302" s="13">
        <v>3.3410600000000001</v>
      </c>
      <c r="K5302" s="13">
        <v>3.4610699999999999</v>
      </c>
      <c r="N5302" s="13">
        <v>473.024</v>
      </c>
      <c r="O5302" s="13">
        <v>18.5291</v>
      </c>
      <c r="P5302" s="13">
        <v>18.7529</v>
      </c>
      <c r="S5302" s="13">
        <v>472.92399999999998</v>
      </c>
      <c r="T5302" s="13">
        <v>20.523399999999999</v>
      </c>
      <c r="U5302" s="13">
        <v>20.057600000000001</v>
      </c>
    </row>
    <row r="5303" spans="2:21" x14ac:dyDescent="0.35">
      <c r="B5303" s="8">
        <v>533.05200000000002</v>
      </c>
      <c r="C5303" s="8"/>
      <c r="D5303" s="8"/>
      <c r="E5303" s="8">
        <v>4.9084500000000002</v>
      </c>
      <c r="F5303" s="8">
        <v>5.0082500000000003</v>
      </c>
      <c r="I5303" s="13">
        <v>531.05200000000002</v>
      </c>
      <c r="J5303" s="13">
        <v>3.3391099999999998</v>
      </c>
      <c r="K5303" s="13">
        <v>3.4555400000000001</v>
      </c>
      <c r="N5303" s="13">
        <v>473.12400000000002</v>
      </c>
      <c r="O5303" s="13">
        <v>18.5212</v>
      </c>
      <c r="P5303" s="13">
        <v>18.753</v>
      </c>
      <c r="S5303" s="13">
        <v>473.024</v>
      </c>
      <c r="T5303" s="13">
        <v>20.518999999999998</v>
      </c>
      <c r="U5303" s="13">
        <v>20.057600000000001</v>
      </c>
    </row>
    <row r="5304" spans="2:21" x14ac:dyDescent="0.35">
      <c r="B5304" s="8">
        <v>533.15200000000004</v>
      </c>
      <c r="C5304" s="8"/>
      <c r="D5304" s="8"/>
      <c r="E5304" s="8">
        <v>4.9006400000000001</v>
      </c>
      <c r="F5304" s="8">
        <v>5.0019200000000001</v>
      </c>
      <c r="I5304" s="13">
        <v>531.15200000000004</v>
      </c>
      <c r="J5304" s="13">
        <v>3.3273899999999998</v>
      </c>
      <c r="K5304" s="13">
        <v>3.45</v>
      </c>
      <c r="N5304" s="13">
        <v>473.22399999999999</v>
      </c>
      <c r="P5304" s="13">
        <v>18.753</v>
      </c>
      <c r="S5304" s="13">
        <v>473.12400000000002</v>
      </c>
      <c r="T5304" s="13">
        <v>20.518599999999999</v>
      </c>
      <c r="U5304" s="13">
        <v>20.057600000000001</v>
      </c>
    </row>
    <row r="5305" spans="2:21" x14ac:dyDescent="0.35">
      <c r="B5305" s="8">
        <v>533.25199999999995</v>
      </c>
      <c r="C5305" s="8"/>
      <c r="D5305" s="8"/>
      <c r="E5305" s="8">
        <v>4.8909900000000004</v>
      </c>
      <c r="F5305" s="8">
        <v>4.9956100000000001</v>
      </c>
      <c r="I5305" s="13">
        <v>531.25199999999995</v>
      </c>
      <c r="J5305" s="13">
        <v>3.3273899999999998</v>
      </c>
      <c r="K5305" s="13">
        <v>3.44448</v>
      </c>
      <c r="N5305" s="13">
        <v>473.32400000000001</v>
      </c>
      <c r="P5305" s="13">
        <v>18.753</v>
      </c>
      <c r="S5305" s="13">
        <v>473.22399999999999</v>
      </c>
      <c r="T5305" s="13">
        <v>20.525400000000001</v>
      </c>
      <c r="U5305" s="13">
        <v>20.057600000000001</v>
      </c>
    </row>
    <row r="5306" spans="2:21" x14ac:dyDescent="0.35">
      <c r="B5306" s="8">
        <v>533.35199999999998</v>
      </c>
      <c r="C5306" s="8"/>
      <c r="D5306" s="8"/>
      <c r="E5306" s="8">
        <v>4.8958700000000004</v>
      </c>
      <c r="F5306" s="8">
        <v>4.9893000000000001</v>
      </c>
      <c r="I5306" s="13">
        <v>531.35199999999998</v>
      </c>
      <c r="J5306" s="13">
        <v>3.3253200000000001</v>
      </c>
      <c r="K5306" s="13">
        <v>3.4389799999999999</v>
      </c>
      <c r="N5306" s="13">
        <v>473.42399999999998</v>
      </c>
      <c r="P5306" s="13">
        <v>18.753</v>
      </c>
      <c r="S5306" s="13">
        <v>473.32400000000001</v>
      </c>
      <c r="T5306" s="13">
        <v>20.526900000000001</v>
      </c>
      <c r="U5306" s="13">
        <v>20.057600000000001</v>
      </c>
    </row>
    <row r="5307" spans="2:21" x14ac:dyDescent="0.35">
      <c r="B5307" s="8">
        <v>533.452</v>
      </c>
      <c r="C5307" s="8"/>
      <c r="D5307" s="8"/>
      <c r="E5307" s="8">
        <v>4.8869600000000002</v>
      </c>
      <c r="F5307" s="8">
        <v>4.9830100000000002</v>
      </c>
      <c r="I5307" s="13">
        <v>531.452</v>
      </c>
      <c r="J5307" s="13">
        <v>3.3273899999999998</v>
      </c>
      <c r="K5307" s="13">
        <v>3.4334799999999999</v>
      </c>
      <c r="N5307" s="13">
        <v>473.524</v>
      </c>
      <c r="P5307" s="13">
        <v>18.753</v>
      </c>
      <c r="S5307" s="13">
        <v>473.42399999999998</v>
      </c>
      <c r="T5307" s="13">
        <v>20.514600000000002</v>
      </c>
      <c r="U5307" s="13">
        <v>20.057600000000001</v>
      </c>
    </row>
    <row r="5308" spans="2:21" x14ac:dyDescent="0.35">
      <c r="B5308" s="8">
        <v>533.55200000000002</v>
      </c>
      <c r="C5308" s="8"/>
      <c r="D5308" s="8"/>
      <c r="E5308" s="8">
        <v>4.8791500000000001</v>
      </c>
      <c r="F5308" s="8">
        <v>4.9767200000000003</v>
      </c>
      <c r="I5308" s="13">
        <v>531.55200000000002</v>
      </c>
      <c r="J5308" s="13">
        <v>3.3174999999999999</v>
      </c>
      <c r="K5308" s="13">
        <v>3.4279899999999999</v>
      </c>
      <c r="N5308" s="13">
        <v>473.62400000000002</v>
      </c>
      <c r="P5308" s="13">
        <v>18.753</v>
      </c>
      <c r="S5308" s="13">
        <v>473.524</v>
      </c>
      <c r="T5308" s="13">
        <v>20.513200000000001</v>
      </c>
      <c r="U5308" s="13">
        <v>20.057600000000001</v>
      </c>
    </row>
    <row r="5309" spans="2:21" x14ac:dyDescent="0.35">
      <c r="B5309" s="8">
        <v>533.65200000000004</v>
      </c>
      <c r="C5309" s="8"/>
      <c r="D5309" s="8"/>
      <c r="E5309" s="8">
        <v>4.8822000000000001</v>
      </c>
      <c r="F5309" s="8">
        <v>4.9704499999999996</v>
      </c>
      <c r="I5309" s="13">
        <v>531.65200000000004</v>
      </c>
      <c r="J5309" s="13">
        <v>3.3081100000000001</v>
      </c>
      <c r="K5309" s="13">
        <v>3.4225099999999999</v>
      </c>
      <c r="N5309" s="13">
        <v>473.72399999999999</v>
      </c>
      <c r="P5309" s="13">
        <v>18.753</v>
      </c>
      <c r="S5309" s="13">
        <v>473.62400000000002</v>
      </c>
      <c r="T5309" s="13">
        <v>20.5322</v>
      </c>
      <c r="U5309" s="13">
        <v>20.057600000000001</v>
      </c>
    </row>
    <row r="5310" spans="2:21" x14ac:dyDescent="0.35">
      <c r="B5310" s="8">
        <v>533.75199999999995</v>
      </c>
      <c r="C5310" s="8"/>
      <c r="D5310" s="8"/>
      <c r="E5310" s="8">
        <v>4.8850100000000003</v>
      </c>
      <c r="F5310" s="8">
        <v>4.9641799999999998</v>
      </c>
      <c r="I5310" s="13">
        <v>531.75199999999995</v>
      </c>
      <c r="J5310" s="13">
        <v>3.3117700000000001</v>
      </c>
      <c r="K5310" s="13">
        <v>3.4170400000000001</v>
      </c>
      <c r="N5310" s="13">
        <v>473.82400000000001</v>
      </c>
      <c r="P5310" s="13">
        <v>18.7531</v>
      </c>
      <c r="S5310" s="13">
        <v>473.72399999999999</v>
      </c>
      <c r="T5310" s="13">
        <v>20.523900000000001</v>
      </c>
      <c r="U5310" s="13">
        <v>20.057600000000001</v>
      </c>
    </row>
    <row r="5311" spans="2:21" x14ac:dyDescent="0.35">
      <c r="B5311" s="8">
        <v>533.85199999999998</v>
      </c>
      <c r="C5311" s="8"/>
      <c r="D5311" s="8"/>
      <c r="E5311" s="8">
        <v>4.8654799999999998</v>
      </c>
      <c r="F5311" s="8">
        <v>4.9579300000000002</v>
      </c>
      <c r="I5311" s="13">
        <v>531.85199999999998</v>
      </c>
      <c r="J5311" s="13">
        <v>3.3117700000000001</v>
      </c>
      <c r="K5311" s="13">
        <v>3.4115899999999999</v>
      </c>
      <c r="N5311" s="13">
        <v>473.92399999999998</v>
      </c>
      <c r="P5311" s="13">
        <v>18.7531</v>
      </c>
      <c r="S5311" s="13">
        <v>473.82400000000001</v>
      </c>
      <c r="T5311" s="13">
        <v>20.525400000000001</v>
      </c>
      <c r="U5311" s="13">
        <v>20.057600000000001</v>
      </c>
    </row>
    <row r="5312" spans="2:21" x14ac:dyDescent="0.35">
      <c r="B5312" s="8">
        <v>533.952</v>
      </c>
      <c r="C5312" s="8"/>
      <c r="D5312" s="8"/>
      <c r="E5312" s="8">
        <v>4.8654799999999998</v>
      </c>
      <c r="F5312" s="8">
        <v>4.9516900000000001</v>
      </c>
      <c r="I5312" s="13">
        <v>531.952</v>
      </c>
      <c r="J5312" s="13">
        <v>3.3000500000000001</v>
      </c>
      <c r="K5312" s="13">
        <v>3.4061400000000002</v>
      </c>
      <c r="N5312" s="13">
        <v>474.024</v>
      </c>
      <c r="P5312" s="13">
        <v>18.7531</v>
      </c>
      <c r="S5312" s="13">
        <v>473.92399999999998</v>
      </c>
      <c r="T5312" s="13">
        <v>20.529499999999999</v>
      </c>
      <c r="U5312" s="13">
        <v>20.057600000000001</v>
      </c>
    </row>
    <row r="5313" spans="2:21" x14ac:dyDescent="0.35">
      <c r="B5313" s="8">
        <v>534.05200000000002</v>
      </c>
      <c r="C5313" s="8"/>
      <c r="D5313" s="8"/>
      <c r="E5313" s="8">
        <v>4.8537600000000003</v>
      </c>
      <c r="F5313" s="8">
        <v>4.9454599999999997</v>
      </c>
      <c r="I5313" s="13">
        <v>532.05200000000002</v>
      </c>
      <c r="J5313" s="13">
        <v>3.2922400000000001</v>
      </c>
      <c r="K5313" s="13">
        <v>3.4007000000000001</v>
      </c>
      <c r="N5313" s="13">
        <v>474.12400000000002</v>
      </c>
      <c r="P5313" s="13">
        <v>18.7531</v>
      </c>
      <c r="S5313" s="13">
        <v>474.024</v>
      </c>
      <c r="T5313" s="13">
        <v>20.5349</v>
      </c>
      <c r="U5313" s="13">
        <v>20.057600000000001</v>
      </c>
    </row>
    <row r="5314" spans="2:21" x14ac:dyDescent="0.35">
      <c r="B5314" s="8">
        <v>534.15200000000004</v>
      </c>
      <c r="C5314" s="8"/>
      <c r="D5314" s="8"/>
      <c r="E5314" s="8">
        <v>4.8537600000000003</v>
      </c>
      <c r="F5314" s="8">
        <v>4.9392300000000002</v>
      </c>
      <c r="I5314" s="13">
        <v>532.15200000000004</v>
      </c>
      <c r="J5314" s="13">
        <v>3.2922400000000001</v>
      </c>
      <c r="K5314" s="13">
        <v>3.39527</v>
      </c>
      <c r="N5314" s="13">
        <v>474.22399999999999</v>
      </c>
      <c r="P5314" s="13">
        <v>18.7531</v>
      </c>
      <c r="S5314" s="13">
        <v>474.12400000000002</v>
      </c>
      <c r="T5314" s="13">
        <v>20.537400000000002</v>
      </c>
      <c r="U5314" s="13">
        <v>20.057600000000001</v>
      </c>
    </row>
    <row r="5315" spans="2:21" x14ac:dyDescent="0.35">
      <c r="B5315" s="8">
        <v>534.25199999999995</v>
      </c>
      <c r="C5315" s="8"/>
      <c r="D5315" s="8"/>
      <c r="E5315" s="8">
        <v>4.8421700000000003</v>
      </c>
      <c r="F5315" s="8">
        <v>4.93302</v>
      </c>
      <c r="I5315" s="13">
        <v>532.25199999999995</v>
      </c>
      <c r="J5315" s="13">
        <v>3.2746599999999999</v>
      </c>
      <c r="K5315" s="13">
        <v>3.3898600000000001</v>
      </c>
      <c r="N5315" s="13">
        <v>474.32400000000001</v>
      </c>
      <c r="P5315" s="13">
        <v>18.7531</v>
      </c>
      <c r="S5315" s="13">
        <v>474.22399999999999</v>
      </c>
      <c r="T5315" s="13">
        <v>20.544699999999999</v>
      </c>
      <c r="U5315" s="13">
        <v>20.057600000000001</v>
      </c>
    </row>
    <row r="5316" spans="2:21" x14ac:dyDescent="0.35">
      <c r="B5316" s="8">
        <v>534.35199999999998</v>
      </c>
      <c r="C5316" s="8"/>
      <c r="D5316" s="8"/>
      <c r="E5316" s="8">
        <v>4.8343499999999997</v>
      </c>
      <c r="F5316" s="8">
        <v>4.9268200000000002</v>
      </c>
      <c r="I5316" s="13">
        <v>532.35199999999998</v>
      </c>
      <c r="J5316" s="13">
        <v>3.27258</v>
      </c>
      <c r="K5316" s="13">
        <v>3.3844500000000002</v>
      </c>
      <c r="N5316" s="13">
        <v>474.42399999999998</v>
      </c>
      <c r="P5316" s="13">
        <v>18.7531</v>
      </c>
      <c r="S5316" s="13">
        <v>474.32400000000001</v>
      </c>
      <c r="T5316" s="13">
        <v>20.5505</v>
      </c>
      <c r="U5316" s="13">
        <v>20.057600000000001</v>
      </c>
    </row>
    <row r="5317" spans="2:21" x14ac:dyDescent="0.35">
      <c r="B5317" s="8">
        <v>534.452</v>
      </c>
      <c r="C5317" s="8"/>
      <c r="D5317" s="8"/>
      <c r="E5317" s="8">
        <v>4.8242200000000004</v>
      </c>
      <c r="F5317" s="8">
        <v>4.9206300000000001</v>
      </c>
      <c r="I5317" s="13">
        <v>532.452</v>
      </c>
      <c r="J5317" s="13">
        <v>3.2650100000000002</v>
      </c>
      <c r="K5317" s="13">
        <v>3.3790499999999999</v>
      </c>
      <c r="N5317" s="13">
        <v>474.524</v>
      </c>
      <c r="P5317" s="13">
        <v>18.7531</v>
      </c>
      <c r="S5317" s="13">
        <v>474.42399999999998</v>
      </c>
      <c r="T5317" s="13">
        <v>20.543700000000001</v>
      </c>
      <c r="U5317" s="13">
        <v>20.057600000000001</v>
      </c>
    </row>
    <row r="5318" spans="2:21" x14ac:dyDescent="0.35">
      <c r="B5318" s="8">
        <v>534.55200000000002</v>
      </c>
      <c r="C5318" s="8"/>
      <c r="D5318" s="8"/>
      <c r="E5318" s="8">
        <v>4.8264199999999997</v>
      </c>
      <c r="F5318" s="8">
        <v>4.9144500000000004</v>
      </c>
      <c r="I5318" s="13">
        <v>532.55200000000002</v>
      </c>
      <c r="J5318" s="13">
        <v>3.27271</v>
      </c>
      <c r="K5318" s="13">
        <v>3.3736700000000002</v>
      </c>
      <c r="N5318" s="13">
        <v>474.62400000000002</v>
      </c>
      <c r="P5318" s="13">
        <v>18.7532</v>
      </c>
      <c r="S5318" s="13">
        <v>474.524</v>
      </c>
      <c r="T5318" s="13">
        <v>20.546600000000002</v>
      </c>
      <c r="U5318" s="13">
        <v>20.057600000000001</v>
      </c>
    </row>
    <row r="5319" spans="2:21" x14ac:dyDescent="0.35">
      <c r="B5319" s="8">
        <v>534.65200000000004</v>
      </c>
      <c r="C5319" s="8"/>
      <c r="D5319" s="8"/>
      <c r="E5319" s="8">
        <v>4.8147000000000002</v>
      </c>
      <c r="F5319" s="8">
        <v>4.9082800000000004</v>
      </c>
      <c r="I5319" s="13">
        <v>532.65200000000004</v>
      </c>
      <c r="J5319" s="13">
        <v>3.27271</v>
      </c>
      <c r="K5319" s="13">
        <v>3.36829</v>
      </c>
      <c r="N5319" s="13">
        <v>474.72399999999999</v>
      </c>
      <c r="P5319" s="13">
        <v>18.7532</v>
      </c>
      <c r="S5319" s="13">
        <v>474.62400000000002</v>
      </c>
      <c r="T5319" s="13">
        <v>20.5505</v>
      </c>
      <c r="U5319" s="13">
        <v>20.057600000000001</v>
      </c>
    </row>
    <row r="5320" spans="2:21" x14ac:dyDescent="0.35">
      <c r="B5320" s="8">
        <v>534.75199999999995</v>
      </c>
      <c r="C5320" s="8"/>
      <c r="D5320" s="8"/>
      <c r="E5320" s="8">
        <v>4.8177500000000002</v>
      </c>
      <c r="F5320" s="8">
        <v>4.90212</v>
      </c>
      <c r="I5320" s="13">
        <v>532.75199999999995</v>
      </c>
      <c r="J5320" s="13">
        <v>3.2609900000000001</v>
      </c>
      <c r="K5320" s="13">
        <v>3.3629199999999999</v>
      </c>
      <c r="N5320" s="13">
        <v>474.82400000000001</v>
      </c>
      <c r="P5320" s="13">
        <v>18.7532</v>
      </c>
      <c r="S5320" s="13">
        <v>474.72399999999999</v>
      </c>
      <c r="T5320" s="13">
        <v>20.553000000000001</v>
      </c>
      <c r="U5320" s="13">
        <v>20.057600000000001</v>
      </c>
    </row>
    <row r="5321" spans="2:21" x14ac:dyDescent="0.35">
      <c r="B5321" s="8">
        <v>534.85199999999998</v>
      </c>
      <c r="C5321" s="8"/>
      <c r="D5321" s="8"/>
      <c r="E5321" s="8">
        <v>4.8144499999999999</v>
      </c>
      <c r="F5321" s="8">
        <v>4.8959700000000002</v>
      </c>
      <c r="I5321" s="13">
        <v>532.85199999999998</v>
      </c>
      <c r="J5321" s="13">
        <v>3.26709</v>
      </c>
      <c r="K5321" s="13">
        <v>3.3575699999999999</v>
      </c>
      <c r="N5321" s="13">
        <v>474.92399999999998</v>
      </c>
      <c r="P5321" s="13">
        <v>18.7532</v>
      </c>
      <c r="S5321" s="13">
        <v>474.82400000000001</v>
      </c>
      <c r="T5321" s="13">
        <v>20.553999999999998</v>
      </c>
      <c r="U5321" s="13">
        <v>20.057600000000001</v>
      </c>
    </row>
    <row r="5322" spans="2:21" x14ac:dyDescent="0.35">
      <c r="B5322" s="8">
        <v>534.952</v>
      </c>
      <c r="C5322" s="8"/>
      <c r="D5322" s="8"/>
      <c r="E5322" s="8">
        <v>4.7912699999999999</v>
      </c>
      <c r="F5322" s="8">
        <v>4.8898299999999999</v>
      </c>
      <c r="I5322" s="13">
        <v>532.952</v>
      </c>
      <c r="J5322" s="13">
        <v>3.2665999999999999</v>
      </c>
      <c r="K5322" s="13">
        <v>3.35222</v>
      </c>
      <c r="N5322" s="13">
        <v>475.024</v>
      </c>
      <c r="P5322" s="13">
        <v>18.7532</v>
      </c>
      <c r="S5322" s="13">
        <v>474.92399999999998</v>
      </c>
      <c r="U5322" s="13">
        <v>20.057600000000001</v>
      </c>
    </row>
    <row r="5323" spans="2:21" x14ac:dyDescent="0.35">
      <c r="B5323" s="8">
        <v>535.05200000000002</v>
      </c>
      <c r="C5323" s="8"/>
      <c r="D5323" s="8"/>
      <c r="E5323" s="8">
        <v>4.7923600000000004</v>
      </c>
      <c r="F5323" s="8">
        <v>4.8837000000000002</v>
      </c>
      <c r="I5323" s="13">
        <v>533.05200000000002</v>
      </c>
      <c r="J5323" s="13">
        <v>3.2534200000000002</v>
      </c>
      <c r="K5323" s="13">
        <v>3.3468900000000001</v>
      </c>
      <c r="N5323" s="13">
        <v>475.12400000000002</v>
      </c>
      <c r="P5323" s="13">
        <v>18.7532</v>
      </c>
      <c r="S5323" s="13">
        <v>475.024</v>
      </c>
      <c r="U5323" s="13">
        <v>20.057600000000001</v>
      </c>
    </row>
    <row r="5324" spans="2:21" x14ac:dyDescent="0.35">
      <c r="B5324" s="8">
        <v>535.15200000000004</v>
      </c>
      <c r="C5324" s="8"/>
      <c r="D5324" s="8"/>
      <c r="E5324" s="8">
        <v>4.8029799999999998</v>
      </c>
      <c r="F5324" s="8">
        <v>4.87758</v>
      </c>
      <c r="I5324" s="13">
        <v>533.15200000000004</v>
      </c>
      <c r="J5324" s="13">
        <v>3.2590300000000001</v>
      </c>
      <c r="K5324" s="13">
        <v>3.3415599999999999</v>
      </c>
      <c r="N5324" s="13">
        <v>475.22399999999999</v>
      </c>
      <c r="P5324" s="13">
        <v>18.7532</v>
      </c>
      <c r="S5324" s="13">
        <v>475.12400000000002</v>
      </c>
      <c r="U5324" s="13">
        <v>20.057600000000001</v>
      </c>
    </row>
    <row r="5325" spans="2:21" x14ac:dyDescent="0.35">
      <c r="B5325" s="8">
        <v>535.25199999999995</v>
      </c>
      <c r="C5325" s="8"/>
      <c r="D5325" s="8"/>
      <c r="E5325" s="8">
        <v>4.7951699999999997</v>
      </c>
      <c r="F5325" s="8">
        <v>4.8714700000000004</v>
      </c>
      <c r="I5325" s="13">
        <v>533.25199999999995</v>
      </c>
      <c r="J5325" s="13">
        <v>3.2442600000000001</v>
      </c>
      <c r="K5325" s="13">
        <v>3.3362400000000001</v>
      </c>
      <c r="N5325" s="13">
        <v>475.32400000000001</v>
      </c>
      <c r="P5325" s="13">
        <v>18.7532</v>
      </c>
      <c r="S5325" s="13">
        <v>475.22399999999999</v>
      </c>
      <c r="U5325" s="13">
        <v>20.057600000000001</v>
      </c>
    </row>
    <row r="5326" spans="2:21" x14ac:dyDescent="0.35">
      <c r="B5326" s="8">
        <v>535.35199999999998</v>
      </c>
      <c r="C5326" s="8"/>
      <c r="D5326" s="8"/>
      <c r="E5326" s="8">
        <v>4.7951699999999997</v>
      </c>
      <c r="F5326" s="8">
        <v>4.8653700000000004</v>
      </c>
      <c r="I5326" s="13">
        <v>533.35199999999998</v>
      </c>
      <c r="J5326" s="13">
        <v>3.2375500000000001</v>
      </c>
      <c r="K5326" s="13">
        <v>3.33094</v>
      </c>
      <c r="N5326" s="13">
        <v>475.42399999999998</v>
      </c>
      <c r="P5326" s="13">
        <v>18.7532</v>
      </c>
      <c r="S5326" s="13">
        <v>475.32400000000001</v>
      </c>
      <c r="U5326" s="13">
        <v>20.057600000000001</v>
      </c>
    </row>
    <row r="5327" spans="2:21" x14ac:dyDescent="0.35">
      <c r="B5327" s="8">
        <v>535.452</v>
      </c>
      <c r="C5327" s="8"/>
      <c r="D5327" s="8"/>
      <c r="E5327" s="8">
        <v>4.7803899999999997</v>
      </c>
      <c r="F5327" s="8">
        <v>4.85928</v>
      </c>
      <c r="I5327" s="13">
        <v>533.452</v>
      </c>
      <c r="J5327" s="13">
        <v>3.2337600000000002</v>
      </c>
      <c r="K5327" s="13">
        <v>3.3256399999999999</v>
      </c>
      <c r="N5327" s="13">
        <v>475.524</v>
      </c>
      <c r="P5327" s="13">
        <v>18.753299999999999</v>
      </c>
      <c r="S5327" s="13">
        <v>475.42399999999998</v>
      </c>
      <c r="U5327" s="13">
        <v>20.057600000000001</v>
      </c>
    </row>
    <row r="5328" spans="2:21" x14ac:dyDescent="0.35">
      <c r="B5328" s="8">
        <v>535.55200000000002</v>
      </c>
      <c r="C5328" s="8"/>
      <c r="D5328" s="8"/>
      <c r="E5328" s="8">
        <v>4.7679400000000003</v>
      </c>
      <c r="F5328" s="8">
        <v>4.8532099999999998</v>
      </c>
      <c r="I5328" s="13">
        <v>533.55200000000002</v>
      </c>
      <c r="J5328" s="13">
        <v>3.2240000000000002</v>
      </c>
      <c r="K5328" s="13">
        <v>3.3203499999999999</v>
      </c>
      <c r="N5328" s="13">
        <v>475.62400000000002</v>
      </c>
      <c r="P5328" s="13">
        <v>18.753299999999999</v>
      </c>
      <c r="S5328" s="13">
        <v>475.524</v>
      </c>
      <c r="U5328" s="13">
        <v>20.057600000000001</v>
      </c>
    </row>
    <row r="5329" spans="2:21" x14ac:dyDescent="0.35">
      <c r="B5329" s="8">
        <v>535.65200000000004</v>
      </c>
      <c r="C5329" s="8"/>
      <c r="D5329" s="8"/>
      <c r="E5329" s="8">
        <v>4.7718499999999997</v>
      </c>
      <c r="F5329" s="8">
        <v>4.8471299999999999</v>
      </c>
      <c r="I5329" s="13">
        <v>533.65200000000004</v>
      </c>
      <c r="J5329" s="13">
        <v>3.2237499999999999</v>
      </c>
      <c r="K5329" s="13">
        <v>3.31507</v>
      </c>
      <c r="N5329" s="13">
        <v>475.72399999999999</v>
      </c>
      <c r="P5329" s="13">
        <v>18.753299999999999</v>
      </c>
      <c r="S5329" s="13">
        <v>475.62400000000002</v>
      </c>
      <c r="U5329" s="13">
        <v>20.057600000000001</v>
      </c>
    </row>
    <row r="5330" spans="2:21" x14ac:dyDescent="0.35">
      <c r="B5330" s="8">
        <v>535.75199999999995</v>
      </c>
      <c r="C5330" s="8"/>
      <c r="D5330" s="8"/>
      <c r="E5330" s="8">
        <v>4.7656299999999998</v>
      </c>
      <c r="F5330" s="8">
        <v>4.8410799999999998</v>
      </c>
      <c r="I5330" s="13">
        <v>533.75199999999995</v>
      </c>
      <c r="J5330" s="13">
        <v>3.2288800000000002</v>
      </c>
      <c r="K5330" s="13">
        <v>3.3098100000000001</v>
      </c>
      <c r="N5330" s="13">
        <v>475.82400000000001</v>
      </c>
      <c r="P5330" s="13">
        <v>18.753299999999999</v>
      </c>
      <c r="S5330" s="13">
        <v>475.72399999999999</v>
      </c>
      <c r="U5330" s="13">
        <v>20.057600000000001</v>
      </c>
    </row>
    <row r="5331" spans="2:21" x14ac:dyDescent="0.35">
      <c r="B5331" s="8">
        <v>535.85199999999998</v>
      </c>
      <c r="C5331" s="8"/>
      <c r="D5331" s="8"/>
      <c r="E5331" s="8">
        <v>4.7650100000000002</v>
      </c>
      <c r="F5331" s="8">
        <v>4.8350299999999997</v>
      </c>
      <c r="I5331" s="13">
        <v>533.85199999999998</v>
      </c>
      <c r="J5331" s="13">
        <v>3.22986</v>
      </c>
      <c r="K5331" s="13">
        <v>3.3045499999999999</v>
      </c>
      <c r="N5331" s="13">
        <v>475.92399999999998</v>
      </c>
      <c r="P5331" s="13">
        <v>18.753299999999999</v>
      </c>
      <c r="S5331" s="13">
        <v>475.82400000000001</v>
      </c>
      <c r="U5331" s="13">
        <v>20.057600000000001</v>
      </c>
    </row>
    <row r="5332" spans="2:21" x14ac:dyDescent="0.35">
      <c r="B5332" s="8">
        <v>535.952</v>
      </c>
      <c r="C5332" s="8"/>
      <c r="D5332" s="8"/>
      <c r="E5332" s="8">
        <v>4.7600100000000003</v>
      </c>
      <c r="F5332" s="8">
        <v>4.8289900000000001</v>
      </c>
      <c r="I5332" s="13">
        <v>533.952</v>
      </c>
      <c r="J5332" s="13">
        <v>3.23169</v>
      </c>
      <c r="K5332" s="13">
        <v>3.2993000000000001</v>
      </c>
      <c r="N5332" s="13">
        <v>476.024</v>
      </c>
      <c r="P5332" s="13">
        <v>18.753299999999999</v>
      </c>
      <c r="S5332" s="13">
        <v>475.92399999999998</v>
      </c>
      <c r="U5332" s="13">
        <v>20.057600000000001</v>
      </c>
    </row>
    <row r="5333" spans="2:21" x14ac:dyDescent="0.35">
      <c r="B5333" s="8">
        <v>536.05200000000002</v>
      </c>
      <c r="C5333" s="8"/>
      <c r="D5333" s="8"/>
      <c r="E5333" s="8">
        <v>4.7482899999999999</v>
      </c>
      <c r="F5333" s="8">
        <v>4.8229600000000001</v>
      </c>
      <c r="I5333" s="13">
        <v>534.05200000000002</v>
      </c>
      <c r="J5333" s="13">
        <v>3.2158199999999999</v>
      </c>
      <c r="K5333" s="13">
        <v>3.2940700000000001</v>
      </c>
      <c r="N5333" s="13">
        <v>476.12400000000002</v>
      </c>
      <c r="P5333" s="13">
        <v>18.753299999999999</v>
      </c>
      <c r="S5333" s="13">
        <v>476.024</v>
      </c>
      <c r="U5333" s="13">
        <v>20.057600000000001</v>
      </c>
    </row>
    <row r="5334" spans="2:21" x14ac:dyDescent="0.35">
      <c r="B5334" s="8">
        <v>536.15200000000004</v>
      </c>
      <c r="C5334" s="8"/>
      <c r="D5334" s="8"/>
      <c r="E5334" s="8">
        <v>4.7513500000000004</v>
      </c>
      <c r="F5334" s="8">
        <v>4.8169399999999998</v>
      </c>
      <c r="I5334" s="13">
        <v>534.15200000000004</v>
      </c>
      <c r="J5334" s="13">
        <v>3.2121599999999999</v>
      </c>
      <c r="K5334" s="13">
        <v>3.28884</v>
      </c>
      <c r="N5334" s="13">
        <v>476.22399999999999</v>
      </c>
      <c r="P5334" s="13">
        <v>18.753299999999999</v>
      </c>
      <c r="S5334" s="13">
        <v>476.12400000000002</v>
      </c>
      <c r="U5334" s="13">
        <v>20.057600000000001</v>
      </c>
    </row>
    <row r="5335" spans="2:21" x14ac:dyDescent="0.35">
      <c r="B5335" s="8">
        <v>536.25199999999995</v>
      </c>
      <c r="C5335" s="8"/>
      <c r="D5335" s="8"/>
      <c r="E5335" s="8">
        <v>4.7572000000000001</v>
      </c>
      <c r="F5335" s="8">
        <v>4.8109299999999999</v>
      </c>
      <c r="I5335" s="13">
        <v>534.25199999999995</v>
      </c>
      <c r="J5335" s="13">
        <v>3.2043499999999998</v>
      </c>
      <c r="K5335" s="13">
        <v>3.28362</v>
      </c>
      <c r="N5335" s="13">
        <v>476.32400000000001</v>
      </c>
      <c r="P5335" s="13">
        <v>18.753299999999999</v>
      </c>
      <c r="S5335" s="13">
        <v>476.22399999999999</v>
      </c>
      <c r="U5335" s="13">
        <v>20.057600000000001</v>
      </c>
    </row>
    <row r="5336" spans="2:21" x14ac:dyDescent="0.35">
      <c r="B5336" s="8">
        <v>536.35199999999998</v>
      </c>
      <c r="C5336" s="8"/>
      <c r="D5336" s="8"/>
      <c r="E5336" s="8">
        <v>4.7541500000000001</v>
      </c>
      <c r="F5336" s="8">
        <v>4.8049299999999997</v>
      </c>
      <c r="I5336" s="13">
        <v>534.35199999999998</v>
      </c>
      <c r="J5336" s="13">
        <v>3.2034899999999999</v>
      </c>
      <c r="K5336" s="13">
        <v>3.27841</v>
      </c>
      <c r="N5336" s="13">
        <v>476.42399999999998</v>
      </c>
      <c r="P5336" s="13">
        <v>18.753299999999999</v>
      </c>
      <c r="S5336" s="13">
        <v>476.32400000000001</v>
      </c>
      <c r="U5336" s="13">
        <v>20.057600000000001</v>
      </c>
    </row>
    <row r="5337" spans="2:21" x14ac:dyDescent="0.35">
      <c r="B5337" s="8">
        <v>536.452</v>
      </c>
      <c r="C5337" s="8"/>
      <c r="D5337" s="8"/>
      <c r="E5337" s="8">
        <v>4.7423099999999998</v>
      </c>
      <c r="F5337" s="8">
        <v>4.79894</v>
      </c>
      <c r="I5337" s="13">
        <v>534.452</v>
      </c>
      <c r="J5337" s="13">
        <v>3.2093500000000001</v>
      </c>
      <c r="K5337" s="13">
        <v>3.2732100000000002</v>
      </c>
      <c r="N5337" s="13">
        <v>476.524</v>
      </c>
      <c r="P5337" s="13">
        <v>18.753299999999999</v>
      </c>
      <c r="S5337" s="13">
        <v>476.42399999999998</v>
      </c>
      <c r="U5337" s="13">
        <v>20.057600000000001</v>
      </c>
    </row>
    <row r="5338" spans="2:21" x14ac:dyDescent="0.35">
      <c r="B5338" s="8">
        <v>536.55200000000002</v>
      </c>
      <c r="C5338" s="8"/>
      <c r="D5338" s="8"/>
      <c r="E5338" s="8">
        <v>4.7366900000000003</v>
      </c>
      <c r="F5338" s="8">
        <v>4.7929599999999999</v>
      </c>
      <c r="I5338" s="13">
        <v>534.55200000000002</v>
      </c>
      <c r="J5338" s="13">
        <v>3.20044</v>
      </c>
      <c r="K5338" s="13">
        <v>3.2680199999999999</v>
      </c>
      <c r="N5338" s="13">
        <v>476.62400000000002</v>
      </c>
      <c r="P5338" s="13">
        <v>18.753299999999999</v>
      </c>
      <c r="S5338" s="13">
        <v>476.524</v>
      </c>
      <c r="U5338" s="13">
        <v>20.057600000000001</v>
      </c>
    </row>
    <row r="5339" spans="2:21" x14ac:dyDescent="0.35">
      <c r="B5339" s="8">
        <v>536.65200000000004</v>
      </c>
      <c r="C5339" s="8"/>
      <c r="D5339" s="8"/>
      <c r="E5339" s="8">
        <v>4.7268100000000004</v>
      </c>
      <c r="F5339" s="8">
        <v>4.7869900000000003</v>
      </c>
      <c r="I5339" s="13">
        <v>534.65200000000004</v>
      </c>
      <c r="J5339" s="13">
        <v>3.2142300000000001</v>
      </c>
      <c r="K5339" s="13">
        <v>3.2628400000000002</v>
      </c>
      <c r="N5339" s="13">
        <v>476.72399999999999</v>
      </c>
      <c r="P5339" s="13">
        <v>18.753399999999999</v>
      </c>
      <c r="S5339" s="13">
        <v>476.62400000000002</v>
      </c>
      <c r="U5339" s="13">
        <v>20.057600000000001</v>
      </c>
    </row>
    <row r="5340" spans="2:21" x14ac:dyDescent="0.35">
      <c r="B5340" s="8">
        <v>536.75199999999995</v>
      </c>
      <c r="C5340" s="8"/>
      <c r="D5340" s="8"/>
      <c r="E5340" s="8">
        <v>4.7337600000000002</v>
      </c>
      <c r="F5340" s="8">
        <v>4.7810300000000003</v>
      </c>
      <c r="I5340" s="13">
        <v>534.75199999999995</v>
      </c>
      <c r="J5340" s="13">
        <v>3.2043499999999998</v>
      </c>
      <c r="K5340" s="13">
        <v>3.2576700000000001</v>
      </c>
      <c r="N5340" s="13">
        <v>476.82400000000001</v>
      </c>
      <c r="P5340" s="13">
        <v>18.753399999999999</v>
      </c>
      <c r="S5340" s="13">
        <v>476.72399999999999</v>
      </c>
      <c r="U5340" s="13">
        <v>20.057600000000001</v>
      </c>
    </row>
    <row r="5341" spans="2:21" x14ac:dyDescent="0.35">
      <c r="B5341" s="8">
        <v>536.85199999999998</v>
      </c>
      <c r="C5341" s="8"/>
      <c r="D5341" s="8"/>
      <c r="E5341" s="8">
        <v>4.7287600000000003</v>
      </c>
      <c r="F5341" s="8">
        <v>4.77508</v>
      </c>
      <c r="I5341" s="13">
        <v>534.85199999999998</v>
      </c>
      <c r="J5341" s="13">
        <v>3.2073999999999998</v>
      </c>
      <c r="K5341" s="13">
        <v>3.25251</v>
      </c>
      <c r="N5341" s="13">
        <v>476.92399999999998</v>
      </c>
      <c r="P5341" s="13">
        <v>18.753399999999999</v>
      </c>
      <c r="S5341" s="13">
        <v>476.82400000000001</v>
      </c>
      <c r="U5341" s="13">
        <v>16.137599999999999</v>
      </c>
    </row>
    <row r="5342" spans="2:21" x14ac:dyDescent="0.35">
      <c r="B5342" s="8">
        <v>536.952</v>
      </c>
      <c r="C5342" s="8"/>
      <c r="D5342" s="8"/>
      <c r="E5342" s="8">
        <v>4.70899</v>
      </c>
      <c r="F5342" s="8">
        <v>4.7691400000000002</v>
      </c>
      <c r="I5342" s="13">
        <v>534.952</v>
      </c>
      <c r="J5342" s="13">
        <v>3.2054399999999998</v>
      </c>
      <c r="K5342" s="13">
        <v>3.24736</v>
      </c>
      <c r="N5342" s="13">
        <v>477.024</v>
      </c>
      <c r="P5342" s="13">
        <v>17.013400000000001</v>
      </c>
      <c r="S5342" s="13">
        <v>476.92399999999998</v>
      </c>
      <c r="U5342" s="13">
        <v>16.1203</v>
      </c>
    </row>
    <row r="5343" spans="2:21" x14ac:dyDescent="0.35">
      <c r="B5343" s="8">
        <v>537.05200000000002</v>
      </c>
      <c r="C5343" s="8"/>
      <c r="D5343" s="8"/>
      <c r="E5343" s="8">
        <v>4.6987300000000003</v>
      </c>
      <c r="F5343" s="8">
        <v>4.7632099999999999</v>
      </c>
      <c r="I5343" s="13">
        <v>535.05200000000002</v>
      </c>
      <c r="J5343" s="13">
        <v>3.20825</v>
      </c>
      <c r="K5343" s="13">
        <v>3.2422200000000001</v>
      </c>
      <c r="N5343" s="13">
        <v>477.12400000000002</v>
      </c>
      <c r="P5343" s="13">
        <v>16.970500000000001</v>
      </c>
      <c r="S5343" s="13">
        <v>477.024</v>
      </c>
      <c r="U5343" s="13">
        <v>16.103100000000001</v>
      </c>
    </row>
    <row r="5344" spans="2:21" x14ac:dyDescent="0.35">
      <c r="B5344" s="8">
        <v>537.15200000000004</v>
      </c>
      <c r="C5344" s="8"/>
      <c r="D5344" s="8"/>
      <c r="E5344" s="8">
        <v>4.7012900000000002</v>
      </c>
      <c r="F5344" s="8">
        <v>4.7572799999999997</v>
      </c>
      <c r="I5344" s="13">
        <v>535.15200000000004</v>
      </c>
      <c r="J5344" s="13">
        <v>3.1962899999999999</v>
      </c>
      <c r="K5344" s="13">
        <v>3.2370899999999998</v>
      </c>
      <c r="N5344" s="13">
        <v>477.22399999999999</v>
      </c>
      <c r="P5344" s="13">
        <v>16.928000000000001</v>
      </c>
      <c r="S5344" s="13">
        <v>477.12400000000002</v>
      </c>
      <c r="U5344" s="13">
        <v>16.085999999999999</v>
      </c>
    </row>
    <row r="5345" spans="2:21" x14ac:dyDescent="0.35">
      <c r="B5345" s="8">
        <v>537.25199999999995</v>
      </c>
      <c r="C5345" s="8"/>
      <c r="D5345" s="8"/>
      <c r="E5345" s="8">
        <v>4.6937300000000004</v>
      </c>
      <c r="F5345" s="8">
        <v>4.7513699999999996</v>
      </c>
      <c r="I5345" s="13">
        <v>535.25199999999995</v>
      </c>
      <c r="J5345" s="13">
        <v>3.1833499999999999</v>
      </c>
      <c r="K5345" s="13">
        <v>3.2319599999999999</v>
      </c>
      <c r="N5345" s="13">
        <v>477.32400000000001</v>
      </c>
      <c r="P5345" s="13">
        <v>16.8857</v>
      </c>
      <c r="S5345" s="13">
        <v>477.22399999999999</v>
      </c>
      <c r="U5345" s="13">
        <v>16.068899999999999</v>
      </c>
    </row>
    <row r="5346" spans="2:21" x14ac:dyDescent="0.35">
      <c r="B5346" s="8">
        <v>537.35199999999998</v>
      </c>
      <c r="C5346" s="8"/>
      <c r="D5346" s="8"/>
      <c r="E5346" s="8">
        <v>4.6955600000000004</v>
      </c>
      <c r="F5346" s="8">
        <v>4.7454700000000001</v>
      </c>
      <c r="I5346" s="13">
        <v>535.35199999999998</v>
      </c>
      <c r="J5346" s="13">
        <v>3.1926299999999999</v>
      </c>
      <c r="K5346" s="13">
        <v>3.2268500000000002</v>
      </c>
      <c r="N5346" s="13">
        <v>477.42399999999998</v>
      </c>
      <c r="P5346" s="13">
        <v>16.843800000000002</v>
      </c>
      <c r="S5346" s="13">
        <v>477.32400000000001</v>
      </c>
      <c r="U5346" s="13">
        <v>16.0519</v>
      </c>
    </row>
    <row r="5347" spans="2:21" x14ac:dyDescent="0.35">
      <c r="B5347" s="8">
        <v>537.452</v>
      </c>
      <c r="C5347" s="8"/>
      <c r="D5347" s="8"/>
      <c r="E5347" s="8">
        <v>4.6937300000000004</v>
      </c>
      <c r="F5347" s="8">
        <v>4.7395699999999996</v>
      </c>
      <c r="I5347" s="13">
        <v>535.452</v>
      </c>
      <c r="J5347" s="13">
        <v>3.2015400000000001</v>
      </c>
      <c r="K5347" s="13">
        <v>3.2217500000000001</v>
      </c>
      <c r="N5347" s="13">
        <v>477.524</v>
      </c>
      <c r="P5347" s="13">
        <v>16.802199999999999</v>
      </c>
      <c r="S5347" s="13">
        <v>477.42399999999998</v>
      </c>
      <c r="U5347" s="13">
        <v>16.035</v>
      </c>
    </row>
    <row r="5348" spans="2:21" x14ac:dyDescent="0.35">
      <c r="B5348" s="8">
        <v>537.55200000000002</v>
      </c>
      <c r="C5348" s="8"/>
      <c r="D5348" s="8"/>
      <c r="E5348" s="8">
        <v>4.6955600000000004</v>
      </c>
      <c r="F5348" s="8">
        <v>4.7336900000000002</v>
      </c>
      <c r="I5348" s="13">
        <v>535.55200000000002</v>
      </c>
      <c r="J5348" s="13">
        <v>3.19373</v>
      </c>
      <c r="K5348" s="13">
        <v>3.21665</v>
      </c>
      <c r="N5348" s="13">
        <v>477.62400000000002</v>
      </c>
      <c r="P5348" s="13">
        <v>16.760899999999999</v>
      </c>
      <c r="S5348" s="13">
        <v>477.524</v>
      </c>
      <c r="U5348" s="13">
        <v>16.0181</v>
      </c>
    </row>
    <row r="5349" spans="2:21" x14ac:dyDescent="0.35">
      <c r="B5349" s="8">
        <v>537.65200000000004</v>
      </c>
      <c r="C5349" s="8"/>
      <c r="D5349" s="8"/>
      <c r="E5349" s="8">
        <v>4.68384</v>
      </c>
      <c r="F5349" s="8">
        <v>4.7278200000000004</v>
      </c>
      <c r="I5349" s="13">
        <v>535.65200000000004</v>
      </c>
      <c r="J5349" s="13">
        <v>3.19861</v>
      </c>
      <c r="K5349" s="13">
        <v>3.21157</v>
      </c>
      <c r="N5349" s="13">
        <v>477.72399999999999</v>
      </c>
      <c r="P5349" s="13">
        <v>16.719799999999999</v>
      </c>
      <c r="S5349" s="13">
        <v>477.62400000000002</v>
      </c>
      <c r="U5349" s="13">
        <v>16.001300000000001</v>
      </c>
    </row>
    <row r="5350" spans="2:21" x14ac:dyDescent="0.35">
      <c r="B5350" s="8">
        <v>537.75199999999995</v>
      </c>
      <c r="C5350" s="8"/>
      <c r="D5350" s="8"/>
      <c r="E5350" s="8">
        <v>4.6848099999999997</v>
      </c>
      <c r="F5350" s="8">
        <v>4.7219499999999996</v>
      </c>
      <c r="I5350" s="13">
        <v>535.75199999999995</v>
      </c>
      <c r="J5350" s="13">
        <v>3.1767599999999998</v>
      </c>
      <c r="K5350" s="13">
        <v>3.2064900000000001</v>
      </c>
      <c r="N5350" s="13">
        <v>477.82400000000001</v>
      </c>
      <c r="P5350" s="13">
        <v>16.679099999999998</v>
      </c>
      <c r="S5350" s="13">
        <v>477.72399999999999</v>
      </c>
      <c r="U5350" s="13">
        <v>15.9846</v>
      </c>
    </row>
    <row r="5351" spans="2:21" x14ac:dyDescent="0.35">
      <c r="B5351" s="8">
        <v>537.85199999999998</v>
      </c>
      <c r="C5351" s="8"/>
      <c r="D5351" s="8"/>
      <c r="E5351" s="8">
        <v>4.68201</v>
      </c>
      <c r="F5351" s="8">
        <v>4.7161</v>
      </c>
      <c r="I5351" s="13">
        <v>535.85199999999998</v>
      </c>
      <c r="J5351" s="13">
        <v>3.1711399999999998</v>
      </c>
      <c r="K5351" s="13">
        <v>3.2014300000000002</v>
      </c>
      <c r="N5351" s="13">
        <v>477.92399999999998</v>
      </c>
      <c r="P5351" s="13">
        <v>16.6386</v>
      </c>
      <c r="S5351" s="13">
        <v>477.82400000000001</v>
      </c>
      <c r="U5351" s="13">
        <v>15.9679</v>
      </c>
    </row>
    <row r="5352" spans="2:21" x14ac:dyDescent="0.35">
      <c r="B5352" s="8">
        <v>537.952</v>
      </c>
      <c r="C5352" s="8"/>
      <c r="D5352" s="8"/>
      <c r="E5352" s="8">
        <v>4.6760299999999999</v>
      </c>
      <c r="F5352" s="8">
        <v>4.7102500000000003</v>
      </c>
      <c r="I5352" s="13">
        <v>535.952</v>
      </c>
      <c r="J5352" s="13">
        <v>3.1594199999999999</v>
      </c>
      <c r="K5352" s="13">
        <v>3.1963699999999999</v>
      </c>
      <c r="N5352" s="13">
        <v>478.024</v>
      </c>
      <c r="P5352" s="13">
        <v>16.598400000000002</v>
      </c>
      <c r="S5352" s="13">
        <v>477.92399999999998</v>
      </c>
      <c r="U5352" s="13">
        <v>15.9513</v>
      </c>
    </row>
    <row r="5353" spans="2:21" x14ac:dyDescent="0.35">
      <c r="B5353" s="8">
        <v>538.05200000000002</v>
      </c>
      <c r="C5353" s="8"/>
      <c r="D5353" s="8"/>
      <c r="E5353" s="8">
        <v>4.6811499999999997</v>
      </c>
      <c r="F5353" s="8">
        <v>4.7044199999999998</v>
      </c>
      <c r="I5353" s="13">
        <v>536.05200000000002</v>
      </c>
      <c r="J5353" s="13">
        <v>3.1645500000000002</v>
      </c>
      <c r="K5353" s="13">
        <v>3.1913200000000002</v>
      </c>
      <c r="N5353" s="13">
        <v>478.12400000000002</v>
      </c>
      <c r="P5353" s="13">
        <v>16.558499999999999</v>
      </c>
      <c r="S5353" s="13">
        <v>478.024</v>
      </c>
      <c r="U5353" s="13">
        <v>15.934799999999999</v>
      </c>
    </row>
    <row r="5354" spans="2:21" x14ac:dyDescent="0.35">
      <c r="B5354" s="8">
        <v>538.15200000000004</v>
      </c>
      <c r="C5354" s="8"/>
      <c r="D5354" s="8"/>
      <c r="E5354" s="8">
        <v>4.6679700000000004</v>
      </c>
      <c r="F5354" s="8">
        <v>4.6985900000000003</v>
      </c>
      <c r="I5354" s="13">
        <v>536.15200000000004</v>
      </c>
      <c r="J5354" s="13">
        <v>3.1652800000000001</v>
      </c>
      <c r="K5354" s="13">
        <v>3.18628</v>
      </c>
      <c r="N5354" s="13">
        <v>478.22399999999999</v>
      </c>
      <c r="P5354" s="13">
        <v>16.518899999999999</v>
      </c>
      <c r="S5354" s="13">
        <v>478.12400000000002</v>
      </c>
      <c r="U5354" s="13">
        <v>15.9183</v>
      </c>
    </row>
    <row r="5355" spans="2:21" x14ac:dyDescent="0.35">
      <c r="B5355" s="8">
        <v>538.25199999999995</v>
      </c>
      <c r="C5355" s="8"/>
      <c r="D5355" s="8"/>
      <c r="E5355" s="8">
        <v>4.66235</v>
      </c>
      <c r="F5355" s="8">
        <v>4.6927700000000003</v>
      </c>
      <c r="I5355" s="13">
        <v>536.25199999999995</v>
      </c>
      <c r="J5355" s="13">
        <v>3.1672400000000001</v>
      </c>
      <c r="K5355" s="13">
        <v>3.1812499999999999</v>
      </c>
      <c r="N5355" s="13">
        <v>478.32400000000001</v>
      </c>
      <c r="P5355" s="13">
        <v>16.479500000000002</v>
      </c>
      <c r="S5355" s="13">
        <v>478.22399999999999</v>
      </c>
      <c r="U5355" s="13">
        <v>15.901899999999999</v>
      </c>
    </row>
    <row r="5356" spans="2:21" x14ac:dyDescent="0.35">
      <c r="B5356" s="8">
        <v>538.35199999999998</v>
      </c>
      <c r="C5356" s="8"/>
      <c r="D5356" s="8"/>
      <c r="E5356" s="8">
        <v>4.6606399999999999</v>
      </c>
      <c r="F5356" s="8">
        <v>4.68696</v>
      </c>
      <c r="I5356" s="13">
        <v>536.35199999999998</v>
      </c>
      <c r="J5356" s="13">
        <v>3.16919</v>
      </c>
      <c r="K5356" s="13">
        <v>3.1762299999999999</v>
      </c>
      <c r="N5356" s="13">
        <v>478.42399999999998</v>
      </c>
      <c r="P5356" s="13">
        <v>16.4404</v>
      </c>
      <c r="S5356" s="13">
        <v>478.32400000000001</v>
      </c>
      <c r="U5356" s="13">
        <v>15.8855</v>
      </c>
    </row>
    <row r="5357" spans="2:21" x14ac:dyDescent="0.35">
      <c r="B5357" s="8">
        <v>538.452</v>
      </c>
      <c r="C5357" s="8"/>
      <c r="D5357" s="8"/>
      <c r="E5357" s="8">
        <v>4.6456299999999997</v>
      </c>
      <c r="F5357" s="8">
        <v>4.6811600000000002</v>
      </c>
      <c r="I5357" s="13">
        <v>536.452</v>
      </c>
      <c r="J5357" s="13">
        <v>3.1613799999999999</v>
      </c>
      <c r="K5357" s="13">
        <v>3.1712199999999999</v>
      </c>
      <c r="N5357" s="13">
        <v>478.524</v>
      </c>
      <c r="P5357" s="13">
        <v>16.401599999999998</v>
      </c>
      <c r="S5357" s="13">
        <v>478.42399999999998</v>
      </c>
      <c r="U5357" s="13">
        <v>15.869199999999999</v>
      </c>
    </row>
    <row r="5358" spans="2:21" x14ac:dyDescent="0.35">
      <c r="B5358" s="8">
        <v>538.55200000000002</v>
      </c>
      <c r="C5358" s="8"/>
      <c r="D5358" s="8"/>
      <c r="E5358" s="8">
        <v>4.6509999999999998</v>
      </c>
      <c r="F5358" s="8">
        <v>4.6753799999999996</v>
      </c>
      <c r="I5358" s="13">
        <v>536.55200000000002</v>
      </c>
      <c r="J5358" s="13">
        <v>3.1613799999999999</v>
      </c>
      <c r="K5358" s="13">
        <v>3.16622</v>
      </c>
      <c r="N5358" s="13">
        <v>478.62400000000002</v>
      </c>
      <c r="P5358" s="13">
        <v>16.363</v>
      </c>
      <c r="S5358" s="13">
        <v>478.524</v>
      </c>
      <c r="U5358" s="13">
        <v>15.853</v>
      </c>
    </row>
    <row r="5359" spans="2:21" x14ac:dyDescent="0.35">
      <c r="B5359" s="8">
        <v>538.65200000000004</v>
      </c>
      <c r="C5359" s="8"/>
      <c r="D5359" s="8"/>
      <c r="E5359" s="8">
        <v>4.6516099999999998</v>
      </c>
      <c r="F5359" s="8">
        <v>4.6695900000000004</v>
      </c>
      <c r="I5359" s="13">
        <v>536.65200000000004</v>
      </c>
      <c r="J5359" s="13">
        <v>3.14941</v>
      </c>
      <c r="K5359" s="13">
        <v>3.1612300000000002</v>
      </c>
      <c r="N5359" s="13">
        <v>478.72399999999999</v>
      </c>
      <c r="P5359" s="13">
        <v>16.3246</v>
      </c>
      <c r="S5359" s="13">
        <v>478.62400000000002</v>
      </c>
      <c r="U5359" s="13">
        <v>15.8368</v>
      </c>
    </row>
    <row r="5360" spans="2:21" x14ac:dyDescent="0.35">
      <c r="B5360" s="8">
        <v>538.75199999999995</v>
      </c>
      <c r="C5360" s="8"/>
      <c r="D5360" s="8"/>
      <c r="E5360" s="8">
        <v>4.6467299999999998</v>
      </c>
      <c r="F5360" s="8">
        <v>4.6638200000000003</v>
      </c>
      <c r="I5360" s="13">
        <v>536.75199999999995</v>
      </c>
      <c r="J5360" s="13">
        <v>3.1282999999999999</v>
      </c>
      <c r="K5360" s="13">
        <v>3.1562399999999999</v>
      </c>
      <c r="N5360" s="13">
        <v>478.82400000000001</v>
      </c>
      <c r="P5360" s="13">
        <v>16.2865</v>
      </c>
      <c r="S5360" s="13">
        <v>478.72399999999999</v>
      </c>
      <c r="T5360" s="13">
        <v>18.5383</v>
      </c>
      <c r="U5360" s="13">
        <v>15.8207</v>
      </c>
    </row>
    <row r="5361" spans="2:21" x14ac:dyDescent="0.35">
      <c r="B5361" s="8">
        <v>538.85199999999998</v>
      </c>
      <c r="C5361" s="8"/>
      <c r="D5361" s="8"/>
      <c r="E5361" s="8">
        <v>4.6411100000000003</v>
      </c>
      <c r="F5361" s="8">
        <v>4.6580599999999999</v>
      </c>
      <c r="I5361" s="13">
        <v>536.85199999999998</v>
      </c>
      <c r="J5361" s="13">
        <v>3.12805</v>
      </c>
      <c r="K5361" s="13">
        <v>3.1512699999999998</v>
      </c>
      <c r="N5361" s="13">
        <v>478.92399999999998</v>
      </c>
      <c r="P5361" s="13">
        <v>16.2486</v>
      </c>
      <c r="S5361" s="13">
        <v>478.82400000000001</v>
      </c>
      <c r="T5361" s="13">
        <v>18.4846</v>
      </c>
      <c r="U5361" s="13">
        <v>15.804600000000001</v>
      </c>
    </row>
    <row r="5362" spans="2:21" x14ac:dyDescent="0.35">
      <c r="B5362" s="8">
        <v>538.952</v>
      </c>
      <c r="C5362" s="8"/>
      <c r="D5362" s="8"/>
      <c r="E5362" s="8">
        <v>4.6467299999999998</v>
      </c>
      <c r="F5362" s="8">
        <v>4.6523099999999999</v>
      </c>
      <c r="I5362" s="13">
        <v>536.952</v>
      </c>
      <c r="J5362" s="13">
        <v>3.12439</v>
      </c>
      <c r="K5362" s="13">
        <v>3.1463000000000001</v>
      </c>
      <c r="N5362" s="13">
        <v>479.024</v>
      </c>
      <c r="P5362" s="13">
        <v>16.210999999999999</v>
      </c>
      <c r="S5362" s="13">
        <v>478.92399999999998</v>
      </c>
      <c r="T5362" s="13">
        <v>18.443100000000001</v>
      </c>
      <c r="U5362" s="13">
        <v>15.788600000000001</v>
      </c>
    </row>
    <row r="5363" spans="2:21" x14ac:dyDescent="0.35">
      <c r="B5363" s="8">
        <v>539.05200000000002</v>
      </c>
      <c r="C5363" s="8"/>
      <c r="D5363" s="8"/>
      <c r="E5363" s="8">
        <v>4.6389199999999997</v>
      </c>
      <c r="F5363" s="8">
        <v>4.6465699999999996</v>
      </c>
      <c r="I5363" s="13">
        <v>537.05200000000002</v>
      </c>
      <c r="J5363" s="13">
        <v>3.1204800000000001</v>
      </c>
      <c r="K5363" s="13">
        <v>3.1413500000000001</v>
      </c>
      <c r="N5363" s="13">
        <v>479.12400000000002</v>
      </c>
      <c r="P5363" s="13">
        <v>16.1737</v>
      </c>
      <c r="S5363" s="13">
        <v>479.024</v>
      </c>
      <c r="T5363" s="13">
        <v>18.399699999999999</v>
      </c>
      <c r="U5363" s="13">
        <v>15.7727</v>
      </c>
    </row>
    <row r="5364" spans="2:21" x14ac:dyDescent="0.35">
      <c r="B5364" s="8">
        <v>539.15200000000004</v>
      </c>
      <c r="C5364" s="8"/>
      <c r="D5364" s="8"/>
      <c r="E5364" s="8">
        <v>4.6389199999999997</v>
      </c>
      <c r="F5364" s="8">
        <v>4.6408300000000002</v>
      </c>
      <c r="I5364" s="13">
        <v>537.15200000000004</v>
      </c>
      <c r="J5364" s="13">
        <v>3.1184099999999999</v>
      </c>
      <c r="K5364" s="13">
        <v>3.1364000000000001</v>
      </c>
      <c r="N5364" s="13">
        <v>479.22399999999999</v>
      </c>
      <c r="P5364" s="13">
        <v>16.136500000000002</v>
      </c>
      <c r="S5364" s="13">
        <v>479.12400000000002</v>
      </c>
      <c r="T5364" s="13">
        <v>18.3447</v>
      </c>
      <c r="U5364" s="13">
        <v>15.7568</v>
      </c>
    </row>
    <row r="5365" spans="2:21" x14ac:dyDescent="0.35">
      <c r="B5365" s="8">
        <v>539.25199999999995</v>
      </c>
      <c r="C5365" s="8"/>
      <c r="D5365" s="8"/>
      <c r="E5365" s="8">
        <v>4.6401399999999997</v>
      </c>
      <c r="F5365" s="8">
        <v>4.6351100000000001</v>
      </c>
      <c r="I5365" s="13">
        <v>537.25199999999995</v>
      </c>
      <c r="J5365" s="13">
        <v>3.1184099999999999</v>
      </c>
      <c r="K5365" s="13">
        <v>3.1314600000000001</v>
      </c>
      <c r="N5365" s="13">
        <v>479.32400000000001</v>
      </c>
      <c r="P5365" s="13">
        <v>16.099599999999999</v>
      </c>
      <c r="S5365" s="13">
        <v>479.22399999999999</v>
      </c>
      <c r="T5365" s="13">
        <v>18.294699999999999</v>
      </c>
      <c r="U5365" s="13">
        <v>15.741</v>
      </c>
    </row>
    <row r="5366" spans="2:21" x14ac:dyDescent="0.35">
      <c r="B5366" s="8">
        <v>539.35199999999998</v>
      </c>
      <c r="C5366" s="8"/>
      <c r="D5366" s="8"/>
      <c r="E5366" s="8">
        <v>4.6330600000000004</v>
      </c>
      <c r="F5366" s="8">
        <v>4.6294000000000004</v>
      </c>
      <c r="I5366" s="13">
        <v>537.35199999999998</v>
      </c>
      <c r="J5366" s="13">
        <v>3.1055899999999999</v>
      </c>
      <c r="K5366" s="13">
        <v>3.1265399999999999</v>
      </c>
      <c r="N5366" s="13">
        <v>479.42399999999998</v>
      </c>
      <c r="P5366" s="13">
        <v>16.062899999999999</v>
      </c>
      <c r="S5366" s="13">
        <v>479.32400000000001</v>
      </c>
      <c r="T5366" s="13">
        <v>18.229700000000001</v>
      </c>
      <c r="U5366" s="13">
        <v>15.725199999999999</v>
      </c>
    </row>
    <row r="5367" spans="2:21" x14ac:dyDescent="0.35">
      <c r="B5367" s="8">
        <v>539.452</v>
      </c>
      <c r="C5367" s="8"/>
      <c r="D5367" s="8"/>
      <c r="E5367" s="8">
        <v>4.6351300000000002</v>
      </c>
      <c r="F5367" s="8">
        <v>4.6236899999999999</v>
      </c>
      <c r="I5367" s="13">
        <v>537.452</v>
      </c>
      <c r="J5367" s="13">
        <v>3.1047400000000001</v>
      </c>
      <c r="K5367" s="13">
        <v>3.12161</v>
      </c>
      <c r="N5367" s="13">
        <v>479.524</v>
      </c>
      <c r="P5367" s="13">
        <v>16.026399999999999</v>
      </c>
      <c r="S5367" s="13">
        <v>479.42399999999998</v>
      </c>
      <c r="T5367" s="13">
        <v>18.177</v>
      </c>
      <c r="U5367" s="13">
        <v>15.7095</v>
      </c>
    </row>
    <row r="5368" spans="2:21" x14ac:dyDescent="0.35">
      <c r="B5368" s="8">
        <v>539.55200000000002</v>
      </c>
      <c r="C5368" s="8"/>
      <c r="D5368" s="8"/>
      <c r="E5368" s="8">
        <v>4.6328100000000001</v>
      </c>
      <c r="F5368" s="8">
        <v>4.6179899999999998</v>
      </c>
      <c r="I5368" s="13">
        <v>537.55200000000002</v>
      </c>
      <c r="J5368" s="13">
        <v>3.1047400000000001</v>
      </c>
      <c r="K5368" s="13">
        <v>3.1166999999999998</v>
      </c>
      <c r="N5368" s="13">
        <v>479.62400000000002</v>
      </c>
      <c r="P5368" s="13">
        <v>15.9902</v>
      </c>
      <c r="S5368" s="13">
        <v>479.524</v>
      </c>
      <c r="T5368" s="13">
        <v>18.127700000000001</v>
      </c>
      <c r="U5368" s="13">
        <v>15.6938</v>
      </c>
    </row>
    <row r="5369" spans="2:21" x14ac:dyDescent="0.35">
      <c r="B5369" s="8">
        <v>539.65200000000004</v>
      </c>
      <c r="C5369" s="8"/>
      <c r="D5369" s="8"/>
      <c r="E5369" s="8">
        <v>4.6322099999999997</v>
      </c>
      <c r="F5369" s="8">
        <v>4.6123000000000003</v>
      </c>
      <c r="I5369" s="13">
        <v>537.65200000000004</v>
      </c>
      <c r="J5369" s="13">
        <v>3.0941200000000002</v>
      </c>
      <c r="K5369" s="13">
        <v>3.1118000000000001</v>
      </c>
      <c r="N5369" s="13">
        <v>479.72399999999999</v>
      </c>
      <c r="P5369" s="13">
        <v>15.9542</v>
      </c>
      <c r="S5369" s="13">
        <v>479.62400000000002</v>
      </c>
      <c r="T5369" s="13">
        <v>18.067399999999999</v>
      </c>
      <c r="U5369" s="13">
        <v>15.6782</v>
      </c>
    </row>
    <row r="5370" spans="2:21" x14ac:dyDescent="0.35">
      <c r="B5370" s="8">
        <v>539.75199999999995</v>
      </c>
      <c r="C5370" s="8"/>
      <c r="D5370" s="8"/>
      <c r="E5370" s="8">
        <v>4.6241500000000002</v>
      </c>
      <c r="F5370" s="8">
        <v>4.6066200000000004</v>
      </c>
      <c r="I5370" s="13">
        <v>537.75199999999995</v>
      </c>
      <c r="J5370" s="13">
        <v>3.0969199999999999</v>
      </c>
      <c r="K5370" s="13">
        <v>3.1069100000000001</v>
      </c>
      <c r="N5370" s="13">
        <v>479.82400000000001</v>
      </c>
      <c r="P5370" s="13">
        <v>15.9183</v>
      </c>
      <c r="S5370" s="13">
        <v>479.72399999999999</v>
      </c>
      <c r="T5370" s="13">
        <v>17.976600000000001</v>
      </c>
      <c r="U5370" s="13">
        <v>15.662599999999999</v>
      </c>
    </row>
    <row r="5371" spans="2:21" x14ac:dyDescent="0.35">
      <c r="B5371" s="8">
        <v>539.85199999999998</v>
      </c>
      <c r="C5371" s="8"/>
      <c r="D5371" s="8"/>
      <c r="E5371" s="8">
        <v>4.6234099999999998</v>
      </c>
      <c r="F5371" s="8">
        <v>4.6009599999999997</v>
      </c>
      <c r="I5371" s="13">
        <v>537.85199999999998</v>
      </c>
      <c r="J5371" s="13">
        <v>3.0969199999999999</v>
      </c>
      <c r="K5371" s="13">
        <v>3.1020300000000001</v>
      </c>
      <c r="N5371" s="13">
        <v>479.92399999999998</v>
      </c>
      <c r="P5371" s="13">
        <v>15.8827</v>
      </c>
      <c r="S5371" s="13">
        <v>479.82400000000001</v>
      </c>
      <c r="T5371" s="13">
        <v>17.924299999999999</v>
      </c>
      <c r="U5371" s="13">
        <v>15.6471</v>
      </c>
    </row>
    <row r="5372" spans="2:21" x14ac:dyDescent="0.35">
      <c r="B5372" s="8">
        <v>539.952</v>
      </c>
      <c r="C5372" s="8"/>
      <c r="D5372" s="8"/>
      <c r="E5372" s="8">
        <v>4.6035199999999996</v>
      </c>
      <c r="F5372" s="8">
        <v>4.5952900000000003</v>
      </c>
      <c r="I5372" s="13">
        <v>537.952</v>
      </c>
      <c r="J5372" s="13">
        <v>3.0833699999999999</v>
      </c>
      <c r="K5372" s="13">
        <v>3.0971500000000001</v>
      </c>
      <c r="N5372" s="13">
        <v>480.024</v>
      </c>
      <c r="P5372" s="13">
        <v>15.847300000000001</v>
      </c>
      <c r="S5372" s="13">
        <v>479.92399999999998</v>
      </c>
      <c r="T5372" s="13">
        <v>17.875499999999999</v>
      </c>
      <c r="U5372" s="13">
        <v>15.631600000000001</v>
      </c>
    </row>
    <row r="5373" spans="2:21" x14ac:dyDescent="0.35">
      <c r="B5373" s="8">
        <v>540.05200000000002</v>
      </c>
      <c r="C5373" s="8"/>
      <c r="D5373" s="8"/>
      <c r="E5373" s="8">
        <v>4.5988800000000003</v>
      </c>
      <c r="F5373" s="8">
        <v>4.5896400000000002</v>
      </c>
      <c r="I5373" s="13">
        <v>538.05200000000002</v>
      </c>
      <c r="J5373" s="13">
        <v>3.0872799999999998</v>
      </c>
      <c r="K5373" s="13">
        <v>3.0922800000000001</v>
      </c>
      <c r="N5373" s="13">
        <v>480.12400000000002</v>
      </c>
      <c r="P5373" s="13">
        <v>15.812200000000001</v>
      </c>
      <c r="S5373" s="13">
        <v>480.024</v>
      </c>
      <c r="T5373" s="13">
        <v>17.8157</v>
      </c>
      <c r="U5373" s="13">
        <v>15.616199999999999</v>
      </c>
    </row>
    <row r="5374" spans="2:21" x14ac:dyDescent="0.35">
      <c r="B5374" s="8">
        <v>540.15200000000004</v>
      </c>
      <c r="C5374" s="8"/>
      <c r="D5374" s="8"/>
      <c r="E5374" s="8">
        <v>4.5920399999999999</v>
      </c>
      <c r="F5374" s="8">
        <v>4.5839999999999996</v>
      </c>
      <c r="I5374" s="13">
        <v>538.15200000000004</v>
      </c>
      <c r="J5374" s="13">
        <v>3.0921599999999998</v>
      </c>
      <c r="K5374" s="13">
        <v>3.0874199999999998</v>
      </c>
      <c r="N5374" s="13">
        <v>480.22399999999999</v>
      </c>
      <c r="P5374" s="13">
        <v>15.777200000000001</v>
      </c>
      <c r="S5374" s="13">
        <v>480.12400000000002</v>
      </c>
      <c r="T5374" s="13">
        <v>17.7744</v>
      </c>
      <c r="U5374" s="13">
        <v>15.600899999999999</v>
      </c>
    </row>
    <row r="5375" spans="2:21" x14ac:dyDescent="0.35">
      <c r="B5375" s="8">
        <v>540.25199999999995</v>
      </c>
      <c r="C5375" s="8"/>
      <c r="D5375" s="8"/>
      <c r="E5375" s="8">
        <v>4.5854499999999998</v>
      </c>
      <c r="F5375" s="8">
        <v>4.57836</v>
      </c>
      <c r="I5375" s="13">
        <v>538.25199999999995</v>
      </c>
      <c r="J5375" s="13">
        <v>3.0902099999999999</v>
      </c>
      <c r="K5375" s="13">
        <v>3.0825800000000001</v>
      </c>
      <c r="N5375" s="13">
        <v>480.32400000000001</v>
      </c>
      <c r="P5375" s="13">
        <v>15.7424</v>
      </c>
      <c r="S5375" s="13">
        <v>480.22399999999999</v>
      </c>
      <c r="T5375" s="13">
        <v>17.7166</v>
      </c>
      <c r="U5375" s="13">
        <v>15.585599999999999</v>
      </c>
    </row>
    <row r="5376" spans="2:21" x14ac:dyDescent="0.35">
      <c r="B5376" s="8">
        <v>540.35199999999998</v>
      </c>
      <c r="C5376" s="8"/>
      <c r="D5376" s="8"/>
      <c r="E5376" s="8">
        <v>4.59009</v>
      </c>
      <c r="F5376" s="8">
        <v>4.5727399999999996</v>
      </c>
      <c r="I5376" s="13">
        <v>538.35199999999998</v>
      </c>
      <c r="J5376" s="13">
        <v>3.0981399999999999</v>
      </c>
      <c r="K5376" s="13">
        <v>3.0777399999999999</v>
      </c>
      <c r="N5376" s="13">
        <v>480.42399999999998</v>
      </c>
      <c r="P5376" s="13">
        <v>15.707800000000001</v>
      </c>
      <c r="S5376" s="13">
        <v>480.32400000000001</v>
      </c>
      <c r="T5376" s="13">
        <v>17.647500000000001</v>
      </c>
      <c r="U5376" s="13">
        <v>15.570399999999999</v>
      </c>
    </row>
    <row r="5377" spans="2:21" x14ac:dyDescent="0.35">
      <c r="B5377" s="8">
        <v>540.452</v>
      </c>
      <c r="C5377" s="8"/>
      <c r="D5377" s="8"/>
      <c r="E5377" s="8">
        <v>4.5804400000000003</v>
      </c>
      <c r="F5377" s="8">
        <v>4.5671200000000001</v>
      </c>
      <c r="I5377" s="13">
        <v>538.452</v>
      </c>
      <c r="J5377" s="13">
        <v>3.09619</v>
      </c>
      <c r="K5377" s="13">
        <v>3.0729000000000002</v>
      </c>
      <c r="N5377" s="13">
        <v>480.524</v>
      </c>
      <c r="P5377" s="13">
        <v>15.673400000000001</v>
      </c>
      <c r="S5377" s="13">
        <v>480.42399999999998</v>
      </c>
      <c r="T5377" s="13">
        <v>17.609100000000002</v>
      </c>
      <c r="U5377" s="13">
        <v>15.555199999999999</v>
      </c>
    </row>
    <row r="5378" spans="2:21" x14ac:dyDescent="0.35">
      <c r="B5378" s="8">
        <v>540.55200000000002</v>
      </c>
      <c r="C5378" s="8"/>
      <c r="D5378" s="8"/>
      <c r="E5378" s="8">
        <v>4.5794699999999997</v>
      </c>
      <c r="F5378" s="8">
        <v>4.5615199999999998</v>
      </c>
      <c r="I5378" s="13">
        <v>538.55200000000002</v>
      </c>
      <c r="J5378" s="13">
        <v>3.0969199999999999</v>
      </c>
      <c r="K5378" s="13">
        <v>3.0680800000000001</v>
      </c>
      <c r="N5378" s="13">
        <v>480.62400000000002</v>
      </c>
      <c r="P5378" s="13">
        <v>15.639200000000001</v>
      </c>
      <c r="S5378" s="13">
        <v>480.524</v>
      </c>
      <c r="T5378" s="13">
        <v>17.5547</v>
      </c>
      <c r="U5378" s="13">
        <v>15.54</v>
      </c>
    </row>
    <row r="5379" spans="2:21" x14ac:dyDescent="0.35">
      <c r="B5379" s="8">
        <v>540.65200000000004</v>
      </c>
      <c r="C5379" s="8"/>
      <c r="D5379" s="8"/>
      <c r="E5379" s="8">
        <v>4.5733699999999997</v>
      </c>
      <c r="F5379" s="8">
        <v>4.5559200000000004</v>
      </c>
      <c r="I5379" s="13">
        <v>538.65200000000004</v>
      </c>
      <c r="J5379" s="13">
        <v>3.0821499999999999</v>
      </c>
      <c r="K5379" s="13">
        <v>3.0632700000000002</v>
      </c>
      <c r="N5379" s="13">
        <v>480.72399999999999</v>
      </c>
      <c r="P5379" s="13">
        <v>15.6052</v>
      </c>
      <c r="S5379" s="13">
        <v>480.62400000000002</v>
      </c>
      <c r="T5379" s="13">
        <v>17.5215</v>
      </c>
      <c r="U5379" s="13">
        <v>15.524900000000001</v>
      </c>
    </row>
    <row r="5380" spans="2:21" x14ac:dyDescent="0.35">
      <c r="B5380" s="8">
        <v>540.75199999999995</v>
      </c>
      <c r="C5380" s="8"/>
      <c r="D5380" s="8"/>
      <c r="E5380" s="8">
        <v>4.5657899999999998</v>
      </c>
      <c r="F5380" s="8">
        <v>4.5503299999999998</v>
      </c>
      <c r="I5380" s="13">
        <v>538.75199999999995</v>
      </c>
      <c r="J5380" s="13">
        <v>3.0854499999999998</v>
      </c>
      <c r="K5380" s="13">
        <v>3.0584600000000002</v>
      </c>
      <c r="N5380" s="13">
        <v>480.82400000000001</v>
      </c>
      <c r="P5380" s="13">
        <v>15.571400000000001</v>
      </c>
      <c r="S5380" s="13">
        <v>480.72399999999999</v>
      </c>
      <c r="T5380" s="13">
        <v>17.4678</v>
      </c>
      <c r="U5380" s="13">
        <v>15.5099</v>
      </c>
    </row>
    <row r="5381" spans="2:21" x14ac:dyDescent="0.35">
      <c r="B5381" s="8">
        <v>540.85199999999998</v>
      </c>
      <c r="C5381" s="8"/>
      <c r="D5381" s="8"/>
      <c r="E5381" s="8">
        <v>4.5488299999999997</v>
      </c>
      <c r="F5381" s="8">
        <v>4.5447499999999996</v>
      </c>
      <c r="I5381" s="13">
        <v>538.85199999999998</v>
      </c>
      <c r="J5381" s="13">
        <v>3.0871599999999999</v>
      </c>
      <c r="K5381" s="13">
        <v>3.0536699999999999</v>
      </c>
      <c r="N5381" s="13">
        <v>480.92399999999998</v>
      </c>
      <c r="P5381" s="13">
        <v>15.537800000000001</v>
      </c>
      <c r="S5381" s="13">
        <v>480.82400000000001</v>
      </c>
      <c r="T5381" s="13">
        <v>17.4177</v>
      </c>
      <c r="U5381" s="13">
        <v>15.494899999999999</v>
      </c>
    </row>
    <row r="5382" spans="2:21" x14ac:dyDescent="0.35">
      <c r="B5382" s="8">
        <v>540.952</v>
      </c>
      <c r="C5382" s="8"/>
      <c r="D5382" s="8"/>
      <c r="E5382" s="8">
        <v>4.5411400000000004</v>
      </c>
      <c r="F5382" s="8">
        <v>4.53918</v>
      </c>
      <c r="I5382" s="13">
        <v>538.952</v>
      </c>
      <c r="J5382" s="13">
        <v>3.0773899999999998</v>
      </c>
      <c r="K5382" s="13">
        <v>3.04888</v>
      </c>
      <c r="N5382" s="13">
        <v>481.024</v>
      </c>
      <c r="P5382" s="13">
        <v>15.504300000000001</v>
      </c>
      <c r="S5382" s="13">
        <v>480.92399999999998</v>
      </c>
      <c r="T5382" s="13">
        <v>17.371099999999998</v>
      </c>
      <c r="U5382" s="13">
        <v>15.479900000000001</v>
      </c>
    </row>
    <row r="5383" spans="2:21" x14ac:dyDescent="0.35">
      <c r="B5383" s="8">
        <v>541.05200000000002</v>
      </c>
      <c r="C5383" s="8"/>
      <c r="D5383" s="8"/>
      <c r="E5383" s="8">
        <v>4.5247799999999998</v>
      </c>
      <c r="F5383" s="8">
        <v>4.5336100000000004</v>
      </c>
      <c r="I5383" s="13">
        <v>539.05200000000002</v>
      </c>
      <c r="J5383" s="13">
        <v>3.0697000000000001</v>
      </c>
      <c r="K5383" s="13">
        <v>3.0440999999999998</v>
      </c>
      <c r="N5383" s="13">
        <v>481.12400000000002</v>
      </c>
      <c r="P5383" s="13">
        <v>15.4711</v>
      </c>
      <c r="S5383" s="13">
        <v>481.024</v>
      </c>
      <c r="T5383" s="13">
        <v>17.3218</v>
      </c>
      <c r="U5383" s="13">
        <v>15.465</v>
      </c>
    </row>
    <row r="5384" spans="2:21" x14ac:dyDescent="0.35">
      <c r="B5384" s="8">
        <v>541.15200000000004</v>
      </c>
      <c r="C5384" s="8"/>
      <c r="D5384" s="8"/>
      <c r="E5384" s="8">
        <v>4.5255099999999997</v>
      </c>
      <c r="F5384" s="8">
        <v>4.52806</v>
      </c>
      <c r="I5384" s="13">
        <v>539.15200000000004</v>
      </c>
      <c r="J5384" s="13">
        <v>3.0755599999999998</v>
      </c>
      <c r="K5384" s="13">
        <v>3.0393300000000001</v>
      </c>
      <c r="N5384" s="13">
        <v>481.22399999999999</v>
      </c>
      <c r="P5384" s="13">
        <v>15.438000000000001</v>
      </c>
      <c r="S5384" s="13">
        <v>481.12400000000002</v>
      </c>
      <c r="T5384" s="13">
        <v>17.279299999999999</v>
      </c>
      <c r="U5384" s="13">
        <v>15.450200000000001</v>
      </c>
    </row>
    <row r="5385" spans="2:21" x14ac:dyDescent="0.35">
      <c r="B5385" s="8">
        <v>541.25199999999995</v>
      </c>
      <c r="C5385" s="8"/>
      <c r="D5385" s="8"/>
      <c r="E5385" s="8">
        <v>4.5236799999999997</v>
      </c>
      <c r="F5385" s="8">
        <v>4.5225099999999996</v>
      </c>
      <c r="I5385" s="13">
        <v>539.25199999999995</v>
      </c>
      <c r="J5385" s="13">
        <v>3.0695800000000002</v>
      </c>
      <c r="K5385" s="13">
        <v>3.03457</v>
      </c>
      <c r="N5385" s="13">
        <v>481.32400000000001</v>
      </c>
      <c r="P5385" s="13">
        <v>15.405099999999999</v>
      </c>
      <c r="S5385" s="13">
        <v>481.22399999999999</v>
      </c>
      <c r="T5385" s="13">
        <v>17.2515</v>
      </c>
      <c r="U5385" s="13">
        <v>15.4354</v>
      </c>
    </row>
    <row r="5386" spans="2:21" x14ac:dyDescent="0.35">
      <c r="B5386" s="8">
        <v>541.35199999999998</v>
      </c>
      <c r="C5386" s="8"/>
      <c r="D5386" s="8"/>
      <c r="E5386" s="8">
        <v>4.5208700000000004</v>
      </c>
      <c r="F5386" s="8">
        <v>4.5169800000000002</v>
      </c>
      <c r="I5386" s="13">
        <v>539.35199999999998</v>
      </c>
      <c r="J5386" s="13">
        <v>3.0628700000000002</v>
      </c>
      <c r="K5386" s="13">
        <v>3.02982</v>
      </c>
      <c r="N5386" s="13">
        <v>481.42399999999998</v>
      </c>
      <c r="O5386" s="13">
        <v>15.383100000000001</v>
      </c>
      <c r="P5386" s="13">
        <v>15.372299999999999</v>
      </c>
      <c r="S5386" s="13">
        <v>481.32400000000001</v>
      </c>
      <c r="T5386" s="13">
        <v>17.196000000000002</v>
      </c>
      <c r="U5386" s="13">
        <v>15.4206</v>
      </c>
    </row>
    <row r="5387" spans="2:21" x14ac:dyDescent="0.35">
      <c r="B5387" s="8">
        <v>541.452</v>
      </c>
      <c r="C5387" s="8"/>
      <c r="D5387" s="8"/>
      <c r="E5387" s="8">
        <v>4.5209999999999999</v>
      </c>
      <c r="F5387" s="8">
        <v>4.51145</v>
      </c>
      <c r="I5387" s="13">
        <v>539.452</v>
      </c>
      <c r="J5387" s="13">
        <v>3.0508999999999999</v>
      </c>
      <c r="K5387" s="13">
        <v>3.0250699999999999</v>
      </c>
      <c r="N5387" s="13">
        <v>481.524</v>
      </c>
      <c r="O5387" s="13">
        <v>15.3271</v>
      </c>
      <c r="P5387" s="13">
        <v>15.3398</v>
      </c>
      <c r="S5387" s="13">
        <v>481.42399999999998</v>
      </c>
      <c r="T5387" s="13">
        <v>17.154299999999999</v>
      </c>
      <c r="U5387" s="13">
        <v>15.405900000000001</v>
      </c>
    </row>
    <row r="5388" spans="2:21" x14ac:dyDescent="0.35">
      <c r="B5388" s="8">
        <v>541.55200000000002</v>
      </c>
      <c r="C5388" s="8"/>
      <c r="D5388" s="8"/>
      <c r="E5388" s="8">
        <v>4.5157499999999997</v>
      </c>
      <c r="F5388" s="8">
        <v>4.5059300000000002</v>
      </c>
      <c r="I5388" s="13">
        <v>539.55200000000002</v>
      </c>
      <c r="J5388" s="13">
        <v>3.0511499999999998</v>
      </c>
      <c r="K5388" s="13">
        <v>3.02034</v>
      </c>
      <c r="N5388" s="13">
        <v>481.62400000000002</v>
      </c>
      <c r="O5388" s="13">
        <v>15.2964</v>
      </c>
      <c r="P5388" s="13">
        <v>15.307399999999999</v>
      </c>
      <c r="S5388" s="13">
        <v>481.524</v>
      </c>
      <c r="T5388" s="13">
        <v>17.116</v>
      </c>
      <c r="U5388" s="13">
        <v>15.391299999999999</v>
      </c>
    </row>
    <row r="5389" spans="2:21" x14ac:dyDescent="0.35">
      <c r="B5389" s="8">
        <v>541.65200000000004</v>
      </c>
      <c r="C5389" s="8"/>
      <c r="D5389" s="8"/>
      <c r="E5389" s="8">
        <v>4.5178200000000004</v>
      </c>
      <c r="F5389" s="8">
        <v>4.5004200000000001</v>
      </c>
      <c r="I5389" s="13">
        <v>539.65200000000004</v>
      </c>
      <c r="J5389" s="13">
        <v>3.0522499999999999</v>
      </c>
      <c r="K5389" s="13">
        <v>3.0156100000000001</v>
      </c>
      <c r="N5389" s="13">
        <v>481.72399999999999</v>
      </c>
      <c r="O5389" s="13">
        <v>15.2537</v>
      </c>
      <c r="P5389" s="13">
        <v>15.2752</v>
      </c>
      <c r="S5389" s="13">
        <v>481.62400000000002</v>
      </c>
      <c r="T5389" s="13">
        <v>17.081800000000001</v>
      </c>
      <c r="U5389" s="13">
        <v>15.3766</v>
      </c>
    </row>
    <row r="5390" spans="2:21" x14ac:dyDescent="0.35">
      <c r="B5390" s="8">
        <v>541.75199999999995</v>
      </c>
      <c r="C5390" s="8"/>
      <c r="D5390" s="8"/>
      <c r="E5390" s="8">
        <v>4.5019499999999999</v>
      </c>
      <c r="F5390" s="8">
        <v>4.4949199999999996</v>
      </c>
      <c r="I5390" s="13">
        <v>539.75199999999995</v>
      </c>
      <c r="J5390" s="13">
        <v>3.0620099999999999</v>
      </c>
      <c r="K5390" s="13">
        <v>3.0108899999999998</v>
      </c>
      <c r="N5390" s="13">
        <v>481.82400000000001</v>
      </c>
      <c r="O5390" s="13">
        <v>15.2151</v>
      </c>
      <c r="P5390" s="13">
        <v>15.2431</v>
      </c>
      <c r="S5390" s="13">
        <v>481.72399999999999</v>
      </c>
      <c r="T5390" s="13">
        <v>17.030999999999999</v>
      </c>
      <c r="U5390" s="13">
        <v>15.3621</v>
      </c>
    </row>
    <row r="5391" spans="2:21" x14ac:dyDescent="0.35">
      <c r="B5391" s="8">
        <v>541.85199999999998</v>
      </c>
      <c r="C5391" s="8"/>
      <c r="D5391" s="8"/>
      <c r="E5391" s="8">
        <v>4.4982899999999999</v>
      </c>
      <c r="F5391" s="8">
        <v>4.4894299999999996</v>
      </c>
      <c r="I5391" s="13">
        <v>539.85199999999998</v>
      </c>
      <c r="J5391" s="13">
        <v>3.0697000000000001</v>
      </c>
      <c r="K5391" s="13">
        <v>3.0061800000000001</v>
      </c>
      <c r="N5391" s="13">
        <v>481.92399999999998</v>
      </c>
      <c r="O5391" s="13">
        <v>15.157500000000001</v>
      </c>
      <c r="P5391" s="13">
        <v>15.2112</v>
      </c>
      <c r="S5391" s="13">
        <v>481.82400000000001</v>
      </c>
      <c r="T5391" s="13">
        <v>16.986599999999999</v>
      </c>
      <c r="U5391" s="13">
        <v>15.3475</v>
      </c>
    </row>
    <row r="5392" spans="2:21" x14ac:dyDescent="0.35">
      <c r="B5392" s="8">
        <v>541.952</v>
      </c>
      <c r="C5392" s="8"/>
      <c r="D5392" s="8"/>
      <c r="E5392" s="8">
        <v>4.4874299999999998</v>
      </c>
      <c r="F5392" s="8">
        <v>4.4839399999999996</v>
      </c>
      <c r="I5392" s="13">
        <v>539.952</v>
      </c>
      <c r="J5392" s="13">
        <v>3.0647000000000002</v>
      </c>
      <c r="K5392" s="13">
        <v>3.0014799999999999</v>
      </c>
      <c r="N5392" s="13">
        <v>482.024</v>
      </c>
      <c r="O5392" s="13">
        <v>15.1226</v>
      </c>
      <c r="P5392" s="13">
        <v>15.179500000000001</v>
      </c>
      <c r="S5392" s="13">
        <v>481.92399999999998</v>
      </c>
      <c r="T5392" s="13">
        <v>16.941400000000002</v>
      </c>
      <c r="U5392" s="13">
        <v>15.3331</v>
      </c>
    </row>
    <row r="5393" spans="2:21" x14ac:dyDescent="0.35">
      <c r="B5393" s="8">
        <v>542.05200000000002</v>
      </c>
      <c r="C5393" s="8"/>
      <c r="D5393" s="8"/>
      <c r="E5393" s="8">
        <v>4.4818100000000003</v>
      </c>
      <c r="F5393" s="8">
        <v>4.4784600000000001</v>
      </c>
      <c r="I5393" s="13">
        <v>540.05200000000002</v>
      </c>
      <c r="J5393" s="13">
        <v>3.0511499999999998</v>
      </c>
      <c r="K5393" s="13">
        <v>2.9967800000000002</v>
      </c>
      <c r="N5393" s="13">
        <v>482.12400000000002</v>
      </c>
      <c r="O5393" s="13">
        <v>15.078900000000001</v>
      </c>
      <c r="P5393" s="13">
        <v>15.148</v>
      </c>
      <c r="S5393" s="13">
        <v>482.024</v>
      </c>
      <c r="T5393" s="13">
        <v>16.932099999999998</v>
      </c>
      <c r="U5393" s="13">
        <v>15.3186</v>
      </c>
    </row>
    <row r="5394" spans="2:21" x14ac:dyDescent="0.35">
      <c r="B5394" s="8">
        <v>542.15200000000004</v>
      </c>
      <c r="C5394" s="8"/>
      <c r="D5394" s="8"/>
      <c r="E5394" s="8">
        <v>4.4825400000000002</v>
      </c>
      <c r="F5394" s="8">
        <v>4.4729999999999999</v>
      </c>
      <c r="I5394" s="13">
        <v>540.15200000000004</v>
      </c>
      <c r="J5394" s="13">
        <v>3.0480999999999998</v>
      </c>
      <c r="K5394" s="13">
        <v>2.9921000000000002</v>
      </c>
      <c r="N5394" s="13">
        <v>482.22399999999999</v>
      </c>
      <c r="O5394" s="13">
        <v>15.031499999999999</v>
      </c>
      <c r="P5394" s="13">
        <v>15.1166</v>
      </c>
      <c r="S5394" s="13">
        <v>482.12400000000002</v>
      </c>
      <c r="T5394" s="13">
        <v>16.8933</v>
      </c>
      <c r="U5394" s="13">
        <v>15.3042</v>
      </c>
    </row>
    <row r="5395" spans="2:21" x14ac:dyDescent="0.35">
      <c r="B5395" s="8">
        <v>542.25199999999995</v>
      </c>
      <c r="C5395" s="8"/>
      <c r="D5395" s="8"/>
      <c r="E5395" s="8">
        <v>4.4582600000000001</v>
      </c>
      <c r="F5395" s="8">
        <v>4.4675399999999996</v>
      </c>
      <c r="I5395" s="13">
        <v>540.25199999999995</v>
      </c>
      <c r="J5395" s="13">
        <v>3.0415000000000001</v>
      </c>
      <c r="K5395" s="13">
        <v>2.9874200000000002</v>
      </c>
      <c r="N5395" s="13">
        <v>482.32400000000001</v>
      </c>
      <c r="O5395" s="13">
        <v>14.9954</v>
      </c>
      <c r="P5395" s="13">
        <v>15.0853</v>
      </c>
      <c r="S5395" s="13">
        <v>482.22399999999999</v>
      </c>
      <c r="T5395" s="13">
        <v>16.8582</v>
      </c>
      <c r="U5395" s="13">
        <v>15.289899999999999</v>
      </c>
    </row>
    <row r="5396" spans="2:21" x14ac:dyDescent="0.35">
      <c r="B5396" s="8">
        <v>542.35199999999998</v>
      </c>
      <c r="C5396" s="8"/>
      <c r="D5396" s="8"/>
      <c r="E5396" s="8">
        <v>4.4688699999999999</v>
      </c>
      <c r="F5396" s="8">
        <v>4.4620899999999999</v>
      </c>
      <c r="I5396" s="13">
        <v>540.35199999999998</v>
      </c>
      <c r="J5396" s="13">
        <v>3.0512600000000001</v>
      </c>
      <c r="K5396" s="13">
        <v>2.9827499999999998</v>
      </c>
      <c r="N5396" s="13">
        <v>482.42399999999998</v>
      </c>
      <c r="O5396" s="13">
        <v>14.9617</v>
      </c>
      <c r="P5396" s="13">
        <v>15.0542</v>
      </c>
      <c r="S5396" s="13">
        <v>482.32400000000001</v>
      </c>
      <c r="T5396" s="13">
        <v>16.8171</v>
      </c>
      <c r="U5396" s="13">
        <v>15.275600000000001</v>
      </c>
    </row>
    <row r="5397" spans="2:21" x14ac:dyDescent="0.35">
      <c r="B5397" s="8">
        <v>542.452</v>
      </c>
      <c r="C5397" s="8"/>
      <c r="D5397" s="8"/>
      <c r="E5397" s="8">
        <v>4.4525199999999998</v>
      </c>
      <c r="F5397" s="8">
        <v>4.4566400000000002</v>
      </c>
      <c r="I5397" s="13">
        <v>540.452</v>
      </c>
      <c r="J5397" s="13">
        <v>3.04236</v>
      </c>
      <c r="K5397" s="13">
        <v>2.9780899999999999</v>
      </c>
      <c r="N5397" s="13">
        <v>482.524</v>
      </c>
      <c r="O5397" s="13">
        <v>14.908899999999999</v>
      </c>
      <c r="P5397" s="13">
        <v>15.023300000000001</v>
      </c>
      <c r="S5397" s="13">
        <v>482.42399999999998</v>
      </c>
      <c r="T5397" s="13">
        <v>16.78</v>
      </c>
      <c r="U5397" s="13">
        <v>15.2613</v>
      </c>
    </row>
    <row r="5398" spans="2:21" x14ac:dyDescent="0.35">
      <c r="B5398" s="8">
        <v>542.55200000000002</v>
      </c>
      <c r="C5398" s="8"/>
      <c r="D5398" s="8"/>
      <c r="E5398" s="8">
        <v>4.4542200000000003</v>
      </c>
      <c r="F5398" s="8">
        <v>4.4512099999999997</v>
      </c>
      <c r="I5398" s="13">
        <v>540.55200000000002</v>
      </c>
      <c r="J5398" s="13">
        <v>3.0352800000000002</v>
      </c>
      <c r="K5398" s="13">
        <v>2.9734400000000001</v>
      </c>
      <c r="N5398" s="13">
        <v>482.62400000000002</v>
      </c>
      <c r="O5398" s="13">
        <v>14.869899999999999</v>
      </c>
      <c r="P5398" s="13">
        <v>14.9925</v>
      </c>
      <c r="S5398" s="13">
        <v>482.524</v>
      </c>
      <c r="T5398" s="13">
        <v>16.744399999999999</v>
      </c>
      <c r="U5398" s="13">
        <v>15.2471</v>
      </c>
    </row>
    <row r="5399" spans="2:21" x14ac:dyDescent="0.35">
      <c r="B5399" s="8">
        <v>542.65200000000004</v>
      </c>
      <c r="C5399" s="8"/>
      <c r="D5399" s="8"/>
      <c r="E5399" s="8">
        <v>4.4564300000000001</v>
      </c>
      <c r="F5399" s="8">
        <v>4.4457899999999997</v>
      </c>
      <c r="I5399" s="13">
        <v>540.65200000000004</v>
      </c>
      <c r="J5399" s="13">
        <v>3.0238</v>
      </c>
      <c r="K5399" s="13">
        <v>2.9687999999999999</v>
      </c>
      <c r="N5399" s="13">
        <v>482.72399999999999</v>
      </c>
      <c r="O5399" s="13">
        <v>14.8245</v>
      </c>
      <c r="P5399" s="13">
        <v>14.9619</v>
      </c>
      <c r="S5399" s="13">
        <v>482.62400000000002</v>
      </c>
      <c r="T5399" s="13">
        <v>16.703399999999998</v>
      </c>
      <c r="U5399" s="13">
        <v>15.233000000000001</v>
      </c>
    </row>
    <row r="5400" spans="2:21" x14ac:dyDescent="0.35">
      <c r="B5400" s="8">
        <v>542.75199999999995</v>
      </c>
      <c r="C5400" s="8"/>
      <c r="D5400" s="8"/>
      <c r="E5400" s="8">
        <v>4.4494600000000002</v>
      </c>
      <c r="F5400" s="8">
        <v>4.4403699999999997</v>
      </c>
      <c r="I5400" s="13">
        <v>540.75199999999995</v>
      </c>
      <c r="J5400" s="13">
        <v>3.0186799999999998</v>
      </c>
      <c r="K5400" s="13">
        <v>2.9641600000000001</v>
      </c>
      <c r="N5400" s="13">
        <v>482.82400000000001</v>
      </c>
      <c r="O5400" s="13">
        <v>14.785399999999999</v>
      </c>
      <c r="P5400" s="13">
        <v>14.9314</v>
      </c>
      <c r="S5400" s="13">
        <v>482.72399999999999</v>
      </c>
      <c r="T5400" s="13">
        <v>16.669699999999999</v>
      </c>
      <c r="U5400" s="13">
        <v>15.2188</v>
      </c>
    </row>
    <row r="5401" spans="2:21" x14ac:dyDescent="0.35">
      <c r="B5401" s="8">
        <v>542.85199999999998</v>
      </c>
      <c r="C5401" s="8"/>
      <c r="D5401" s="8"/>
      <c r="E5401" s="8">
        <v>4.4433600000000002</v>
      </c>
      <c r="F5401" s="8">
        <v>4.4349600000000002</v>
      </c>
      <c r="I5401" s="13">
        <v>540.85199999999998</v>
      </c>
      <c r="J5401" s="13">
        <v>3.0148899999999998</v>
      </c>
      <c r="K5401" s="13">
        <v>2.9595400000000001</v>
      </c>
      <c r="N5401" s="13">
        <v>482.92399999999998</v>
      </c>
      <c r="O5401" s="13">
        <v>14.7424</v>
      </c>
      <c r="P5401" s="13">
        <v>14.9011</v>
      </c>
      <c r="S5401" s="13">
        <v>482.82400000000001</v>
      </c>
      <c r="T5401" s="13">
        <v>16.6218</v>
      </c>
      <c r="U5401" s="13">
        <v>15.204700000000001</v>
      </c>
    </row>
    <row r="5402" spans="2:21" x14ac:dyDescent="0.35">
      <c r="B5402" s="8">
        <v>542.952</v>
      </c>
      <c r="C5402" s="8"/>
      <c r="D5402" s="8"/>
      <c r="E5402" s="8">
        <v>4.4340799999999998</v>
      </c>
      <c r="F5402" s="8">
        <v>4.4295600000000004</v>
      </c>
      <c r="I5402" s="13">
        <v>540.952</v>
      </c>
      <c r="J5402" s="13">
        <v>3.00732</v>
      </c>
      <c r="K5402" s="13">
        <v>2.95492</v>
      </c>
      <c r="N5402" s="13">
        <v>483.024</v>
      </c>
      <c r="O5402" s="13">
        <v>14.7097</v>
      </c>
      <c r="P5402" s="13">
        <v>14.870900000000001</v>
      </c>
      <c r="S5402" s="13">
        <v>482.92399999999998</v>
      </c>
      <c r="T5402" s="13">
        <v>16.587599999999998</v>
      </c>
      <c r="U5402" s="13">
        <v>15.1907</v>
      </c>
    </row>
    <row r="5403" spans="2:21" x14ac:dyDescent="0.35">
      <c r="B5403" s="8">
        <v>543.05200000000002</v>
      </c>
      <c r="C5403" s="8"/>
      <c r="D5403" s="8"/>
      <c r="E5403" s="8">
        <v>4.4357899999999999</v>
      </c>
      <c r="F5403" s="8">
        <v>4.4241700000000002</v>
      </c>
      <c r="I5403" s="13">
        <v>541.05200000000002</v>
      </c>
      <c r="J5403" s="13">
        <v>3.0087899999999999</v>
      </c>
      <c r="K5403" s="13">
        <v>2.95031</v>
      </c>
      <c r="N5403" s="13">
        <v>483.12400000000002</v>
      </c>
      <c r="O5403" s="13">
        <v>14.6785</v>
      </c>
      <c r="P5403" s="13">
        <v>14.8409</v>
      </c>
      <c r="S5403" s="13">
        <v>483.024</v>
      </c>
      <c r="T5403" s="13">
        <v>16.563199999999998</v>
      </c>
      <c r="U5403" s="13">
        <v>15.1767</v>
      </c>
    </row>
    <row r="5404" spans="2:21" x14ac:dyDescent="0.35">
      <c r="B5404" s="8">
        <v>543.15200000000004</v>
      </c>
      <c r="C5404" s="8"/>
      <c r="D5404" s="8"/>
      <c r="E5404" s="8">
        <v>4.4238299999999997</v>
      </c>
      <c r="F5404" s="8">
        <v>4.4187900000000004</v>
      </c>
      <c r="I5404" s="13">
        <v>541.15200000000004</v>
      </c>
      <c r="J5404" s="13">
        <v>3.0072000000000001</v>
      </c>
      <c r="K5404" s="13">
        <v>2.9457100000000001</v>
      </c>
      <c r="N5404" s="13">
        <v>483.22399999999999</v>
      </c>
      <c r="O5404" s="13">
        <v>14.6389</v>
      </c>
      <c r="P5404" s="13">
        <v>14.811</v>
      </c>
      <c r="S5404" s="13">
        <v>483.12400000000002</v>
      </c>
      <c r="T5404" s="13">
        <v>16.529499999999999</v>
      </c>
      <c r="U5404" s="13">
        <v>15.162699999999999</v>
      </c>
    </row>
    <row r="5405" spans="2:21" x14ac:dyDescent="0.35">
      <c r="B5405" s="8">
        <v>543.25199999999995</v>
      </c>
      <c r="C5405" s="8"/>
      <c r="D5405" s="8"/>
      <c r="E5405" s="8">
        <v>4.40625</v>
      </c>
      <c r="F5405" s="8">
        <v>4.4134200000000003</v>
      </c>
      <c r="I5405" s="13">
        <v>541.25199999999995</v>
      </c>
      <c r="J5405" s="13">
        <v>3.00806</v>
      </c>
      <c r="K5405" s="13">
        <v>2.9411200000000002</v>
      </c>
      <c r="N5405" s="13">
        <v>483.32400000000001</v>
      </c>
      <c r="O5405" s="13">
        <v>14.5974</v>
      </c>
      <c r="P5405" s="13">
        <v>14.7813</v>
      </c>
      <c r="S5405" s="13">
        <v>483.22399999999999</v>
      </c>
      <c r="T5405" s="13">
        <v>16.488</v>
      </c>
      <c r="U5405" s="13">
        <v>15.1488</v>
      </c>
    </row>
    <row r="5406" spans="2:21" x14ac:dyDescent="0.35">
      <c r="B5406" s="8">
        <v>543.35199999999998</v>
      </c>
      <c r="C5406" s="8"/>
      <c r="D5406" s="8"/>
      <c r="E5406" s="8">
        <v>4.4016099999999998</v>
      </c>
      <c r="F5406" s="8">
        <v>4.4080500000000002</v>
      </c>
      <c r="I5406" s="13">
        <v>541.35199999999998</v>
      </c>
      <c r="J5406" s="13">
        <v>2.99743</v>
      </c>
      <c r="K5406" s="13">
        <v>2.9365299999999999</v>
      </c>
      <c r="N5406" s="13">
        <v>483.42399999999998</v>
      </c>
      <c r="O5406" s="13">
        <v>14.566599999999999</v>
      </c>
      <c r="P5406" s="13">
        <v>14.7517</v>
      </c>
      <c r="S5406" s="13">
        <v>483.32400000000001</v>
      </c>
      <c r="T5406" s="13">
        <v>16.4617</v>
      </c>
      <c r="U5406" s="13">
        <v>15.1349</v>
      </c>
    </row>
    <row r="5407" spans="2:21" x14ac:dyDescent="0.35">
      <c r="B5407" s="8">
        <v>543.452</v>
      </c>
      <c r="C5407" s="8"/>
      <c r="D5407" s="8"/>
      <c r="E5407" s="8">
        <v>4.3945299999999996</v>
      </c>
      <c r="F5407" s="8">
        <v>4.4026899999999998</v>
      </c>
      <c r="I5407" s="13">
        <v>541.452</v>
      </c>
      <c r="J5407" s="13">
        <v>3.00122</v>
      </c>
      <c r="K5407" s="13">
        <v>2.9319500000000001</v>
      </c>
      <c r="N5407" s="13">
        <v>483.524</v>
      </c>
      <c r="O5407" s="13">
        <v>14.5154</v>
      </c>
      <c r="P5407" s="13">
        <v>14.722200000000001</v>
      </c>
      <c r="S5407" s="13">
        <v>483.42399999999998</v>
      </c>
      <c r="T5407" s="13">
        <v>16.417200000000001</v>
      </c>
      <c r="U5407" s="13">
        <v>15.1211</v>
      </c>
    </row>
    <row r="5408" spans="2:21" x14ac:dyDescent="0.35">
      <c r="B5408" s="8">
        <v>543.55200000000002</v>
      </c>
      <c r="C5408" s="8"/>
      <c r="D5408" s="8"/>
      <c r="E5408" s="8">
        <v>4.3870800000000001</v>
      </c>
      <c r="F5408" s="8">
        <v>4.3973399999999998</v>
      </c>
      <c r="I5408" s="13">
        <v>541.55200000000002</v>
      </c>
      <c r="J5408" s="13">
        <v>2.9953599999999998</v>
      </c>
      <c r="K5408" s="13">
        <v>2.9273899999999999</v>
      </c>
      <c r="N5408" s="13">
        <v>483.62400000000002</v>
      </c>
      <c r="O5408" s="13">
        <v>14.486599999999999</v>
      </c>
      <c r="P5408" s="13">
        <v>14.6929</v>
      </c>
      <c r="S5408" s="13">
        <v>483.524</v>
      </c>
      <c r="T5408" s="13">
        <v>16.365500000000001</v>
      </c>
      <c r="U5408" s="13">
        <v>15.1073</v>
      </c>
    </row>
    <row r="5409" spans="2:21" x14ac:dyDescent="0.35">
      <c r="B5409" s="8">
        <v>543.65200000000004</v>
      </c>
      <c r="C5409" s="8"/>
      <c r="D5409" s="8"/>
      <c r="E5409" s="8">
        <v>4.3702399999999999</v>
      </c>
      <c r="F5409" s="8">
        <v>4.3920000000000003</v>
      </c>
      <c r="I5409" s="13">
        <v>541.65200000000004</v>
      </c>
      <c r="J5409" s="13">
        <v>2.9965799999999998</v>
      </c>
      <c r="K5409" s="13">
        <v>2.9228200000000002</v>
      </c>
      <c r="N5409" s="13">
        <v>483.72399999999999</v>
      </c>
      <c r="P5409" s="13">
        <v>14.6637</v>
      </c>
      <c r="S5409" s="13">
        <v>483.62400000000002</v>
      </c>
      <c r="T5409" s="13">
        <v>16.3264</v>
      </c>
      <c r="U5409" s="13">
        <v>15.093500000000001</v>
      </c>
    </row>
    <row r="5410" spans="2:21" x14ac:dyDescent="0.35">
      <c r="B5410" s="8">
        <v>543.75199999999995</v>
      </c>
      <c r="C5410" s="8"/>
      <c r="D5410" s="8"/>
      <c r="E5410" s="8">
        <v>4.3663299999999996</v>
      </c>
      <c r="F5410" s="8">
        <v>4.3866699999999996</v>
      </c>
      <c r="I5410" s="13">
        <v>541.75199999999995</v>
      </c>
      <c r="J5410" s="13">
        <v>3.0063499999999999</v>
      </c>
      <c r="K5410" s="13">
        <v>2.9182700000000001</v>
      </c>
      <c r="N5410" s="13">
        <v>483.82400000000001</v>
      </c>
      <c r="P5410" s="13">
        <v>14.634600000000001</v>
      </c>
      <c r="S5410" s="13">
        <v>483.72399999999999</v>
      </c>
      <c r="T5410" s="13">
        <v>16.265899999999998</v>
      </c>
      <c r="U5410" s="13">
        <v>15.079800000000001</v>
      </c>
    </row>
    <row r="5411" spans="2:21" x14ac:dyDescent="0.35">
      <c r="B5411" s="8">
        <v>543.85199999999998</v>
      </c>
      <c r="C5411" s="8"/>
      <c r="D5411" s="8"/>
      <c r="E5411" s="8">
        <v>4.3635299999999999</v>
      </c>
      <c r="F5411" s="8">
        <v>4.3813500000000003</v>
      </c>
      <c r="I5411" s="13">
        <v>541.85199999999998</v>
      </c>
      <c r="J5411" s="13">
        <v>3.0020799999999999</v>
      </c>
      <c r="K5411" s="13">
        <v>2.9137300000000002</v>
      </c>
      <c r="N5411" s="13">
        <v>483.92399999999998</v>
      </c>
      <c r="P5411" s="13">
        <v>14.605700000000001</v>
      </c>
      <c r="S5411" s="13">
        <v>483.82400000000001</v>
      </c>
      <c r="T5411" s="13">
        <v>16.235600000000002</v>
      </c>
      <c r="U5411" s="13">
        <v>15.0661</v>
      </c>
    </row>
    <row r="5412" spans="2:21" x14ac:dyDescent="0.35">
      <c r="B5412" s="8">
        <v>543.952</v>
      </c>
      <c r="C5412" s="8"/>
      <c r="D5412" s="8"/>
      <c r="E5412" s="8">
        <v>4.3593799999999998</v>
      </c>
      <c r="F5412" s="8">
        <v>4.3760300000000001</v>
      </c>
      <c r="I5412" s="13">
        <v>541.952</v>
      </c>
      <c r="J5412" s="13">
        <v>3.0043899999999999</v>
      </c>
      <c r="K5412" s="13">
        <v>2.9091900000000002</v>
      </c>
      <c r="N5412" s="13">
        <v>484.024</v>
      </c>
      <c r="P5412" s="13">
        <v>14.5769</v>
      </c>
      <c r="S5412" s="13">
        <v>483.92399999999998</v>
      </c>
      <c r="T5412" s="13">
        <v>16.2043</v>
      </c>
      <c r="U5412" s="13">
        <v>15.0525</v>
      </c>
    </row>
    <row r="5413" spans="2:21" x14ac:dyDescent="0.35">
      <c r="B5413" s="8">
        <v>544.05200000000002</v>
      </c>
      <c r="C5413" s="8"/>
      <c r="D5413" s="8"/>
      <c r="E5413" s="8">
        <v>4.3399700000000001</v>
      </c>
      <c r="F5413" s="8">
        <v>4.3707200000000004</v>
      </c>
      <c r="I5413" s="13">
        <v>542.05200000000002</v>
      </c>
      <c r="J5413" s="13">
        <v>3.00244</v>
      </c>
      <c r="K5413" s="13">
        <v>2.9046599999999998</v>
      </c>
      <c r="N5413" s="13">
        <v>484.12400000000002</v>
      </c>
      <c r="P5413" s="13">
        <v>14.548299999999999</v>
      </c>
      <c r="S5413" s="13">
        <v>484.024</v>
      </c>
      <c r="T5413" s="13">
        <v>16.176500000000001</v>
      </c>
      <c r="U5413" s="13">
        <v>15.0389</v>
      </c>
    </row>
    <row r="5414" spans="2:21" x14ac:dyDescent="0.35">
      <c r="B5414" s="8">
        <v>544.15200000000004</v>
      </c>
      <c r="C5414" s="8"/>
      <c r="D5414" s="8"/>
      <c r="E5414" s="8">
        <v>4.3361799999999997</v>
      </c>
      <c r="F5414" s="8">
        <v>4.3654200000000003</v>
      </c>
      <c r="I5414" s="13">
        <v>542.15200000000004</v>
      </c>
      <c r="J5414" s="13">
        <v>3.0049999999999999</v>
      </c>
      <c r="K5414" s="13">
        <v>2.9001399999999999</v>
      </c>
      <c r="N5414" s="13">
        <v>484.22399999999999</v>
      </c>
      <c r="P5414" s="13">
        <v>14.5197</v>
      </c>
      <c r="S5414" s="13">
        <v>484.12400000000002</v>
      </c>
      <c r="T5414" s="13">
        <v>16.143799999999999</v>
      </c>
      <c r="U5414" s="13">
        <v>15.0253</v>
      </c>
    </row>
    <row r="5415" spans="2:21" x14ac:dyDescent="0.35">
      <c r="B5415" s="8">
        <v>544.25199999999995</v>
      </c>
      <c r="C5415" s="8"/>
      <c r="D5415" s="8"/>
      <c r="E5415" s="8">
        <v>4.3320299999999996</v>
      </c>
      <c r="F5415" s="8">
        <v>4.3601299999999998</v>
      </c>
      <c r="I5415" s="13">
        <v>542.25199999999995</v>
      </c>
      <c r="J5415" s="13">
        <v>2.9973100000000001</v>
      </c>
      <c r="K5415" s="13">
        <v>2.8956300000000001</v>
      </c>
      <c r="N5415" s="13">
        <v>484.32400000000001</v>
      </c>
      <c r="P5415" s="13">
        <v>14.491300000000001</v>
      </c>
      <c r="S5415" s="13">
        <v>484.22399999999999</v>
      </c>
      <c r="T5415" s="13">
        <v>16.122299999999999</v>
      </c>
      <c r="U5415" s="13">
        <v>15.011799999999999</v>
      </c>
    </row>
    <row r="5416" spans="2:21" x14ac:dyDescent="0.35">
      <c r="B5416" s="8">
        <v>544.35199999999998</v>
      </c>
      <c r="C5416" s="8"/>
      <c r="D5416" s="8"/>
      <c r="E5416" s="8">
        <v>4.3144499999999999</v>
      </c>
      <c r="F5416" s="8">
        <v>4.3548499999999999</v>
      </c>
      <c r="I5416" s="13">
        <v>542.35199999999998</v>
      </c>
      <c r="J5416" s="13">
        <v>2.9973100000000001</v>
      </c>
      <c r="K5416" s="13">
        <v>2.89113</v>
      </c>
      <c r="N5416" s="13">
        <v>484.42399999999998</v>
      </c>
      <c r="P5416" s="13">
        <v>14.462999999999999</v>
      </c>
      <c r="S5416" s="13">
        <v>484.32400000000001</v>
      </c>
      <c r="T5416" s="13">
        <v>16.098400000000002</v>
      </c>
      <c r="U5416" s="13">
        <v>14.9983</v>
      </c>
    </row>
    <row r="5417" spans="2:21" x14ac:dyDescent="0.35">
      <c r="B5417" s="8">
        <v>544.452</v>
      </c>
      <c r="C5417" s="8"/>
      <c r="D5417" s="8"/>
      <c r="E5417" s="8">
        <v>4.3007799999999996</v>
      </c>
      <c r="F5417" s="8">
        <v>4.3495699999999999</v>
      </c>
      <c r="I5417" s="13">
        <v>542.452</v>
      </c>
      <c r="J5417" s="13">
        <v>2.9997600000000002</v>
      </c>
      <c r="K5417" s="13">
        <v>2.8866299999999998</v>
      </c>
      <c r="N5417" s="13">
        <v>484.524</v>
      </c>
      <c r="P5417" s="13">
        <v>14.434900000000001</v>
      </c>
      <c r="S5417" s="13">
        <v>484.42399999999998</v>
      </c>
      <c r="T5417" s="13">
        <v>16.0686</v>
      </c>
      <c r="U5417" s="13">
        <v>14.9849</v>
      </c>
    </row>
    <row r="5418" spans="2:21" x14ac:dyDescent="0.35">
      <c r="B5418" s="8">
        <v>544.55200000000002</v>
      </c>
      <c r="C5418" s="8"/>
      <c r="D5418" s="8"/>
      <c r="E5418" s="8">
        <v>4.3001699999999996</v>
      </c>
      <c r="F5418" s="8">
        <v>4.3443100000000001</v>
      </c>
      <c r="I5418" s="13">
        <v>542.55200000000002</v>
      </c>
      <c r="J5418" s="13">
        <v>2.9973100000000001</v>
      </c>
      <c r="K5418" s="13">
        <v>2.8821400000000001</v>
      </c>
      <c r="N5418" s="13">
        <v>484.62400000000002</v>
      </c>
      <c r="P5418" s="13">
        <v>14.4069</v>
      </c>
      <c r="S5418" s="13">
        <v>484.524</v>
      </c>
      <c r="T5418" s="13">
        <v>16.005600000000001</v>
      </c>
      <c r="U5418" s="13">
        <v>14.971500000000001</v>
      </c>
    </row>
    <row r="5419" spans="2:21" x14ac:dyDescent="0.35">
      <c r="B5419" s="8">
        <v>544.65200000000004</v>
      </c>
      <c r="C5419" s="8"/>
      <c r="D5419" s="8"/>
      <c r="E5419" s="8">
        <v>4.2851600000000003</v>
      </c>
      <c r="F5419" s="8">
        <v>4.3390500000000003</v>
      </c>
      <c r="I5419" s="13">
        <v>542.65200000000004</v>
      </c>
      <c r="J5419" s="13">
        <v>2.99939</v>
      </c>
      <c r="K5419" s="13">
        <v>2.8776600000000001</v>
      </c>
      <c r="N5419" s="13">
        <v>484.72399999999999</v>
      </c>
      <c r="P5419" s="13">
        <v>14.379</v>
      </c>
      <c r="S5419" s="13">
        <v>484.62400000000002</v>
      </c>
      <c r="T5419" s="13">
        <v>15.9924</v>
      </c>
      <c r="U5419" s="13">
        <v>14.9581</v>
      </c>
    </row>
    <row r="5420" spans="2:21" x14ac:dyDescent="0.35">
      <c r="B5420" s="8">
        <v>544.75199999999995</v>
      </c>
      <c r="C5420" s="8"/>
      <c r="D5420" s="8"/>
      <c r="E5420" s="8">
        <v>4.2734300000000003</v>
      </c>
      <c r="F5420" s="8">
        <v>4.3338000000000001</v>
      </c>
      <c r="I5420" s="13">
        <v>542.75199999999995</v>
      </c>
      <c r="J5420" s="13">
        <v>2.99512</v>
      </c>
      <c r="K5420" s="13">
        <v>2.8731900000000001</v>
      </c>
      <c r="N5420" s="13">
        <v>484.82400000000001</v>
      </c>
      <c r="P5420" s="13">
        <v>14.3512</v>
      </c>
      <c r="S5420" s="13">
        <v>484.72399999999999</v>
      </c>
      <c r="U5420" s="13">
        <v>14.944800000000001</v>
      </c>
    </row>
    <row r="5421" spans="2:21" x14ac:dyDescent="0.35">
      <c r="B5421" s="8">
        <v>544.85199999999998</v>
      </c>
      <c r="C5421" s="8"/>
      <c r="D5421" s="8"/>
      <c r="E5421" s="8">
        <v>4.2541500000000001</v>
      </c>
      <c r="F5421" s="8">
        <v>4.3285600000000004</v>
      </c>
      <c r="I5421" s="13">
        <v>542.85199999999998</v>
      </c>
      <c r="J5421" s="13">
        <v>2.9904799999999998</v>
      </c>
      <c r="K5421" s="13">
        <v>2.8687299999999998</v>
      </c>
      <c r="N5421" s="13">
        <v>484.92399999999998</v>
      </c>
      <c r="P5421" s="13">
        <v>14.323600000000001</v>
      </c>
      <c r="S5421" s="13">
        <v>484.82400000000001</v>
      </c>
      <c r="U5421" s="13">
        <v>14.9315</v>
      </c>
    </row>
    <row r="5422" spans="2:21" x14ac:dyDescent="0.35">
      <c r="B5422" s="8">
        <v>544.952</v>
      </c>
      <c r="C5422" s="8"/>
      <c r="D5422" s="8"/>
      <c r="E5422" s="8">
        <v>4.25</v>
      </c>
      <c r="F5422" s="8">
        <v>4.3233199999999998</v>
      </c>
      <c r="I5422" s="13">
        <v>542.952</v>
      </c>
      <c r="J5422" s="13">
        <v>2.9836399999999998</v>
      </c>
      <c r="K5422" s="13">
        <v>2.8642699999999999</v>
      </c>
      <c r="N5422" s="13">
        <v>485.024</v>
      </c>
      <c r="P5422" s="13">
        <v>14.295999999999999</v>
      </c>
      <c r="S5422" s="13">
        <v>484.92399999999998</v>
      </c>
      <c r="U5422" s="13">
        <v>14.918200000000001</v>
      </c>
    </row>
    <row r="5423" spans="2:21" x14ac:dyDescent="0.35">
      <c r="B5423" s="8">
        <v>545.05200000000002</v>
      </c>
      <c r="C5423" s="8"/>
      <c r="D5423" s="8"/>
      <c r="E5423" s="8">
        <v>4.2404799999999998</v>
      </c>
      <c r="F5423" s="8">
        <v>4.3180899999999998</v>
      </c>
      <c r="I5423" s="13">
        <v>543.05200000000002</v>
      </c>
      <c r="J5423" s="13">
        <v>2.9727800000000002</v>
      </c>
      <c r="K5423" s="13">
        <v>2.85982</v>
      </c>
      <c r="N5423" s="13">
        <v>485.12400000000002</v>
      </c>
      <c r="P5423" s="13">
        <v>14.268599999999999</v>
      </c>
      <c r="S5423" s="13">
        <v>485.024</v>
      </c>
      <c r="U5423" s="13">
        <v>14.904999999999999</v>
      </c>
    </row>
    <row r="5424" spans="2:21" x14ac:dyDescent="0.35">
      <c r="B5424" s="8">
        <v>545.15200000000004</v>
      </c>
      <c r="C5424" s="8"/>
      <c r="D5424" s="8"/>
      <c r="E5424" s="8">
        <v>4.2407199999999996</v>
      </c>
      <c r="F5424" s="8">
        <v>4.3128700000000002</v>
      </c>
      <c r="I5424" s="13">
        <v>543.15200000000004</v>
      </c>
      <c r="J5424" s="13">
        <v>2.9540999999999999</v>
      </c>
      <c r="K5424" s="13">
        <v>2.8553799999999998</v>
      </c>
      <c r="N5424" s="13">
        <v>485.22399999999999</v>
      </c>
      <c r="P5424" s="13">
        <v>14.241300000000001</v>
      </c>
      <c r="S5424" s="13">
        <v>485.12400000000002</v>
      </c>
      <c r="U5424" s="13">
        <v>14.8918</v>
      </c>
    </row>
    <row r="5425" spans="2:21" x14ac:dyDescent="0.35">
      <c r="B5425" s="8">
        <v>545.25199999999995</v>
      </c>
      <c r="C5425" s="8"/>
      <c r="D5425" s="8"/>
      <c r="E5425" s="8">
        <v>4.2285199999999996</v>
      </c>
      <c r="F5425" s="8">
        <v>4.3076600000000003</v>
      </c>
      <c r="I5425" s="13">
        <v>543.25199999999995</v>
      </c>
      <c r="J5425" s="13">
        <v>2.9445800000000002</v>
      </c>
      <c r="K5425" s="13">
        <v>2.8509500000000001</v>
      </c>
      <c r="N5425" s="13">
        <v>485.32400000000001</v>
      </c>
      <c r="P5425" s="13">
        <v>14.2142</v>
      </c>
      <c r="S5425" s="13">
        <v>485.22399999999999</v>
      </c>
      <c r="U5425" s="13">
        <v>14.8787</v>
      </c>
    </row>
    <row r="5426" spans="2:21" x14ac:dyDescent="0.35">
      <c r="B5426" s="8">
        <v>545.35199999999998</v>
      </c>
      <c r="C5426" s="8"/>
      <c r="D5426" s="8"/>
      <c r="E5426" s="8">
        <v>4.22485</v>
      </c>
      <c r="F5426" s="8">
        <v>4.30246</v>
      </c>
      <c r="I5426" s="13">
        <v>543.35199999999998</v>
      </c>
      <c r="J5426" s="13">
        <v>2.93262</v>
      </c>
      <c r="K5426" s="13">
        <v>2.84653</v>
      </c>
      <c r="N5426" s="13">
        <v>485.42399999999998</v>
      </c>
      <c r="P5426" s="13">
        <v>14.187099999999999</v>
      </c>
      <c r="S5426" s="13">
        <v>485.32400000000001</v>
      </c>
      <c r="U5426" s="13">
        <v>14.865500000000001</v>
      </c>
    </row>
    <row r="5427" spans="2:21" x14ac:dyDescent="0.35">
      <c r="B5427" s="8">
        <v>545.452</v>
      </c>
      <c r="C5427" s="8"/>
      <c r="D5427" s="8"/>
      <c r="E5427" s="8">
        <v>4.22485</v>
      </c>
      <c r="F5427" s="8">
        <v>4.2972700000000001</v>
      </c>
      <c r="I5427" s="13">
        <v>543.452</v>
      </c>
      <c r="J5427" s="13">
        <v>2.9228499999999999</v>
      </c>
      <c r="K5427" s="13">
        <v>2.8421099999999999</v>
      </c>
      <c r="N5427" s="13">
        <v>485.524</v>
      </c>
      <c r="P5427" s="13">
        <v>14.1602</v>
      </c>
      <c r="S5427" s="13">
        <v>485.42399999999998</v>
      </c>
      <c r="U5427" s="13">
        <v>14.852499999999999</v>
      </c>
    </row>
    <row r="5428" spans="2:21" x14ac:dyDescent="0.35">
      <c r="B5428" s="8">
        <v>545.55200000000002</v>
      </c>
      <c r="C5428" s="8"/>
      <c r="D5428" s="8"/>
      <c r="E5428" s="8">
        <v>4.2170399999999999</v>
      </c>
      <c r="F5428" s="8">
        <v>4.2920800000000003</v>
      </c>
      <c r="I5428" s="13">
        <v>543.55200000000002</v>
      </c>
      <c r="J5428" s="13">
        <v>2.90442</v>
      </c>
      <c r="K5428" s="13">
        <v>2.8376999999999999</v>
      </c>
      <c r="N5428" s="13">
        <v>485.62400000000002</v>
      </c>
      <c r="P5428" s="13">
        <v>14.1333</v>
      </c>
      <c r="S5428" s="13">
        <v>485.524</v>
      </c>
      <c r="U5428" s="13">
        <v>14.839399999999999</v>
      </c>
    </row>
    <row r="5429" spans="2:21" x14ac:dyDescent="0.35">
      <c r="B5429" s="8">
        <v>545.65200000000004</v>
      </c>
      <c r="C5429" s="8"/>
      <c r="D5429" s="8"/>
      <c r="E5429" s="8">
        <v>4.2153299999999998</v>
      </c>
      <c r="F5429" s="8">
        <v>4.2869000000000002</v>
      </c>
      <c r="I5429" s="13">
        <v>543.65200000000004</v>
      </c>
      <c r="J5429" s="13">
        <v>2.8974600000000001</v>
      </c>
      <c r="K5429" s="13">
        <v>2.8332999999999999</v>
      </c>
      <c r="N5429" s="13">
        <v>485.72399999999999</v>
      </c>
      <c r="P5429" s="13">
        <v>14.1066</v>
      </c>
      <c r="S5429" s="13">
        <v>485.62400000000002</v>
      </c>
      <c r="U5429" s="13">
        <v>14.8264</v>
      </c>
    </row>
    <row r="5430" spans="2:21" x14ac:dyDescent="0.35">
      <c r="B5430" s="8">
        <v>545.75199999999995</v>
      </c>
      <c r="C5430" s="8"/>
      <c r="D5430" s="8"/>
      <c r="E5430" s="8">
        <v>4.2031299999999998</v>
      </c>
      <c r="F5430" s="8">
        <v>4.2817299999999996</v>
      </c>
      <c r="I5430" s="13">
        <v>543.75199999999995</v>
      </c>
      <c r="J5430" s="13">
        <v>2.8935499999999998</v>
      </c>
      <c r="K5430" s="13">
        <v>2.82891</v>
      </c>
      <c r="N5430" s="13">
        <v>485.82400000000001</v>
      </c>
      <c r="P5430" s="13">
        <v>14.08</v>
      </c>
      <c r="S5430" s="13">
        <v>485.72399999999999</v>
      </c>
      <c r="U5430" s="13">
        <v>14.8134</v>
      </c>
    </row>
    <row r="5431" spans="2:21" x14ac:dyDescent="0.35">
      <c r="B5431" s="8">
        <v>545.85199999999998</v>
      </c>
      <c r="C5431" s="8"/>
      <c r="D5431" s="8"/>
      <c r="E5431" s="8">
        <v>4.1994600000000002</v>
      </c>
      <c r="F5431" s="8">
        <v>4.2765700000000004</v>
      </c>
      <c r="I5431" s="13">
        <v>543.85199999999998</v>
      </c>
      <c r="J5431" s="13">
        <v>2.8742700000000001</v>
      </c>
      <c r="K5431" s="13">
        <v>2.8245200000000001</v>
      </c>
      <c r="N5431" s="13">
        <v>485.92399999999998</v>
      </c>
      <c r="P5431" s="13">
        <v>14.0535</v>
      </c>
      <c r="S5431" s="13">
        <v>485.82400000000001</v>
      </c>
      <c r="U5431" s="13">
        <v>14.8005</v>
      </c>
    </row>
    <row r="5432" spans="2:21" x14ac:dyDescent="0.35">
      <c r="B5432" s="8">
        <v>545.952</v>
      </c>
      <c r="C5432" s="8"/>
      <c r="D5432" s="8"/>
      <c r="E5432" s="8">
        <v>4.2053200000000004</v>
      </c>
      <c r="F5432" s="8">
        <v>4.2714100000000004</v>
      </c>
      <c r="I5432" s="13">
        <v>543.952</v>
      </c>
      <c r="J5432" s="13">
        <v>2.8724400000000001</v>
      </c>
      <c r="K5432" s="13">
        <v>2.8201399999999999</v>
      </c>
      <c r="N5432" s="13">
        <v>486.024</v>
      </c>
      <c r="P5432" s="13">
        <v>14.027100000000001</v>
      </c>
      <c r="S5432" s="13">
        <v>485.92399999999998</v>
      </c>
      <c r="U5432" s="13">
        <v>14.787599999999999</v>
      </c>
    </row>
    <row r="5433" spans="2:21" x14ac:dyDescent="0.35">
      <c r="B5433" s="8">
        <v>546.05200000000002</v>
      </c>
      <c r="C5433" s="8"/>
      <c r="D5433" s="8"/>
      <c r="E5433" s="8">
        <v>4.1956800000000003</v>
      </c>
      <c r="F5433" s="8">
        <v>4.2662699999999996</v>
      </c>
      <c r="I5433" s="13">
        <v>544.05200000000002</v>
      </c>
      <c r="J5433" s="13">
        <v>2.8742700000000001</v>
      </c>
      <c r="K5433" s="13">
        <v>2.8157700000000001</v>
      </c>
      <c r="N5433" s="13">
        <v>486.12400000000002</v>
      </c>
      <c r="P5433" s="13">
        <v>14.0009</v>
      </c>
      <c r="S5433" s="13">
        <v>486.024</v>
      </c>
      <c r="U5433" s="13">
        <v>14.774699999999999</v>
      </c>
    </row>
    <row r="5434" spans="2:21" x14ac:dyDescent="0.35">
      <c r="B5434" s="8">
        <v>546.15200000000004</v>
      </c>
      <c r="C5434" s="8"/>
      <c r="D5434" s="8"/>
      <c r="E5434" s="8">
        <v>4.1975100000000003</v>
      </c>
      <c r="F5434" s="8">
        <v>4.2611299999999996</v>
      </c>
      <c r="I5434" s="13">
        <v>544.15200000000004</v>
      </c>
      <c r="J5434" s="13">
        <v>2.85059</v>
      </c>
      <c r="K5434" s="13">
        <v>2.81141</v>
      </c>
      <c r="N5434" s="13">
        <v>486.22399999999999</v>
      </c>
      <c r="P5434" s="13">
        <v>13.9747</v>
      </c>
      <c r="S5434" s="13">
        <v>486.12400000000002</v>
      </c>
      <c r="U5434" s="13">
        <v>14.761900000000001</v>
      </c>
    </row>
    <row r="5435" spans="2:21" x14ac:dyDescent="0.35">
      <c r="B5435" s="8">
        <v>546.25199999999995</v>
      </c>
      <c r="C5435" s="8"/>
      <c r="D5435" s="8"/>
      <c r="E5435" s="8">
        <v>4.1916500000000001</v>
      </c>
      <c r="F5435" s="8">
        <v>4.2560000000000002</v>
      </c>
      <c r="I5435" s="13">
        <v>544.25199999999995</v>
      </c>
      <c r="J5435" s="13">
        <v>2.8371599999999999</v>
      </c>
      <c r="K5435" s="13">
        <v>2.8070599999999999</v>
      </c>
      <c r="N5435" s="13">
        <v>486.32400000000001</v>
      </c>
      <c r="P5435" s="13">
        <v>13.948600000000001</v>
      </c>
      <c r="S5435" s="13">
        <v>486.22399999999999</v>
      </c>
      <c r="U5435" s="13">
        <v>14.7491</v>
      </c>
    </row>
    <row r="5436" spans="2:21" x14ac:dyDescent="0.35">
      <c r="B5436" s="8">
        <v>546.35199999999998</v>
      </c>
      <c r="C5436" s="8"/>
      <c r="D5436" s="8"/>
      <c r="E5436" s="8">
        <v>4.18384</v>
      </c>
      <c r="F5436" s="8">
        <v>4.2508699999999999</v>
      </c>
      <c r="I5436" s="13">
        <v>544.35199999999998</v>
      </c>
      <c r="J5436" s="13">
        <v>2.8371599999999999</v>
      </c>
      <c r="K5436" s="13">
        <v>2.8027099999999998</v>
      </c>
      <c r="N5436" s="13">
        <v>486.42399999999998</v>
      </c>
      <c r="P5436" s="13">
        <v>13.922700000000001</v>
      </c>
      <c r="S5436" s="13">
        <v>486.32400000000001</v>
      </c>
      <c r="U5436" s="13">
        <v>14.7363</v>
      </c>
    </row>
    <row r="5437" spans="2:21" x14ac:dyDescent="0.35">
      <c r="B5437" s="8">
        <v>546.452</v>
      </c>
      <c r="C5437" s="8"/>
      <c r="D5437" s="8"/>
      <c r="E5437" s="8">
        <v>4.1768799999999997</v>
      </c>
      <c r="F5437" s="8">
        <v>4.2457599999999998</v>
      </c>
      <c r="I5437" s="13">
        <v>544.452</v>
      </c>
      <c r="J5437" s="13">
        <v>2.83887</v>
      </c>
      <c r="K5437" s="13">
        <v>2.7983699999999998</v>
      </c>
      <c r="N5437" s="13">
        <v>486.524</v>
      </c>
      <c r="P5437" s="13">
        <v>13.896800000000001</v>
      </c>
      <c r="S5437" s="13">
        <v>486.42399999999998</v>
      </c>
      <c r="U5437" s="13">
        <v>14.723599999999999</v>
      </c>
    </row>
    <row r="5438" spans="2:21" x14ac:dyDescent="0.35">
      <c r="B5438" s="8">
        <v>546.55200000000002</v>
      </c>
      <c r="C5438" s="8"/>
      <c r="D5438" s="8"/>
      <c r="E5438" s="8">
        <v>4.1740700000000004</v>
      </c>
      <c r="F5438" s="8">
        <v>4.2406499999999996</v>
      </c>
      <c r="I5438" s="13">
        <v>544.55200000000002</v>
      </c>
      <c r="J5438" s="13">
        <v>2.8176299999999999</v>
      </c>
      <c r="K5438" s="13">
        <v>2.7940399999999999</v>
      </c>
      <c r="N5438" s="13">
        <v>486.62400000000002</v>
      </c>
      <c r="P5438" s="13">
        <v>13.8711</v>
      </c>
      <c r="S5438" s="13">
        <v>486.524</v>
      </c>
      <c r="U5438" s="13">
        <v>14.710900000000001</v>
      </c>
    </row>
    <row r="5439" spans="2:21" x14ac:dyDescent="0.35">
      <c r="B5439" s="8">
        <v>546.65200000000004</v>
      </c>
      <c r="C5439" s="8"/>
      <c r="D5439" s="8"/>
      <c r="E5439" s="8">
        <v>4.16235</v>
      </c>
      <c r="F5439" s="8">
        <v>4.2355499999999999</v>
      </c>
      <c r="I5439" s="13">
        <v>544.65200000000004</v>
      </c>
      <c r="J5439" s="13">
        <v>2.8176299999999999</v>
      </c>
      <c r="K5439" s="13">
        <v>2.78972</v>
      </c>
      <c r="N5439" s="13">
        <v>486.72399999999999</v>
      </c>
      <c r="P5439" s="13">
        <v>13.8454</v>
      </c>
      <c r="S5439" s="13">
        <v>486.62400000000002</v>
      </c>
      <c r="U5439" s="13">
        <v>14.6982</v>
      </c>
    </row>
    <row r="5440" spans="2:21" x14ac:dyDescent="0.35">
      <c r="B5440" s="8">
        <v>546.75199999999995</v>
      </c>
      <c r="C5440" s="8"/>
      <c r="D5440" s="8"/>
      <c r="E5440" s="8">
        <v>4.16235</v>
      </c>
      <c r="F5440" s="8">
        <v>4.2304599999999999</v>
      </c>
      <c r="I5440" s="13">
        <v>544.75199999999995</v>
      </c>
      <c r="J5440" s="13">
        <v>2.8176299999999999</v>
      </c>
      <c r="K5440" s="13">
        <v>2.7854000000000001</v>
      </c>
      <c r="N5440" s="13">
        <v>486.82400000000001</v>
      </c>
      <c r="P5440" s="13">
        <v>13.819900000000001</v>
      </c>
      <c r="S5440" s="13">
        <v>486.72399999999999</v>
      </c>
      <c r="U5440" s="13">
        <v>14.685499999999999</v>
      </c>
    </row>
    <row r="5441" spans="2:21" x14ac:dyDescent="0.35">
      <c r="B5441" s="8">
        <v>546.85199999999998</v>
      </c>
      <c r="C5441" s="8"/>
      <c r="D5441" s="8"/>
      <c r="E5441" s="8">
        <v>4.1506299999999996</v>
      </c>
      <c r="F5441" s="8">
        <v>4.2253699999999998</v>
      </c>
      <c r="I5441" s="13">
        <v>544.85199999999998</v>
      </c>
      <c r="J5441" s="13">
        <v>2.8098100000000001</v>
      </c>
      <c r="K5441" s="13">
        <v>2.7810899999999998</v>
      </c>
      <c r="N5441" s="13">
        <v>486.92399999999998</v>
      </c>
      <c r="P5441" s="13">
        <v>13.794499999999999</v>
      </c>
      <c r="S5441" s="13">
        <v>486.82400000000001</v>
      </c>
      <c r="U5441" s="13">
        <v>14.6729</v>
      </c>
    </row>
    <row r="5442" spans="2:21" x14ac:dyDescent="0.35">
      <c r="B5442" s="8">
        <v>546.952</v>
      </c>
      <c r="C5442" s="8"/>
      <c r="D5442" s="8"/>
      <c r="E5442" s="8">
        <v>4.1506299999999996</v>
      </c>
      <c r="F5442" s="8">
        <v>4.2202900000000003</v>
      </c>
      <c r="I5442" s="13">
        <v>544.952</v>
      </c>
      <c r="J5442" s="13">
        <v>2.8098100000000001</v>
      </c>
      <c r="K5442" s="13">
        <v>2.7767900000000001</v>
      </c>
      <c r="N5442" s="13">
        <v>487.024</v>
      </c>
      <c r="P5442" s="13">
        <v>13.7692</v>
      </c>
      <c r="S5442" s="13">
        <v>486.92399999999998</v>
      </c>
      <c r="U5442" s="13">
        <v>14.660399999999999</v>
      </c>
    </row>
    <row r="5443" spans="2:21" x14ac:dyDescent="0.35">
      <c r="B5443" s="8">
        <v>547.05200000000002</v>
      </c>
      <c r="C5443" s="8"/>
      <c r="D5443" s="8"/>
      <c r="E5443" s="8">
        <v>4.1309800000000001</v>
      </c>
      <c r="F5443" s="8">
        <v>4.21523</v>
      </c>
      <c r="I5443" s="13">
        <v>545.05200000000002</v>
      </c>
      <c r="J5443" s="13">
        <v>2.8022499999999999</v>
      </c>
      <c r="K5443" s="13">
        <v>2.7725</v>
      </c>
      <c r="N5443" s="13">
        <v>487.12400000000002</v>
      </c>
      <c r="P5443" s="13">
        <v>13.7439</v>
      </c>
      <c r="S5443" s="13">
        <v>487.024</v>
      </c>
      <c r="U5443" s="13">
        <v>14.6478</v>
      </c>
    </row>
    <row r="5444" spans="2:21" x14ac:dyDescent="0.35">
      <c r="B5444" s="8">
        <v>547.15200000000004</v>
      </c>
      <c r="C5444" s="8"/>
      <c r="D5444" s="8"/>
      <c r="E5444" s="8">
        <v>4.1312199999999999</v>
      </c>
      <c r="F5444" s="8">
        <v>4.2101600000000001</v>
      </c>
      <c r="I5444" s="13">
        <v>545.15200000000004</v>
      </c>
      <c r="J5444" s="13">
        <v>2.8000500000000001</v>
      </c>
      <c r="K5444" s="13">
        <v>2.7682099999999998</v>
      </c>
      <c r="N5444" s="13">
        <v>487.22399999999999</v>
      </c>
      <c r="P5444" s="13">
        <v>13.7188</v>
      </c>
      <c r="S5444" s="13">
        <v>487.12400000000002</v>
      </c>
      <c r="U5444" s="13">
        <v>14.635300000000001</v>
      </c>
    </row>
    <row r="5445" spans="2:21" x14ac:dyDescent="0.35">
      <c r="B5445" s="8">
        <v>547.25199999999995</v>
      </c>
      <c r="C5445" s="8"/>
      <c r="D5445" s="8"/>
      <c r="E5445" s="8">
        <v>4.1330600000000004</v>
      </c>
      <c r="F5445" s="8">
        <v>4.2051100000000003</v>
      </c>
      <c r="I5445" s="13">
        <v>545.25199999999995</v>
      </c>
      <c r="J5445" s="13">
        <v>2.7939500000000002</v>
      </c>
      <c r="K5445" s="13">
        <v>2.7639300000000002</v>
      </c>
      <c r="N5445" s="13">
        <v>487.32400000000001</v>
      </c>
      <c r="O5445" s="13">
        <v>13.5832</v>
      </c>
      <c r="P5445" s="13">
        <v>13.6938</v>
      </c>
      <c r="S5445" s="13">
        <v>487.22399999999999</v>
      </c>
      <c r="U5445" s="13">
        <v>14.6228</v>
      </c>
    </row>
    <row r="5446" spans="2:21" x14ac:dyDescent="0.35">
      <c r="B5446" s="8">
        <v>547.35199999999998</v>
      </c>
      <c r="C5446" s="8"/>
      <c r="D5446" s="8"/>
      <c r="E5446" s="8">
        <v>4.1273200000000001</v>
      </c>
      <c r="F5446" s="8">
        <v>4.2000700000000002</v>
      </c>
      <c r="I5446" s="13">
        <v>545.35199999999998</v>
      </c>
      <c r="J5446" s="13">
        <v>2.7785700000000002</v>
      </c>
      <c r="K5446" s="13">
        <v>2.7596599999999998</v>
      </c>
      <c r="N5446" s="13">
        <v>487.42399999999998</v>
      </c>
      <c r="O5446" s="13">
        <v>13.549099999999999</v>
      </c>
      <c r="P5446" s="13">
        <v>13.668799999999999</v>
      </c>
      <c r="S5446" s="13">
        <v>487.32400000000001</v>
      </c>
      <c r="U5446" s="13">
        <v>14.6104</v>
      </c>
    </row>
    <row r="5447" spans="2:21" x14ac:dyDescent="0.35">
      <c r="B5447" s="8">
        <v>547.452</v>
      </c>
      <c r="C5447" s="8"/>
      <c r="D5447" s="8"/>
      <c r="E5447" s="8">
        <v>4.1331800000000003</v>
      </c>
      <c r="F5447" s="8">
        <v>4.19503</v>
      </c>
      <c r="I5447" s="13">
        <v>545.452</v>
      </c>
      <c r="J5447" s="13">
        <v>2.77271</v>
      </c>
      <c r="K5447" s="13">
        <v>2.7553999999999998</v>
      </c>
      <c r="N5447" s="13">
        <v>487.524</v>
      </c>
      <c r="O5447" s="13">
        <v>13.510999999999999</v>
      </c>
      <c r="P5447" s="13">
        <v>13.644</v>
      </c>
      <c r="S5447" s="13">
        <v>487.42399999999998</v>
      </c>
      <c r="U5447" s="13">
        <v>14.598000000000001</v>
      </c>
    </row>
    <row r="5448" spans="2:21" x14ac:dyDescent="0.35">
      <c r="B5448" s="8">
        <v>547.55200000000002</v>
      </c>
      <c r="C5448" s="8"/>
      <c r="D5448" s="8"/>
      <c r="E5448" s="8">
        <v>4.1214599999999999</v>
      </c>
      <c r="F5448" s="8">
        <v>4.1900000000000004</v>
      </c>
      <c r="I5448" s="13">
        <v>545.55200000000002</v>
      </c>
      <c r="J5448" s="13">
        <v>2.7607400000000002</v>
      </c>
      <c r="K5448" s="13">
        <v>2.7511399999999999</v>
      </c>
      <c r="N5448" s="13">
        <v>487.62400000000002</v>
      </c>
      <c r="O5448" s="13">
        <v>13.479699999999999</v>
      </c>
      <c r="P5448" s="13">
        <v>13.619300000000001</v>
      </c>
      <c r="S5448" s="13">
        <v>487.524</v>
      </c>
      <c r="U5448" s="13">
        <v>14.585599999999999</v>
      </c>
    </row>
    <row r="5449" spans="2:21" x14ac:dyDescent="0.35">
      <c r="B5449" s="8">
        <v>547.65200000000004</v>
      </c>
      <c r="C5449" s="8"/>
      <c r="D5449" s="8"/>
      <c r="E5449" s="8">
        <v>4.1349999999999998</v>
      </c>
      <c r="F5449" s="8">
        <v>4.1849699999999999</v>
      </c>
      <c r="I5449" s="13">
        <v>545.65200000000004</v>
      </c>
      <c r="J5449" s="13">
        <v>2.7581799999999999</v>
      </c>
      <c r="K5449" s="13">
        <v>2.7468900000000001</v>
      </c>
      <c r="N5449" s="13">
        <v>487.72399999999999</v>
      </c>
      <c r="O5449" s="13">
        <v>13.5032</v>
      </c>
      <c r="P5449" s="13">
        <v>13.5946</v>
      </c>
      <c r="S5449" s="13">
        <v>487.62400000000002</v>
      </c>
      <c r="U5449" s="13">
        <v>14.5732</v>
      </c>
    </row>
    <row r="5450" spans="2:21" x14ac:dyDescent="0.35">
      <c r="B5450" s="8">
        <v>547.75199999999995</v>
      </c>
      <c r="C5450" s="8"/>
      <c r="D5450" s="8"/>
      <c r="E5450" s="8">
        <v>4.1192700000000002</v>
      </c>
      <c r="F5450" s="8">
        <v>4.1799600000000003</v>
      </c>
      <c r="I5450" s="13">
        <v>545.75199999999995</v>
      </c>
      <c r="J5450" s="13">
        <v>2.7640400000000001</v>
      </c>
      <c r="K5450" s="13">
        <v>2.7426499999999998</v>
      </c>
      <c r="N5450" s="13">
        <v>487.82400000000001</v>
      </c>
      <c r="O5450" s="13">
        <v>13.5124</v>
      </c>
      <c r="P5450" s="13">
        <v>13.5701</v>
      </c>
      <c r="S5450" s="13">
        <v>487.72399999999999</v>
      </c>
      <c r="U5450" s="13">
        <v>14.5609</v>
      </c>
    </row>
    <row r="5451" spans="2:21" x14ac:dyDescent="0.35">
      <c r="B5451" s="8">
        <v>547.85199999999998</v>
      </c>
      <c r="C5451" s="8"/>
      <c r="D5451" s="8"/>
      <c r="E5451" s="8">
        <v>4.1174299999999997</v>
      </c>
      <c r="F5451" s="8">
        <v>4.1749499999999999</v>
      </c>
      <c r="I5451" s="13">
        <v>545.85199999999998</v>
      </c>
      <c r="J5451" s="13">
        <v>2.7581699999999998</v>
      </c>
      <c r="K5451" s="13">
        <v>2.7384200000000001</v>
      </c>
      <c r="N5451" s="13">
        <v>487.92399999999998</v>
      </c>
      <c r="O5451" s="13">
        <v>13.5237</v>
      </c>
      <c r="P5451" s="13">
        <v>13.5456</v>
      </c>
      <c r="S5451" s="13">
        <v>487.82400000000001</v>
      </c>
      <c r="U5451" s="13">
        <v>14.5486</v>
      </c>
    </row>
    <row r="5452" spans="2:21" x14ac:dyDescent="0.35">
      <c r="B5452" s="8">
        <v>547.952</v>
      </c>
      <c r="C5452" s="8"/>
      <c r="D5452" s="8"/>
      <c r="E5452" s="8">
        <v>4.1057100000000002</v>
      </c>
      <c r="F5452" s="8">
        <v>4.16995</v>
      </c>
      <c r="I5452" s="13">
        <v>545.952</v>
      </c>
      <c r="J5452" s="13">
        <v>2.7423099999999998</v>
      </c>
      <c r="K5452" s="13">
        <v>2.7341899999999999</v>
      </c>
      <c r="N5452" s="13">
        <v>488.024</v>
      </c>
      <c r="O5452" s="13">
        <v>13.5237</v>
      </c>
      <c r="P5452" s="13">
        <v>13.5212</v>
      </c>
      <c r="S5452" s="13">
        <v>487.92399999999998</v>
      </c>
      <c r="U5452" s="13">
        <v>14.5364</v>
      </c>
    </row>
    <row r="5453" spans="2:21" x14ac:dyDescent="0.35">
      <c r="B5453" s="8">
        <v>548.05200000000002</v>
      </c>
      <c r="C5453" s="8"/>
      <c r="D5453" s="8"/>
      <c r="E5453" s="8">
        <v>4.1059599999999996</v>
      </c>
      <c r="F5453" s="8">
        <v>4.1649500000000002</v>
      </c>
      <c r="I5453" s="13">
        <v>546.05200000000002</v>
      </c>
      <c r="J5453" s="13">
        <v>2.74255</v>
      </c>
      <c r="K5453" s="13">
        <v>2.7299799999999999</v>
      </c>
      <c r="N5453" s="13">
        <v>488.12400000000002</v>
      </c>
      <c r="O5453" s="13">
        <v>13.5276</v>
      </c>
      <c r="P5453" s="13">
        <v>13.497</v>
      </c>
      <c r="S5453" s="13">
        <v>488.024</v>
      </c>
      <c r="U5453" s="13">
        <v>14.524100000000001</v>
      </c>
    </row>
    <row r="5454" spans="2:21" x14ac:dyDescent="0.35">
      <c r="B5454" s="8">
        <v>548.15200000000004</v>
      </c>
      <c r="C5454" s="8"/>
      <c r="D5454" s="8"/>
      <c r="E5454" s="8">
        <v>4.09375</v>
      </c>
      <c r="F5454" s="8">
        <v>4.1599700000000004</v>
      </c>
      <c r="I5454" s="13">
        <v>546.15200000000004</v>
      </c>
      <c r="J5454" s="13">
        <v>2.7453599999999998</v>
      </c>
      <c r="K5454" s="13">
        <v>2.7257600000000002</v>
      </c>
      <c r="N5454" s="13">
        <v>488.22399999999999</v>
      </c>
      <c r="O5454" s="13">
        <v>13.5481</v>
      </c>
      <c r="P5454" s="13">
        <v>13.472799999999999</v>
      </c>
      <c r="S5454" s="13">
        <v>488.12400000000002</v>
      </c>
      <c r="U5454" s="13">
        <v>14.512</v>
      </c>
    </row>
    <row r="5455" spans="2:21" x14ac:dyDescent="0.35">
      <c r="B5455" s="8">
        <v>548.25199999999995</v>
      </c>
      <c r="C5455" s="8"/>
      <c r="D5455" s="8"/>
      <c r="E5455" s="8">
        <v>4.08643</v>
      </c>
      <c r="F5455" s="8">
        <v>4.1549899999999997</v>
      </c>
      <c r="I5455" s="13">
        <v>546.25199999999995</v>
      </c>
      <c r="J5455" s="13">
        <v>2.7392599999999998</v>
      </c>
      <c r="K5455" s="13">
        <v>2.7215600000000002</v>
      </c>
      <c r="N5455" s="13">
        <v>488.32400000000001</v>
      </c>
      <c r="O5455" s="13">
        <v>13.561299999999999</v>
      </c>
      <c r="P5455" s="13">
        <v>13.448700000000001</v>
      </c>
      <c r="S5455" s="13">
        <v>488.22399999999999</v>
      </c>
      <c r="U5455" s="13">
        <v>14.4998</v>
      </c>
    </row>
    <row r="5456" spans="2:21" x14ac:dyDescent="0.35">
      <c r="B5456" s="8">
        <v>548.35199999999998</v>
      </c>
      <c r="C5456" s="8"/>
      <c r="D5456" s="8"/>
      <c r="E5456" s="8">
        <v>4.0920399999999999</v>
      </c>
      <c r="F5456" s="8">
        <v>4.1500199999999996</v>
      </c>
      <c r="I5456" s="13">
        <v>546.35199999999998</v>
      </c>
      <c r="J5456" s="13">
        <v>2.7397499999999999</v>
      </c>
      <c r="K5456" s="13">
        <v>2.7173600000000002</v>
      </c>
      <c r="N5456" s="13">
        <v>488.42399999999998</v>
      </c>
      <c r="O5456" s="13">
        <v>13.551</v>
      </c>
      <c r="P5456" s="13">
        <v>13.4247</v>
      </c>
      <c r="S5456" s="13">
        <v>488.32400000000001</v>
      </c>
      <c r="U5456" s="13">
        <v>14.4876</v>
      </c>
    </row>
    <row r="5457" spans="2:21" x14ac:dyDescent="0.35">
      <c r="B5457" s="8">
        <v>548.452</v>
      </c>
      <c r="C5457" s="8"/>
      <c r="D5457" s="8"/>
      <c r="E5457" s="8">
        <v>4.0941200000000002</v>
      </c>
      <c r="F5457" s="8">
        <v>4.14506</v>
      </c>
      <c r="I5457" s="13">
        <v>546.452</v>
      </c>
      <c r="J5457" s="13">
        <v>2.7453599999999998</v>
      </c>
      <c r="K5457" s="13">
        <v>2.7131699999999999</v>
      </c>
      <c r="N5457" s="13">
        <v>488.524</v>
      </c>
      <c r="O5457" s="13">
        <v>13.55</v>
      </c>
      <c r="P5457" s="13">
        <v>13.4008</v>
      </c>
      <c r="S5457" s="13">
        <v>488.42399999999998</v>
      </c>
      <c r="U5457" s="13">
        <v>14.4755</v>
      </c>
    </row>
    <row r="5458" spans="2:21" x14ac:dyDescent="0.35">
      <c r="B5458" s="8">
        <v>548.55200000000002</v>
      </c>
      <c r="C5458" s="8"/>
      <c r="D5458" s="8"/>
      <c r="E5458" s="8">
        <v>4.0883799999999999</v>
      </c>
      <c r="F5458" s="8">
        <v>4.1401000000000003</v>
      </c>
      <c r="I5458" s="13">
        <v>546.55200000000002</v>
      </c>
      <c r="J5458" s="13">
        <v>2.7336399999999998</v>
      </c>
      <c r="K5458" s="13">
        <v>2.70899</v>
      </c>
      <c r="N5458" s="13">
        <v>488.62400000000002</v>
      </c>
      <c r="O5458" s="13">
        <v>13.556900000000001</v>
      </c>
      <c r="P5458" s="13">
        <v>13.377000000000001</v>
      </c>
      <c r="S5458" s="13">
        <v>488.524</v>
      </c>
      <c r="U5458" s="13">
        <v>14.4635</v>
      </c>
    </row>
    <row r="5459" spans="2:21" x14ac:dyDescent="0.35">
      <c r="B5459" s="8">
        <v>548.65200000000004</v>
      </c>
      <c r="C5459" s="8"/>
      <c r="D5459" s="8"/>
      <c r="E5459" s="8">
        <v>4.0842299999999998</v>
      </c>
      <c r="F5459" s="8">
        <v>4.1351500000000003</v>
      </c>
      <c r="I5459" s="13">
        <v>546.65200000000004</v>
      </c>
      <c r="J5459" s="13">
        <v>2.7336399999999998</v>
      </c>
      <c r="K5459" s="13">
        <v>2.7048199999999998</v>
      </c>
      <c r="N5459" s="13">
        <v>488.72399999999999</v>
      </c>
      <c r="O5459" s="13">
        <v>13.553000000000001</v>
      </c>
      <c r="P5459" s="13">
        <v>13.353199999999999</v>
      </c>
      <c r="S5459" s="13">
        <v>488.62400000000002</v>
      </c>
      <c r="U5459" s="13">
        <v>14.4514</v>
      </c>
    </row>
    <row r="5460" spans="2:21" x14ac:dyDescent="0.35">
      <c r="B5460" s="8">
        <v>548.75199999999995</v>
      </c>
      <c r="C5460" s="8"/>
      <c r="D5460" s="8"/>
      <c r="E5460" s="8">
        <v>4.08216</v>
      </c>
      <c r="F5460" s="8">
        <v>4.1302099999999999</v>
      </c>
      <c r="I5460" s="13">
        <v>546.75199999999995</v>
      </c>
      <c r="J5460" s="13">
        <v>2.7197300000000002</v>
      </c>
      <c r="K5460" s="13">
        <v>2.70065</v>
      </c>
      <c r="N5460" s="13">
        <v>488.82400000000001</v>
      </c>
      <c r="O5460" s="13">
        <v>13.567399999999999</v>
      </c>
      <c r="P5460" s="13">
        <v>13.329599999999999</v>
      </c>
      <c r="S5460" s="13">
        <v>488.72399999999999</v>
      </c>
      <c r="U5460" s="13">
        <v>14.439399999999999</v>
      </c>
    </row>
    <row r="5461" spans="2:21" x14ac:dyDescent="0.35">
      <c r="B5461" s="8">
        <v>548.85199999999998</v>
      </c>
      <c r="C5461" s="8"/>
      <c r="D5461" s="8"/>
      <c r="E5461" s="8">
        <v>4.0714100000000002</v>
      </c>
      <c r="F5461" s="8">
        <v>4.1252800000000001</v>
      </c>
      <c r="I5461" s="13">
        <v>546.85199999999998</v>
      </c>
      <c r="J5461" s="13">
        <v>2.7141099999999998</v>
      </c>
      <c r="K5461" s="13">
        <v>2.6964899999999998</v>
      </c>
      <c r="N5461" s="13">
        <v>488.92399999999998</v>
      </c>
      <c r="O5461" s="13">
        <v>13.5449</v>
      </c>
      <c r="P5461" s="13">
        <v>13.305999999999999</v>
      </c>
      <c r="S5461" s="13">
        <v>488.82400000000001</v>
      </c>
      <c r="U5461" s="13">
        <v>14.4274</v>
      </c>
    </row>
    <row r="5462" spans="2:21" x14ac:dyDescent="0.35">
      <c r="B5462" s="8">
        <v>548.952</v>
      </c>
      <c r="C5462" s="8"/>
      <c r="D5462" s="8"/>
      <c r="E5462" s="8">
        <v>4.0686099999999996</v>
      </c>
      <c r="F5462" s="8">
        <v>4.1203500000000002</v>
      </c>
      <c r="I5462" s="13">
        <v>546.952</v>
      </c>
      <c r="J5462" s="13">
        <v>2.7084999999999999</v>
      </c>
      <c r="K5462" s="13">
        <v>2.6923400000000002</v>
      </c>
      <c r="N5462" s="13">
        <v>489.024</v>
      </c>
      <c r="O5462" s="13">
        <v>13.5588</v>
      </c>
      <c r="P5462" s="13">
        <v>13.2826</v>
      </c>
      <c r="S5462" s="13">
        <v>488.92399999999998</v>
      </c>
      <c r="U5462" s="13">
        <v>14.4154</v>
      </c>
    </row>
    <row r="5463" spans="2:21" x14ac:dyDescent="0.35">
      <c r="B5463" s="8">
        <v>549.05200000000002</v>
      </c>
      <c r="C5463" s="8"/>
      <c r="D5463" s="8"/>
      <c r="E5463" s="8">
        <v>4.0765399999999996</v>
      </c>
      <c r="F5463" s="8">
        <v>4.1154400000000004</v>
      </c>
      <c r="I5463" s="13">
        <v>547.05200000000002</v>
      </c>
      <c r="J5463" s="13">
        <v>2.7080099999999998</v>
      </c>
      <c r="K5463" s="13">
        <v>2.6881900000000001</v>
      </c>
      <c r="N5463" s="13">
        <v>489.12400000000002</v>
      </c>
      <c r="O5463" s="13">
        <v>13.5525</v>
      </c>
      <c r="P5463" s="13">
        <v>13.2592</v>
      </c>
      <c r="S5463" s="13">
        <v>489.024</v>
      </c>
      <c r="U5463" s="13">
        <v>14.403499999999999</v>
      </c>
    </row>
    <row r="5464" spans="2:21" x14ac:dyDescent="0.35">
      <c r="B5464" s="8">
        <v>549.15200000000004</v>
      </c>
      <c r="C5464" s="8"/>
      <c r="D5464" s="8"/>
      <c r="E5464" s="8">
        <v>4.0626199999999999</v>
      </c>
      <c r="F5464" s="8">
        <v>4.1105200000000002</v>
      </c>
      <c r="I5464" s="13">
        <v>547.15200000000004</v>
      </c>
      <c r="J5464" s="13">
        <v>2.7084999999999999</v>
      </c>
      <c r="K5464" s="13">
        <v>2.68405</v>
      </c>
      <c r="N5464" s="13">
        <v>489.22399999999999</v>
      </c>
      <c r="O5464" s="13">
        <v>13.5313</v>
      </c>
      <c r="P5464" s="13">
        <v>13.235900000000001</v>
      </c>
      <c r="S5464" s="13">
        <v>489.12400000000002</v>
      </c>
      <c r="U5464" s="13">
        <v>14.3916</v>
      </c>
    </row>
    <row r="5465" spans="2:21" x14ac:dyDescent="0.35">
      <c r="B5465" s="8">
        <v>549.25199999999995</v>
      </c>
      <c r="C5465" s="8"/>
      <c r="D5465" s="8"/>
      <c r="E5465" s="8">
        <v>4.04908</v>
      </c>
      <c r="F5465" s="8">
        <v>4.10562</v>
      </c>
      <c r="I5465" s="13">
        <v>547.25199999999995</v>
      </c>
      <c r="J5465" s="13">
        <v>2.7063000000000001</v>
      </c>
      <c r="K5465" s="13">
        <v>2.6799200000000001</v>
      </c>
      <c r="N5465" s="13">
        <v>489.32400000000001</v>
      </c>
      <c r="O5465" s="13">
        <v>13.5022</v>
      </c>
      <c r="P5465" s="13">
        <v>13.2127</v>
      </c>
      <c r="S5465" s="13">
        <v>489.22399999999999</v>
      </c>
      <c r="U5465" s="13">
        <v>14.3797</v>
      </c>
    </row>
    <row r="5466" spans="2:21" x14ac:dyDescent="0.35">
      <c r="B5466" s="8">
        <v>549.35199999999998</v>
      </c>
      <c r="C5466" s="8"/>
      <c r="D5466" s="8"/>
      <c r="E5466" s="8">
        <v>4.06494</v>
      </c>
      <c r="F5466" s="8">
        <v>4.1007300000000004</v>
      </c>
      <c r="I5466" s="13">
        <v>547.35199999999998</v>
      </c>
      <c r="J5466" s="13">
        <v>2.7063000000000001</v>
      </c>
      <c r="K5466" s="13">
        <v>2.6758000000000002</v>
      </c>
      <c r="N5466" s="13">
        <v>489.42399999999998</v>
      </c>
      <c r="O5466" s="13">
        <v>13.4946</v>
      </c>
      <c r="P5466" s="13">
        <v>13.1896</v>
      </c>
      <c r="S5466" s="13">
        <v>489.32400000000001</v>
      </c>
      <c r="U5466" s="13">
        <v>14.367900000000001</v>
      </c>
    </row>
    <row r="5467" spans="2:21" x14ac:dyDescent="0.35">
      <c r="B5467" s="8">
        <v>549.452</v>
      </c>
      <c r="C5467" s="8"/>
      <c r="D5467" s="8"/>
      <c r="E5467" s="8">
        <v>4.05884</v>
      </c>
      <c r="F5467" s="8">
        <v>4.0958300000000003</v>
      </c>
      <c r="I5467" s="13">
        <v>547.452</v>
      </c>
      <c r="J5467" s="13">
        <v>2.6945800000000002</v>
      </c>
      <c r="K5467" s="13">
        <v>2.6716799999999998</v>
      </c>
      <c r="N5467" s="13">
        <v>489.524</v>
      </c>
      <c r="O5467" s="13">
        <v>13.495100000000001</v>
      </c>
      <c r="P5467" s="13">
        <v>13.166499999999999</v>
      </c>
      <c r="S5467" s="13">
        <v>489.42399999999998</v>
      </c>
      <c r="U5467" s="13">
        <v>14.356</v>
      </c>
    </row>
    <row r="5468" spans="2:21" x14ac:dyDescent="0.35">
      <c r="B5468" s="8">
        <v>549.55200000000002</v>
      </c>
      <c r="C5468" s="8"/>
      <c r="D5468" s="8"/>
      <c r="E5468" s="8">
        <v>4.0471199999999996</v>
      </c>
      <c r="F5468" s="8">
        <v>4.0909500000000003</v>
      </c>
      <c r="I5468" s="13">
        <v>547.55200000000002</v>
      </c>
      <c r="J5468" s="13">
        <v>2.68872</v>
      </c>
      <c r="K5468" s="13">
        <v>2.66757</v>
      </c>
      <c r="N5468" s="13">
        <v>489.62400000000002</v>
      </c>
      <c r="O5468" s="13">
        <v>13.4795</v>
      </c>
      <c r="P5468" s="13">
        <v>13.143599999999999</v>
      </c>
      <c r="S5468" s="13">
        <v>489.524</v>
      </c>
      <c r="U5468" s="13">
        <v>14.344200000000001</v>
      </c>
    </row>
    <row r="5469" spans="2:21" x14ac:dyDescent="0.35">
      <c r="B5469" s="8">
        <v>549.65200000000004</v>
      </c>
      <c r="C5469" s="8"/>
      <c r="D5469" s="8"/>
      <c r="E5469" s="8">
        <v>4.0471199999999996</v>
      </c>
      <c r="F5469" s="8">
        <v>4.0860799999999999</v>
      </c>
      <c r="I5469" s="13">
        <v>547.65200000000004</v>
      </c>
      <c r="J5469" s="13">
        <v>2.68872</v>
      </c>
      <c r="K5469" s="13">
        <v>2.6634699999999998</v>
      </c>
      <c r="N5469" s="13">
        <v>489.72399999999999</v>
      </c>
      <c r="O5469" s="13">
        <v>13.4573</v>
      </c>
      <c r="P5469" s="13">
        <v>13.120699999999999</v>
      </c>
      <c r="S5469" s="13">
        <v>489.62400000000002</v>
      </c>
      <c r="U5469" s="13">
        <v>14.3325</v>
      </c>
    </row>
    <row r="5470" spans="2:21" x14ac:dyDescent="0.35">
      <c r="B5470" s="8">
        <v>549.75199999999995</v>
      </c>
      <c r="C5470" s="8"/>
      <c r="D5470" s="8"/>
      <c r="E5470" s="8">
        <v>4.03369</v>
      </c>
      <c r="F5470" s="8">
        <v>4.0812099999999996</v>
      </c>
      <c r="I5470" s="13">
        <v>547.75199999999995</v>
      </c>
      <c r="J5470" s="13">
        <v>2.68872</v>
      </c>
      <c r="K5470" s="13">
        <v>2.6593800000000001</v>
      </c>
      <c r="N5470" s="13">
        <v>489.82400000000001</v>
      </c>
      <c r="O5470" s="13">
        <v>13.4451</v>
      </c>
      <c r="P5470" s="13">
        <v>13.097899999999999</v>
      </c>
      <c r="S5470" s="13">
        <v>489.72399999999999</v>
      </c>
      <c r="U5470" s="13">
        <v>14.3207</v>
      </c>
    </row>
    <row r="5471" spans="2:21" x14ac:dyDescent="0.35">
      <c r="B5471" s="8">
        <v>549.85199999999998</v>
      </c>
      <c r="C5471" s="8"/>
      <c r="D5471" s="8"/>
      <c r="E5471" s="8">
        <v>4.0244099999999996</v>
      </c>
      <c r="F5471" s="8">
        <v>4.0763499999999997</v>
      </c>
      <c r="I5471" s="13">
        <v>547.85199999999998</v>
      </c>
      <c r="J5471" s="13">
        <v>2.677</v>
      </c>
      <c r="K5471" s="13">
        <v>2.6552899999999999</v>
      </c>
      <c r="N5471" s="13">
        <v>489.92399999999998</v>
      </c>
      <c r="O5471" s="13">
        <v>13.4253</v>
      </c>
      <c r="P5471" s="13">
        <v>13.075100000000001</v>
      </c>
      <c r="S5471" s="13">
        <v>489.82400000000001</v>
      </c>
      <c r="U5471" s="13">
        <v>14.308999999999999</v>
      </c>
    </row>
    <row r="5472" spans="2:21" x14ac:dyDescent="0.35">
      <c r="B5472" s="8">
        <v>549.952</v>
      </c>
      <c r="C5472" s="8"/>
      <c r="D5472" s="8"/>
      <c r="E5472" s="8">
        <v>4.0249100000000002</v>
      </c>
      <c r="F5472" s="8">
        <v>4.0715000000000003</v>
      </c>
      <c r="I5472" s="13">
        <v>547.952</v>
      </c>
      <c r="J5472" s="13">
        <v>2.677</v>
      </c>
      <c r="K5472" s="13">
        <v>2.6512099999999998</v>
      </c>
      <c r="N5472" s="13">
        <v>490.024</v>
      </c>
      <c r="O5472" s="13">
        <v>13.428000000000001</v>
      </c>
      <c r="P5472" s="13">
        <v>13.0525</v>
      </c>
      <c r="S5472" s="13">
        <v>489.92399999999998</v>
      </c>
      <c r="U5472" s="13">
        <v>14.2973</v>
      </c>
    </row>
    <row r="5473" spans="2:21" x14ac:dyDescent="0.35">
      <c r="B5473" s="8">
        <v>550.05200000000002</v>
      </c>
      <c r="C5473" s="8"/>
      <c r="D5473" s="8"/>
      <c r="E5473" s="8">
        <v>4.0354000000000001</v>
      </c>
      <c r="F5473" s="8">
        <v>4.0666500000000001</v>
      </c>
      <c r="I5473" s="13">
        <v>548.05200000000002</v>
      </c>
      <c r="J5473" s="13">
        <v>2.66919</v>
      </c>
      <c r="K5473" s="13">
        <v>2.6471300000000002</v>
      </c>
      <c r="N5473" s="13">
        <v>490.12400000000002</v>
      </c>
      <c r="O5473" s="13">
        <v>13.4077</v>
      </c>
      <c r="P5473" s="13">
        <v>13.03</v>
      </c>
      <c r="S5473" s="13">
        <v>490.024</v>
      </c>
      <c r="U5473" s="13">
        <v>14.2857</v>
      </c>
    </row>
    <row r="5474" spans="2:21" x14ac:dyDescent="0.35">
      <c r="B5474" s="8">
        <v>550.15200000000004</v>
      </c>
      <c r="C5474" s="8"/>
      <c r="D5474" s="8"/>
      <c r="E5474" s="8">
        <v>4.0218499999999997</v>
      </c>
      <c r="F5474" s="8">
        <v>4.0618100000000004</v>
      </c>
      <c r="I5474" s="13">
        <v>548.15200000000004</v>
      </c>
      <c r="J5474" s="13">
        <v>2.66919</v>
      </c>
      <c r="K5474" s="13">
        <v>2.6430699999999998</v>
      </c>
      <c r="N5474" s="13">
        <v>490.22399999999999</v>
      </c>
      <c r="O5474" s="13">
        <v>13.4133</v>
      </c>
      <c r="P5474" s="13">
        <v>13.0075</v>
      </c>
      <c r="S5474" s="13">
        <v>490.12400000000002</v>
      </c>
      <c r="U5474" s="13">
        <v>14.274100000000001</v>
      </c>
    </row>
    <row r="5475" spans="2:21" x14ac:dyDescent="0.35">
      <c r="B5475" s="8">
        <v>550.25199999999995</v>
      </c>
      <c r="C5475" s="8"/>
      <c r="D5475" s="8"/>
      <c r="E5475" s="8">
        <v>4.0314899999999998</v>
      </c>
      <c r="F5475" s="8">
        <v>4.0569800000000003</v>
      </c>
      <c r="I5475" s="13">
        <v>548.25199999999995</v>
      </c>
      <c r="J5475" s="13">
        <v>2.66919</v>
      </c>
      <c r="K5475" s="13">
        <v>2.6390099999999999</v>
      </c>
      <c r="N5475" s="13">
        <v>490.32400000000001</v>
      </c>
      <c r="O5475" s="13">
        <v>13.404999999999999</v>
      </c>
      <c r="P5475" s="13">
        <v>12.985099999999999</v>
      </c>
      <c r="S5475" s="13">
        <v>490.22399999999999</v>
      </c>
      <c r="U5475" s="13">
        <v>14.262499999999999</v>
      </c>
    </row>
    <row r="5476" spans="2:21" x14ac:dyDescent="0.35">
      <c r="B5476" s="8">
        <v>550.35199999999998</v>
      </c>
      <c r="C5476" s="8"/>
      <c r="D5476" s="8"/>
      <c r="E5476" s="8">
        <v>4.02576</v>
      </c>
      <c r="F5476" s="8">
        <v>4.0521599999999998</v>
      </c>
      <c r="I5476" s="13">
        <v>548.35199999999998</v>
      </c>
      <c r="J5476" s="13">
        <v>2.66614</v>
      </c>
      <c r="K5476" s="13">
        <v>2.63496</v>
      </c>
      <c r="N5476" s="13">
        <v>490.42399999999998</v>
      </c>
      <c r="O5476" s="13">
        <v>13.3879</v>
      </c>
      <c r="P5476" s="13">
        <v>12.9628</v>
      </c>
      <c r="S5476" s="13">
        <v>490.32400000000001</v>
      </c>
      <c r="U5476" s="13">
        <v>14.2509</v>
      </c>
    </row>
    <row r="5477" spans="2:21" x14ac:dyDescent="0.35">
      <c r="B5477" s="8">
        <v>550.452</v>
      </c>
      <c r="C5477" s="8"/>
      <c r="D5477" s="8"/>
      <c r="E5477" s="8">
        <v>4.0217299999999998</v>
      </c>
      <c r="F5477" s="8">
        <v>4.0473400000000002</v>
      </c>
      <c r="I5477" s="13">
        <v>548.452</v>
      </c>
      <c r="K5477" s="13">
        <v>2.6309100000000001</v>
      </c>
      <c r="N5477" s="13">
        <v>490.524</v>
      </c>
      <c r="O5477" s="13">
        <v>13.3835</v>
      </c>
      <c r="P5477" s="13">
        <v>12.9405</v>
      </c>
      <c r="S5477" s="13">
        <v>490.42399999999998</v>
      </c>
      <c r="U5477" s="13">
        <v>14.2393</v>
      </c>
    </row>
    <row r="5478" spans="2:21" x14ac:dyDescent="0.35">
      <c r="B5478" s="8">
        <v>550.55200000000002</v>
      </c>
      <c r="C5478" s="8"/>
      <c r="D5478" s="8"/>
      <c r="E5478" s="8">
        <v>4.0069600000000003</v>
      </c>
      <c r="F5478" s="8">
        <v>4.0425399999999998</v>
      </c>
      <c r="I5478" s="13">
        <v>548.55200000000002</v>
      </c>
      <c r="K5478" s="13">
        <v>2.6268699999999998</v>
      </c>
      <c r="N5478" s="13">
        <v>490.62400000000002</v>
      </c>
      <c r="O5478" s="13">
        <v>13.412800000000001</v>
      </c>
      <c r="P5478" s="13">
        <v>12.9184</v>
      </c>
      <c r="S5478" s="13">
        <v>490.524</v>
      </c>
      <c r="U5478" s="13">
        <v>14.2278</v>
      </c>
    </row>
    <row r="5479" spans="2:21" x14ac:dyDescent="0.35">
      <c r="B5479" s="8">
        <v>550.65200000000004</v>
      </c>
      <c r="C5479" s="8"/>
      <c r="D5479" s="8"/>
      <c r="E5479" s="8"/>
      <c r="F5479" s="8">
        <v>4.0377299999999998</v>
      </c>
      <c r="I5479" s="13">
        <v>548.65200000000004</v>
      </c>
      <c r="K5479" s="13">
        <v>2.6228400000000001</v>
      </c>
      <c r="N5479" s="13">
        <v>490.72399999999999</v>
      </c>
      <c r="O5479" s="13">
        <v>13.445600000000001</v>
      </c>
      <c r="P5479" s="13">
        <v>12.8963</v>
      </c>
      <c r="S5479" s="13">
        <v>490.62400000000002</v>
      </c>
      <c r="U5479" s="13">
        <v>14.2163</v>
      </c>
    </row>
    <row r="5480" spans="2:21" x14ac:dyDescent="0.35">
      <c r="B5480" s="8">
        <v>550.75199999999995</v>
      </c>
      <c r="C5480" s="8"/>
      <c r="D5480" s="8"/>
      <c r="E5480" s="8"/>
      <c r="F5480" s="8">
        <v>4.03294</v>
      </c>
      <c r="I5480" s="13">
        <v>548.75199999999995</v>
      </c>
      <c r="K5480" s="13">
        <v>2.6188199999999999</v>
      </c>
      <c r="N5480" s="13">
        <v>490.82400000000001</v>
      </c>
      <c r="O5480" s="13">
        <v>13.4346</v>
      </c>
      <c r="P5480" s="13">
        <v>12.8742</v>
      </c>
      <c r="S5480" s="13">
        <v>490.72399999999999</v>
      </c>
      <c r="U5480" s="13">
        <v>14.204800000000001</v>
      </c>
    </row>
    <row r="5481" spans="2:21" x14ac:dyDescent="0.35">
      <c r="B5481" s="8">
        <v>550.85199999999998</v>
      </c>
      <c r="C5481" s="8"/>
      <c r="D5481" s="8"/>
      <c r="E5481" s="8"/>
      <c r="F5481" s="8">
        <v>4.0281500000000001</v>
      </c>
      <c r="I5481" s="13">
        <v>548.85199999999998</v>
      </c>
      <c r="K5481" s="13">
        <v>2.6147999999999998</v>
      </c>
      <c r="N5481" s="13">
        <v>490.92399999999998</v>
      </c>
      <c r="P5481" s="13">
        <v>12.8523</v>
      </c>
      <c r="S5481" s="13">
        <v>490.82400000000001</v>
      </c>
      <c r="U5481" s="13">
        <v>14.1934</v>
      </c>
    </row>
    <row r="5482" spans="2:21" x14ac:dyDescent="0.35">
      <c r="B5482" s="8">
        <v>550.952</v>
      </c>
      <c r="C5482" s="8"/>
      <c r="D5482" s="8"/>
      <c r="E5482" s="8"/>
      <c r="F5482" s="8">
        <v>4.0233699999999999</v>
      </c>
      <c r="I5482" s="13">
        <v>548.952</v>
      </c>
      <c r="K5482" s="13">
        <v>2.6107900000000002</v>
      </c>
      <c r="N5482" s="13">
        <v>491.024</v>
      </c>
      <c r="P5482" s="13">
        <v>12.830399999999999</v>
      </c>
      <c r="S5482" s="13">
        <v>490.92399999999998</v>
      </c>
      <c r="U5482" s="13">
        <v>14.182</v>
      </c>
    </row>
    <row r="5483" spans="2:21" x14ac:dyDescent="0.35">
      <c r="B5483" s="8">
        <v>551.05200000000002</v>
      </c>
      <c r="C5483" s="8"/>
      <c r="D5483" s="8"/>
      <c r="E5483" s="8"/>
      <c r="F5483" s="8">
        <v>4.0185899999999997</v>
      </c>
      <c r="I5483" s="13">
        <v>549.05200000000002</v>
      </c>
      <c r="K5483" s="13">
        <v>2.6067800000000001</v>
      </c>
      <c r="N5483" s="13">
        <v>491.12400000000002</v>
      </c>
      <c r="P5483" s="13">
        <v>12.8087</v>
      </c>
      <c r="S5483" s="13">
        <v>491.024</v>
      </c>
      <c r="U5483" s="13">
        <v>14.1706</v>
      </c>
    </row>
    <row r="5484" spans="2:21" x14ac:dyDescent="0.35">
      <c r="B5484" s="8">
        <v>551.15200000000004</v>
      </c>
      <c r="C5484" s="8"/>
      <c r="D5484" s="8"/>
      <c r="E5484" s="8"/>
      <c r="F5484" s="8">
        <v>4.0138299999999996</v>
      </c>
      <c r="I5484" s="13">
        <v>549.15200000000004</v>
      </c>
      <c r="K5484" s="13">
        <v>2.6027900000000002</v>
      </c>
      <c r="N5484" s="13">
        <v>491.22399999999999</v>
      </c>
      <c r="P5484" s="13">
        <v>12.786899999999999</v>
      </c>
      <c r="S5484" s="13">
        <v>491.12400000000002</v>
      </c>
      <c r="U5484" s="13">
        <v>14.1592</v>
      </c>
    </row>
    <row r="5485" spans="2:21" x14ac:dyDescent="0.35">
      <c r="B5485" s="8">
        <v>551.25199999999995</v>
      </c>
      <c r="C5485" s="8"/>
      <c r="D5485" s="8"/>
      <c r="E5485" s="8"/>
      <c r="F5485" s="8">
        <v>4.0090700000000004</v>
      </c>
      <c r="I5485" s="13">
        <v>549.25199999999995</v>
      </c>
      <c r="K5485" s="13">
        <v>2.5988000000000002</v>
      </c>
      <c r="N5485" s="13">
        <v>491.32400000000001</v>
      </c>
      <c r="P5485" s="13">
        <v>12.7653</v>
      </c>
      <c r="S5485" s="13">
        <v>491.22399999999999</v>
      </c>
      <c r="U5485" s="13">
        <v>14.1479</v>
      </c>
    </row>
    <row r="5486" spans="2:21" x14ac:dyDescent="0.35">
      <c r="B5486" s="8">
        <v>551.35199999999998</v>
      </c>
      <c r="C5486" s="8"/>
      <c r="D5486" s="8"/>
      <c r="E5486" s="8"/>
      <c r="F5486" s="8">
        <v>4.0043199999999999</v>
      </c>
      <c r="I5486" s="13">
        <v>549.35199999999998</v>
      </c>
      <c r="K5486" s="13">
        <v>2.5948099999999998</v>
      </c>
      <c r="N5486" s="13">
        <v>491.42399999999998</v>
      </c>
      <c r="P5486" s="13">
        <v>12.7437</v>
      </c>
      <c r="S5486" s="13">
        <v>491.32400000000001</v>
      </c>
      <c r="U5486" s="13">
        <v>14.1366</v>
      </c>
    </row>
    <row r="5487" spans="2:21" x14ac:dyDescent="0.35">
      <c r="B5487" s="8">
        <v>551.452</v>
      </c>
      <c r="C5487" s="8"/>
      <c r="D5487" s="8"/>
      <c r="E5487" s="8"/>
      <c r="F5487" s="8">
        <v>3.9995699999999998</v>
      </c>
      <c r="I5487" s="13">
        <v>549.452</v>
      </c>
      <c r="K5487" s="13">
        <v>2.59084</v>
      </c>
      <c r="N5487" s="13">
        <v>491.524</v>
      </c>
      <c r="P5487" s="13">
        <v>12.722200000000001</v>
      </c>
      <c r="S5487" s="13">
        <v>491.42399999999998</v>
      </c>
      <c r="U5487" s="13">
        <v>14.125299999999999</v>
      </c>
    </row>
    <row r="5488" spans="2:21" x14ac:dyDescent="0.35">
      <c r="B5488" s="8">
        <v>551.55200000000002</v>
      </c>
      <c r="C5488" s="8"/>
      <c r="D5488" s="8"/>
      <c r="E5488" s="8"/>
      <c r="F5488" s="8">
        <v>3.9948299999999999</v>
      </c>
      <c r="I5488" s="13">
        <v>549.55200000000002</v>
      </c>
      <c r="K5488" s="13">
        <v>2.5868699999999998</v>
      </c>
      <c r="N5488" s="13">
        <v>491.62400000000002</v>
      </c>
      <c r="P5488" s="13">
        <v>12.700799999999999</v>
      </c>
      <c r="S5488" s="13">
        <v>491.524</v>
      </c>
      <c r="U5488" s="13">
        <v>14.114000000000001</v>
      </c>
    </row>
    <row r="5489" spans="2:21" x14ac:dyDescent="0.35">
      <c r="B5489" s="8">
        <v>551.65200000000004</v>
      </c>
      <c r="C5489" s="8"/>
      <c r="D5489" s="8"/>
      <c r="E5489" s="8"/>
      <c r="F5489" s="8">
        <v>3.9901</v>
      </c>
      <c r="I5489" s="13">
        <v>549.65200000000004</v>
      </c>
      <c r="K5489" s="13">
        <v>2.58291</v>
      </c>
      <c r="N5489" s="13">
        <v>491.72399999999999</v>
      </c>
      <c r="P5489" s="13">
        <v>12.679399999999999</v>
      </c>
      <c r="S5489" s="13">
        <v>491.62400000000002</v>
      </c>
      <c r="U5489" s="13">
        <v>14.1028</v>
      </c>
    </row>
    <row r="5490" spans="2:21" x14ac:dyDescent="0.35">
      <c r="B5490" s="8">
        <v>551.75199999999995</v>
      </c>
      <c r="C5490" s="8"/>
      <c r="D5490" s="8"/>
      <c r="E5490" s="8"/>
      <c r="F5490" s="8">
        <v>3.9853700000000001</v>
      </c>
      <c r="I5490" s="13">
        <v>549.75199999999995</v>
      </c>
      <c r="K5490" s="13">
        <v>2.5789499999999999</v>
      </c>
      <c r="N5490" s="13">
        <v>491.82400000000001</v>
      </c>
      <c r="P5490" s="13">
        <v>12.658200000000001</v>
      </c>
      <c r="S5490" s="13">
        <v>491.72399999999999</v>
      </c>
      <c r="U5490" s="13">
        <v>14.0916</v>
      </c>
    </row>
    <row r="5491" spans="2:21" x14ac:dyDescent="0.35">
      <c r="B5491" s="8">
        <v>551.85199999999998</v>
      </c>
      <c r="C5491" s="8"/>
      <c r="D5491" s="8"/>
      <c r="E5491" s="8"/>
      <c r="F5491" s="8">
        <v>3.9806599999999999</v>
      </c>
      <c r="I5491" s="13">
        <v>549.85199999999998</v>
      </c>
      <c r="K5491" s="13">
        <v>2.5750000000000002</v>
      </c>
      <c r="N5491" s="13">
        <v>491.92399999999998</v>
      </c>
      <c r="P5491" s="13">
        <v>12.636900000000001</v>
      </c>
      <c r="S5491" s="13">
        <v>491.82400000000001</v>
      </c>
      <c r="U5491" s="13">
        <v>14.080399999999999</v>
      </c>
    </row>
    <row r="5492" spans="2:21" x14ac:dyDescent="0.35">
      <c r="B5492" s="8">
        <v>551.952</v>
      </c>
      <c r="C5492" s="8"/>
      <c r="D5492" s="8"/>
      <c r="E5492" s="8"/>
      <c r="F5492" s="8">
        <v>3.97594</v>
      </c>
      <c r="I5492" s="13">
        <v>549.952</v>
      </c>
      <c r="K5492" s="13">
        <v>2.5710600000000001</v>
      </c>
      <c r="N5492" s="13">
        <v>492.024</v>
      </c>
      <c r="P5492" s="13">
        <v>12.6158</v>
      </c>
      <c r="S5492" s="13">
        <v>491.92399999999998</v>
      </c>
      <c r="U5492" s="13">
        <v>14.0692</v>
      </c>
    </row>
    <row r="5493" spans="2:21" x14ac:dyDescent="0.35">
      <c r="B5493" s="8">
        <v>552.05200000000002</v>
      </c>
      <c r="C5493" s="8"/>
      <c r="D5493" s="8"/>
      <c r="E5493" s="8"/>
      <c r="F5493" s="8">
        <v>3.9712399999999999</v>
      </c>
      <c r="I5493" s="13">
        <v>550.05200000000002</v>
      </c>
      <c r="K5493" s="13">
        <v>2.5671300000000001</v>
      </c>
      <c r="N5493" s="13">
        <v>492.12400000000002</v>
      </c>
      <c r="P5493" s="13">
        <v>12.5947</v>
      </c>
      <c r="S5493" s="13">
        <v>492.024</v>
      </c>
      <c r="U5493" s="13">
        <v>14.0581</v>
      </c>
    </row>
    <row r="5494" spans="2:21" x14ac:dyDescent="0.35">
      <c r="B5494" s="8">
        <v>552.15200000000004</v>
      </c>
      <c r="C5494" s="8"/>
      <c r="D5494" s="8"/>
      <c r="E5494" s="8"/>
      <c r="F5494" s="8">
        <v>3.9665400000000002</v>
      </c>
      <c r="I5494" s="13">
        <v>550.15200000000004</v>
      </c>
      <c r="K5494" s="13">
        <v>2.5632000000000001</v>
      </c>
      <c r="N5494" s="13">
        <v>492.22399999999999</v>
      </c>
      <c r="P5494" s="13">
        <v>12.573700000000001</v>
      </c>
      <c r="S5494" s="13">
        <v>492.12400000000002</v>
      </c>
      <c r="U5494" s="13">
        <v>14.047000000000001</v>
      </c>
    </row>
    <row r="5495" spans="2:21" x14ac:dyDescent="0.35">
      <c r="B5495" s="8">
        <v>552.25199999999995</v>
      </c>
      <c r="C5495" s="8"/>
      <c r="D5495" s="8"/>
      <c r="E5495" s="8"/>
      <c r="F5495" s="8">
        <v>3.9618500000000001</v>
      </c>
      <c r="I5495" s="13">
        <v>550.25199999999995</v>
      </c>
      <c r="K5495" s="13">
        <v>2.5592800000000002</v>
      </c>
      <c r="N5495" s="13">
        <v>492.32400000000001</v>
      </c>
      <c r="P5495" s="13">
        <v>12.5528</v>
      </c>
      <c r="S5495" s="13">
        <v>492.22399999999999</v>
      </c>
      <c r="U5495" s="13">
        <v>14.0359</v>
      </c>
    </row>
    <row r="5496" spans="2:21" x14ac:dyDescent="0.35">
      <c r="B5496" s="8">
        <v>552.35199999999998</v>
      </c>
      <c r="C5496" s="8"/>
      <c r="D5496" s="8"/>
      <c r="E5496" s="8"/>
      <c r="F5496" s="8">
        <v>3.9571700000000001</v>
      </c>
      <c r="I5496" s="13">
        <v>550.35199999999998</v>
      </c>
      <c r="K5496" s="13">
        <v>2.5553599999999999</v>
      </c>
      <c r="N5496" s="13">
        <v>492.42399999999998</v>
      </c>
      <c r="P5496" s="13">
        <v>12.5319</v>
      </c>
      <c r="S5496" s="13">
        <v>492.32400000000001</v>
      </c>
      <c r="U5496" s="13">
        <v>14.024800000000001</v>
      </c>
    </row>
    <row r="5497" spans="2:21" x14ac:dyDescent="0.35">
      <c r="B5497" s="8">
        <v>552.452</v>
      </c>
      <c r="C5497" s="8"/>
      <c r="D5497" s="8"/>
      <c r="E5497" s="8"/>
      <c r="F5497" s="8">
        <v>3.9524900000000001</v>
      </c>
      <c r="I5497" s="13">
        <v>550.452</v>
      </c>
      <c r="K5497" s="13">
        <v>2.55145</v>
      </c>
      <c r="N5497" s="13">
        <v>492.524</v>
      </c>
      <c r="P5497" s="13">
        <v>12.511100000000001</v>
      </c>
      <c r="S5497" s="13">
        <v>492.42399999999998</v>
      </c>
      <c r="U5497" s="13">
        <v>14.0137</v>
      </c>
    </row>
    <row r="5498" spans="2:21" x14ac:dyDescent="0.35">
      <c r="B5498" s="8">
        <v>552.55200000000002</v>
      </c>
      <c r="C5498" s="8"/>
      <c r="D5498" s="8"/>
      <c r="E5498" s="8"/>
      <c r="F5498" s="8">
        <v>3.9478300000000002</v>
      </c>
      <c r="I5498" s="13">
        <v>550.55200000000002</v>
      </c>
      <c r="K5498" s="13">
        <v>2.5475500000000002</v>
      </c>
      <c r="N5498" s="13">
        <v>492.62400000000002</v>
      </c>
      <c r="P5498" s="13">
        <v>12.490399999999999</v>
      </c>
      <c r="S5498" s="13">
        <v>492.524</v>
      </c>
      <c r="U5498" s="13">
        <v>14.002700000000001</v>
      </c>
    </row>
    <row r="5499" spans="2:21" x14ac:dyDescent="0.35">
      <c r="B5499" s="8">
        <v>552.65200000000004</v>
      </c>
      <c r="C5499" s="8"/>
      <c r="D5499" s="8"/>
      <c r="E5499" s="8"/>
      <c r="F5499" s="8">
        <v>3.9431600000000002</v>
      </c>
      <c r="I5499" s="13">
        <v>550.65200000000004</v>
      </c>
      <c r="K5499" s="13">
        <v>2.54366</v>
      </c>
      <c r="N5499" s="13">
        <v>492.72399999999999</v>
      </c>
      <c r="P5499" s="13">
        <v>12.4697</v>
      </c>
      <c r="S5499" s="13">
        <v>492.62400000000002</v>
      </c>
      <c r="U5499" s="13">
        <v>13.9917</v>
      </c>
    </row>
    <row r="5500" spans="2:21" x14ac:dyDescent="0.35">
      <c r="B5500" s="8">
        <v>552.75199999999995</v>
      </c>
      <c r="C5500" s="8"/>
      <c r="D5500" s="8"/>
      <c r="E5500" s="8"/>
      <c r="F5500" s="8">
        <v>3.93851</v>
      </c>
      <c r="I5500" s="13">
        <v>550.75199999999995</v>
      </c>
      <c r="K5500" s="13">
        <v>2.5397699999999999</v>
      </c>
      <c r="N5500" s="13">
        <v>492.82400000000001</v>
      </c>
      <c r="P5500" s="13">
        <v>12.4491</v>
      </c>
      <c r="S5500" s="13">
        <v>492.72399999999999</v>
      </c>
      <c r="U5500" s="13">
        <v>13.9808</v>
      </c>
    </row>
    <row r="5501" spans="2:21" x14ac:dyDescent="0.35">
      <c r="B5501" s="8">
        <v>552.85199999999998</v>
      </c>
      <c r="C5501" s="8"/>
      <c r="D5501" s="8"/>
      <c r="E5501" s="8"/>
      <c r="F5501" s="8">
        <v>3.9338600000000001</v>
      </c>
      <c r="I5501" s="13">
        <v>550.85199999999998</v>
      </c>
      <c r="K5501" s="13">
        <v>2.5358900000000002</v>
      </c>
      <c r="N5501" s="13">
        <v>492.92399999999998</v>
      </c>
      <c r="P5501" s="13">
        <v>12.428599999999999</v>
      </c>
      <c r="S5501" s="13">
        <v>492.82400000000001</v>
      </c>
      <c r="U5501" s="13">
        <v>13.969799999999999</v>
      </c>
    </row>
    <row r="5502" spans="2:21" x14ac:dyDescent="0.35">
      <c r="B5502" s="8">
        <v>552.952</v>
      </c>
      <c r="C5502" s="8"/>
      <c r="D5502" s="8"/>
      <c r="E5502" s="8"/>
      <c r="F5502" s="8">
        <v>3.9292199999999999</v>
      </c>
      <c r="I5502" s="13">
        <v>550.952</v>
      </c>
      <c r="K5502" s="13">
        <v>2.5320100000000001</v>
      </c>
      <c r="N5502" s="13">
        <v>493.024</v>
      </c>
      <c r="P5502" s="13">
        <v>12.408099999999999</v>
      </c>
      <c r="S5502" s="13">
        <v>492.92399999999998</v>
      </c>
      <c r="U5502" s="13">
        <v>13.9589</v>
      </c>
    </row>
    <row r="5503" spans="2:21" x14ac:dyDescent="0.35">
      <c r="B5503" s="8">
        <v>553.05200000000002</v>
      </c>
      <c r="C5503" s="8"/>
      <c r="D5503" s="8"/>
      <c r="E5503" s="8"/>
      <c r="F5503" s="8">
        <v>3.9245800000000002</v>
      </c>
      <c r="I5503" s="13">
        <v>551.05200000000002</v>
      </c>
      <c r="K5503" s="13">
        <v>2.5281500000000001</v>
      </c>
      <c r="N5503" s="13">
        <v>493.12400000000002</v>
      </c>
      <c r="P5503" s="13">
        <v>12.387700000000001</v>
      </c>
      <c r="S5503" s="13">
        <v>493.024</v>
      </c>
      <c r="U5503" s="13">
        <v>13.948</v>
      </c>
    </row>
    <row r="5504" spans="2:21" x14ac:dyDescent="0.35">
      <c r="B5504" s="8">
        <v>553.15200000000004</v>
      </c>
      <c r="C5504" s="8"/>
      <c r="D5504" s="8"/>
      <c r="E5504" s="8"/>
      <c r="F5504" s="8">
        <v>3.91995</v>
      </c>
      <c r="I5504" s="13">
        <v>551.15200000000004</v>
      </c>
      <c r="K5504" s="13">
        <v>2.5242800000000001</v>
      </c>
      <c r="N5504" s="13">
        <v>493.22399999999999</v>
      </c>
      <c r="P5504" s="13">
        <v>12.3674</v>
      </c>
      <c r="S5504" s="13">
        <v>493.12400000000002</v>
      </c>
      <c r="U5504" s="13">
        <v>13.937099999999999</v>
      </c>
    </row>
    <row r="5505" spans="2:21" x14ac:dyDescent="0.35">
      <c r="B5505" s="8">
        <v>553.25199999999995</v>
      </c>
      <c r="C5505" s="8"/>
      <c r="D5505" s="8"/>
      <c r="E5505" s="8"/>
      <c r="F5505" s="8">
        <v>3.91533</v>
      </c>
      <c r="I5505" s="13">
        <v>551.25199999999995</v>
      </c>
      <c r="K5505" s="13">
        <v>2.5204300000000002</v>
      </c>
      <c r="N5505" s="13">
        <v>493.32400000000001</v>
      </c>
      <c r="P5505" s="13">
        <v>12.347099999999999</v>
      </c>
      <c r="S5505" s="13">
        <v>493.22399999999999</v>
      </c>
      <c r="U5505" s="13">
        <v>13.9262</v>
      </c>
    </row>
    <row r="5506" spans="2:21" x14ac:dyDescent="0.35">
      <c r="B5506" s="8">
        <v>553.35199999999998</v>
      </c>
      <c r="C5506" s="8"/>
      <c r="D5506" s="8"/>
      <c r="E5506" s="8"/>
      <c r="F5506" s="8">
        <v>3.91072</v>
      </c>
      <c r="I5506" s="13">
        <v>551.35199999999998</v>
      </c>
      <c r="K5506" s="13">
        <v>2.5165799999999998</v>
      </c>
      <c r="N5506" s="13">
        <v>493.42399999999998</v>
      </c>
      <c r="P5506" s="13">
        <v>12.3269</v>
      </c>
      <c r="S5506" s="13">
        <v>493.32400000000001</v>
      </c>
      <c r="U5506" s="13">
        <v>13.9154</v>
      </c>
    </row>
    <row r="5507" spans="2:21" x14ac:dyDescent="0.35">
      <c r="B5507" s="8">
        <v>553.452</v>
      </c>
      <c r="C5507" s="8"/>
      <c r="D5507" s="8"/>
      <c r="E5507" s="8"/>
      <c r="F5507" s="8">
        <v>3.90611</v>
      </c>
      <c r="I5507" s="13">
        <v>551.452</v>
      </c>
      <c r="K5507" s="13">
        <v>2.51274</v>
      </c>
      <c r="N5507" s="13">
        <v>493.524</v>
      </c>
      <c r="P5507" s="13">
        <v>12.306800000000001</v>
      </c>
      <c r="S5507" s="13">
        <v>493.42399999999998</v>
      </c>
      <c r="U5507" s="13">
        <v>13.9046</v>
      </c>
    </row>
    <row r="5508" spans="2:21" x14ac:dyDescent="0.35">
      <c r="B5508" s="8">
        <v>553.55200000000002</v>
      </c>
      <c r="C5508" s="8"/>
      <c r="D5508" s="8"/>
      <c r="E5508" s="8"/>
      <c r="F5508" s="8">
        <v>3.90151</v>
      </c>
      <c r="I5508" s="13">
        <v>551.55200000000002</v>
      </c>
      <c r="K5508" s="13">
        <v>2.5089100000000002</v>
      </c>
      <c r="N5508" s="13">
        <v>493.62400000000002</v>
      </c>
      <c r="P5508" s="13">
        <v>12.2867</v>
      </c>
      <c r="S5508" s="13">
        <v>493.524</v>
      </c>
      <c r="U5508" s="13">
        <v>13.893800000000001</v>
      </c>
    </row>
    <row r="5509" spans="2:21" x14ac:dyDescent="0.35">
      <c r="B5509" s="8">
        <v>553.65200000000004</v>
      </c>
      <c r="C5509" s="8"/>
      <c r="D5509" s="8"/>
      <c r="E5509" s="8"/>
      <c r="F5509" s="8">
        <v>3.8969100000000001</v>
      </c>
      <c r="I5509" s="13">
        <v>551.65200000000004</v>
      </c>
      <c r="K5509" s="13">
        <v>2.50508</v>
      </c>
      <c r="N5509" s="13">
        <v>493.72399999999999</v>
      </c>
      <c r="P5509" s="13">
        <v>12.2667</v>
      </c>
      <c r="S5509" s="13">
        <v>493.62400000000002</v>
      </c>
      <c r="U5509" s="13">
        <v>13.882999999999999</v>
      </c>
    </row>
    <row r="5510" spans="2:21" x14ac:dyDescent="0.35">
      <c r="B5510" s="8">
        <v>553.75199999999995</v>
      </c>
      <c r="C5510" s="8"/>
      <c r="D5510" s="8"/>
      <c r="E5510" s="8"/>
      <c r="F5510" s="8">
        <v>3.8923199999999998</v>
      </c>
      <c r="I5510" s="13">
        <v>551.75199999999995</v>
      </c>
      <c r="K5510" s="13">
        <v>2.5012599999999998</v>
      </c>
      <c r="N5510" s="13">
        <v>493.82400000000001</v>
      </c>
      <c r="P5510" s="13">
        <v>12.246700000000001</v>
      </c>
      <c r="S5510" s="13">
        <v>493.72399999999999</v>
      </c>
      <c r="U5510" s="13">
        <v>13.872299999999999</v>
      </c>
    </row>
    <row r="5511" spans="2:21" x14ac:dyDescent="0.35">
      <c r="B5511" s="8">
        <v>553.85199999999998</v>
      </c>
      <c r="C5511" s="8"/>
      <c r="D5511" s="8"/>
      <c r="E5511" s="8"/>
      <c r="F5511" s="8">
        <v>3.88774</v>
      </c>
      <c r="I5511" s="13">
        <v>551.85199999999998</v>
      </c>
      <c r="K5511" s="13">
        <v>2.4974400000000001</v>
      </c>
      <c r="N5511" s="13">
        <v>493.92399999999998</v>
      </c>
      <c r="P5511" s="13">
        <v>12.226800000000001</v>
      </c>
      <c r="S5511" s="13">
        <v>493.82400000000001</v>
      </c>
      <c r="U5511" s="13">
        <v>13.861599999999999</v>
      </c>
    </row>
    <row r="5512" spans="2:21" x14ac:dyDescent="0.35">
      <c r="B5512" s="8">
        <v>553.952</v>
      </c>
      <c r="C5512" s="8"/>
      <c r="D5512" s="8"/>
      <c r="E5512" s="8"/>
      <c r="F5512" s="8">
        <v>3.8831699999999998</v>
      </c>
      <c r="I5512" s="13">
        <v>551.952</v>
      </c>
      <c r="K5512" s="13">
        <v>2.49363</v>
      </c>
      <c r="N5512" s="13">
        <v>494.024</v>
      </c>
      <c r="P5512" s="13">
        <v>12.207000000000001</v>
      </c>
      <c r="S5512" s="13">
        <v>493.92399999999998</v>
      </c>
      <c r="U5512" s="13">
        <v>13.850899999999999</v>
      </c>
    </row>
    <row r="5513" spans="2:21" x14ac:dyDescent="0.35">
      <c r="B5513" s="8">
        <v>554.05200000000002</v>
      </c>
      <c r="C5513" s="8"/>
      <c r="D5513" s="8"/>
      <c r="E5513" s="8"/>
      <c r="F5513" s="8">
        <v>3.8786</v>
      </c>
      <c r="I5513" s="13">
        <v>552.05200000000002</v>
      </c>
      <c r="K5513" s="13">
        <v>2.48983</v>
      </c>
      <c r="N5513" s="13">
        <v>494.12400000000002</v>
      </c>
      <c r="P5513" s="13">
        <v>12.187200000000001</v>
      </c>
      <c r="S5513" s="13">
        <v>494.024</v>
      </c>
      <c r="U5513" s="13">
        <v>13.840199999999999</v>
      </c>
    </row>
    <row r="5514" spans="2:21" x14ac:dyDescent="0.35">
      <c r="B5514" s="8">
        <v>554.15200000000004</v>
      </c>
      <c r="C5514" s="8"/>
      <c r="D5514" s="8"/>
      <c r="E5514" s="8"/>
      <c r="F5514" s="8">
        <v>3.8740399999999999</v>
      </c>
      <c r="I5514" s="13">
        <v>552.15200000000004</v>
      </c>
      <c r="K5514" s="13">
        <v>2.48604</v>
      </c>
      <c r="N5514" s="13">
        <v>494.22399999999999</v>
      </c>
      <c r="P5514" s="13">
        <v>12.1675</v>
      </c>
      <c r="S5514" s="13">
        <v>494.12400000000002</v>
      </c>
      <c r="U5514" s="13">
        <v>13.829599999999999</v>
      </c>
    </row>
    <row r="5515" spans="2:21" x14ac:dyDescent="0.35">
      <c r="B5515" s="8">
        <v>554.25199999999995</v>
      </c>
      <c r="C5515" s="8"/>
      <c r="D5515" s="8"/>
      <c r="E5515" s="8"/>
      <c r="F5515" s="8">
        <v>3.8694799999999998</v>
      </c>
      <c r="I5515" s="13">
        <v>552.25199999999995</v>
      </c>
      <c r="K5515" s="13">
        <v>2.4822500000000001</v>
      </c>
      <c r="N5515" s="13">
        <v>494.32400000000001</v>
      </c>
      <c r="P5515" s="13">
        <v>12.1479</v>
      </c>
      <c r="S5515" s="13">
        <v>494.22399999999999</v>
      </c>
      <c r="U5515" s="13">
        <v>13.818899999999999</v>
      </c>
    </row>
    <row r="5516" spans="2:21" x14ac:dyDescent="0.35">
      <c r="B5516" s="8">
        <v>554.35199999999998</v>
      </c>
      <c r="C5516" s="8"/>
      <c r="D5516" s="8"/>
      <c r="E5516" s="8"/>
      <c r="F5516" s="8">
        <v>3.8649300000000002</v>
      </c>
      <c r="I5516" s="13">
        <v>552.35199999999998</v>
      </c>
      <c r="K5516" s="13">
        <v>2.4784700000000002</v>
      </c>
      <c r="N5516" s="13">
        <v>494.42399999999998</v>
      </c>
      <c r="P5516" s="13">
        <v>12.128299999999999</v>
      </c>
      <c r="S5516" s="13">
        <v>494.32400000000001</v>
      </c>
      <c r="U5516" s="13">
        <v>13.808299999999999</v>
      </c>
    </row>
    <row r="5517" spans="2:21" x14ac:dyDescent="0.35">
      <c r="B5517" s="8">
        <v>554.452</v>
      </c>
      <c r="C5517" s="8"/>
      <c r="D5517" s="8"/>
      <c r="E5517" s="8"/>
      <c r="F5517" s="8">
        <v>3.8603900000000002</v>
      </c>
      <c r="I5517" s="13">
        <v>552.452</v>
      </c>
      <c r="K5517" s="13">
        <v>2.4746899999999998</v>
      </c>
      <c r="N5517" s="13">
        <v>494.524</v>
      </c>
      <c r="P5517" s="13">
        <v>12.1088</v>
      </c>
      <c r="S5517" s="13">
        <v>494.42399999999998</v>
      </c>
      <c r="U5517" s="13">
        <v>13.797700000000001</v>
      </c>
    </row>
    <row r="5518" spans="2:21" x14ac:dyDescent="0.35">
      <c r="B5518" s="8">
        <v>554.55200000000002</v>
      </c>
      <c r="C5518" s="8"/>
      <c r="D5518" s="8"/>
      <c r="E5518" s="8"/>
      <c r="F5518" s="8">
        <v>3.8558599999999998</v>
      </c>
      <c r="I5518" s="13">
        <v>552.55200000000002</v>
      </c>
      <c r="K5518" s="13">
        <v>2.47092</v>
      </c>
      <c r="N5518" s="13">
        <v>494.62400000000002</v>
      </c>
      <c r="P5518" s="13">
        <v>12.0893</v>
      </c>
      <c r="S5518" s="13">
        <v>494.524</v>
      </c>
      <c r="U5518" s="13">
        <v>13.7872</v>
      </c>
    </row>
    <row r="5519" spans="2:21" x14ac:dyDescent="0.35">
      <c r="B5519" s="8">
        <v>554.65200000000004</v>
      </c>
      <c r="C5519" s="8"/>
      <c r="D5519" s="8"/>
      <c r="E5519" s="8"/>
      <c r="F5519" s="8">
        <v>3.8513299999999999</v>
      </c>
      <c r="I5519" s="13">
        <v>552.65200000000004</v>
      </c>
      <c r="K5519" s="13">
        <v>2.4671599999999998</v>
      </c>
      <c r="N5519" s="13">
        <v>494.72399999999999</v>
      </c>
      <c r="P5519" s="13">
        <v>12.069900000000001</v>
      </c>
      <c r="S5519" s="13">
        <v>494.62400000000002</v>
      </c>
      <c r="U5519" s="13">
        <v>13.7766</v>
      </c>
    </row>
    <row r="5520" spans="2:21" x14ac:dyDescent="0.35">
      <c r="B5520" s="8">
        <v>554.75199999999995</v>
      </c>
      <c r="C5520" s="8"/>
      <c r="D5520" s="8"/>
      <c r="E5520" s="8"/>
      <c r="F5520" s="8">
        <v>3.8468100000000001</v>
      </c>
      <c r="I5520" s="13">
        <v>552.75199999999995</v>
      </c>
      <c r="K5520" s="13">
        <v>2.4634</v>
      </c>
      <c r="N5520" s="13">
        <v>494.82400000000001</v>
      </c>
      <c r="P5520" s="13">
        <v>12.0505</v>
      </c>
      <c r="S5520" s="13">
        <v>494.72399999999999</v>
      </c>
      <c r="U5520" s="13">
        <v>13.7661</v>
      </c>
    </row>
    <row r="5521" spans="2:21" x14ac:dyDescent="0.35">
      <c r="B5521" s="8">
        <v>554.85199999999998</v>
      </c>
      <c r="C5521" s="8"/>
      <c r="D5521" s="8"/>
      <c r="E5521" s="8"/>
      <c r="F5521" s="8">
        <v>3.8422900000000002</v>
      </c>
      <c r="I5521" s="13">
        <v>552.85199999999998</v>
      </c>
      <c r="K5521" s="13">
        <v>2.4596499999999999</v>
      </c>
      <c r="N5521" s="13">
        <v>494.92399999999998</v>
      </c>
      <c r="P5521" s="13">
        <v>12.0312</v>
      </c>
      <c r="S5521" s="13">
        <v>494.82400000000001</v>
      </c>
      <c r="U5521" s="13">
        <v>13.755599999999999</v>
      </c>
    </row>
    <row r="5522" spans="2:21" x14ac:dyDescent="0.35">
      <c r="B5522" s="8">
        <v>554.952</v>
      </c>
      <c r="C5522" s="8"/>
      <c r="D5522" s="8"/>
      <c r="E5522" s="8"/>
      <c r="F5522" s="8">
        <v>3.83778</v>
      </c>
      <c r="I5522" s="13">
        <v>552.952</v>
      </c>
      <c r="K5522" s="13">
        <v>2.4559099999999998</v>
      </c>
      <c r="N5522" s="13">
        <v>495.024</v>
      </c>
      <c r="P5522" s="13">
        <v>12.012</v>
      </c>
      <c r="S5522" s="13">
        <v>494.92399999999998</v>
      </c>
      <c r="U5522" s="13">
        <v>13.745100000000001</v>
      </c>
    </row>
    <row r="5523" spans="2:21" x14ac:dyDescent="0.35">
      <c r="B5523" s="8">
        <v>555.05200000000002</v>
      </c>
      <c r="C5523" s="8"/>
      <c r="D5523" s="8"/>
      <c r="E5523" s="8"/>
      <c r="F5523" s="8">
        <v>3.8332799999999998</v>
      </c>
      <c r="I5523" s="13">
        <v>553.05200000000002</v>
      </c>
      <c r="K5523" s="13">
        <v>2.4521700000000002</v>
      </c>
      <c r="N5523" s="13">
        <v>495.12400000000002</v>
      </c>
      <c r="P5523" s="13">
        <v>11.992800000000001</v>
      </c>
      <c r="S5523" s="13">
        <v>495.024</v>
      </c>
      <c r="U5523" s="13">
        <v>13.7347</v>
      </c>
    </row>
    <row r="5524" spans="2:21" x14ac:dyDescent="0.35">
      <c r="B5524" s="8">
        <v>555.15200000000004</v>
      </c>
      <c r="C5524" s="8"/>
      <c r="D5524" s="8"/>
      <c r="E5524" s="8"/>
      <c r="F5524" s="8">
        <v>3.8287800000000001</v>
      </c>
      <c r="I5524" s="13">
        <v>553.15200000000004</v>
      </c>
      <c r="K5524" s="13">
        <v>2.4484400000000002</v>
      </c>
      <c r="N5524" s="13">
        <v>495.22399999999999</v>
      </c>
      <c r="P5524" s="13">
        <v>11.973699999999999</v>
      </c>
      <c r="S5524" s="13">
        <v>495.12400000000002</v>
      </c>
      <c r="U5524" s="13">
        <v>13.7242</v>
      </c>
    </row>
    <row r="5525" spans="2:21" x14ac:dyDescent="0.35">
      <c r="B5525" s="8">
        <v>555.25199999999995</v>
      </c>
      <c r="C5525" s="8"/>
      <c r="D5525" s="8"/>
      <c r="E5525" s="8"/>
      <c r="F5525" s="8">
        <v>3.8243</v>
      </c>
      <c r="I5525" s="13">
        <v>553.25199999999995</v>
      </c>
      <c r="K5525" s="13">
        <v>2.4447100000000002</v>
      </c>
      <c r="N5525" s="13">
        <v>495.32400000000001</v>
      </c>
      <c r="P5525" s="13">
        <v>11.954700000000001</v>
      </c>
      <c r="S5525" s="13">
        <v>495.22399999999999</v>
      </c>
      <c r="U5525" s="13">
        <v>13.713800000000001</v>
      </c>
    </row>
    <row r="5526" spans="2:21" x14ac:dyDescent="0.35">
      <c r="B5526" s="8">
        <v>555.35199999999998</v>
      </c>
      <c r="C5526" s="8"/>
      <c r="D5526" s="8"/>
      <c r="E5526" s="8"/>
      <c r="F5526" s="8">
        <v>3.8198099999999999</v>
      </c>
      <c r="I5526" s="13">
        <v>553.35199999999998</v>
      </c>
      <c r="K5526" s="13">
        <v>2.4409900000000002</v>
      </c>
      <c r="N5526" s="13">
        <v>495.42399999999998</v>
      </c>
      <c r="O5526" s="13">
        <v>12.6736</v>
      </c>
      <c r="P5526" s="13">
        <v>11.935600000000001</v>
      </c>
      <c r="S5526" s="13">
        <v>495.32400000000001</v>
      </c>
      <c r="U5526" s="13">
        <v>13.7034</v>
      </c>
    </row>
    <row r="5527" spans="2:21" x14ac:dyDescent="0.35">
      <c r="B5527" s="8">
        <v>555.452</v>
      </c>
      <c r="C5527" s="8"/>
      <c r="D5527" s="8"/>
      <c r="E5527" s="8"/>
      <c r="F5527" s="8">
        <v>3.81534</v>
      </c>
      <c r="I5527" s="13">
        <v>553.452</v>
      </c>
      <c r="K5527" s="13">
        <v>2.4372799999999999</v>
      </c>
      <c r="N5527" s="13">
        <v>495.524</v>
      </c>
      <c r="O5527" s="13">
        <v>12.644299999999999</v>
      </c>
      <c r="P5527" s="13">
        <v>11.916700000000001</v>
      </c>
      <c r="S5527" s="13">
        <v>495.42399999999998</v>
      </c>
      <c r="U5527" s="13">
        <v>13.693</v>
      </c>
    </row>
    <row r="5528" spans="2:21" x14ac:dyDescent="0.35">
      <c r="B5528" s="8">
        <v>555.55200000000002</v>
      </c>
      <c r="C5528" s="8"/>
      <c r="D5528" s="8"/>
      <c r="E5528" s="8"/>
      <c r="F5528" s="8">
        <v>3.81087</v>
      </c>
      <c r="I5528" s="13">
        <v>553.55200000000002</v>
      </c>
      <c r="K5528" s="13">
        <v>2.4335800000000001</v>
      </c>
      <c r="N5528" s="13">
        <v>495.62400000000002</v>
      </c>
      <c r="O5528" s="13">
        <v>12.588100000000001</v>
      </c>
      <c r="P5528" s="13">
        <v>11.8978</v>
      </c>
      <c r="S5528" s="13">
        <v>495.524</v>
      </c>
      <c r="U5528" s="13">
        <v>13.682700000000001</v>
      </c>
    </row>
    <row r="5529" spans="2:21" x14ac:dyDescent="0.35">
      <c r="B5529" s="8">
        <v>555.65200000000004</v>
      </c>
      <c r="C5529" s="8"/>
      <c r="D5529" s="8"/>
      <c r="E5529" s="8"/>
      <c r="F5529" s="8">
        <v>3.8064</v>
      </c>
      <c r="I5529" s="13">
        <v>553.65200000000004</v>
      </c>
      <c r="K5529" s="13">
        <v>2.4298799999999998</v>
      </c>
      <c r="N5529" s="13">
        <v>495.72399999999999</v>
      </c>
      <c r="O5529" s="13">
        <v>12.5413</v>
      </c>
      <c r="P5529" s="13">
        <v>11.879</v>
      </c>
      <c r="S5529" s="13">
        <v>495.62400000000002</v>
      </c>
      <c r="U5529" s="13">
        <v>13.6723</v>
      </c>
    </row>
    <row r="5530" spans="2:21" x14ac:dyDescent="0.35">
      <c r="B5530" s="8">
        <v>555.75199999999995</v>
      </c>
      <c r="C5530" s="8"/>
      <c r="D5530" s="8"/>
      <c r="E5530" s="8"/>
      <c r="F5530" s="8">
        <v>3.8019500000000002</v>
      </c>
      <c r="I5530" s="13">
        <v>553.75199999999995</v>
      </c>
      <c r="K5530" s="13">
        <v>2.42618</v>
      </c>
      <c r="N5530" s="13">
        <v>495.82400000000001</v>
      </c>
      <c r="O5530" s="13">
        <v>12.511699999999999</v>
      </c>
      <c r="P5530" s="13">
        <v>11.860200000000001</v>
      </c>
      <c r="S5530" s="13">
        <v>495.72399999999999</v>
      </c>
      <c r="U5530" s="13">
        <v>13.662000000000001</v>
      </c>
    </row>
    <row r="5531" spans="2:21" x14ac:dyDescent="0.35">
      <c r="B5531" s="8">
        <v>555.85199999999998</v>
      </c>
      <c r="C5531" s="8"/>
      <c r="D5531" s="8"/>
      <c r="E5531" s="8"/>
      <c r="F5531" s="8">
        <v>3.7974999999999999</v>
      </c>
      <c r="I5531" s="13">
        <v>553.85199999999998</v>
      </c>
      <c r="K5531" s="13">
        <v>2.4224999999999999</v>
      </c>
      <c r="N5531" s="13">
        <v>495.92399999999998</v>
      </c>
      <c r="O5531" s="13">
        <v>12.497299999999999</v>
      </c>
      <c r="P5531" s="13">
        <v>11.8415</v>
      </c>
      <c r="S5531" s="13">
        <v>495.82400000000001</v>
      </c>
      <c r="U5531" s="13">
        <v>13.6517</v>
      </c>
    </row>
    <row r="5532" spans="2:21" x14ac:dyDescent="0.35">
      <c r="B5532" s="8">
        <v>555.952</v>
      </c>
      <c r="C5532" s="8"/>
      <c r="D5532" s="8"/>
      <c r="E5532" s="8"/>
      <c r="F5532" s="8">
        <v>3.79305</v>
      </c>
      <c r="I5532" s="13">
        <v>553.952</v>
      </c>
      <c r="K5532" s="13">
        <v>2.4188200000000002</v>
      </c>
      <c r="N5532" s="13">
        <v>496.024</v>
      </c>
      <c r="O5532" s="13">
        <v>12.436999999999999</v>
      </c>
      <c r="P5532" s="13">
        <v>11.822800000000001</v>
      </c>
      <c r="S5532" s="13">
        <v>495.92399999999998</v>
      </c>
      <c r="U5532" s="13">
        <v>13.641500000000001</v>
      </c>
    </row>
    <row r="5533" spans="2:21" x14ac:dyDescent="0.35">
      <c r="B5533" s="8">
        <v>556.05200000000002</v>
      </c>
      <c r="C5533" s="8"/>
      <c r="D5533" s="8"/>
      <c r="E5533" s="8"/>
      <c r="F5533" s="8">
        <v>3.7886199999999999</v>
      </c>
      <c r="I5533" s="13">
        <v>554.05200000000002</v>
      </c>
      <c r="K5533" s="13">
        <v>2.4151400000000001</v>
      </c>
      <c r="N5533" s="13">
        <v>496.12400000000002</v>
      </c>
      <c r="O5533" s="13">
        <v>12.431900000000001</v>
      </c>
      <c r="P5533" s="13">
        <v>11.8042</v>
      </c>
      <c r="S5533" s="13">
        <v>496.024</v>
      </c>
      <c r="U5533" s="13">
        <v>13.6312</v>
      </c>
    </row>
    <row r="5534" spans="2:21" x14ac:dyDescent="0.35">
      <c r="B5534" s="8">
        <v>556.15200000000004</v>
      </c>
      <c r="C5534" s="8"/>
      <c r="D5534" s="8"/>
      <c r="E5534" s="8"/>
      <c r="F5534" s="8">
        <v>3.7841800000000001</v>
      </c>
      <c r="I5534" s="13">
        <v>554.15200000000004</v>
      </c>
      <c r="K5534" s="13">
        <v>2.41147</v>
      </c>
      <c r="N5534" s="13">
        <v>496.22399999999999</v>
      </c>
      <c r="O5534" s="13">
        <v>12.3835</v>
      </c>
      <c r="P5534" s="13">
        <v>11.785600000000001</v>
      </c>
      <c r="S5534" s="13">
        <v>496.12400000000002</v>
      </c>
      <c r="U5534" s="13">
        <v>13.621</v>
      </c>
    </row>
    <row r="5535" spans="2:21" x14ac:dyDescent="0.35">
      <c r="B5535" s="8">
        <v>556.25199999999995</v>
      </c>
      <c r="C5535" s="8"/>
      <c r="D5535" s="8"/>
      <c r="E5535" s="8"/>
      <c r="F5535" s="8">
        <v>3.77976</v>
      </c>
      <c r="I5535" s="13">
        <v>554.25199999999995</v>
      </c>
      <c r="K5535" s="13">
        <v>2.40781</v>
      </c>
      <c r="N5535" s="13">
        <v>496.32400000000001</v>
      </c>
      <c r="O5535" s="13">
        <v>12.354200000000001</v>
      </c>
      <c r="P5535" s="13">
        <v>11.767099999999999</v>
      </c>
      <c r="S5535" s="13">
        <v>496.22399999999999</v>
      </c>
      <c r="U5535" s="13">
        <v>13.610799999999999</v>
      </c>
    </row>
    <row r="5536" spans="2:21" x14ac:dyDescent="0.35">
      <c r="B5536" s="8">
        <v>556.35199999999998</v>
      </c>
      <c r="C5536" s="8"/>
      <c r="D5536" s="8"/>
      <c r="E5536" s="8"/>
      <c r="F5536" s="8">
        <v>3.7753399999999999</v>
      </c>
      <c r="I5536" s="13">
        <v>554.35199999999998</v>
      </c>
      <c r="K5536" s="13">
        <v>2.4041600000000001</v>
      </c>
      <c r="N5536" s="13">
        <v>496.42399999999998</v>
      </c>
      <c r="O5536" s="13">
        <v>12.3354</v>
      </c>
      <c r="P5536" s="13">
        <v>11.748699999999999</v>
      </c>
      <c r="S5536" s="13">
        <v>496.32400000000001</v>
      </c>
      <c r="U5536" s="13">
        <v>13.6006</v>
      </c>
    </row>
    <row r="5537" spans="2:21" x14ac:dyDescent="0.35">
      <c r="B5537" s="8">
        <v>556.452</v>
      </c>
      <c r="C5537" s="8"/>
      <c r="D5537" s="8"/>
      <c r="E5537" s="8"/>
      <c r="F5537" s="8">
        <v>3.7709299999999999</v>
      </c>
      <c r="I5537" s="13">
        <v>554.452</v>
      </c>
      <c r="K5537" s="13">
        <v>2.4005100000000001</v>
      </c>
      <c r="N5537" s="13">
        <v>496.524</v>
      </c>
      <c r="O5537" s="13">
        <v>12.3096</v>
      </c>
      <c r="P5537" s="13">
        <v>11.7303</v>
      </c>
      <c r="S5537" s="13">
        <v>496.42399999999998</v>
      </c>
      <c r="U5537" s="13">
        <v>13.590400000000001</v>
      </c>
    </row>
    <row r="5538" spans="2:21" x14ac:dyDescent="0.35">
      <c r="B5538" s="8">
        <v>556.55200000000002</v>
      </c>
      <c r="C5538" s="8"/>
      <c r="D5538" s="8"/>
      <c r="E5538" s="8"/>
      <c r="F5538" s="8">
        <v>3.7665199999999999</v>
      </c>
      <c r="I5538" s="13">
        <v>554.55200000000002</v>
      </c>
      <c r="K5538" s="13">
        <v>2.3968600000000002</v>
      </c>
      <c r="N5538" s="13">
        <v>496.62400000000002</v>
      </c>
      <c r="O5538" s="13">
        <v>12.280799999999999</v>
      </c>
      <c r="P5538" s="13">
        <v>11.7119</v>
      </c>
      <c r="S5538" s="13">
        <v>496.524</v>
      </c>
      <c r="U5538" s="13">
        <v>13.580299999999999</v>
      </c>
    </row>
    <row r="5539" spans="2:21" x14ac:dyDescent="0.35">
      <c r="B5539" s="8">
        <v>556.65200000000004</v>
      </c>
      <c r="C5539" s="8"/>
      <c r="D5539" s="8"/>
      <c r="E5539" s="8"/>
      <c r="F5539" s="8">
        <v>3.7621199999999999</v>
      </c>
      <c r="I5539" s="13">
        <v>554.65200000000004</v>
      </c>
      <c r="K5539" s="13">
        <v>2.3932199999999999</v>
      </c>
      <c r="N5539" s="13">
        <v>496.72399999999999</v>
      </c>
      <c r="O5539" s="13">
        <v>12.2651</v>
      </c>
      <c r="P5539" s="13">
        <v>11.6936</v>
      </c>
      <c r="S5539" s="13">
        <v>496.62400000000002</v>
      </c>
      <c r="U5539" s="13">
        <v>13.5701</v>
      </c>
    </row>
    <row r="5540" spans="2:21" x14ac:dyDescent="0.35">
      <c r="B5540" s="8">
        <v>556.75199999999995</v>
      </c>
      <c r="C5540" s="8"/>
      <c r="D5540" s="8"/>
      <c r="E5540" s="8"/>
      <c r="F5540" s="8">
        <v>3.75773</v>
      </c>
      <c r="I5540" s="13">
        <v>554.75199999999995</v>
      </c>
      <c r="K5540" s="13">
        <v>2.3895900000000001</v>
      </c>
      <c r="N5540" s="13">
        <v>496.82400000000001</v>
      </c>
      <c r="O5540" s="13">
        <v>12.2559</v>
      </c>
      <c r="P5540" s="13">
        <v>11.6754</v>
      </c>
      <c r="S5540" s="13">
        <v>496.72399999999999</v>
      </c>
      <c r="U5540" s="13">
        <v>13.56</v>
      </c>
    </row>
    <row r="5541" spans="2:21" x14ac:dyDescent="0.35">
      <c r="B5541" s="8">
        <v>556.85199999999998</v>
      </c>
      <c r="C5541" s="8"/>
      <c r="D5541" s="8"/>
      <c r="E5541" s="8"/>
      <c r="F5541" s="8">
        <v>3.7533400000000001</v>
      </c>
      <c r="I5541" s="13">
        <v>554.85199999999998</v>
      </c>
      <c r="K5541" s="13">
        <v>2.3859699999999999</v>
      </c>
      <c r="N5541" s="13">
        <v>496.92399999999998</v>
      </c>
      <c r="O5541" s="13">
        <v>12.2241</v>
      </c>
      <c r="P5541" s="13">
        <v>11.6572</v>
      </c>
      <c r="S5541" s="13">
        <v>496.82400000000001</v>
      </c>
      <c r="U5541" s="13">
        <v>13.549899999999999</v>
      </c>
    </row>
    <row r="5542" spans="2:21" x14ac:dyDescent="0.35">
      <c r="B5542" s="8">
        <v>556.952</v>
      </c>
      <c r="C5542" s="8"/>
      <c r="D5542" s="8"/>
      <c r="E5542" s="8"/>
      <c r="F5542" s="8">
        <v>3.7489599999999998</v>
      </c>
      <c r="I5542" s="13">
        <v>554.952</v>
      </c>
      <c r="K5542" s="13">
        <v>2.3823500000000002</v>
      </c>
      <c r="N5542" s="13">
        <v>497.024</v>
      </c>
      <c r="O5542" s="13">
        <v>12.2273</v>
      </c>
      <c r="P5542" s="13">
        <v>11.639099999999999</v>
      </c>
      <c r="S5542" s="13">
        <v>496.92399999999998</v>
      </c>
      <c r="U5542" s="13">
        <v>13.5398</v>
      </c>
    </row>
    <row r="5543" spans="2:21" x14ac:dyDescent="0.35">
      <c r="B5543" s="8">
        <v>557.05200000000002</v>
      </c>
      <c r="C5543" s="8"/>
      <c r="D5543" s="8"/>
      <c r="E5543" s="8"/>
      <c r="F5543" s="8">
        <v>3.7445900000000001</v>
      </c>
      <c r="I5543" s="13">
        <v>555.05200000000002</v>
      </c>
      <c r="K5543" s="13">
        <v>2.3787400000000001</v>
      </c>
      <c r="N5543" s="13">
        <v>497.12400000000002</v>
      </c>
      <c r="O5543" s="13">
        <v>12.206300000000001</v>
      </c>
      <c r="P5543" s="13">
        <v>11.621</v>
      </c>
      <c r="S5543" s="13">
        <v>497.024</v>
      </c>
      <c r="U5543" s="13">
        <v>13.5298</v>
      </c>
    </row>
    <row r="5544" spans="2:21" x14ac:dyDescent="0.35">
      <c r="B5544" s="8">
        <v>557.15200000000004</v>
      </c>
      <c r="C5544" s="8"/>
      <c r="D5544" s="8"/>
      <c r="E5544" s="8"/>
      <c r="F5544" s="8">
        <v>3.7402199999999999</v>
      </c>
      <c r="I5544" s="13">
        <v>555.15200000000004</v>
      </c>
      <c r="K5544" s="13">
        <v>2.37513</v>
      </c>
      <c r="N5544" s="13">
        <v>497.22399999999999</v>
      </c>
      <c r="O5544" s="13">
        <v>12.154500000000001</v>
      </c>
      <c r="P5544" s="13">
        <v>11.6029</v>
      </c>
      <c r="S5544" s="13">
        <v>497.12400000000002</v>
      </c>
      <c r="U5544" s="13">
        <v>13.5198</v>
      </c>
    </row>
    <row r="5545" spans="2:21" x14ac:dyDescent="0.35">
      <c r="B5545" s="8">
        <v>557.25199999999995</v>
      </c>
      <c r="C5545" s="8"/>
      <c r="D5545" s="8"/>
      <c r="E5545" s="8"/>
      <c r="F5545" s="8">
        <v>3.7358600000000002</v>
      </c>
      <c r="I5545" s="13">
        <v>555.25199999999995</v>
      </c>
      <c r="K5545" s="13">
        <v>2.3715299999999999</v>
      </c>
      <c r="N5545" s="13">
        <v>497.32400000000001</v>
      </c>
      <c r="O5545" s="13">
        <v>12.071999999999999</v>
      </c>
      <c r="P5545" s="13">
        <v>11.585000000000001</v>
      </c>
      <c r="S5545" s="13">
        <v>497.22399999999999</v>
      </c>
      <c r="U5545" s="13">
        <v>13.5097</v>
      </c>
    </row>
    <row r="5546" spans="2:21" x14ac:dyDescent="0.35">
      <c r="B5546" s="8">
        <v>557.35199999999998</v>
      </c>
      <c r="C5546" s="8"/>
      <c r="D5546" s="8"/>
      <c r="E5546" s="8"/>
      <c r="F5546" s="8">
        <v>3.7315</v>
      </c>
      <c r="I5546" s="13">
        <v>555.35199999999998</v>
      </c>
      <c r="K5546" s="13">
        <v>2.3679399999999999</v>
      </c>
      <c r="N5546" s="13">
        <v>497.42399999999998</v>
      </c>
      <c r="O5546" s="13">
        <v>12.0139</v>
      </c>
      <c r="P5546" s="13">
        <v>11.567</v>
      </c>
      <c r="S5546" s="13">
        <v>497.32400000000001</v>
      </c>
      <c r="U5546" s="13">
        <v>13.4998</v>
      </c>
    </row>
    <row r="5547" spans="2:21" x14ac:dyDescent="0.35">
      <c r="B5547" s="8">
        <v>557.452</v>
      </c>
      <c r="C5547" s="8"/>
      <c r="D5547" s="8"/>
      <c r="E5547" s="8"/>
      <c r="F5547" s="8">
        <v>3.72715</v>
      </c>
      <c r="I5547" s="13">
        <v>555.452</v>
      </c>
      <c r="K5547" s="13">
        <v>2.36435</v>
      </c>
      <c r="N5547" s="13">
        <v>497.524</v>
      </c>
      <c r="O5547" s="13">
        <v>11.9558</v>
      </c>
      <c r="P5547" s="13">
        <v>11.549099999999999</v>
      </c>
      <c r="S5547" s="13">
        <v>497.42399999999998</v>
      </c>
      <c r="U5547" s="13">
        <v>13.489800000000001</v>
      </c>
    </row>
    <row r="5548" spans="2:21" x14ac:dyDescent="0.35">
      <c r="B5548" s="8">
        <v>557.55200000000002</v>
      </c>
      <c r="C5548" s="8"/>
      <c r="D5548" s="8"/>
      <c r="E5548" s="8"/>
      <c r="F5548" s="8">
        <v>3.72281</v>
      </c>
      <c r="I5548" s="13">
        <v>555.55200000000002</v>
      </c>
      <c r="K5548" s="13">
        <v>2.36077</v>
      </c>
      <c r="N5548" s="13">
        <v>497.62400000000002</v>
      </c>
      <c r="O5548" s="13">
        <v>11.9411</v>
      </c>
      <c r="P5548" s="13">
        <v>11.5313</v>
      </c>
      <c r="S5548" s="13">
        <v>497.524</v>
      </c>
      <c r="U5548" s="13">
        <v>13.479799999999999</v>
      </c>
    </row>
    <row r="5549" spans="2:21" x14ac:dyDescent="0.35">
      <c r="B5549" s="8">
        <v>557.65200000000004</v>
      </c>
      <c r="C5549" s="8"/>
      <c r="D5549" s="8"/>
      <c r="E5549" s="8"/>
      <c r="F5549" s="8">
        <v>3.7184699999999999</v>
      </c>
      <c r="I5549" s="13">
        <v>555.65200000000004</v>
      </c>
      <c r="K5549" s="13">
        <v>2.3571900000000001</v>
      </c>
      <c r="N5549" s="13">
        <v>497.72399999999999</v>
      </c>
      <c r="O5549" s="13">
        <v>11.937799999999999</v>
      </c>
      <c r="P5549" s="13">
        <v>11.513500000000001</v>
      </c>
      <c r="S5549" s="13">
        <v>497.62400000000002</v>
      </c>
      <c r="U5549" s="13">
        <v>13.469900000000001</v>
      </c>
    </row>
    <row r="5550" spans="2:21" x14ac:dyDescent="0.35">
      <c r="B5550" s="8">
        <v>557.75199999999995</v>
      </c>
      <c r="C5550" s="8"/>
      <c r="D5550" s="8"/>
      <c r="E5550" s="8"/>
      <c r="F5550" s="8">
        <v>3.71414</v>
      </c>
      <c r="I5550" s="13">
        <v>555.75199999999995</v>
      </c>
      <c r="K5550" s="13">
        <v>2.3536199999999998</v>
      </c>
      <c r="N5550" s="13">
        <v>497.82400000000001</v>
      </c>
      <c r="O5550" s="13">
        <v>11.9528</v>
      </c>
      <c r="P5550" s="13">
        <v>11.495799999999999</v>
      </c>
      <c r="S5550" s="13">
        <v>497.72399999999999</v>
      </c>
      <c r="U5550" s="13">
        <v>13.46</v>
      </c>
    </row>
    <row r="5551" spans="2:21" x14ac:dyDescent="0.35">
      <c r="B5551" s="8">
        <v>557.85199999999998</v>
      </c>
      <c r="C5551" s="8"/>
      <c r="D5551" s="8"/>
      <c r="E5551" s="8"/>
      <c r="F5551" s="8">
        <v>3.7098200000000001</v>
      </c>
      <c r="I5551" s="13">
        <v>555.85199999999998</v>
      </c>
      <c r="K5551" s="13">
        <v>2.35006</v>
      </c>
      <c r="N5551" s="13">
        <v>497.92399999999998</v>
      </c>
      <c r="O5551" s="13">
        <v>11.9749</v>
      </c>
      <c r="P5551" s="13">
        <v>11.4781</v>
      </c>
      <c r="S5551" s="13">
        <v>497.82400000000001</v>
      </c>
      <c r="U5551" s="13">
        <v>13.450100000000001</v>
      </c>
    </row>
    <row r="5552" spans="2:21" x14ac:dyDescent="0.35">
      <c r="B5552" s="8">
        <v>557.952</v>
      </c>
      <c r="C5552" s="8"/>
      <c r="D5552" s="8"/>
      <c r="E5552" s="8"/>
      <c r="F5552" s="8">
        <v>3.7054999999999998</v>
      </c>
      <c r="I5552" s="13">
        <v>555.952</v>
      </c>
      <c r="K5552" s="13">
        <v>2.3464999999999998</v>
      </c>
      <c r="N5552" s="13">
        <v>498.024</v>
      </c>
      <c r="O5552" s="13">
        <v>12.041499999999999</v>
      </c>
      <c r="P5552" s="13">
        <v>11.4605</v>
      </c>
      <c r="S5552" s="13">
        <v>497.92399999999998</v>
      </c>
      <c r="U5552" s="13">
        <v>13.440200000000001</v>
      </c>
    </row>
    <row r="5553" spans="2:21" x14ac:dyDescent="0.35">
      <c r="B5553" s="8">
        <v>558.05200000000002</v>
      </c>
      <c r="C5553" s="8"/>
      <c r="D5553" s="8"/>
      <c r="E5553" s="8"/>
      <c r="F5553" s="8">
        <v>3.70119</v>
      </c>
      <c r="I5553" s="13">
        <v>556.05200000000002</v>
      </c>
      <c r="K5553" s="13">
        <v>2.3429500000000001</v>
      </c>
      <c r="N5553" s="13">
        <v>498.12400000000002</v>
      </c>
      <c r="P5553" s="13">
        <v>11.4429</v>
      </c>
      <c r="S5553" s="13">
        <v>498.024</v>
      </c>
      <c r="U5553" s="13">
        <v>13.430300000000001</v>
      </c>
    </row>
    <row r="5554" spans="2:21" x14ac:dyDescent="0.35">
      <c r="B5554" s="8">
        <v>558.15200000000004</v>
      </c>
      <c r="C5554" s="8"/>
      <c r="D5554" s="8"/>
      <c r="E5554" s="8"/>
      <c r="F5554" s="8">
        <v>3.6968800000000002</v>
      </c>
      <c r="I5554" s="13">
        <v>556.15200000000004</v>
      </c>
      <c r="K5554" s="13">
        <v>2.3393999999999999</v>
      </c>
      <c r="N5554" s="13">
        <v>498.22399999999999</v>
      </c>
      <c r="P5554" s="13">
        <v>11.4254</v>
      </c>
      <c r="S5554" s="13">
        <v>498.12400000000002</v>
      </c>
      <c r="U5554" s="13">
        <v>13.420500000000001</v>
      </c>
    </row>
    <row r="5555" spans="2:21" x14ac:dyDescent="0.35">
      <c r="B5555" s="8">
        <v>558.25199999999995</v>
      </c>
      <c r="C5555" s="8"/>
      <c r="D5555" s="8"/>
      <c r="E5555" s="8"/>
      <c r="F5555" s="8">
        <v>3.69258</v>
      </c>
      <c r="I5555" s="13">
        <v>556.25199999999995</v>
      </c>
      <c r="K5555" s="13">
        <v>2.3358599999999998</v>
      </c>
      <c r="N5555" s="13">
        <v>498.32400000000001</v>
      </c>
      <c r="P5555" s="13">
        <v>11.4079</v>
      </c>
      <c r="S5555" s="13">
        <v>498.22399999999999</v>
      </c>
      <c r="U5555" s="13">
        <v>13.410600000000001</v>
      </c>
    </row>
    <row r="5556" spans="2:21" x14ac:dyDescent="0.35">
      <c r="B5556" s="8">
        <v>558.35199999999998</v>
      </c>
      <c r="C5556" s="8"/>
      <c r="D5556" s="8"/>
      <c r="E5556" s="8"/>
      <c r="F5556" s="8">
        <v>3.6882899999999998</v>
      </c>
      <c r="I5556" s="13">
        <v>556.35199999999998</v>
      </c>
      <c r="K5556" s="13">
        <v>2.3323299999999998</v>
      </c>
      <c r="N5556" s="13">
        <v>498.42399999999998</v>
      </c>
      <c r="P5556" s="13">
        <v>11.3904</v>
      </c>
      <c r="S5556" s="13">
        <v>498.32400000000001</v>
      </c>
      <c r="U5556" s="13">
        <v>13.4008</v>
      </c>
    </row>
    <row r="5557" spans="2:21" x14ac:dyDescent="0.35">
      <c r="B5557" s="8">
        <v>558.452</v>
      </c>
      <c r="C5557" s="8"/>
      <c r="D5557" s="8"/>
      <c r="E5557" s="8"/>
      <c r="F5557" s="8">
        <v>3.6840000000000002</v>
      </c>
      <c r="I5557" s="13">
        <v>556.452</v>
      </c>
      <c r="K5557" s="13">
        <v>2.3288000000000002</v>
      </c>
      <c r="N5557" s="13">
        <v>498.524</v>
      </c>
      <c r="P5557" s="13">
        <v>11.372999999999999</v>
      </c>
      <c r="S5557" s="13">
        <v>498.42399999999998</v>
      </c>
      <c r="U5557" s="13">
        <v>13.391</v>
      </c>
    </row>
    <row r="5558" spans="2:21" x14ac:dyDescent="0.35">
      <c r="B5558" s="8">
        <v>558.55200000000002</v>
      </c>
      <c r="C5558" s="8"/>
      <c r="D5558" s="8"/>
      <c r="E5558" s="8"/>
      <c r="F5558" s="8">
        <v>3.6797200000000001</v>
      </c>
      <c r="I5558" s="13">
        <v>556.55200000000002</v>
      </c>
      <c r="K5558" s="13">
        <v>2.3252799999999998</v>
      </c>
      <c r="N5558" s="13">
        <v>498.62400000000002</v>
      </c>
      <c r="P5558" s="13">
        <v>11.355700000000001</v>
      </c>
      <c r="S5558" s="13">
        <v>498.524</v>
      </c>
      <c r="U5558" s="13">
        <v>13.3813</v>
      </c>
    </row>
    <row r="5559" spans="2:21" x14ac:dyDescent="0.35">
      <c r="B5559" s="8">
        <v>558.65200000000004</v>
      </c>
      <c r="C5559" s="8"/>
      <c r="D5559" s="8"/>
      <c r="E5559" s="8"/>
      <c r="F5559" s="8">
        <v>3.67544</v>
      </c>
      <c r="I5559" s="13">
        <v>556.65200000000004</v>
      </c>
      <c r="K5559" s="13">
        <v>2.3217599999999998</v>
      </c>
      <c r="N5559" s="13">
        <v>498.72399999999999</v>
      </c>
      <c r="P5559" s="13">
        <v>11.3384</v>
      </c>
      <c r="S5559" s="13">
        <v>498.62400000000002</v>
      </c>
      <c r="U5559" s="13">
        <v>13.371499999999999</v>
      </c>
    </row>
    <row r="5560" spans="2:21" x14ac:dyDescent="0.35">
      <c r="B5560" s="8">
        <v>558.75199999999995</v>
      </c>
      <c r="C5560" s="8"/>
      <c r="D5560" s="8"/>
      <c r="E5560" s="8"/>
      <c r="F5560" s="8">
        <v>3.67117</v>
      </c>
      <c r="I5560" s="13">
        <v>556.75199999999995</v>
      </c>
      <c r="K5560" s="13">
        <v>2.3182499999999999</v>
      </c>
      <c r="N5560" s="13">
        <v>498.82400000000001</v>
      </c>
      <c r="P5560" s="13">
        <v>11.321199999999999</v>
      </c>
      <c r="S5560" s="13">
        <v>498.72399999999999</v>
      </c>
      <c r="U5560" s="13">
        <v>13.361800000000001</v>
      </c>
    </row>
    <row r="5561" spans="2:21" x14ac:dyDescent="0.35">
      <c r="B5561" s="8">
        <v>558.85199999999998</v>
      </c>
      <c r="C5561" s="8"/>
      <c r="D5561" s="8"/>
      <c r="E5561" s="8"/>
      <c r="F5561" s="8">
        <v>3.6669100000000001</v>
      </c>
      <c r="I5561" s="13">
        <v>556.85199999999998</v>
      </c>
      <c r="K5561" s="13">
        <v>2.3147500000000001</v>
      </c>
      <c r="N5561" s="13">
        <v>498.92399999999998</v>
      </c>
      <c r="P5561" s="13">
        <v>11.303900000000001</v>
      </c>
      <c r="S5561" s="13">
        <v>498.82400000000001</v>
      </c>
      <c r="U5561" s="13">
        <v>13.3521</v>
      </c>
    </row>
    <row r="5562" spans="2:21" x14ac:dyDescent="0.35">
      <c r="B5562" s="8">
        <v>558.952</v>
      </c>
      <c r="C5562" s="8"/>
      <c r="D5562" s="8"/>
      <c r="E5562" s="8"/>
      <c r="F5562" s="8">
        <v>3.6626500000000002</v>
      </c>
      <c r="I5562" s="13">
        <v>556.952</v>
      </c>
      <c r="K5562" s="13">
        <v>2.3112499999999998</v>
      </c>
      <c r="N5562" s="13">
        <v>499.024</v>
      </c>
      <c r="P5562" s="13">
        <v>11.286799999999999</v>
      </c>
      <c r="S5562" s="13">
        <v>498.92399999999998</v>
      </c>
      <c r="U5562" s="13">
        <v>13.3424</v>
      </c>
    </row>
    <row r="5563" spans="2:21" x14ac:dyDescent="0.35">
      <c r="B5563" s="8">
        <v>559.05200000000002</v>
      </c>
      <c r="C5563" s="8"/>
      <c r="D5563" s="8"/>
      <c r="E5563" s="8"/>
      <c r="F5563" s="8">
        <v>3.6583999999999999</v>
      </c>
      <c r="I5563" s="13">
        <v>557.05200000000002</v>
      </c>
      <c r="K5563" s="13">
        <v>2.30776</v>
      </c>
      <c r="N5563" s="13">
        <v>499.12400000000002</v>
      </c>
      <c r="P5563" s="13">
        <v>11.2697</v>
      </c>
      <c r="S5563" s="13">
        <v>499.024</v>
      </c>
      <c r="U5563" s="13">
        <v>13.332700000000001</v>
      </c>
    </row>
    <row r="5564" spans="2:21" x14ac:dyDescent="0.35">
      <c r="B5564" s="8">
        <v>559.15200000000004</v>
      </c>
      <c r="C5564" s="8"/>
      <c r="D5564" s="8"/>
      <c r="E5564" s="8"/>
      <c r="F5564" s="8">
        <v>3.65415</v>
      </c>
      <c r="I5564" s="13">
        <v>557.15200000000004</v>
      </c>
      <c r="K5564" s="13">
        <v>2.3042699999999998</v>
      </c>
      <c r="N5564" s="13">
        <v>499.22399999999999</v>
      </c>
      <c r="P5564" s="13">
        <v>11.252599999999999</v>
      </c>
      <c r="S5564" s="13">
        <v>499.12400000000002</v>
      </c>
      <c r="U5564" s="13">
        <v>13.323</v>
      </c>
    </row>
    <row r="5565" spans="2:21" x14ac:dyDescent="0.35">
      <c r="B5565" s="8">
        <v>559.25199999999995</v>
      </c>
      <c r="C5565" s="8"/>
      <c r="D5565" s="8"/>
      <c r="E5565" s="8"/>
      <c r="F5565" s="8">
        <v>3.6499199999999998</v>
      </c>
      <c r="I5565" s="13">
        <v>557.25199999999995</v>
      </c>
      <c r="K5565" s="13">
        <v>2.3007900000000001</v>
      </c>
      <c r="N5565" s="13">
        <v>499.32400000000001</v>
      </c>
      <c r="P5565" s="13">
        <v>11.2356</v>
      </c>
      <c r="S5565" s="13">
        <v>499.22399999999999</v>
      </c>
      <c r="U5565" s="13">
        <v>13.3134</v>
      </c>
    </row>
    <row r="5566" spans="2:21" x14ac:dyDescent="0.35">
      <c r="B5566" s="8">
        <v>559.35199999999998</v>
      </c>
      <c r="C5566" s="8"/>
      <c r="D5566" s="8"/>
      <c r="E5566" s="8"/>
      <c r="F5566" s="8">
        <v>3.64568</v>
      </c>
      <c r="I5566" s="13">
        <v>557.35199999999998</v>
      </c>
      <c r="K5566" s="13">
        <v>2.29731</v>
      </c>
      <c r="N5566" s="13">
        <v>499.42399999999998</v>
      </c>
      <c r="P5566" s="13">
        <v>11.2186</v>
      </c>
      <c r="S5566" s="13">
        <v>499.32400000000001</v>
      </c>
      <c r="U5566" s="13">
        <v>13.303800000000001</v>
      </c>
    </row>
    <row r="5567" spans="2:21" x14ac:dyDescent="0.35">
      <c r="B5567" s="8">
        <v>559.452</v>
      </c>
      <c r="C5567" s="8"/>
      <c r="D5567" s="8"/>
      <c r="E5567" s="8"/>
      <c r="F5567" s="8">
        <v>3.6414499999999999</v>
      </c>
      <c r="I5567" s="13">
        <v>557.452</v>
      </c>
      <c r="K5567" s="13">
        <v>2.2938399999999999</v>
      </c>
      <c r="N5567" s="13">
        <v>499.524</v>
      </c>
      <c r="P5567" s="13">
        <v>11.201700000000001</v>
      </c>
      <c r="S5567" s="13">
        <v>499.42399999999998</v>
      </c>
      <c r="U5567" s="13">
        <v>13.2941</v>
      </c>
    </row>
    <row r="5568" spans="2:21" x14ac:dyDescent="0.35">
      <c r="B5568" s="8">
        <v>559.55200000000002</v>
      </c>
      <c r="C5568" s="8"/>
      <c r="D5568" s="8"/>
      <c r="E5568" s="8"/>
      <c r="F5568" s="8">
        <v>3.6372300000000002</v>
      </c>
      <c r="I5568" s="13">
        <v>557.55200000000002</v>
      </c>
      <c r="K5568" s="13">
        <v>2.2903799999999999</v>
      </c>
      <c r="N5568" s="13">
        <v>499.62400000000002</v>
      </c>
      <c r="P5568" s="13">
        <v>11.184799999999999</v>
      </c>
      <c r="S5568" s="13">
        <v>499.524</v>
      </c>
      <c r="U5568" s="13">
        <v>13.2845</v>
      </c>
    </row>
    <row r="5569" spans="2:21" x14ac:dyDescent="0.35">
      <c r="B5569" s="8">
        <v>559.65200000000004</v>
      </c>
      <c r="C5569" s="8"/>
      <c r="D5569" s="8"/>
      <c r="E5569" s="8"/>
      <c r="F5569" s="8">
        <v>3.6330200000000001</v>
      </c>
      <c r="I5569" s="13">
        <v>557.65200000000004</v>
      </c>
      <c r="K5569" s="13">
        <v>2.2869199999999998</v>
      </c>
      <c r="N5569" s="13">
        <v>499.72399999999999</v>
      </c>
      <c r="P5569" s="13">
        <v>11.167999999999999</v>
      </c>
      <c r="S5569" s="13">
        <v>499.62400000000002</v>
      </c>
      <c r="U5569" s="13">
        <v>13.275</v>
      </c>
    </row>
    <row r="5570" spans="2:21" x14ac:dyDescent="0.35">
      <c r="B5570" s="8">
        <v>559.75199999999995</v>
      </c>
      <c r="C5570" s="8"/>
      <c r="D5570" s="8"/>
      <c r="E5570" s="8"/>
      <c r="F5570" s="8">
        <v>3.6288100000000001</v>
      </c>
      <c r="I5570" s="13">
        <v>557.75199999999995</v>
      </c>
      <c r="K5570" s="13">
        <v>2.2834699999999999</v>
      </c>
      <c r="N5570" s="13">
        <v>499.82400000000001</v>
      </c>
      <c r="P5570" s="13">
        <v>11.151199999999999</v>
      </c>
      <c r="S5570" s="13">
        <v>499.72399999999999</v>
      </c>
      <c r="U5570" s="13">
        <v>13.2654</v>
      </c>
    </row>
    <row r="5571" spans="2:21" x14ac:dyDescent="0.35">
      <c r="B5571" s="8">
        <v>559.85199999999998</v>
      </c>
      <c r="C5571" s="8"/>
      <c r="D5571" s="8"/>
      <c r="E5571" s="8"/>
      <c r="F5571" s="8">
        <v>3.6246100000000001</v>
      </c>
      <c r="I5571" s="13">
        <v>557.85199999999998</v>
      </c>
      <c r="K5571" s="13">
        <v>2.28003</v>
      </c>
      <c r="N5571" s="13">
        <v>499.92399999999998</v>
      </c>
      <c r="P5571" s="13">
        <v>11.134499999999999</v>
      </c>
      <c r="S5571" s="13">
        <v>499.82400000000001</v>
      </c>
      <c r="T5571" s="13">
        <v>13.8506</v>
      </c>
      <c r="U5571" s="13">
        <v>13.2559</v>
      </c>
    </row>
    <row r="5572" spans="2:21" x14ac:dyDescent="0.35">
      <c r="B5572" s="8">
        <v>559.952</v>
      </c>
      <c r="C5572" s="8"/>
      <c r="D5572" s="8"/>
      <c r="E5572" s="8"/>
      <c r="F5572" s="8">
        <v>3.6204100000000001</v>
      </c>
      <c r="I5572" s="13">
        <v>557.952</v>
      </c>
      <c r="K5572" s="13">
        <v>2.2765900000000001</v>
      </c>
      <c r="N5572" s="13">
        <v>500.024</v>
      </c>
      <c r="P5572" s="13">
        <v>11.117800000000001</v>
      </c>
      <c r="S5572" s="13">
        <v>499.92399999999998</v>
      </c>
      <c r="T5572" s="13">
        <v>13.8088</v>
      </c>
      <c r="U5572" s="13">
        <v>13.2463</v>
      </c>
    </row>
    <row r="5573" spans="2:21" x14ac:dyDescent="0.35">
      <c r="B5573" s="8">
        <v>560.05200000000002</v>
      </c>
      <c r="C5573" s="8"/>
      <c r="D5573" s="8"/>
      <c r="E5573" s="8"/>
      <c r="F5573" s="8">
        <v>3.6162200000000002</v>
      </c>
      <c r="I5573" s="13">
        <v>558.05200000000002</v>
      </c>
      <c r="K5573" s="13">
        <v>2.2731499999999998</v>
      </c>
      <c r="N5573" s="13">
        <v>500.12400000000002</v>
      </c>
      <c r="P5573" s="13">
        <v>11.101100000000001</v>
      </c>
      <c r="S5573" s="13">
        <v>500.024</v>
      </c>
      <c r="T5573" s="13">
        <v>13.805400000000001</v>
      </c>
      <c r="U5573" s="13">
        <v>13.236800000000001</v>
      </c>
    </row>
    <row r="5574" spans="2:21" x14ac:dyDescent="0.35">
      <c r="B5574" s="8">
        <v>560.15200000000004</v>
      </c>
      <c r="C5574" s="8"/>
      <c r="D5574" s="8"/>
      <c r="E5574" s="8"/>
      <c r="F5574" s="8">
        <v>3.6120299999999999</v>
      </c>
      <c r="I5574" s="13">
        <v>558.15200000000004</v>
      </c>
      <c r="K5574" s="13">
        <v>2.26972</v>
      </c>
      <c r="N5574" s="13">
        <v>500.22399999999999</v>
      </c>
      <c r="P5574" s="13">
        <v>11.0845</v>
      </c>
      <c r="S5574" s="13">
        <v>500.12400000000002</v>
      </c>
      <c r="T5574" s="13">
        <v>13.7761</v>
      </c>
      <c r="U5574" s="13">
        <v>13.227399999999999</v>
      </c>
    </row>
    <row r="5575" spans="2:21" x14ac:dyDescent="0.35">
      <c r="B5575" s="8">
        <v>560.25199999999995</v>
      </c>
      <c r="C5575" s="8"/>
      <c r="D5575" s="8"/>
      <c r="E5575" s="8"/>
      <c r="F5575" s="8">
        <v>3.60785</v>
      </c>
      <c r="I5575" s="13">
        <v>558.25199999999995</v>
      </c>
      <c r="K5575" s="13">
        <v>2.2663000000000002</v>
      </c>
      <c r="N5575" s="13">
        <v>500.32400000000001</v>
      </c>
      <c r="P5575" s="13">
        <v>11.0679</v>
      </c>
      <c r="S5575" s="13">
        <v>500.22399999999999</v>
      </c>
      <c r="T5575" s="13">
        <v>13.761200000000001</v>
      </c>
      <c r="U5575" s="13">
        <v>13.2179</v>
      </c>
    </row>
    <row r="5576" spans="2:21" x14ac:dyDescent="0.35">
      <c r="B5576" s="8">
        <v>560.35199999999998</v>
      </c>
      <c r="C5576" s="8"/>
      <c r="D5576" s="8"/>
      <c r="E5576" s="8"/>
      <c r="F5576" s="8">
        <v>3.6036800000000002</v>
      </c>
      <c r="I5576" s="13">
        <v>558.35199999999998</v>
      </c>
      <c r="K5576" s="13">
        <v>2.26288</v>
      </c>
      <c r="N5576" s="13">
        <v>500.42399999999998</v>
      </c>
      <c r="O5576" s="13">
        <v>11.4238</v>
      </c>
      <c r="P5576" s="13">
        <v>11.051399999999999</v>
      </c>
      <c r="S5576" s="13">
        <v>500.32400000000001</v>
      </c>
      <c r="T5576" s="13">
        <v>13.7126</v>
      </c>
      <c r="U5576" s="13">
        <v>13.208399999999999</v>
      </c>
    </row>
    <row r="5577" spans="2:21" x14ac:dyDescent="0.35">
      <c r="B5577" s="8">
        <v>560.452</v>
      </c>
      <c r="C5577" s="8"/>
      <c r="D5577" s="8"/>
      <c r="E5577" s="8"/>
      <c r="F5577" s="8">
        <v>3.59951</v>
      </c>
      <c r="I5577" s="13">
        <v>558.452</v>
      </c>
      <c r="K5577" s="13">
        <v>2.2594699999999999</v>
      </c>
      <c r="N5577" s="13">
        <v>500.524</v>
      </c>
      <c r="O5577" s="13">
        <v>11.3965</v>
      </c>
      <c r="P5577" s="13">
        <v>11.0349</v>
      </c>
      <c r="S5577" s="13">
        <v>500.42399999999998</v>
      </c>
      <c r="T5577" s="13">
        <v>13.6853</v>
      </c>
      <c r="U5577" s="13">
        <v>13.199</v>
      </c>
    </row>
    <row r="5578" spans="2:21" x14ac:dyDescent="0.35">
      <c r="B5578" s="8">
        <v>560.55200000000002</v>
      </c>
      <c r="C5578" s="8"/>
      <c r="D5578" s="8"/>
      <c r="E5578" s="8"/>
      <c r="F5578" s="8">
        <v>3.5953499999999998</v>
      </c>
      <c r="I5578" s="13">
        <v>558.55200000000002</v>
      </c>
      <c r="K5578" s="13">
        <v>2.2560699999999998</v>
      </c>
      <c r="N5578" s="13">
        <v>500.62400000000002</v>
      </c>
      <c r="O5578" s="13">
        <v>11.341799999999999</v>
      </c>
      <c r="P5578" s="13">
        <v>11.0185</v>
      </c>
      <c r="S5578" s="13">
        <v>500.524</v>
      </c>
      <c r="T5578" s="13">
        <v>13.663600000000001</v>
      </c>
      <c r="U5578" s="13">
        <v>13.1896</v>
      </c>
    </row>
    <row r="5579" spans="2:21" x14ac:dyDescent="0.35">
      <c r="B5579" s="8">
        <v>560.65200000000004</v>
      </c>
      <c r="C5579" s="8"/>
      <c r="D5579" s="8"/>
      <c r="E5579" s="8"/>
      <c r="F5579" s="8">
        <v>3.5911900000000001</v>
      </c>
      <c r="I5579" s="13">
        <v>558.65200000000004</v>
      </c>
      <c r="K5579" s="13">
        <v>2.2526600000000001</v>
      </c>
      <c r="N5579" s="13">
        <v>500.72399999999999</v>
      </c>
      <c r="O5579" s="13">
        <v>11.299300000000001</v>
      </c>
      <c r="P5579" s="13">
        <v>11.0021</v>
      </c>
      <c r="S5579" s="13">
        <v>500.62400000000002</v>
      </c>
      <c r="T5579" s="13">
        <v>13.6167</v>
      </c>
      <c r="U5579" s="13">
        <v>13.180199999999999</v>
      </c>
    </row>
    <row r="5580" spans="2:21" x14ac:dyDescent="0.35">
      <c r="B5580" s="8">
        <v>560.75199999999995</v>
      </c>
      <c r="C5580" s="8"/>
      <c r="D5580" s="8"/>
      <c r="E5580" s="8"/>
      <c r="F5580" s="8">
        <v>3.58704</v>
      </c>
      <c r="I5580" s="13">
        <v>558.75199999999995</v>
      </c>
      <c r="K5580" s="13">
        <v>2.2492700000000001</v>
      </c>
      <c r="N5580" s="13">
        <v>500.82400000000001</v>
      </c>
      <c r="O5580" s="13">
        <v>11.279299999999999</v>
      </c>
      <c r="P5580" s="13">
        <v>10.9857</v>
      </c>
      <c r="S5580" s="13">
        <v>500.72399999999999</v>
      </c>
      <c r="T5580" s="13">
        <v>13.579800000000001</v>
      </c>
      <c r="U5580" s="13">
        <v>13.1708</v>
      </c>
    </row>
    <row r="5581" spans="2:21" x14ac:dyDescent="0.35">
      <c r="B5581" s="8">
        <v>560.85199999999998</v>
      </c>
      <c r="C5581" s="8"/>
      <c r="D5581" s="8"/>
      <c r="E5581" s="8"/>
      <c r="F5581" s="8">
        <v>3.5829</v>
      </c>
      <c r="I5581" s="13">
        <v>558.85199999999998</v>
      </c>
      <c r="K5581" s="13">
        <v>2.2458800000000001</v>
      </c>
      <c r="N5581" s="13">
        <v>500.92399999999998</v>
      </c>
      <c r="O5581" s="13">
        <v>11.247299999999999</v>
      </c>
      <c r="P5581" s="13">
        <v>10.9694</v>
      </c>
      <c r="S5581" s="13">
        <v>500.82400000000001</v>
      </c>
      <c r="T5581" s="13">
        <v>13.5647</v>
      </c>
      <c r="U5581" s="13">
        <v>13.1614</v>
      </c>
    </row>
    <row r="5582" spans="2:21" x14ac:dyDescent="0.35">
      <c r="B5582" s="8">
        <v>560.952</v>
      </c>
      <c r="C5582" s="8"/>
      <c r="D5582" s="8"/>
      <c r="E5582" s="8"/>
      <c r="F5582" s="8">
        <v>3.5787499999999999</v>
      </c>
      <c r="I5582" s="13">
        <v>558.952</v>
      </c>
      <c r="K5582" s="13">
        <v>2.2425000000000002</v>
      </c>
      <c r="N5582" s="13">
        <v>501.024</v>
      </c>
      <c r="O5582" s="13">
        <v>11.2117</v>
      </c>
      <c r="P5582" s="13">
        <v>10.953200000000001</v>
      </c>
      <c r="S5582" s="13">
        <v>500.92399999999998</v>
      </c>
      <c r="T5582" s="13">
        <v>13.5525</v>
      </c>
      <c r="U5582" s="13">
        <v>13.151999999999999</v>
      </c>
    </row>
    <row r="5583" spans="2:21" x14ac:dyDescent="0.35">
      <c r="B5583" s="8">
        <v>561.05200000000002</v>
      </c>
      <c r="C5583" s="8"/>
      <c r="D5583" s="8"/>
      <c r="E5583" s="8"/>
      <c r="F5583" s="8">
        <v>3.5746199999999999</v>
      </c>
      <c r="I5583" s="13">
        <v>559.05200000000002</v>
      </c>
      <c r="K5583" s="13">
        <v>2.2391200000000002</v>
      </c>
      <c r="N5583" s="13">
        <v>501.12400000000002</v>
      </c>
      <c r="O5583" s="13">
        <v>11.210699999999999</v>
      </c>
      <c r="P5583" s="13">
        <v>10.9369</v>
      </c>
      <c r="S5583" s="13">
        <v>501.024</v>
      </c>
      <c r="T5583" s="13">
        <v>13.5168</v>
      </c>
      <c r="U5583" s="13">
        <v>13.1427</v>
      </c>
    </row>
    <row r="5584" spans="2:21" x14ac:dyDescent="0.35">
      <c r="B5584" s="8">
        <v>561.15200000000004</v>
      </c>
      <c r="C5584" s="8"/>
      <c r="D5584" s="8"/>
      <c r="E5584" s="8"/>
      <c r="F5584" s="8">
        <v>3.5704899999999999</v>
      </c>
      <c r="I5584" s="13">
        <v>559.15200000000004</v>
      </c>
      <c r="K5584" s="13">
        <v>2.2357499999999999</v>
      </c>
      <c r="N5584" s="13">
        <v>501.22399999999999</v>
      </c>
      <c r="O5584" s="13">
        <v>11.168699999999999</v>
      </c>
      <c r="P5584" s="13">
        <v>10.9207</v>
      </c>
      <c r="S5584" s="13">
        <v>501.12400000000002</v>
      </c>
      <c r="T5584" s="13">
        <v>13.5251</v>
      </c>
      <c r="U5584" s="13">
        <v>13.1334</v>
      </c>
    </row>
    <row r="5585" spans="2:21" x14ac:dyDescent="0.35">
      <c r="B5585" s="8">
        <v>561.25199999999995</v>
      </c>
      <c r="C5585" s="8"/>
      <c r="D5585" s="8"/>
      <c r="E5585" s="8"/>
      <c r="F5585" s="8">
        <v>3.56637</v>
      </c>
      <c r="I5585" s="13">
        <v>559.25199999999995</v>
      </c>
      <c r="K5585" s="13">
        <v>2.23238</v>
      </c>
      <c r="N5585" s="13">
        <v>501.32400000000001</v>
      </c>
      <c r="O5585" s="13">
        <v>11.169700000000001</v>
      </c>
      <c r="P5585" s="13">
        <v>10.9046</v>
      </c>
      <c r="S5585" s="13">
        <v>501.22399999999999</v>
      </c>
      <c r="T5585" s="13">
        <v>13.506600000000001</v>
      </c>
      <c r="U5585" s="13">
        <v>13.1241</v>
      </c>
    </row>
    <row r="5586" spans="2:21" x14ac:dyDescent="0.35">
      <c r="B5586" s="8">
        <v>561.35199999999998</v>
      </c>
      <c r="C5586" s="8"/>
      <c r="D5586" s="8"/>
      <c r="E5586" s="8"/>
      <c r="F5586" s="8">
        <v>3.5622600000000002</v>
      </c>
      <c r="I5586" s="13">
        <v>559.35199999999998</v>
      </c>
      <c r="K5586" s="13">
        <v>2.2290199999999998</v>
      </c>
      <c r="N5586" s="13">
        <v>501.42399999999998</v>
      </c>
      <c r="O5586" s="13">
        <v>11.1584</v>
      </c>
      <c r="P5586" s="13">
        <v>10.888500000000001</v>
      </c>
      <c r="S5586" s="13">
        <v>501.32400000000001</v>
      </c>
      <c r="T5586" s="13">
        <v>13.501200000000001</v>
      </c>
      <c r="U5586" s="13">
        <v>13.114800000000001</v>
      </c>
    </row>
    <row r="5587" spans="2:21" x14ac:dyDescent="0.35">
      <c r="B5587" s="8">
        <v>561.452</v>
      </c>
      <c r="C5587" s="8"/>
      <c r="D5587" s="8"/>
      <c r="E5587" s="8"/>
      <c r="F5587" s="8">
        <v>3.5581499999999999</v>
      </c>
      <c r="I5587" s="13">
        <v>559.452</v>
      </c>
      <c r="K5587" s="13">
        <v>2.22567</v>
      </c>
      <c r="N5587" s="13">
        <v>501.524</v>
      </c>
      <c r="O5587" s="13">
        <v>11.1433</v>
      </c>
      <c r="P5587" s="13">
        <v>10.872400000000001</v>
      </c>
      <c r="S5587" s="13">
        <v>501.42399999999998</v>
      </c>
      <c r="T5587" s="13">
        <v>13.482699999999999</v>
      </c>
      <c r="U5587" s="13">
        <v>13.105499999999999</v>
      </c>
    </row>
    <row r="5588" spans="2:21" x14ac:dyDescent="0.35">
      <c r="B5588" s="8">
        <v>561.55200000000002</v>
      </c>
      <c r="C5588" s="8"/>
      <c r="D5588" s="8"/>
      <c r="E5588" s="8"/>
      <c r="F5588" s="8">
        <v>3.5540400000000001</v>
      </c>
      <c r="I5588" s="13">
        <v>559.55200000000002</v>
      </c>
      <c r="K5588" s="13">
        <v>2.2223199999999999</v>
      </c>
      <c r="N5588" s="13">
        <v>501.62400000000002</v>
      </c>
      <c r="O5588" s="13">
        <v>11.118399999999999</v>
      </c>
      <c r="P5588" s="13">
        <v>10.856400000000001</v>
      </c>
      <c r="S5588" s="13">
        <v>501.524</v>
      </c>
      <c r="T5588" s="13">
        <v>13.468</v>
      </c>
      <c r="U5588" s="13">
        <v>13.096299999999999</v>
      </c>
    </row>
    <row r="5589" spans="2:21" x14ac:dyDescent="0.35">
      <c r="B5589" s="8">
        <v>561.65200000000004</v>
      </c>
      <c r="C5589" s="8"/>
      <c r="D5589" s="8"/>
      <c r="E5589" s="8"/>
      <c r="F5589" s="8">
        <v>3.5499399999999999</v>
      </c>
      <c r="I5589" s="13">
        <v>559.65200000000004</v>
      </c>
      <c r="K5589" s="13">
        <v>2.2189700000000001</v>
      </c>
      <c r="N5589" s="13">
        <v>501.72399999999999</v>
      </c>
      <c r="O5589" s="13">
        <v>11.1126</v>
      </c>
      <c r="P5589" s="13">
        <v>10.840400000000001</v>
      </c>
      <c r="S5589" s="13">
        <v>501.62400000000002</v>
      </c>
      <c r="T5589" s="13">
        <v>13.4329</v>
      </c>
      <c r="U5589" s="13">
        <v>13.087</v>
      </c>
    </row>
    <row r="5590" spans="2:21" x14ac:dyDescent="0.35">
      <c r="B5590" s="8">
        <v>561.75199999999995</v>
      </c>
      <c r="C5590" s="8"/>
      <c r="D5590" s="8"/>
      <c r="E5590" s="8"/>
      <c r="F5590" s="8">
        <v>3.5458500000000002</v>
      </c>
      <c r="I5590" s="13">
        <v>559.75199999999995</v>
      </c>
      <c r="K5590" s="13">
        <v>2.2156400000000001</v>
      </c>
      <c r="N5590" s="13">
        <v>501.82400000000001</v>
      </c>
      <c r="O5590" s="13">
        <v>11.1013</v>
      </c>
      <c r="P5590" s="13">
        <v>10.8245</v>
      </c>
      <c r="S5590" s="13">
        <v>501.72399999999999</v>
      </c>
      <c r="T5590" s="13">
        <v>13.4094</v>
      </c>
      <c r="U5590" s="13">
        <v>13.0778</v>
      </c>
    </row>
    <row r="5591" spans="2:21" x14ac:dyDescent="0.35">
      <c r="B5591" s="8">
        <v>561.85199999999998</v>
      </c>
      <c r="C5591" s="8"/>
      <c r="D5591" s="8"/>
      <c r="E5591" s="8"/>
      <c r="F5591" s="8">
        <v>3.5417700000000001</v>
      </c>
      <c r="I5591" s="13">
        <v>559.85199999999998</v>
      </c>
      <c r="K5591" s="13">
        <v>2.21231</v>
      </c>
      <c r="N5591" s="13">
        <v>501.92399999999998</v>
      </c>
      <c r="O5591" s="13">
        <v>11.0779</v>
      </c>
      <c r="P5591" s="13">
        <v>10.8086</v>
      </c>
      <c r="S5591" s="13">
        <v>501.82400000000001</v>
      </c>
      <c r="T5591" s="13">
        <v>13.3865</v>
      </c>
      <c r="U5591" s="13">
        <v>13.0686</v>
      </c>
    </row>
    <row r="5592" spans="2:21" x14ac:dyDescent="0.35">
      <c r="B5592" s="8">
        <v>561.952</v>
      </c>
      <c r="C5592" s="8"/>
      <c r="D5592" s="8"/>
      <c r="E5592" s="8"/>
      <c r="F5592" s="8">
        <v>3.5376799999999999</v>
      </c>
      <c r="I5592" s="13">
        <v>559.952</v>
      </c>
      <c r="K5592" s="13">
        <v>2.2089799999999999</v>
      </c>
      <c r="N5592" s="13">
        <v>502.024</v>
      </c>
      <c r="O5592" s="13">
        <v>11.051</v>
      </c>
      <c r="P5592" s="13">
        <v>10.7928</v>
      </c>
      <c r="S5592" s="13">
        <v>501.92399999999998</v>
      </c>
      <c r="T5592" s="13">
        <v>13.3611</v>
      </c>
      <c r="U5592" s="13">
        <v>13.0594</v>
      </c>
    </row>
    <row r="5593" spans="2:21" x14ac:dyDescent="0.35">
      <c r="B5593" s="8">
        <v>562.05200000000002</v>
      </c>
      <c r="C5593" s="8"/>
      <c r="D5593" s="8"/>
      <c r="E5593" s="8"/>
      <c r="F5593" s="8">
        <v>3.5336099999999999</v>
      </c>
      <c r="I5593" s="13">
        <v>560.05200000000002</v>
      </c>
      <c r="K5593" s="13">
        <v>2.20566</v>
      </c>
      <c r="N5593" s="13">
        <v>502.12400000000002</v>
      </c>
      <c r="O5593" s="13">
        <v>11.025399999999999</v>
      </c>
      <c r="P5593" s="13">
        <v>10.776999999999999</v>
      </c>
      <c r="S5593" s="13">
        <v>502.024</v>
      </c>
      <c r="T5593" s="13">
        <v>13.346399999999999</v>
      </c>
      <c r="U5593" s="13">
        <v>13.0502</v>
      </c>
    </row>
    <row r="5594" spans="2:21" x14ac:dyDescent="0.35">
      <c r="B5594" s="8">
        <v>562.15200000000004</v>
      </c>
      <c r="C5594" s="8"/>
      <c r="D5594" s="8"/>
      <c r="E5594" s="8"/>
      <c r="F5594" s="8">
        <v>3.5295399999999999</v>
      </c>
      <c r="I5594" s="13">
        <v>560.15200000000004</v>
      </c>
      <c r="K5594" s="13">
        <v>2.20234</v>
      </c>
      <c r="N5594" s="13">
        <v>502.22399999999999</v>
      </c>
      <c r="O5594" s="13">
        <v>10.986599999999999</v>
      </c>
      <c r="P5594" s="13">
        <v>10.761200000000001</v>
      </c>
      <c r="S5594" s="13">
        <v>502.12400000000002</v>
      </c>
      <c r="T5594" s="13">
        <v>13.334199999999999</v>
      </c>
      <c r="U5594" s="13">
        <v>13.0411</v>
      </c>
    </row>
    <row r="5595" spans="2:21" x14ac:dyDescent="0.35">
      <c r="B5595" s="8">
        <v>562.25199999999995</v>
      </c>
      <c r="C5595" s="8"/>
      <c r="D5595" s="8"/>
      <c r="E5595" s="8"/>
      <c r="F5595" s="8">
        <v>3.5254699999999999</v>
      </c>
      <c r="I5595" s="13">
        <v>560.25199999999995</v>
      </c>
      <c r="K5595" s="13">
        <v>2.19903</v>
      </c>
      <c r="N5595" s="13">
        <v>502.32400000000001</v>
      </c>
      <c r="O5595" s="13">
        <v>10.970499999999999</v>
      </c>
      <c r="P5595" s="13">
        <v>10.7454</v>
      </c>
      <c r="S5595" s="13">
        <v>502.22399999999999</v>
      </c>
      <c r="T5595" s="13">
        <v>13.2942</v>
      </c>
      <c r="U5595" s="13">
        <v>13.0319</v>
      </c>
    </row>
    <row r="5596" spans="2:21" x14ac:dyDescent="0.35">
      <c r="B5596" s="8">
        <v>562.35199999999998</v>
      </c>
      <c r="C5596" s="8"/>
      <c r="D5596" s="8"/>
      <c r="E5596" s="8"/>
      <c r="F5596" s="8">
        <v>3.52142</v>
      </c>
      <c r="I5596" s="13">
        <v>560.35199999999998</v>
      </c>
      <c r="K5596" s="13">
        <v>2.1957300000000002</v>
      </c>
      <c r="N5596" s="13">
        <v>502.42399999999998</v>
      </c>
      <c r="O5596" s="13">
        <v>10.9573</v>
      </c>
      <c r="P5596" s="13">
        <v>10.729699999999999</v>
      </c>
      <c r="S5596" s="13">
        <v>502.32400000000001</v>
      </c>
      <c r="T5596" s="13">
        <v>13.2761</v>
      </c>
      <c r="U5596" s="13">
        <v>13.0228</v>
      </c>
    </row>
    <row r="5597" spans="2:21" x14ac:dyDescent="0.35">
      <c r="B5597" s="8">
        <v>562.452</v>
      </c>
      <c r="C5597" s="8"/>
      <c r="D5597" s="8"/>
      <c r="E5597" s="8"/>
      <c r="F5597" s="8">
        <v>3.51736</v>
      </c>
      <c r="I5597" s="13">
        <v>560.452</v>
      </c>
      <c r="K5597" s="13">
        <v>2.1924299999999999</v>
      </c>
      <c r="N5597" s="13">
        <v>502.524</v>
      </c>
      <c r="O5597" s="13">
        <v>10.9475</v>
      </c>
      <c r="P5597" s="13">
        <v>10.7141</v>
      </c>
      <c r="S5597" s="13">
        <v>502.42399999999998</v>
      </c>
      <c r="T5597" s="13">
        <v>13.2727</v>
      </c>
      <c r="U5597" s="13">
        <v>13.0137</v>
      </c>
    </row>
    <row r="5598" spans="2:21" x14ac:dyDescent="0.35">
      <c r="B5598" s="8">
        <v>562.55200000000002</v>
      </c>
      <c r="C5598" s="8"/>
      <c r="D5598" s="8"/>
      <c r="E5598" s="8"/>
      <c r="F5598" s="8">
        <v>3.5133200000000002</v>
      </c>
      <c r="I5598" s="13">
        <v>560.55200000000002</v>
      </c>
      <c r="K5598" s="13">
        <v>2.18913</v>
      </c>
      <c r="N5598" s="13">
        <v>502.62400000000002</v>
      </c>
      <c r="O5598" s="13">
        <v>10.928000000000001</v>
      </c>
      <c r="P5598" s="13">
        <v>10.698499999999999</v>
      </c>
      <c r="S5598" s="13">
        <v>502.524</v>
      </c>
      <c r="T5598" s="13">
        <v>13.257099999999999</v>
      </c>
      <c r="U5598" s="13">
        <v>13.0046</v>
      </c>
    </row>
    <row r="5599" spans="2:21" x14ac:dyDescent="0.35">
      <c r="B5599" s="8">
        <v>562.65200000000004</v>
      </c>
      <c r="C5599" s="8"/>
      <c r="D5599" s="8"/>
      <c r="E5599" s="8"/>
      <c r="F5599" s="8">
        <v>3.5092699999999999</v>
      </c>
      <c r="I5599" s="13">
        <v>560.65200000000004</v>
      </c>
      <c r="K5599" s="13">
        <v>2.1858399999999998</v>
      </c>
      <c r="N5599" s="13">
        <v>502.72399999999999</v>
      </c>
      <c r="O5599" s="13">
        <v>10.9138</v>
      </c>
      <c r="P5599" s="13">
        <v>10.6829</v>
      </c>
      <c r="S5599" s="13">
        <v>502.62400000000002</v>
      </c>
      <c r="T5599" s="13">
        <v>13.240500000000001</v>
      </c>
      <c r="U5599" s="13">
        <v>12.9955</v>
      </c>
    </row>
    <row r="5600" spans="2:21" x14ac:dyDescent="0.35">
      <c r="B5600" s="8">
        <v>562.75199999999995</v>
      </c>
      <c r="C5600" s="8"/>
      <c r="D5600" s="8"/>
      <c r="E5600" s="8"/>
      <c r="F5600" s="8">
        <v>3.5052400000000001</v>
      </c>
      <c r="I5600" s="13">
        <v>560.75199999999995</v>
      </c>
      <c r="K5600" s="13">
        <v>2.1825600000000001</v>
      </c>
      <c r="N5600" s="13">
        <v>502.82400000000001</v>
      </c>
      <c r="O5600" s="13">
        <v>10.906499999999999</v>
      </c>
      <c r="P5600" s="13">
        <v>10.667400000000001</v>
      </c>
      <c r="S5600" s="13">
        <v>502.72399999999999</v>
      </c>
      <c r="T5600" s="13">
        <v>13.220499999999999</v>
      </c>
      <c r="U5600" s="13">
        <v>12.9864</v>
      </c>
    </row>
    <row r="5601" spans="2:21" x14ac:dyDescent="0.35">
      <c r="B5601" s="8">
        <v>562.85199999999998</v>
      </c>
      <c r="C5601" s="8"/>
      <c r="D5601" s="8"/>
      <c r="E5601" s="8"/>
      <c r="F5601" s="8">
        <v>3.5012099999999999</v>
      </c>
      <c r="I5601" s="13">
        <v>560.85199999999998</v>
      </c>
      <c r="K5601" s="13">
        <v>2.1792799999999999</v>
      </c>
      <c r="N5601" s="13">
        <v>502.92399999999998</v>
      </c>
      <c r="O5601" s="13">
        <v>10.8992</v>
      </c>
      <c r="P5601" s="13">
        <v>10.6518</v>
      </c>
      <c r="S5601" s="13">
        <v>502.82400000000001</v>
      </c>
      <c r="T5601" s="13">
        <v>13.2156</v>
      </c>
      <c r="U5601" s="13">
        <v>12.977399999999999</v>
      </c>
    </row>
    <row r="5602" spans="2:21" x14ac:dyDescent="0.35">
      <c r="B5602" s="8">
        <v>562.952</v>
      </c>
      <c r="C5602" s="8"/>
      <c r="D5602" s="8"/>
      <c r="E5602" s="8"/>
      <c r="F5602" s="8">
        <v>3.4971800000000002</v>
      </c>
      <c r="I5602" s="13">
        <v>560.952</v>
      </c>
      <c r="K5602" s="13">
        <v>2.1760100000000002</v>
      </c>
      <c r="N5602" s="13">
        <v>503.024</v>
      </c>
      <c r="O5602" s="13">
        <v>10.879200000000001</v>
      </c>
      <c r="P5602" s="13">
        <v>10.6364</v>
      </c>
      <c r="S5602" s="13">
        <v>502.92399999999998</v>
      </c>
      <c r="T5602" s="13">
        <v>13.2273</v>
      </c>
      <c r="U5602" s="13">
        <v>12.968299999999999</v>
      </c>
    </row>
    <row r="5603" spans="2:21" x14ac:dyDescent="0.35">
      <c r="B5603" s="8">
        <v>563.05200000000002</v>
      </c>
      <c r="C5603" s="8"/>
      <c r="D5603" s="8"/>
      <c r="E5603" s="8"/>
      <c r="F5603" s="8">
        <v>3.49316</v>
      </c>
      <c r="I5603" s="13">
        <v>561.05200000000002</v>
      </c>
      <c r="K5603" s="13">
        <v>2.1727400000000001</v>
      </c>
      <c r="N5603" s="13">
        <v>503.12400000000002</v>
      </c>
      <c r="O5603" s="13">
        <v>10.877700000000001</v>
      </c>
      <c r="P5603" s="13">
        <v>10.621</v>
      </c>
      <c r="S5603" s="13">
        <v>503.024</v>
      </c>
      <c r="T5603" s="13">
        <v>13.2166</v>
      </c>
      <c r="U5603" s="13">
        <v>12.959300000000001</v>
      </c>
    </row>
    <row r="5604" spans="2:21" x14ac:dyDescent="0.35">
      <c r="B5604" s="8">
        <v>563.15200000000004</v>
      </c>
      <c r="C5604" s="8"/>
      <c r="D5604" s="8"/>
      <c r="E5604" s="8"/>
      <c r="F5604" s="8">
        <v>3.48915</v>
      </c>
      <c r="I5604" s="13">
        <v>561.15200000000004</v>
      </c>
      <c r="K5604" s="13">
        <v>2.1694800000000001</v>
      </c>
      <c r="N5604" s="13">
        <v>503.22399999999999</v>
      </c>
      <c r="O5604" s="13">
        <v>10.854200000000001</v>
      </c>
      <c r="P5604" s="13">
        <v>10.605600000000001</v>
      </c>
      <c r="S5604" s="13">
        <v>503.12400000000002</v>
      </c>
      <c r="T5604" s="13">
        <v>13.1838</v>
      </c>
      <c r="U5604" s="13">
        <v>12.9503</v>
      </c>
    </row>
    <row r="5605" spans="2:21" x14ac:dyDescent="0.35">
      <c r="B5605" s="8">
        <v>563.25199999999995</v>
      </c>
      <c r="C5605" s="8"/>
      <c r="D5605" s="8"/>
      <c r="E5605" s="8"/>
      <c r="F5605" s="8">
        <v>3.4851399999999999</v>
      </c>
      <c r="I5605" s="13">
        <v>561.25199999999995</v>
      </c>
      <c r="K5605" s="13">
        <v>2.1662300000000001</v>
      </c>
      <c r="N5605" s="13">
        <v>503.32400000000001</v>
      </c>
      <c r="O5605" s="13">
        <v>10.8264</v>
      </c>
      <c r="P5605" s="13">
        <v>10.590199999999999</v>
      </c>
      <c r="S5605" s="13">
        <v>503.22399999999999</v>
      </c>
      <c r="T5605" s="13">
        <v>13.168699999999999</v>
      </c>
      <c r="U5605" s="13">
        <v>12.9413</v>
      </c>
    </row>
    <row r="5606" spans="2:21" x14ac:dyDescent="0.35">
      <c r="B5606" s="8">
        <v>563.35199999999998</v>
      </c>
      <c r="C5606" s="8"/>
      <c r="D5606" s="8"/>
      <c r="E5606" s="8"/>
      <c r="F5606" s="8">
        <v>3.4811399999999999</v>
      </c>
      <c r="I5606" s="13">
        <v>561.35199999999998</v>
      </c>
      <c r="K5606" s="13">
        <v>2.1629800000000001</v>
      </c>
      <c r="N5606" s="13">
        <v>503.42399999999998</v>
      </c>
      <c r="O5606" s="13">
        <v>10.819100000000001</v>
      </c>
      <c r="P5606" s="13">
        <v>10.5749</v>
      </c>
      <c r="S5606" s="13">
        <v>503.32400000000001</v>
      </c>
      <c r="T5606" s="13">
        <v>13.1472</v>
      </c>
      <c r="U5606" s="13">
        <v>12.9323</v>
      </c>
    </row>
    <row r="5607" spans="2:21" x14ac:dyDescent="0.35">
      <c r="B5607" s="8">
        <v>563.452</v>
      </c>
      <c r="C5607" s="8"/>
      <c r="D5607" s="8"/>
      <c r="E5607" s="8"/>
      <c r="F5607" s="8">
        <v>3.4771399999999999</v>
      </c>
      <c r="I5607" s="13">
        <v>561.452</v>
      </c>
      <c r="K5607" s="13">
        <v>2.1597300000000001</v>
      </c>
      <c r="N5607" s="13">
        <v>503.524</v>
      </c>
      <c r="O5607" s="13">
        <v>10.787800000000001</v>
      </c>
      <c r="P5607" s="13">
        <v>10.5596</v>
      </c>
      <c r="S5607" s="13">
        <v>503.42399999999998</v>
      </c>
      <c r="T5607" s="13">
        <v>13.1145</v>
      </c>
      <c r="U5607" s="13">
        <v>12.923400000000001</v>
      </c>
    </row>
    <row r="5608" spans="2:21" x14ac:dyDescent="0.35">
      <c r="B5608" s="8">
        <v>563.55200000000002</v>
      </c>
      <c r="C5608" s="8"/>
      <c r="D5608" s="8"/>
      <c r="E5608" s="8"/>
      <c r="F5608" s="8">
        <v>3.47315</v>
      </c>
      <c r="I5608" s="13">
        <v>561.55200000000002</v>
      </c>
      <c r="K5608" s="13">
        <v>2.1564899999999998</v>
      </c>
      <c r="N5608" s="13">
        <v>503.62400000000002</v>
      </c>
      <c r="O5608" s="13">
        <v>10.758599999999999</v>
      </c>
      <c r="P5608" s="13">
        <v>10.5444</v>
      </c>
      <c r="S5608" s="13">
        <v>503.524</v>
      </c>
      <c r="T5608" s="13">
        <v>13.0984</v>
      </c>
      <c r="U5608" s="13">
        <v>12.914400000000001</v>
      </c>
    </row>
    <row r="5609" spans="2:21" x14ac:dyDescent="0.35">
      <c r="B5609" s="8">
        <v>563.65200000000004</v>
      </c>
      <c r="C5609" s="8"/>
      <c r="D5609" s="8"/>
      <c r="E5609" s="8"/>
      <c r="F5609" s="8">
        <v>3.46916</v>
      </c>
      <c r="I5609" s="13">
        <v>561.65200000000004</v>
      </c>
      <c r="K5609" s="13">
        <v>2.15326</v>
      </c>
      <c r="N5609" s="13">
        <v>503.72399999999999</v>
      </c>
      <c r="O5609" s="13">
        <v>10.7346</v>
      </c>
      <c r="P5609" s="13">
        <v>10.529199999999999</v>
      </c>
      <c r="S5609" s="13">
        <v>503.62400000000002</v>
      </c>
      <c r="T5609" s="13">
        <v>13.0671</v>
      </c>
      <c r="U5609" s="13">
        <v>12.9055</v>
      </c>
    </row>
    <row r="5610" spans="2:21" x14ac:dyDescent="0.35">
      <c r="B5610" s="8">
        <v>563.75199999999995</v>
      </c>
      <c r="C5610" s="8"/>
      <c r="D5610" s="8"/>
      <c r="E5610" s="8"/>
      <c r="F5610" s="8">
        <v>3.4651900000000002</v>
      </c>
      <c r="I5610" s="13">
        <v>561.75199999999995</v>
      </c>
      <c r="K5610" s="13">
        <v>2.1500300000000001</v>
      </c>
      <c r="N5610" s="13">
        <v>503.82400000000001</v>
      </c>
      <c r="O5610" s="13">
        <v>10.7082</v>
      </c>
      <c r="P5610" s="13">
        <v>10.514099999999999</v>
      </c>
      <c r="S5610" s="13">
        <v>503.72399999999999</v>
      </c>
      <c r="T5610" s="13">
        <v>13.061299999999999</v>
      </c>
      <c r="U5610" s="13">
        <v>12.896599999999999</v>
      </c>
    </row>
    <row r="5611" spans="2:21" x14ac:dyDescent="0.35">
      <c r="B5611" s="8">
        <v>563.85199999999998</v>
      </c>
      <c r="C5611" s="8"/>
      <c r="D5611" s="8"/>
      <c r="E5611" s="8"/>
      <c r="F5611" s="8">
        <v>3.4612099999999999</v>
      </c>
      <c r="I5611" s="13">
        <v>561.85199999999998</v>
      </c>
      <c r="K5611" s="13">
        <v>2.1468099999999999</v>
      </c>
      <c r="N5611" s="13">
        <v>503.92399999999998</v>
      </c>
      <c r="O5611" s="13">
        <v>10.6912</v>
      </c>
      <c r="P5611" s="13">
        <v>10.498900000000001</v>
      </c>
      <c r="S5611" s="13">
        <v>503.82400000000001</v>
      </c>
      <c r="T5611" s="13">
        <v>13.053000000000001</v>
      </c>
      <c r="U5611" s="13">
        <v>12.887700000000001</v>
      </c>
    </row>
    <row r="5612" spans="2:21" x14ac:dyDescent="0.35">
      <c r="B5612" s="8">
        <v>563.952</v>
      </c>
      <c r="C5612" s="8"/>
      <c r="D5612" s="8"/>
      <c r="E5612" s="8"/>
      <c r="F5612" s="8">
        <v>3.4572400000000001</v>
      </c>
      <c r="I5612" s="13">
        <v>561.952</v>
      </c>
      <c r="K5612" s="13">
        <v>2.1435900000000001</v>
      </c>
      <c r="N5612" s="13">
        <v>504.024</v>
      </c>
      <c r="O5612" s="13">
        <v>10.6614</v>
      </c>
      <c r="P5612" s="13">
        <v>10.4838</v>
      </c>
      <c r="S5612" s="13">
        <v>503.92399999999998</v>
      </c>
      <c r="T5612" s="13">
        <v>13.055400000000001</v>
      </c>
      <c r="U5612" s="13">
        <v>12.8788</v>
      </c>
    </row>
    <row r="5613" spans="2:21" x14ac:dyDescent="0.35">
      <c r="B5613" s="8">
        <v>564.05200000000002</v>
      </c>
      <c r="C5613" s="8"/>
      <c r="D5613" s="8"/>
      <c r="E5613" s="8"/>
      <c r="F5613" s="8">
        <v>3.4532799999999999</v>
      </c>
      <c r="I5613" s="13">
        <v>562.05200000000002</v>
      </c>
      <c r="K5613" s="13">
        <v>2.1403699999999999</v>
      </c>
      <c r="N5613" s="13">
        <v>504.12400000000002</v>
      </c>
      <c r="O5613" s="13">
        <v>10.648199999999999</v>
      </c>
      <c r="P5613" s="13">
        <v>10.4688</v>
      </c>
      <c r="S5613" s="13">
        <v>504.024</v>
      </c>
      <c r="T5613" s="13">
        <v>13.0359</v>
      </c>
      <c r="U5613" s="13">
        <v>12.869899999999999</v>
      </c>
    </row>
    <row r="5614" spans="2:21" x14ac:dyDescent="0.35">
      <c r="B5614" s="8">
        <v>564.15200000000004</v>
      </c>
      <c r="C5614" s="8"/>
      <c r="D5614" s="8"/>
      <c r="E5614" s="8"/>
      <c r="F5614" s="8">
        <v>3.4493200000000002</v>
      </c>
      <c r="I5614" s="13">
        <v>562.15200000000004</v>
      </c>
      <c r="K5614" s="13">
        <v>2.1371699999999998</v>
      </c>
      <c r="N5614" s="13">
        <v>504.22399999999999</v>
      </c>
      <c r="O5614" s="13">
        <v>10.646699999999999</v>
      </c>
      <c r="P5614" s="13">
        <v>10.453799999999999</v>
      </c>
      <c r="S5614" s="13">
        <v>504.12400000000002</v>
      </c>
      <c r="T5614" s="13">
        <v>13.032</v>
      </c>
      <c r="U5614" s="13">
        <v>12.8611</v>
      </c>
    </row>
    <row r="5615" spans="2:21" x14ac:dyDescent="0.35">
      <c r="B5615" s="8">
        <v>564.25199999999995</v>
      </c>
      <c r="C5615" s="8"/>
      <c r="D5615" s="8"/>
      <c r="E5615" s="8"/>
      <c r="F5615" s="8">
        <v>3.44537</v>
      </c>
      <c r="I5615" s="13">
        <v>562.25199999999995</v>
      </c>
      <c r="K5615" s="13">
        <v>2.1339600000000001</v>
      </c>
      <c r="N5615" s="13">
        <v>504.32400000000001</v>
      </c>
      <c r="O5615" s="13">
        <v>10.6287</v>
      </c>
      <c r="P5615" s="13">
        <v>10.438800000000001</v>
      </c>
      <c r="S5615" s="13">
        <v>504.22399999999999</v>
      </c>
      <c r="T5615" s="13">
        <v>13.0159</v>
      </c>
      <c r="U5615" s="13">
        <v>12.8522</v>
      </c>
    </row>
    <row r="5616" spans="2:21" x14ac:dyDescent="0.35">
      <c r="B5616" s="8">
        <v>564.35199999999998</v>
      </c>
      <c r="C5616" s="8"/>
      <c r="D5616" s="8"/>
      <c r="E5616" s="8"/>
      <c r="F5616" s="8">
        <v>3.4414199999999999</v>
      </c>
      <c r="I5616" s="13">
        <v>562.35199999999998</v>
      </c>
      <c r="K5616" s="13">
        <v>2.1307700000000001</v>
      </c>
      <c r="N5616" s="13">
        <v>504.42399999999998</v>
      </c>
      <c r="O5616" s="13">
        <v>10.615</v>
      </c>
      <c r="P5616" s="13">
        <v>10.4239</v>
      </c>
      <c r="S5616" s="13">
        <v>504.32400000000001</v>
      </c>
      <c r="T5616" s="13">
        <v>13.0139</v>
      </c>
      <c r="U5616" s="13">
        <v>12.843400000000001</v>
      </c>
    </row>
    <row r="5617" spans="2:21" x14ac:dyDescent="0.35">
      <c r="B5617" s="8">
        <v>564.452</v>
      </c>
      <c r="C5617" s="8"/>
      <c r="D5617" s="8"/>
      <c r="E5617" s="8"/>
      <c r="F5617" s="8">
        <v>3.4374799999999999</v>
      </c>
      <c r="I5617" s="13">
        <v>562.452</v>
      </c>
      <c r="K5617" s="13">
        <v>2.12757</v>
      </c>
      <c r="N5617" s="13">
        <v>504.524</v>
      </c>
      <c r="O5617" s="13">
        <v>10.606199999999999</v>
      </c>
      <c r="P5617" s="13">
        <v>10.409000000000001</v>
      </c>
      <c r="S5617" s="13">
        <v>504.42399999999998</v>
      </c>
      <c r="T5617" s="13">
        <v>13.0076</v>
      </c>
      <c r="U5617" s="13">
        <v>12.8346</v>
      </c>
    </row>
    <row r="5618" spans="2:21" x14ac:dyDescent="0.35">
      <c r="B5618" s="8">
        <v>564.55200000000002</v>
      </c>
      <c r="C5618" s="8"/>
      <c r="D5618" s="8"/>
      <c r="E5618" s="8"/>
      <c r="F5618" s="8">
        <v>3.4335399999999998</v>
      </c>
      <c r="I5618" s="13">
        <v>562.55200000000002</v>
      </c>
      <c r="K5618" s="13">
        <v>2.12439</v>
      </c>
      <c r="N5618" s="13">
        <v>504.62400000000002</v>
      </c>
      <c r="O5618" s="13">
        <v>10.595000000000001</v>
      </c>
      <c r="P5618" s="13">
        <v>10.3941</v>
      </c>
      <c r="S5618" s="13">
        <v>504.524</v>
      </c>
      <c r="T5618" s="13">
        <v>12.993399999999999</v>
      </c>
      <c r="U5618" s="13">
        <v>12.825799999999999</v>
      </c>
    </row>
    <row r="5619" spans="2:21" x14ac:dyDescent="0.35">
      <c r="B5619" s="8">
        <v>564.65200000000004</v>
      </c>
      <c r="C5619" s="8"/>
      <c r="D5619" s="8"/>
      <c r="E5619" s="8"/>
      <c r="F5619" s="8">
        <v>3.4296099999999998</v>
      </c>
      <c r="I5619" s="13">
        <v>562.65200000000004</v>
      </c>
      <c r="K5619" s="13">
        <v>2.12121</v>
      </c>
      <c r="N5619" s="13">
        <v>504.72399999999999</v>
      </c>
      <c r="O5619" s="13">
        <v>10.5916</v>
      </c>
      <c r="P5619" s="13">
        <v>10.379300000000001</v>
      </c>
      <c r="S5619" s="13">
        <v>504.62400000000002</v>
      </c>
      <c r="T5619" s="13">
        <v>12.978300000000001</v>
      </c>
      <c r="U5619" s="13">
        <v>12.817</v>
      </c>
    </row>
    <row r="5620" spans="2:21" x14ac:dyDescent="0.35">
      <c r="B5620" s="8">
        <v>564.75199999999995</v>
      </c>
      <c r="C5620" s="8"/>
      <c r="D5620" s="8"/>
      <c r="E5620" s="8"/>
      <c r="F5620" s="8">
        <v>3.4256799999999998</v>
      </c>
      <c r="I5620" s="13">
        <v>562.75199999999995</v>
      </c>
      <c r="K5620" s="13">
        <v>2.1180300000000001</v>
      </c>
      <c r="N5620" s="13">
        <v>504.82400000000001</v>
      </c>
      <c r="O5620" s="13">
        <v>10.566700000000001</v>
      </c>
      <c r="P5620" s="13">
        <v>10.3645</v>
      </c>
      <c r="S5620" s="13">
        <v>504.72399999999999</v>
      </c>
      <c r="T5620" s="13">
        <v>12.975300000000001</v>
      </c>
      <c r="U5620" s="13">
        <v>12.808199999999999</v>
      </c>
    </row>
    <row r="5621" spans="2:21" x14ac:dyDescent="0.35">
      <c r="B5621" s="8">
        <v>564.85199999999998</v>
      </c>
      <c r="C5621" s="8"/>
      <c r="D5621" s="8"/>
      <c r="E5621" s="8"/>
      <c r="F5621" s="8">
        <v>3.4217599999999999</v>
      </c>
      <c r="I5621" s="13">
        <v>562.85199999999998</v>
      </c>
      <c r="K5621" s="13">
        <v>2.1148600000000002</v>
      </c>
      <c r="N5621" s="13">
        <v>504.92399999999998</v>
      </c>
      <c r="O5621" s="13">
        <v>10.555400000000001</v>
      </c>
      <c r="P5621" s="13">
        <v>10.3497</v>
      </c>
      <c r="S5621" s="13">
        <v>504.82400000000001</v>
      </c>
      <c r="T5621" s="13">
        <v>12.9597</v>
      </c>
      <c r="U5621" s="13">
        <v>12.7995</v>
      </c>
    </row>
    <row r="5622" spans="2:21" x14ac:dyDescent="0.35">
      <c r="B5622" s="8">
        <v>564.952</v>
      </c>
      <c r="C5622" s="8"/>
      <c r="D5622" s="8"/>
      <c r="E5622" s="8"/>
      <c r="F5622" s="8">
        <v>3.4178500000000001</v>
      </c>
      <c r="I5622" s="13">
        <v>562.952</v>
      </c>
      <c r="K5622" s="13">
        <v>2.1116899999999998</v>
      </c>
      <c r="N5622" s="13">
        <v>505.024</v>
      </c>
      <c r="O5622" s="13">
        <v>10.525600000000001</v>
      </c>
      <c r="P5622" s="13">
        <v>10.335000000000001</v>
      </c>
      <c r="S5622" s="13">
        <v>504.92399999999998</v>
      </c>
      <c r="T5622" s="13">
        <v>12.9329</v>
      </c>
      <c r="U5622" s="13">
        <v>12.790699999999999</v>
      </c>
    </row>
    <row r="5623" spans="2:21" x14ac:dyDescent="0.35">
      <c r="B5623" s="8">
        <v>565.05200000000002</v>
      </c>
      <c r="C5623" s="8"/>
      <c r="D5623" s="8"/>
      <c r="E5623" s="8"/>
      <c r="F5623" s="8">
        <v>3.4139400000000002</v>
      </c>
      <c r="I5623" s="13">
        <v>563.05200000000002</v>
      </c>
      <c r="K5623" s="13">
        <v>2.10853</v>
      </c>
      <c r="N5623" s="13">
        <v>505.12400000000002</v>
      </c>
      <c r="O5623" s="13">
        <v>10.5105</v>
      </c>
      <c r="P5623" s="13">
        <v>10.3203</v>
      </c>
      <c r="S5623" s="13">
        <v>505.024</v>
      </c>
      <c r="T5623" s="13">
        <v>12.9016</v>
      </c>
      <c r="U5623" s="13">
        <v>12.782</v>
      </c>
    </row>
    <row r="5624" spans="2:21" x14ac:dyDescent="0.35">
      <c r="B5624" s="8">
        <v>565.15200000000004</v>
      </c>
      <c r="C5624" s="8"/>
      <c r="D5624" s="8"/>
      <c r="E5624" s="8"/>
      <c r="F5624" s="8">
        <v>3.4100299999999999</v>
      </c>
      <c r="I5624" s="13">
        <v>563.15200000000004</v>
      </c>
      <c r="K5624" s="13">
        <v>2.1053799999999998</v>
      </c>
      <c r="N5624" s="13">
        <v>505.22399999999999</v>
      </c>
      <c r="O5624" s="13">
        <v>10.4778</v>
      </c>
      <c r="P5624" s="13">
        <v>10.3056</v>
      </c>
      <c r="S5624" s="13">
        <v>505.12400000000002</v>
      </c>
      <c r="T5624" s="13">
        <v>12.891400000000001</v>
      </c>
      <c r="U5624" s="13">
        <v>12.773300000000001</v>
      </c>
    </row>
    <row r="5625" spans="2:21" x14ac:dyDescent="0.35">
      <c r="B5625" s="8">
        <v>565.25199999999995</v>
      </c>
      <c r="C5625" s="8"/>
      <c r="D5625" s="8"/>
      <c r="E5625" s="8"/>
      <c r="F5625" s="8">
        <v>3.4061400000000002</v>
      </c>
      <c r="I5625" s="13">
        <v>563.25199999999995</v>
      </c>
      <c r="K5625" s="13">
        <v>2.10223</v>
      </c>
      <c r="N5625" s="13">
        <v>505.32400000000001</v>
      </c>
      <c r="O5625" s="13">
        <v>10.466100000000001</v>
      </c>
      <c r="P5625" s="13">
        <v>10.291</v>
      </c>
      <c r="S5625" s="13">
        <v>505.22399999999999</v>
      </c>
      <c r="T5625" s="13">
        <v>12.888400000000001</v>
      </c>
      <c r="U5625" s="13">
        <v>12.7646</v>
      </c>
    </row>
    <row r="5626" spans="2:21" x14ac:dyDescent="0.35">
      <c r="B5626" s="8">
        <v>565.35199999999998</v>
      </c>
      <c r="C5626" s="8"/>
      <c r="D5626" s="8"/>
      <c r="E5626" s="8"/>
      <c r="F5626" s="8">
        <v>3.4022399999999999</v>
      </c>
      <c r="I5626" s="13">
        <v>563.35199999999998</v>
      </c>
      <c r="K5626" s="13">
        <v>2.0990899999999999</v>
      </c>
      <c r="N5626" s="13">
        <v>505.42399999999998</v>
      </c>
      <c r="O5626" s="13">
        <v>10.442600000000001</v>
      </c>
      <c r="P5626" s="13">
        <v>10.276400000000001</v>
      </c>
      <c r="S5626" s="13">
        <v>505.32400000000001</v>
      </c>
      <c r="T5626" s="13">
        <v>12.8718</v>
      </c>
      <c r="U5626" s="13">
        <v>12.7559</v>
      </c>
    </row>
    <row r="5627" spans="2:21" x14ac:dyDescent="0.35">
      <c r="B5627" s="8">
        <v>565.452</v>
      </c>
      <c r="C5627" s="8"/>
      <c r="D5627" s="8"/>
      <c r="E5627" s="8"/>
      <c r="F5627" s="8">
        <v>3.3983500000000002</v>
      </c>
      <c r="I5627" s="13">
        <v>563.452</v>
      </c>
      <c r="K5627" s="13">
        <v>2.0959400000000001</v>
      </c>
      <c r="N5627" s="13">
        <v>505.524</v>
      </c>
      <c r="O5627" s="13">
        <v>10.406000000000001</v>
      </c>
      <c r="P5627" s="13">
        <v>10.261900000000001</v>
      </c>
      <c r="S5627" s="13">
        <v>505.42399999999998</v>
      </c>
      <c r="T5627" s="13">
        <v>12.858599999999999</v>
      </c>
      <c r="U5627" s="13">
        <v>12.747199999999999</v>
      </c>
    </row>
    <row r="5628" spans="2:21" x14ac:dyDescent="0.35">
      <c r="B5628" s="8">
        <v>565.55200000000002</v>
      </c>
      <c r="C5628" s="8"/>
      <c r="D5628" s="8"/>
      <c r="E5628" s="8"/>
      <c r="F5628" s="8">
        <v>3.3944700000000001</v>
      </c>
      <c r="I5628" s="13">
        <v>563.55200000000002</v>
      </c>
      <c r="K5628" s="13">
        <v>2.0928100000000001</v>
      </c>
      <c r="N5628" s="13">
        <v>505.62400000000002</v>
      </c>
      <c r="O5628" s="13">
        <v>10.393800000000001</v>
      </c>
      <c r="P5628" s="13">
        <v>10.247299999999999</v>
      </c>
      <c r="S5628" s="13">
        <v>505.524</v>
      </c>
      <c r="T5628" s="13">
        <v>12.8406</v>
      </c>
      <c r="U5628" s="13">
        <v>12.7386</v>
      </c>
    </row>
    <row r="5629" spans="2:21" x14ac:dyDescent="0.35">
      <c r="B5629" s="8">
        <v>565.65200000000004</v>
      </c>
      <c r="C5629" s="8"/>
      <c r="D5629" s="8"/>
      <c r="E5629" s="8"/>
      <c r="F5629" s="8">
        <v>3.39059</v>
      </c>
      <c r="I5629" s="13">
        <v>563.65200000000004</v>
      </c>
      <c r="K5629" s="13">
        <v>2.08968</v>
      </c>
      <c r="N5629" s="13">
        <v>505.72399999999999</v>
      </c>
      <c r="O5629" s="13">
        <v>10.380100000000001</v>
      </c>
      <c r="P5629" s="13">
        <v>10.232900000000001</v>
      </c>
      <c r="S5629" s="13">
        <v>505.62400000000002</v>
      </c>
      <c r="T5629" s="13">
        <v>12.8367</v>
      </c>
      <c r="U5629" s="13">
        <v>12.73</v>
      </c>
    </row>
    <row r="5630" spans="2:21" x14ac:dyDescent="0.35">
      <c r="B5630" s="8">
        <v>565.75199999999995</v>
      </c>
      <c r="C5630" s="8"/>
      <c r="D5630" s="8"/>
      <c r="E5630" s="8"/>
      <c r="F5630" s="8">
        <v>3.38672</v>
      </c>
      <c r="I5630" s="13">
        <v>563.75199999999995</v>
      </c>
      <c r="K5630" s="13">
        <v>2.08656</v>
      </c>
      <c r="N5630" s="13">
        <v>505.82400000000001</v>
      </c>
      <c r="O5630" s="13">
        <v>10.373799999999999</v>
      </c>
      <c r="P5630" s="13">
        <v>10.218400000000001</v>
      </c>
      <c r="S5630" s="13">
        <v>505.72399999999999</v>
      </c>
      <c r="T5630" s="13">
        <v>12.8215</v>
      </c>
      <c r="U5630" s="13">
        <v>12.721299999999999</v>
      </c>
    </row>
    <row r="5631" spans="2:21" x14ac:dyDescent="0.35">
      <c r="B5631" s="8">
        <v>565.85199999999998</v>
      </c>
      <c r="C5631" s="8"/>
      <c r="D5631" s="8"/>
      <c r="E5631" s="8"/>
      <c r="F5631" s="8">
        <v>7.1217199999999998</v>
      </c>
      <c r="I5631" s="13">
        <v>563.85199999999998</v>
      </c>
      <c r="K5631" s="13">
        <v>2.08344</v>
      </c>
      <c r="N5631" s="13">
        <v>505.92399999999998</v>
      </c>
      <c r="O5631" s="13">
        <v>10.3484</v>
      </c>
      <c r="P5631" s="13">
        <v>10.204000000000001</v>
      </c>
      <c r="S5631" s="13">
        <v>505.82400000000001</v>
      </c>
      <c r="T5631" s="13">
        <v>12.815200000000001</v>
      </c>
      <c r="U5631" s="13">
        <v>12.7127</v>
      </c>
    </row>
    <row r="5632" spans="2:21" x14ac:dyDescent="0.35">
      <c r="B5632" s="8">
        <v>565.952</v>
      </c>
      <c r="C5632" s="8"/>
      <c r="D5632" s="8"/>
      <c r="E5632" s="8"/>
      <c r="F5632" s="8">
        <v>7.3775199999999996</v>
      </c>
      <c r="I5632" s="13">
        <v>563.952</v>
      </c>
      <c r="K5632" s="13">
        <v>2.0803199999999999</v>
      </c>
      <c r="N5632" s="13">
        <v>506.024</v>
      </c>
      <c r="O5632" s="13">
        <v>10.3386</v>
      </c>
      <c r="P5632" s="13">
        <v>10.1896</v>
      </c>
      <c r="S5632" s="13">
        <v>505.92399999999998</v>
      </c>
      <c r="T5632" s="13">
        <v>12.7957</v>
      </c>
      <c r="U5632" s="13">
        <v>12.7041</v>
      </c>
    </row>
    <row r="5633" spans="2:21" x14ac:dyDescent="0.35">
      <c r="B5633" s="8">
        <v>566.05200000000002</v>
      </c>
      <c r="C5633" s="8"/>
      <c r="D5633" s="8"/>
      <c r="E5633" s="8"/>
      <c r="F5633" s="8">
        <v>7.6303000000000001</v>
      </c>
      <c r="I5633" s="13">
        <v>564.05200000000002</v>
      </c>
      <c r="K5633" s="13">
        <v>2.0772200000000001</v>
      </c>
      <c r="N5633" s="13">
        <v>506.12400000000002</v>
      </c>
      <c r="O5633" s="13">
        <v>10.319599999999999</v>
      </c>
      <c r="P5633" s="13">
        <v>10.1753</v>
      </c>
      <c r="S5633" s="13">
        <v>506.024</v>
      </c>
      <c r="T5633" s="13">
        <v>12.779500000000001</v>
      </c>
      <c r="U5633" s="13">
        <v>12.695499999999999</v>
      </c>
    </row>
    <row r="5634" spans="2:21" x14ac:dyDescent="0.35">
      <c r="B5634" s="8">
        <v>566.15200000000004</v>
      </c>
      <c r="C5634" s="8"/>
      <c r="D5634" s="8"/>
      <c r="E5634" s="8"/>
      <c r="F5634" s="8">
        <v>7.8803099999999997</v>
      </c>
      <c r="I5634" s="13">
        <v>564.15200000000004</v>
      </c>
      <c r="K5634" s="13">
        <v>2.0741100000000001</v>
      </c>
      <c r="N5634" s="13">
        <v>506.22399999999999</v>
      </c>
      <c r="O5634" s="13">
        <v>10.3127</v>
      </c>
      <c r="P5634" s="13">
        <v>10.1609</v>
      </c>
      <c r="S5634" s="13">
        <v>506.12400000000002</v>
      </c>
      <c r="T5634" s="13">
        <v>12.742900000000001</v>
      </c>
      <c r="U5634" s="13">
        <v>12.6869</v>
      </c>
    </row>
    <row r="5635" spans="2:21" x14ac:dyDescent="0.35">
      <c r="B5635" s="8">
        <v>566.25199999999995</v>
      </c>
      <c r="C5635" s="8"/>
      <c r="D5635" s="8"/>
      <c r="E5635" s="8"/>
      <c r="F5635" s="8">
        <v>8.1272000000000002</v>
      </c>
      <c r="I5635" s="13">
        <v>564.25199999999995</v>
      </c>
      <c r="K5635" s="13">
        <v>2.0710099999999998</v>
      </c>
      <c r="N5635" s="13">
        <v>506.32400000000001</v>
      </c>
      <c r="O5635" s="13">
        <v>10.299099999999999</v>
      </c>
      <c r="P5635" s="13">
        <v>10.146699999999999</v>
      </c>
      <c r="S5635" s="13">
        <v>506.22399999999999</v>
      </c>
      <c r="T5635" s="13">
        <v>12.729699999999999</v>
      </c>
      <c r="U5635" s="13">
        <v>12.6784</v>
      </c>
    </row>
    <row r="5636" spans="2:21" x14ac:dyDescent="0.35">
      <c r="B5636" s="8">
        <v>566.35199999999998</v>
      </c>
      <c r="C5636" s="8"/>
      <c r="D5636" s="8"/>
      <c r="E5636" s="8"/>
      <c r="F5636" s="8">
        <v>8.3710500000000003</v>
      </c>
      <c r="I5636" s="13">
        <v>564.35199999999998</v>
      </c>
      <c r="K5636" s="13">
        <v>2.06792</v>
      </c>
      <c r="N5636" s="13">
        <v>506.42399999999998</v>
      </c>
      <c r="O5636" s="13">
        <v>10.2864</v>
      </c>
      <c r="P5636" s="13">
        <v>10.132400000000001</v>
      </c>
      <c r="S5636" s="13">
        <v>506.32400000000001</v>
      </c>
      <c r="T5636" s="13">
        <v>12.7117</v>
      </c>
      <c r="U5636" s="13">
        <v>12.6698</v>
      </c>
    </row>
    <row r="5637" spans="2:21" x14ac:dyDescent="0.35">
      <c r="B5637" s="8">
        <v>566.452</v>
      </c>
      <c r="C5637" s="8"/>
      <c r="D5637" s="8"/>
      <c r="E5637" s="8"/>
      <c r="F5637" s="8">
        <v>8.6119599999999998</v>
      </c>
      <c r="I5637" s="13">
        <v>564.452</v>
      </c>
      <c r="K5637" s="13">
        <v>2.0648300000000002</v>
      </c>
      <c r="N5637" s="13">
        <v>506.524</v>
      </c>
      <c r="O5637" s="13">
        <v>10.278600000000001</v>
      </c>
      <c r="P5637" s="13">
        <v>10.1182</v>
      </c>
      <c r="S5637" s="13">
        <v>506.42399999999998</v>
      </c>
      <c r="T5637" s="13">
        <v>12.696999999999999</v>
      </c>
      <c r="U5637" s="13">
        <v>12.661300000000001</v>
      </c>
    </row>
    <row r="5638" spans="2:21" x14ac:dyDescent="0.35">
      <c r="B5638" s="8">
        <v>566.55200000000002</v>
      </c>
      <c r="C5638" s="8"/>
      <c r="D5638" s="8"/>
      <c r="E5638" s="8"/>
      <c r="F5638" s="8">
        <v>8.8495699999999999</v>
      </c>
      <c r="I5638" s="13">
        <v>564.55200000000002</v>
      </c>
      <c r="K5638" s="13">
        <v>2.06175</v>
      </c>
      <c r="N5638" s="13">
        <v>506.62400000000002</v>
      </c>
      <c r="O5638" s="13">
        <v>10.2605</v>
      </c>
      <c r="P5638" s="13">
        <v>10.103999999999999</v>
      </c>
      <c r="S5638" s="13">
        <v>506.524</v>
      </c>
      <c r="T5638" s="13">
        <v>12.6936</v>
      </c>
      <c r="U5638" s="13">
        <v>12.652799999999999</v>
      </c>
    </row>
    <row r="5639" spans="2:21" x14ac:dyDescent="0.35">
      <c r="B5639" s="8">
        <v>566.65200000000004</v>
      </c>
      <c r="C5639" s="8"/>
      <c r="D5639" s="8"/>
      <c r="E5639" s="8"/>
      <c r="F5639" s="8">
        <v>9.0841200000000004</v>
      </c>
      <c r="I5639" s="13">
        <v>564.65200000000004</v>
      </c>
      <c r="K5639" s="13">
        <v>2.0586700000000002</v>
      </c>
      <c r="N5639" s="13">
        <v>506.72399999999999</v>
      </c>
      <c r="O5639" s="13">
        <v>10.241</v>
      </c>
      <c r="P5639" s="13">
        <v>10.0899</v>
      </c>
      <c r="S5639" s="13">
        <v>506.62400000000002</v>
      </c>
      <c r="T5639" s="13">
        <v>12.6785</v>
      </c>
      <c r="U5639" s="13">
        <v>12.644299999999999</v>
      </c>
    </row>
    <row r="5640" spans="2:21" x14ac:dyDescent="0.35">
      <c r="B5640" s="8">
        <v>566.75199999999995</v>
      </c>
      <c r="C5640" s="8"/>
      <c r="D5640" s="8"/>
      <c r="E5640" s="8"/>
      <c r="F5640" s="8">
        <v>9.3152799999999996</v>
      </c>
      <c r="I5640" s="13">
        <v>564.75199999999995</v>
      </c>
      <c r="K5640" s="13">
        <v>2.0556000000000001</v>
      </c>
      <c r="N5640" s="13">
        <v>506.82400000000001</v>
      </c>
      <c r="O5640" s="13">
        <v>10.217000000000001</v>
      </c>
      <c r="P5640" s="13">
        <v>10.075699999999999</v>
      </c>
      <c r="S5640" s="13">
        <v>506.72399999999999</v>
      </c>
      <c r="T5640" s="13">
        <v>12.669700000000001</v>
      </c>
      <c r="U5640" s="13">
        <v>12.6358</v>
      </c>
    </row>
    <row r="5641" spans="2:21" x14ac:dyDescent="0.35">
      <c r="B5641" s="8">
        <v>566.85199999999998</v>
      </c>
      <c r="C5641" s="8"/>
      <c r="D5641" s="8"/>
      <c r="E5641" s="8"/>
      <c r="F5641" s="8">
        <v>9.5431100000000004</v>
      </c>
      <c r="I5641" s="13">
        <v>564.85199999999998</v>
      </c>
      <c r="K5641" s="13">
        <v>2.05253</v>
      </c>
      <c r="N5641" s="13">
        <v>506.92399999999998</v>
      </c>
      <c r="O5641" s="13">
        <v>10.2073</v>
      </c>
      <c r="P5641" s="13">
        <v>10.0617</v>
      </c>
      <c r="S5641" s="13">
        <v>506.82400000000001</v>
      </c>
      <c r="T5641" s="13">
        <v>12.6609</v>
      </c>
      <c r="U5641" s="13">
        <v>12.6273</v>
      </c>
    </row>
    <row r="5642" spans="2:21" x14ac:dyDescent="0.35">
      <c r="B5642" s="8">
        <v>566.952</v>
      </c>
      <c r="C5642" s="8"/>
      <c r="D5642" s="8"/>
      <c r="E5642" s="8"/>
      <c r="F5642" s="8">
        <v>9.7677099999999992</v>
      </c>
      <c r="I5642" s="13">
        <v>564.952</v>
      </c>
      <c r="K5642" s="13">
        <v>2.0494699999999999</v>
      </c>
      <c r="N5642" s="13">
        <v>507.024</v>
      </c>
      <c r="O5642" s="13">
        <v>10.1965</v>
      </c>
      <c r="P5642" s="13">
        <v>10.047599999999999</v>
      </c>
      <c r="S5642" s="13">
        <v>506.92399999999998</v>
      </c>
      <c r="T5642" s="13">
        <v>12.657500000000001</v>
      </c>
      <c r="U5642" s="13">
        <v>12.6188</v>
      </c>
    </row>
    <row r="5643" spans="2:21" x14ac:dyDescent="0.35">
      <c r="B5643" s="8">
        <v>567.05200000000002</v>
      </c>
      <c r="C5643" s="8"/>
      <c r="D5643" s="8"/>
      <c r="E5643" s="8"/>
      <c r="F5643" s="8">
        <v>9.9887499999999996</v>
      </c>
      <c r="I5643" s="13">
        <v>565.05200000000002</v>
      </c>
      <c r="K5643" s="13">
        <v>2.0464099999999998</v>
      </c>
      <c r="N5643" s="13">
        <v>507.12400000000002</v>
      </c>
      <c r="O5643" s="13">
        <v>10.1814</v>
      </c>
      <c r="P5643" s="13">
        <v>10.0336</v>
      </c>
      <c r="S5643" s="13">
        <v>507.024</v>
      </c>
      <c r="T5643" s="13">
        <v>12.6296</v>
      </c>
      <c r="U5643" s="13">
        <v>12.6104</v>
      </c>
    </row>
    <row r="5644" spans="2:21" x14ac:dyDescent="0.35">
      <c r="B5644" s="8">
        <v>567.15200000000004</v>
      </c>
      <c r="C5644" s="8"/>
      <c r="D5644" s="8"/>
      <c r="E5644" s="8"/>
      <c r="F5644" s="8">
        <v>10.2064</v>
      </c>
      <c r="I5644" s="13">
        <v>565.15200000000004</v>
      </c>
      <c r="K5644" s="13">
        <v>2.0433599999999998</v>
      </c>
      <c r="N5644" s="13">
        <v>507.22399999999999</v>
      </c>
      <c r="O5644" s="13">
        <v>10.178000000000001</v>
      </c>
      <c r="P5644" s="13">
        <v>10.019600000000001</v>
      </c>
      <c r="S5644" s="13">
        <v>507.12400000000002</v>
      </c>
      <c r="T5644" s="13">
        <v>12.619400000000001</v>
      </c>
      <c r="U5644" s="13">
        <v>12.602</v>
      </c>
    </row>
    <row r="5645" spans="2:21" x14ac:dyDescent="0.35">
      <c r="B5645" s="8">
        <v>567.25199999999995</v>
      </c>
      <c r="C5645" s="8"/>
      <c r="D5645" s="8"/>
      <c r="E5645" s="8"/>
      <c r="F5645" s="8">
        <v>10.420500000000001</v>
      </c>
      <c r="I5645" s="13">
        <v>565.25199999999995</v>
      </c>
      <c r="K5645" s="13">
        <v>2.0403099999999998</v>
      </c>
      <c r="N5645" s="13">
        <v>507.32400000000001</v>
      </c>
      <c r="O5645" s="13">
        <v>10.160399999999999</v>
      </c>
      <c r="P5645" s="13">
        <v>10.005599999999999</v>
      </c>
      <c r="S5645" s="13">
        <v>507.22399999999999</v>
      </c>
      <c r="T5645" s="13">
        <v>12.5886</v>
      </c>
      <c r="U5645" s="13">
        <v>12.593500000000001</v>
      </c>
    </row>
    <row r="5646" spans="2:21" x14ac:dyDescent="0.35">
      <c r="B5646" s="8">
        <v>567.35199999999998</v>
      </c>
      <c r="C5646" s="8"/>
      <c r="D5646" s="8"/>
      <c r="E5646" s="8"/>
      <c r="F5646" s="8">
        <v>10.6309</v>
      </c>
      <c r="I5646" s="13">
        <v>565.35199999999998</v>
      </c>
      <c r="K5646" s="13">
        <v>2.0372699999999999</v>
      </c>
      <c r="N5646" s="13">
        <v>507.42399999999998</v>
      </c>
      <c r="O5646" s="13">
        <v>10.1335</v>
      </c>
      <c r="P5646" s="13">
        <v>9.9917200000000008</v>
      </c>
      <c r="S5646" s="13">
        <v>507.32400000000001</v>
      </c>
      <c r="T5646" s="13">
        <v>12.585699999999999</v>
      </c>
      <c r="U5646" s="13">
        <v>12.585100000000001</v>
      </c>
    </row>
    <row r="5647" spans="2:21" x14ac:dyDescent="0.35">
      <c r="B5647" s="8">
        <v>567.452</v>
      </c>
      <c r="C5647" s="8"/>
      <c r="D5647" s="8"/>
      <c r="E5647" s="8"/>
      <c r="F5647" s="8">
        <v>10.8378</v>
      </c>
      <c r="I5647" s="13">
        <v>565.452</v>
      </c>
      <c r="K5647" s="13">
        <v>2.03423</v>
      </c>
      <c r="N5647" s="13">
        <v>507.524</v>
      </c>
      <c r="O5647" s="13">
        <v>10.1174</v>
      </c>
      <c r="P5647" s="13">
        <v>9.9778300000000009</v>
      </c>
      <c r="S5647" s="13">
        <v>507.42399999999998</v>
      </c>
      <c r="T5647" s="13">
        <v>12.5779</v>
      </c>
      <c r="U5647" s="13">
        <v>12.576700000000001</v>
      </c>
    </row>
    <row r="5648" spans="2:21" x14ac:dyDescent="0.35">
      <c r="B5648" s="8">
        <v>567.55200000000002</v>
      </c>
      <c r="C5648" s="8"/>
      <c r="D5648" s="8"/>
      <c r="E5648" s="8">
        <v>7.9943799999999996</v>
      </c>
      <c r="F5648" s="8">
        <v>11.040900000000001</v>
      </c>
      <c r="I5648" s="13">
        <v>565.55200000000002</v>
      </c>
      <c r="K5648" s="13">
        <v>2.0312000000000001</v>
      </c>
      <c r="N5648" s="13">
        <v>507.62400000000002</v>
      </c>
      <c r="O5648" s="13">
        <v>10.116</v>
      </c>
      <c r="P5648" s="13">
        <v>9.9639699999999998</v>
      </c>
      <c r="S5648" s="13">
        <v>507.524</v>
      </c>
      <c r="T5648" s="13">
        <v>12.555899999999999</v>
      </c>
      <c r="U5648" s="13">
        <v>12.568300000000001</v>
      </c>
    </row>
    <row r="5649" spans="2:21" x14ac:dyDescent="0.35">
      <c r="B5649" s="8">
        <v>567.65200000000004</v>
      </c>
      <c r="C5649" s="8"/>
      <c r="D5649" s="8"/>
      <c r="E5649" s="8">
        <v>8.2655100000000008</v>
      </c>
      <c r="F5649" s="8">
        <v>11.240399999999999</v>
      </c>
      <c r="I5649" s="13">
        <v>565.65200000000004</v>
      </c>
      <c r="K5649" s="13">
        <v>2.0281699999999998</v>
      </c>
      <c r="N5649" s="13">
        <v>507.72399999999999</v>
      </c>
      <c r="O5649" s="13">
        <v>10.093999999999999</v>
      </c>
      <c r="P5649" s="13">
        <v>9.9501399999999993</v>
      </c>
      <c r="S5649" s="13">
        <v>507.62400000000002</v>
      </c>
      <c r="T5649" s="13">
        <v>12.537800000000001</v>
      </c>
      <c r="U5649" s="13">
        <v>12.56</v>
      </c>
    </row>
    <row r="5650" spans="2:21" x14ac:dyDescent="0.35">
      <c r="B5650" s="8">
        <v>567.75199999999995</v>
      </c>
      <c r="C5650" s="8"/>
      <c r="D5650" s="8"/>
      <c r="E5650" s="8">
        <v>8.5241900000000008</v>
      </c>
      <c r="F5650" s="8">
        <v>11.436</v>
      </c>
      <c r="I5650" s="13">
        <v>565.75199999999995</v>
      </c>
      <c r="K5650" s="13">
        <v>6.2501699999999998</v>
      </c>
      <c r="N5650" s="13">
        <v>507.82400000000001</v>
      </c>
      <c r="O5650" s="13">
        <v>10.084199999999999</v>
      </c>
      <c r="P5650" s="13">
        <v>9.9363399999999995</v>
      </c>
      <c r="S5650" s="13">
        <v>507.72399999999999</v>
      </c>
      <c r="T5650" s="13">
        <v>12.5334</v>
      </c>
      <c r="U5650" s="13">
        <v>12.551600000000001</v>
      </c>
    </row>
    <row r="5651" spans="2:21" x14ac:dyDescent="0.35">
      <c r="B5651" s="8">
        <v>567.85199999999998</v>
      </c>
      <c r="C5651" s="8"/>
      <c r="D5651" s="8"/>
      <c r="E5651" s="8">
        <v>8.81677</v>
      </c>
      <c r="F5651" s="8">
        <v>11.627800000000001</v>
      </c>
      <c r="I5651" s="13">
        <v>565.85199999999998</v>
      </c>
      <c r="K5651" s="13">
        <v>6.46814</v>
      </c>
      <c r="N5651" s="13">
        <v>507.92399999999998</v>
      </c>
      <c r="O5651" s="13">
        <v>10.067600000000001</v>
      </c>
      <c r="P5651" s="13">
        <v>9.9225700000000003</v>
      </c>
      <c r="S5651" s="13">
        <v>507.82400000000001</v>
      </c>
      <c r="T5651" s="13">
        <v>12.5222</v>
      </c>
      <c r="U5651" s="13">
        <v>12.5433</v>
      </c>
    </row>
    <row r="5652" spans="2:21" x14ac:dyDescent="0.35">
      <c r="B5652" s="8">
        <v>567.952</v>
      </c>
      <c r="C5652" s="8"/>
      <c r="D5652" s="8"/>
      <c r="E5652" s="8">
        <v>9.1428499999999993</v>
      </c>
      <c r="F5652" s="8">
        <v>11.815799999999999</v>
      </c>
      <c r="I5652" s="13">
        <v>565.952</v>
      </c>
      <c r="K5652" s="13">
        <v>6.6828000000000003</v>
      </c>
      <c r="N5652" s="13">
        <v>508.024</v>
      </c>
      <c r="O5652" s="13">
        <v>10.0686</v>
      </c>
      <c r="P5652" s="13">
        <v>9.9088399999999996</v>
      </c>
      <c r="S5652" s="13">
        <v>507.92399999999998</v>
      </c>
      <c r="T5652" s="13">
        <v>12.5144</v>
      </c>
      <c r="U5652" s="13">
        <v>12.5349</v>
      </c>
    </row>
    <row r="5653" spans="2:21" x14ac:dyDescent="0.35">
      <c r="B5653" s="8">
        <v>568.05200000000002</v>
      </c>
      <c r="C5653" s="8"/>
      <c r="D5653" s="8"/>
      <c r="E5653" s="8">
        <v>9.4434799999999992</v>
      </c>
      <c r="F5653" s="8">
        <v>11.999700000000001</v>
      </c>
      <c r="I5653" s="13">
        <v>566.05200000000002</v>
      </c>
      <c r="K5653" s="13">
        <v>6.8938499999999996</v>
      </c>
      <c r="N5653" s="13">
        <v>508.12400000000002</v>
      </c>
      <c r="O5653" s="13">
        <v>10.035399999999999</v>
      </c>
      <c r="P5653" s="13">
        <v>9.8951399999999996</v>
      </c>
      <c r="S5653" s="13">
        <v>508.024</v>
      </c>
      <c r="T5653" s="13">
        <v>12.4998</v>
      </c>
      <c r="U5653" s="13">
        <v>12.5266</v>
      </c>
    </row>
    <row r="5654" spans="2:21" x14ac:dyDescent="0.35">
      <c r="B5654" s="8">
        <v>568.15200000000004</v>
      </c>
      <c r="C5654" s="8"/>
      <c r="D5654" s="8"/>
      <c r="E5654" s="8">
        <v>9.6994900000000008</v>
      </c>
      <c r="F5654" s="8">
        <v>12.1799</v>
      </c>
      <c r="I5654" s="13">
        <v>566.15200000000004</v>
      </c>
      <c r="K5654" s="13">
        <v>7.1015499999999996</v>
      </c>
      <c r="N5654" s="13">
        <v>508.22399999999999</v>
      </c>
      <c r="O5654" s="13">
        <v>10.020799999999999</v>
      </c>
      <c r="P5654" s="13">
        <v>9.8814600000000006</v>
      </c>
      <c r="S5654" s="13">
        <v>508.12400000000002</v>
      </c>
      <c r="T5654" s="13">
        <v>12.4709</v>
      </c>
      <c r="U5654" s="13">
        <v>12.5183</v>
      </c>
    </row>
    <row r="5655" spans="2:21" x14ac:dyDescent="0.35">
      <c r="B5655" s="8">
        <v>568.25199999999995</v>
      </c>
      <c r="C5655" s="8"/>
      <c r="D5655" s="8"/>
      <c r="E5655" s="8">
        <v>9.9880499999999994</v>
      </c>
      <c r="F5655" s="8">
        <v>12.356</v>
      </c>
      <c r="I5655" s="13">
        <v>566.25199999999995</v>
      </c>
      <c r="K5655" s="13">
        <v>7.3056200000000002</v>
      </c>
      <c r="N5655" s="13">
        <v>508.32400000000001</v>
      </c>
      <c r="O5655" s="13">
        <v>9.9973200000000002</v>
      </c>
      <c r="P5655" s="13">
        <v>9.86782</v>
      </c>
      <c r="S5655" s="13">
        <v>508.22399999999999</v>
      </c>
      <c r="T5655" s="13">
        <v>12.448499999999999</v>
      </c>
      <c r="U5655" s="13">
        <v>12.51</v>
      </c>
    </row>
    <row r="5656" spans="2:21" x14ac:dyDescent="0.35">
      <c r="B5656" s="8">
        <v>568.35199999999998</v>
      </c>
      <c r="C5656" s="8"/>
      <c r="D5656" s="8"/>
      <c r="E5656" s="8">
        <v>10.2517</v>
      </c>
      <c r="F5656" s="8">
        <v>12.528</v>
      </c>
      <c r="I5656" s="13">
        <v>566.35199999999998</v>
      </c>
      <c r="K5656" s="13">
        <v>7.5061900000000001</v>
      </c>
      <c r="N5656" s="13">
        <v>508.42399999999998</v>
      </c>
      <c r="O5656" s="13">
        <v>9.9860799999999994</v>
      </c>
      <c r="P5656" s="13">
        <v>9.8542000000000005</v>
      </c>
      <c r="S5656" s="13">
        <v>508.32400000000001</v>
      </c>
      <c r="T5656" s="13">
        <v>12.4338</v>
      </c>
      <c r="U5656" s="13">
        <v>12.5017</v>
      </c>
    </row>
    <row r="5657" spans="2:21" x14ac:dyDescent="0.35">
      <c r="B5657" s="8">
        <v>568.452</v>
      </c>
      <c r="C5657" s="8"/>
      <c r="D5657" s="8"/>
      <c r="E5657" s="8">
        <v>10.5207</v>
      </c>
      <c r="F5657" s="8">
        <v>12.696099999999999</v>
      </c>
      <c r="I5657" s="13">
        <v>566.452</v>
      </c>
      <c r="K5657" s="13">
        <v>7.7033500000000004</v>
      </c>
      <c r="N5657" s="13">
        <v>508.524</v>
      </c>
      <c r="O5657" s="13">
        <v>9.9802199999999992</v>
      </c>
      <c r="P5657" s="13">
        <v>9.8406199999999995</v>
      </c>
      <c r="S5657" s="13">
        <v>508.42399999999998</v>
      </c>
      <c r="T5657" s="13">
        <v>12.4055</v>
      </c>
      <c r="U5657" s="13">
        <v>12.493399999999999</v>
      </c>
    </row>
    <row r="5658" spans="2:21" x14ac:dyDescent="0.35">
      <c r="B5658" s="8">
        <v>568.55200000000002</v>
      </c>
      <c r="C5658" s="8"/>
      <c r="D5658" s="8"/>
      <c r="E5658" s="8">
        <v>10.7948</v>
      </c>
      <c r="F5658" s="8">
        <v>12.860099999999999</v>
      </c>
      <c r="I5658" s="13">
        <v>566.55200000000002</v>
      </c>
      <c r="K5658" s="13">
        <v>7.8968600000000002</v>
      </c>
      <c r="N5658" s="13">
        <v>508.62400000000002</v>
      </c>
      <c r="O5658" s="13">
        <v>9.9597200000000008</v>
      </c>
      <c r="P5658" s="13">
        <v>9.8270800000000005</v>
      </c>
      <c r="S5658" s="13">
        <v>508.524</v>
      </c>
      <c r="T5658" s="13">
        <v>12.387499999999999</v>
      </c>
      <c r="U5658" s="13">
        <v>12.485200000000001</v>
      </c>
    </row>
    <row r="5659" spans="2:21" x14ac:dyDescent="0.35">
      <c r="B5659" s="8">
        <v>568.65200000000004</v>
      </c>
      <c r="C5659" s="8"/>
      <c r="D5659" s="8"/>
      <c r="E5659" s="8">
        <v>11.040100000000001</v>
      </c>
      <c r="F5659" s="8">
        <v>13.020099999999999</v>
      </c>
      <c r="I5659" s="13">
        <v>566.65200000000004</v>
      </c>
      <c r="K5659" s="13">
        <v>8.0869499999999999</v>
      </c>
      <c r="N5659" s="13">
        <v>508.72399999999999</v>
      </c>
      <c r="O5659" s="13">
        <v>9.9416499999999992</v>
      </c>
      <c r="P5659" s="13">
        <v>9.8135499999999993</v>
      </c>
      <c r="S5659" s="13">
        <v>508.62400000000002</v>
      </c>
      <c r="T5659" s="13">
        <v>12.367900000000001</v>
      </c>
      <c r="U5659" s="13">
        <v>12.476900000000001</v>
      </c>
    </row>
    <row r="5660" spans="2:21" x14ac:dyDescent="0.35">
      <c r="B5660" s="8">
        <v>568.75199999999995</v>
      </c>
      <c r="C5660" s="8"/>
      <c r="D5660" s="8"/>
      <c r="E5660" s="8">
        <v>11.288</v>
      </c>
      <c r="F5660" s="8">
        <v>13.1759</v>
      </c>
      <c r="I5660" s="13">
        <v>566.75199999999995</v>
      </c>
      <c r="K5660" s="13">
        <v>8.2733899999999991</v>
      </c>
      <c r="N5660" s="13">
        <v>508.82400000000001</v>
      </c>
      <c r="O5660" s="13">
        <v>9.9079700000000006</v>
      </c>
      <c r="P5660" s="13">
        <v>9.8000600000000002</v>
      </c>
      <c r="S5660" s="13">
        <v>508.72399999999999</v>
      </c>
      <c r="T5660" s="13">
        <v>12.366899999999999</v>
      </c>
      <c r="U5660" s="13">
        <v>12.4687</v>
      </c>
    </row>
    <row r="5661" spans="2:21" x14ac:dyDescent="0.35">
      <c r="B5661" s="8">
        <v>568.85199999999998</v>
      </c>
      <c r="C5661" s="8"/>
      <c r="D5661" s="8"/>
      <c r="E5661" s="8">
        <v>11.5137</v>
      </c>
      <c r="F5661" s="8">
        <v>13.3276</v>
      </c>
      <c r="I5661" s="13">
        <v>566.85199999999998</v>
      </c>
      <c r="K5661" s="13">
        <v>8.4562799999999996</v>
      </c>
      <c r="N5661" s="13">
        <v>508.92399999999998</v>
      </c>
      <c r="O5661" s="13">
        <v>9.8923299999999994</v>
      </c>
      <c r="P5661" s="13">
        <v>9.7866</v>
      </c>
      <c r="S5661" s="13">
        <v>508.82400000000001</v>
      </c>
      <c r="T5661" s="13">
        <v>12.3484</v>
      </c>
      <c r="U5661" s="13">
        <v>12.4605</v>
      </c>
    </row>
    <row r="5662" spans="2:21" x14ac:dyDescent="0.35">
      <c r="B5662" s="8">
        <v>568.952</v>
      </c>
      <c r="C5662" s="8"/>
      <c r="D5662" s="8"/>
      <c r="E5662" s="8">
        <v>11.708399999999999</v>
      </c>
      <c r="F5662" s="8">
        <v>13.475300000000001</v>
      </c>
      <c r="I5662" s="13">
        <v>566.952</v>
      </c>
      <c r="K5662" s="13">
        <v>8.6357400000000002</v>
      </c>
      <c r="N5662" s="13">
        <v>509.024</v>
      </c>
      <c r="O5662" s="13">
        <v>9.8801299999999994</v>
      </c>
      <c r="P5662" s="13">
        <v>9.7731700000000004</v>
      </c>
      <c r="S5662" s="13">
        <v>508.92399999999998</v>
      </c>
      <c r="T5662" s="13">
        <v>12.3445</v>
      </c>
      <c r="U5662" s="13">
        <v>12.452299999999999</v>
      </c>
    </row>
    <row r="5663" spans="2:21" x14ac:dyDescent="0.35">
      <c r="B5663" s="8">
        <v>569.05200000000002</v>
      </c>
      <c r="C5663" s="8"/>
      <c r="D5663" s="8"/>
      <c r="E5663" s="8">
        <v>11.925700000000001</v>
      </c>
      <c r="F5663" s="8">
        <v>13.6188</v>
      </c>
      <c r="I5663" s="13">
        <v>567.05200000000002</v>
      </c>
      <c r="K5663" s="13">
        <v>8.8115400000000008</v>
      </c>
      <c r="N5663" s="13">
        <v>509.12400000000002</v>
      </c>
      <c r="O5663" s="13">
        <v>9.8566900000000004</v>
      </c>
      <c r="P5663" s="13">
        <v>9.7597699999999996</v>
      </c>
      <c r="S5663" s="13">
        <v>509.024</v>
      </c>
      <c r="T5663" s="13">
        <v>12.337199999999999</v>
      </c>
      <c r="U5663" s="13">
        <v>12.444100000000001</v>
      </c>
    </row>
    <row r="5664" spans="2:21" x14ac:dyDescent="0.35">
      <c r="B5664" s="8">
        <v>569.15200000000004</v>
      </c>
      <c r="C5664" s="8"/>
      <c r="D5664" s="8"/>
      <c r="E5664" s="8">
        <v>12.153600000000001</v>
      </c>
      <c r="F5664" s="8">
        <v>13.7583</v>
      </c>
      <c r="I5664" s="13">
        <v>567.15200000000004</v>
      </c>
      <c r="K5664" s="13">
        <v>8.9839199999999995</v>
      </c>
      <c r="N5664" s="13">
        <v>509.22399999999999</v>
      </c>
      <c r="O5664" s="13">
        <v>9.84497</v>
      </c>
      <c r="P5664" s="13">
        <v>9.7463899999999999</v>
      </c>
      <c r="S5664" s="13">
        <v>509.12400000000002</v>
      </c>
      <c r="T5664" s="13">
        <v>12.307399999999999</v>
      </c>
      <c r="U5664" s="13">
        <v>12.4359</v>
      </c>
    </row>
    <row r="5665" spans="2:21" x14ac:dyDescent="0.35">
      <c r="B5665" s="8">
        <v>569.25199999999995</v>
      </c>
      <c r="C5665" s="8"/>
      <c r="D5665" s="8"/>
      <c r="E5665" s="8">
        <v>12.379300000000001</v>
      </c>
      <c r="F5665" s="8">
        <v>13.893599999999999</v>
      </c>
      <c r="I5665" s="13">
        <v>567.25199999999995</v>
      </c>
      <c r="K5665" s="13">
        <v>9.1526499999999995</v>
      </c>
      <c r="N5665" s="13">
        <v>509.32400000000001</v>
      </c>
      <c r="O5665" s="13">
        <v>9.8303200000000004</v>
      </c>
      <c r="P5665" s="13">
        <v>9.7330500000000004</v>
      </c>
      <c r="S5665" s="13">
        <v>509.22399999999999</v>
      </c>
      <c r="T5665" s="13">
        <v>12.294700000000001</v>
      </c>
      <c r="U5665" s="13">
        <v>12.4277</v>
      </c>
    </row>
    <row r="5666" spans="2:21" x14ac:dyDescent="0.35">
      <c r="B5666" s="8">
        <v>569.35199999999998</v>
      </c>
      <c r="C5666" s="8"/>
      <c r="D5666" s="8"/>
      <c r="E5666" s="8">
        <v>12.562099999999999</v>
      </c>
      <c r="F5666" s="8">
        <v>14.024800000000001</v>
      </c>
      <c r="I5666" s="13">
        <v>567.35199999999998</v>
      </c>
      <c r="K5666" s="13">
        <v>9.31785</v>
      </c>
      <c r="N5666" s="13">
        <v>509.42399999999998</v>
      </c>
      <c r="O5666" s="13">
        <v>9.8293400000000002</v>
      </c>
      <c r="P5666" s="13">
        <v>9.7197399999999998</v>
      </c>
      <c r="S5666" s="13">
        <v>509.32400000000001</v>
      </c>
      <c r="T5666" s="13">
        <v>12.2776</v>
      </c>
      <c r="U5666" s="13">
        <v>12.419600000000001</v>
      </c>
    </row>
    <row r="5667" spans="2:21" x14ac:dyDescent="0.35">
      <c r="B5667" s="8">
        <v>569.452</v>
      </c>
      <c r="C5667" s="8"/>
      <c r="D5667" s="8"/>
      <c r="E5667" s="8">
        <v>12.757999999999999</v>
      </c>
      <c r="F5667" s="8">
        <v>14.152100000000001</v>
      </c>
      <c r="I5667" s="13">
        <v>567.452</v>
      </c>
      <c r="J5667" s="13">
        <v>6.6604000000000001</v>
      </c>
      <c r="K5667" s="13">
        <v>9.4796399999999998</v>
      </c>
      <c r="N5667" s="13">
        <v>509.524</v>
      </c>
      <c r="O5667" s="13">
        <v>9.7922399999999996</v>
      </c>
      <c r="P5667" s="13">
        <v>9.7064599999999999</v>
      </c>
      <c r="S5667" s="13">
        <v>509.42399999999998</v>
      </c>
      <c r="T5667" s="13">
        <v>12.2683</v>
      </c>
      <c r="U5667" s="13">
        <v>12.4114</v>
      </c>
    </row>
    <row r="5668" spans="2:21" x14ac:dyDescent="0.35">
      <c r="B5668" s="8">
        <v>569.55200000000002</v>
      </c>
      <c r="C5668" s="8"/>
      <c r="D5668" s="8"/>
      <c r="E5668" s="8">
        <v>12.9445</v>
      </c>
      <c r="F5668" s="8">
        <v>14.2752</v>
      </c>
      <c r="I5668" s="13">
        <v>567.55200000000002</v>
      </c>
      <c r="J5668" s="13">
        <v>6.9005099999999997</v>
      </c>
      <c r="K5668" s="13">
        <v>9.6378199999999996</v>
      </c>
      <c r="N5668" s="13">
        <v>509.62400000000002</v>
      </c>
      <c r="O5668" s="13">
        <v>9.7658799999999992</v>
      </c>
      <c r="P5668" s="13">
        <v>9.6932100000000005</v>
      </c>
      <c r="S5668" s="13">
        <v>509.524</v>
      </c>
      <c r="T5668" s="13">
        <v>12.247299999999999</v>
      </c>
      <c r="U5668" s="13">
        <v>12.4033</v>
      </c>
    </row>
    <row r="5669" spans="2:21" x14ac:dyDescent="0.35">
      <c r="B5669" s="8">
        <v>569.65200000000004</v>
      </c>
      <c r="C5669" s="8"/>
      <c r="D5669" s="8"/>
      <c r="E5669" s="8">
        <v>13.120100000000001</v>
      </c>
      <c r="F5669" s="8">
        <v>14.394399999999999</v>
      </c>
      <c r="I5669" s="13">
        <v>567.65200000000004</v>
      </c>
      <c r="J5669" s="13">
        <v>7.18567</v>
      </c>
      <c r="K5669" s="13">
        <v>9.7926099999999998</v>
      </c>
      <c r="N5669" s="13">
        <v>509.72399999999999</v>
      </c>
      <c r="O5669" s="13">
        <v>9.7609899999999996</v>
      </c>
      <c r="P5669" s="13">
        <v>9.6799800000000005</v>
      </c>
      <c r="S5669" s="13">
        <v>509.62400000000002</v>
      </c>
      <c r="T5669" s="13">
        <v>12.2273</v>
      </c>
      <c r="U5669" s="13">
        <v>12.395200000000001</v>
      </c>
    </row>
    <row r="5670" spans="2:21" x14ac:dyDescent="0.35">
      <c r="B5670" s="8">
        <v>569.75199999999995</v>
      </c>
      <c r="C5670" s="8"/>
      <c r="D5670" s="8"/>
      <c r="E5670" s="8">
        <v>13.289899999999999</v>
      </c>
      <c r="F5670" s="8">
        <v>14.509600000000001</v>
      </c>
      <c r="I5670" s="13">
        <v>567.75199999999995</v>
      </c>
      <c r="J5670" s="13">
        <v>7.4797399999999996</v>
      </c>
      <c r="K5670" s="13">
        <v>9.9438200000000005</v>
      </c>
      <c r="N5670" s="13">
        <v>509.82400000000001</v>
      </c>
      <c r="O5670" s="13">
        <v>9.7385300000000008</v>
      </c>
      <c r="P5670" s="13">
        <v>9.6667799999999993</v>
      </c>
      <c r="S5670" s="13">
        <v>509.72399999999999</v>
      </c>
      <c r="T5670" s="13">
        <v>12.2151</v>
      </c>
      <c r="U5670" s="13">
        <v>12.3871</v>
      </c>
    </row>
    <row r="5671" spans="2:21" x14ac:dyDescent="0.35">
      <c r="B5671" s="8">
        <v>569.85199999999998</v>
      </c>
      <c r="C5671" s="8"/>
      <c r="D5671" s="8"/>
      <c r="E5671" s="8">
        <v>13.451499999999999</v>
      </c>
      <c r="F5671" s="8">
        <v>14.620799999999999</v>
      </c>
      <c r="I5671" s="13">
        <v>567.85199999999998</v>
      </c>
      <c r="J5671" s="13">
        <v>7.7149700000000001</v>
      </c>
      <c r="K5671" s="13">
        <v>10.0916</v>
      </c>
      <c r="N5671" s="13">
        <v>509.92399999999998</v>
      </c>
      <c r="O5671" s="13">
        <v>9.7331500000000002</v>
      </c>
      <c r="P5671" s="13">
        <v>9.6536100000000005</v>
      </c>
      <c r="S5671" s="13">
        <v>509.82400000000001</v>
      </c>
      <c r="T5671" s="13">
        <v>12.2019</v>
      </c>
      <c r="U5671" s="13">
        <v>12.379</v>
      </c>
    </row>
    <row r="5672" spans="2:21" x14ac:dyDescent="0.35">
      <c r="B5672" s="8">
        <v>569.952</v>
      </c>
      <c r="C5672" s="8"/>
      <c r="D5672" s="8"/>
      <c r="E5672" s="8">
        <v>13.615600000000001</v>
      </c>
      <c r="F5672" s="8">
        <v>14.728199999999999</v>
      </c>
      <c r="I5672" s="13">
        <v>567.952</v>
      </c>
      <c r="J5672" s="13">
        <v>7.9735100000000001</v>
      </c>
      <c r="K5672" s="13">
        <v>10.236000000000001</v>
      </c>
      <c r="N5672" s="13">
        <v>510.024</v>
      </c>
      <c r="O5672" s="13">
        <v>9.7136200000000006</v>
      </c>
      <c r="P5672" s="13">
        <v>9.6404800000000002</v>
      </c>
      <c r="S5672" s="13">
        <v>509.92399999999998</v>
      </c>
      <c r="T5672" s="13">
        <v>12.191700000000001</v>
      </c>
      <c r="U5672" s="13">
        <v>12.370900000000001</v>
      </c>
    </row>
    <row r="5673" spans="2:21" x14ac:dyDescent="0.35">
      <c r="B5673" s="8">
        <v>570.05200000000002</v>
      </c>
      <c r="C5673" s="8"/>
      <c r="D5673" s="8"/>
      <c r="E5673" s="8">
        <v>13.7723</v>
      </c>
      <c r="F5673" s="8">
        <v>14.8317</v>
      </c>
      <c r="I5673" s="13">
        <v>568.05200000000002</v>
      </c>
      <c r="J5673" s="13">
        <v>8.2375500000000006</v>
      </c>
      <c r="K5673" s="13">
        <v>10.376899999999999</v>
      </c>
      <c r="N5673" s="13">
        <v>510.12400000000002</v>
      </c>
      <c r="O5673" s="13">
        <v>9.6921400000000002</v>
      </c>
      <c r="P5673" s="13">
        <v>9.6273700000000009</v>
      </c>
      <c r="S5673" s="13">
        <v>510.024</v>
      </c>
      <c r="T5673" s="13">
        <v>12.177</v>
      </c>
      <c r="U5673" s="13">
        <v>12.3628</v>
      </c>
    </row>
    <row r="5674" spans="2:21" x14ac:dyDescent="0.35">
      <c r="B5674" s="8">
        <v>570.15200000000004</v>
      </c>
      <c r="C5674" s="8"/>
      <c r="D5674" s="8"/>
      <c r="E5674" s="8">
        <v>13.8916</v>
      </c>
      <c r="F5674" s="8">
        <v>14.9315</v>
      </c>
      <c r="I5674" s="13">
        <v>568.15200000000004</v>
      </c>
      <c r="J5674" s="13">
        <v>8.5089100000000002</v>
      </c>
      <c r="K5674" s="13">
        <v>10.5145</v>
      </c>
      <c r="N5674" s="13">
        <v>510.22399999999999</v>
      </c>
      <c r="O5674" s="13">
        <v>9.6794399999999996</v>
      </c>
      <c r="P5674" s="13">
        <v>9.6142800000000008</v>
      </c>
      <c r="S5674" s="13">
        <v>510.12400000000002</v>
      </c>
      <c r="T5674" s="13">
        <v>12.1721</v>
      </c>
      <c r="U5674" s="13">
        <v>12.354699999999999</v>
      </c>
    </row>
    <row r="5675" spans="2:21" x14ac:dyDescent="0.35">
      <c r="B5675" s="8">
        <v>570.25199999999995</v>
      </c>
      <c r="C5675" s="8"/>
      <c r="D5675" s="8"/>
      <c r="E5675" s="8">
        <v>14.021699999999999</v>
      </c>
      <c r="F5675" s="8">
        <v>15.0276</v>
      </c>
      <c r="I5675" s="13">
        <v>568.25199999999995</v>
      </c>
      <c r="J5675" s="13">
        <v>8.7541499999999992</v>
      </c>
      <c r="K5675" s="13">
        <v>10.6487</v>
      </c>
      <c r="N5675" s="13">
        <v>510.32400000000001</v>
      </c>
      <c r="O5675" s="13">
        <v>9.6604100000000006</v>
      </c>
      <c r="P5675" s="13">
        <v>9.6012299999999993</v>
      </c>
      <c r="S5675" s="13">
        <v>510.22399999999999</v>
      </c>
      <c r="T5675" s="13">
        <v>12.1541</v>
      </c>
      <c r="U5675" s="13">
        <v>12.3467</v>
      </c>
    </row>
    <row r="5676" spans="2:21" x14ac:dyDescent="0.35">
      <c r="B5676" s="8">
        <v>570.35199999999998</v>
      </c>
      <c r="C5676" s="8"/>
      <c r="D5676" s="8"/>
      <c r="E5676" s="8">
        <v>14.133100000000001</v>
      </c>
      <c r="F5676" s="8">
        <v>15.119899999999999</v>
      </c>
      <c r="I5676" s="13">
        <v>568.35199999999998</v>
      </c>
      <c r="J5676" s="13">
        <v>9.0171899999999994</v>
      </c>
      <c r="K5676" s="13">
        <v>10.779500000000001</v>
      </c>
      <c r="N5676" s="13">
        <v>510.42399999999998</v>
      </c>
      <c r="O5676" s="13">
        <v>9.6418499999999998</v>
      </c>
      <c r="P5676" s="13">
        <v>9.5882000000000005</v>
      </c>
      <c r="S5676" s="13">
        <v>510.32400000000001</v>
      </c>
      <c r="T5676" s="13">
        <v>12.157500000000001</v>
      </c>
      <c r="U5676" s="13">
        <v>12.338699999999999</v>
      </c>
    </row>
    <row r="5677" spans="2:21" x14ac:dyDescent="0.35">
      <c r="B5677" s="8">
        <v>570.452</v>
      </c>
      <c r="C5677" s="8"/>
      <c r="D5677" s="8"/>
      <c r="E5677" s="8">
        <v>14.269299999999999</v>
      </c>
      <c r="F5677" s="8">
        <v>15.2087</v>
      </c>
      <c r="I5677" s="13">
        <v>568.452</v>
      </c>
      <c r="J5677" s="13">
        <v>9.2592800000000004</v>
      </c>
      <c r="K5677" s="13">
        <v>10.9071</v>
      </c>
      <c r="N5677" s="13">
        <v>510.524</v>
      </c>
      <c r="O5677" s="13">
        <v>9.62134</v>
      </c>
      <c r="P5677" s="13">
        <v>9.5752100000000002</v>
      </c>
      <c r="S5677" s="13">
        <v>510.42399999999998</v>
      </c>
      <c r="T5677" s="13">
        <v>12.1379</v>
      </c>
      <c r="U5677" s="13">
        <v>12.3306</v>
      </c>
    </row>
    <row r="5678" spans="2:21" x14ac:dyDescent="0.35">
      <c r="B5678" s="8">
        <v>570.55200000000002</v>
      </c>
      <c r="C5678" s="8"/>
      <c r="D5678" s="8"/>
      <c r="E5678" s="8">
        <v>14.384600000000001</v>
      </c>
      <c r="F5678" s="8">
        <v>15.294</v>
      </c>
      <c r="I5678" s="13">
        <v>568.55200000000002</v>
      </c>
      <c r="J5678" s="13">
        <v>9.4829100000000004</v>
      </c>
      <c r="K5678" s="13">
        <v>11.0313</v>
      </c>
      <c r="N5678" s="13">
        <v>510.62400000000002</v>
      </c>
      <c r="O5678" s="13">
        <v>9.6052300000000006</v>
      </c>
      <c r="P5678" s="13">
        <v>9.5622500000000006</v>
      </c>
      <c r="S5678" s="13">
        <v>510.524</v>
      </c>
      <c r="T5678" s="13">
        <v>12.120799999999999</v>
      </c>
      <c r="U5678" s="13">
        <v>12.3226</v>
      </c>
    </row>
    <row r="5679" spans="2:21" x14ac:dyDescent="0.35">
      <c r="B5679" s="8">
        <v>570.65200000000004</v>
      </c>
      <c r="C5679" s="8"/>
      <c r="D5679" s="8"/>
      <c r="E5679" s="8">
        <v>14.459</v>
      </c>
      <c r="F5679" s="8">
        <v>15.3758</v>
      </c>
      <c r="I5679" s="13">
        <v>568.65200000000004</v>
      </c>
      <c r="J5679" s="13">
        <v>9.6811500000000006</v>
      </c>
      <c r="K5679" s="13">
        <v>11.1524</v>
      </c>
      <c r="N5679" s="13">
        <v>510.72399999999999</v>
      </c>
      <c r="O5679" s="13">
        <v>9.5861800000000006</v>
      </c>
      <c r="P5679" s="13">
        <v>9.5493000000000006</v>
      </c>
      <c r="S5679" s="13">
        <v>510.62400000000002</v>
      </c>
      <c r="T5679" s="13">
        <v>12.113</v>
      </c>
      <c r="U5679" s="13">
        <v>12.3146</v>
      </c>
    </row>
    <row r="5680" spans="2:21" x14ac:dyDescent="0.35">
      <c r="B5680" s="8">
        <v>570.75199999999995</v>
      </c>
      <c r="C5680" s="8"/>
      <c r="D5680" s="8"/>
      <c r="E5680" s="8">
        <v>14.575699999999999</v>
      </c>
      <c r="F5680" s="8">
        <v>15.4542</v>
      </c>
      <c r="I5680" s="13">
        <v>568.75199999999995</v>
      </c>
      <c r="J5680" s="13">
        <v>9.8587600000000002</v>
      </c>
      <c r="K5680" s="13">
        <v>11.270300000000001</v>
      </c>
      <c r="N5680" s="13">
        <v>510.82400000000001</v>
      </c>
      <c r="O5680" s="13">
        <v>9.5725099999999994</v>
      </c>
      <c r="P5680" s="13">
        <v>9.5363900000000008</v>
      </c>
      <c r="S5680" s="13">
        <v>510.72399999999999</v>
      </c>
      <c r="T5680" s="13">
        <v>12.1121</v>
      </c>
      <c r="U5680" s="13">
        <v>12.3066</v>
      </c>
    </row>
    <row r="5681" spans="2:21" x14ac:dyDescent="0.35">
      <c r="B5681" s="8">
        <v>570.85199999999998</v>
      </c>
      <c r="C5681" s="8"/>
      <c r="D5681" s="8"/>
      <c r="E5681" s="8">
        <v>14.649800000000001</v>
      </c>
      <c r="F5681" s="8">
        <v>15.529299999999999</v>
      </c>
      <c r="I5681" s="13">
        <v>568.85199999999998</v>
      </c>
      <c r="J5681" s="13">
        <v>10.035600000000001</v>
      </c>
      <c r="K5681" s="13">
        <v>11.3849</v>
      </c>
      <c r="N5681" s="13">
        <v>510.92399999999998</v>
      </c>
      <c r="O5681" s="13">
        <v>9.5549300000000006</v>
      </c>
      <c r="P5681" s="13">
        <v>9.5235000000000003</v>
      </c>
      <c r="S5681" s="13">
        <v>510.82400000000001</v>
      </c>
      <c r="T5681" s="13">
        <v>12.105700000000001</v>
      </c>
      <c r="U5681" s="13">
        <v>12.2986</v>
      </c>
    </row>
    <row r="5682" spans="2:21" x14ac:dyDescent="0.35">
      <c r="B5682" s="8">
        <v>570.952</v>
      </c>
      <c r="C5682" s="8"/>
      <c r="D5682" s="8"/>
      <c r="E5682" s="8">
        <v>14.766400000000001</v>
      </c>
      <c r="F5682" s="8">
        <v>15.6013</v>
      </c>
      <c r="I5682" s="13">
        <v>568.952</v>
      </c>
      <c r="J5682" s="13">
        <v>10.214700000000001</v>
      </c>
      <c r="K5682" s="13">
        <v>11.496499999999999</v>
      </c>
      <c r="N5682" s="13">
        <v>511.024</v>
      </c>
      <c r="O5682" s="13">
        <v>9.5549300000000006</v>
      </c>
      <c r="P5682" s="13">
        <v>9.51065</v>
      </c>
      <c r="S5682" s="13">
        <v>510.92399999999998</v>
      </c>
      <c r="T5682" s="13">
        <v>12.092499999999999</v>
      </c>
      <c r="U5682" s="13">
        <v>12.290699999999999</v>
      </c>
    </row>
    <row r="5683" spans="2:21" x14ac:dyDescent="0.35">
      <c r="B5683" s="8">
        <v>571.05200000000002</v>
      </c>
      <c r="C5683" s="8"/>
      <c r="D5683" s="8"/>
      <c r="E5683" s="8">
        <v>14.868</v>
      </c>
      <c r="F5683" s="8">
        <v>15.6701</v>
      </c>
      <c r="I5683" s="13">
        <v>569.05200000000002</v>
      </c>
      <c r="J5683" s="13">
        <v>10.384600000000001</v>
      </c>
      <c r="K5683" s="13">
        <v>11.605</v>
      </c>
      <c r="N5683" s="13">
        <v>511.12400000000002</v>
      </c>
      <c r="O5683" s="13">
        <v>9.5397999999999996</v>
      </c>
      <c r="P5683" s="13">
        <v>9.4978200000000008</v>
      </c>
      <c r="S5683" s="13">
        <v>511.024</v>
      </c>
      <c r="T5683" s="13">
        <v>12.079800000000001</v>
      </c>
      <c r="U5683" s="13">
        <v>12.2827</v>
      </c>
    </row>
    <row r="5684" spans="2:21" x14ac:dyDescent="0.35">
      <c r="B5684" s="8">
        <v>571.15200000000004</v>
      </c>
      <c r="C5684" s="8"/>
      <c r="D5684" s="8"/>
      <c r="E5684" s="8">
        <v>14.9786</v>
      </c>
      <c r="F5684" s="8">
        <v>15.735900000000001</v>
      </c>
      <c r="I5684" s="13">
        <v>569.15200000000004</v>
      </c>
      <c r="J5684" s="13">
        <v>10.5503</v>
      </c>
      <c r="K5684" s="13">
        <v>11.7105</v>
      </c>
      <c r="N5684" s="13">
        <v>511.22399999999999</v>
      </c>
      <c r="O5684" s="13">
        <v>9.5207499999999996</v>
      </c>
      <c r="P5684" s="13">
        <v>9.4850200000000005</v>
      </c>
      <c r="S5684" s="13">
        <v>511.12400000000002</v>
      </c>
      <c r="T5684" s="13">
        <v>12.057399999999999</v>
      </c>
      <c r="U5684" s="13">
        <v>12.274800000000001</v>
      </c>
    </row>
    <row r="5685" spans="2:21" x14ac:dyDescent="0.35">
      <c r="B5685" s="8">
        <v>571.25199999999995</v>
      </c>
      <c r="C5685" s="8"/>
      <c r="D5685" s="8"/>
      <c r="E5685" s="8">
        <v>15.0815</v>
      </c>
      <c r="F5685" s="8">
        <v>15.7987</v>
      </c>
      <c r="I5685" s="13">
        <v>569.25199999999995</v>
      </c>
      <c r="J5685" s="13">
        <v>10.707000000000001</v>
      </c>
      <c r="K5685" s="13">
        <v>11.812900000000001</v>
      </c>
      <c r="N5685" s="13">
        <v>511.32400000000001</v>
      </c>
      <c r="O5685" s="13">
        <v>9.4973200000000002</v>
      </c>
      <c r="P5685" s="13">
        <v>9.4722500000000007</v>
      </c>
      <c r="S5685" s="13">
        <v>511.22399999999999</v>
      </c>
      <c r="T5685" s="13">
        <v>12.0364</v>
      </c>
      <c r="U5685" s="13">
        <v>12.2668</v>
      </c>
    </row>
    <row r="5686" spans="2:21" x14ac:dyDescent="0.35">
      <c r="B5686" s="8">
        <v>571.35199999999998</v>
      </c>
      <c r="C5686" s="8"/>
      <c r="D5686" s="8"/>
      <c r="E5686" s="8">
        <v>15.166600000000001</v>
      </c>
      <c r="F5686" s="8">
        <v>15.858700000000001</v>
      </c>
      <c r="I5686" s="13">
        <v>569.35199999999998</v>
      </c>
      <c r="J5686" s="13">
        <v>10.8566</v>
      </c>
      <c r="K5686" s="13">
        <v>11.9124</v>
      </c>
      <c r="N5686" s="13">
        <v>511.42399999999998</v>
      </c>
      <c r="O5686" s="13">
        <v>9.4797399999999996</v>
      </c>
      <c r="P5686" s="13">
        <v>9.4594900000000006</v>
      </c>
      <c r="S5686" s="13">
        <v>511.32400000000001</v>
      </c>
      <c r="T5686" s="13">
        <v>12.023199999999999</v>
      </c>
      <c r="U5686" s="13">
        <v>12.258900000000001</v>
      </c>
    </row>
    <row r="5687" spans="2:21" x14ac:dyDescent="0.35">
      <c r="B5687" s="8">
        <v>571.452</v>
      </c>
      <c r="C5687" s="8"/>
      <c r="D5687" s="8"/>
      <c r="E5687" s="8">
        <v>15.246600000000001</v>
      </c>
      <c r="F5687" s="8">
        <v>15.915900000000001</v>
      </c>
      <c r="I5687" s="13">
        <v>569.452</v>
      </c>
      <c r="J5687" s="13">
        <v>11.0046</v>
      </c>
      <c r="K5687" s="13">
        <v>12.0091</v>
      </c>
      <c r="N5687" s="13">
        <v>511.524</v>
      </c>
      <c r="O5687" s="13">
        <v>9.4851100000000006</v>
      </c>
      <c r="P5687" s="13">
        <v>9.4467800000000004</v>
      </c>
      <c r="S5687" s="13">
        <v>511.42399999999998</v>
      </c>
      <c r="T5687" s="13">
        <v>12.0227</v>
      </c>
      <c r="U5687" s="13">
        <v>12.250999999999999</v>
      </c>
    </row>
    <row r="5688" spans="2:21" x14ac:dyDescent="0.35">
      <c r="B5688" s="8">
        <v>571.55200000000002</v>
      </c>
      <c r="C5688" s="8"/>
      <c r="D5688" s="8"/>
      <c r="E5688" s="8">
        <v>15.3123</v>
      </c>
      <c r="F5688" s="8">
        <v>15.9704</v>
      </c>
      <c r="I5688" s="13">
        <v>569.55200000000002</v>
      </c>
      <c r="J5688" s="13">
        <v>11.136699999999999</v>
      </c>
      <c r="K5688" s="13">
        <v>12.1028</v>
      </c>
      <c r="N5688" s="13">
        <v>511.62400000000002</v>
      </c>
      <c r="O5688" s="13">
        <v>9.4494699999999998</v>
      </c>
      <c r="P5688" s="13">
        <v>9.4340899999999994</v>
      </c>
      <c r="S5688" s="13">
        <v>511.524</v>
      </c>
      <c r="T5688" s="13">
        <v>12.0115</v>
      </c>
      <c r="U5688" s="13">
        <v>12.2431</v>
      </c>
    </row>
    <row r="5689" spans="2:21" x14ac:dyDescent="0.35">
      <c r="B5689" s="8">
        <v>571.65200000000004</v>
      </c>
      <c r="C5689" s="8"/>
      <c r="D5689" s="8"/>
      <c r="E5689" s="8">
        <v>15.357100000000001</v>
      </c>
      <c r="F5689" s="8">
        <v>16.022400000000001</v>
      </c>
      <c r="I5689" s="13">
        <v>569.65200000000004</v>
      </c>
      <c r="J5689" s="13">
        <v>11.2803</v>
      </c>
      <c r="K5689" s="13">
        <v>12.1938</v>
      </c>
      <c r="N5689" s="13">
        <v>511.72399999999999</v>
      </c>
      <c r="O5689" s="13">
        <v>9.4401899999999994</v>
      </c>
      <c r="P5689" s="13">
        <v>9.4214199999999995</v>
      </c>
      <c r="S5689" s="13">
        <v>511.62400000000002</v>
      </c>
      <c r="T5689" s="13">
        <v>11.9968</v>
      </c>
      <c r="U5689" s="13">
        <v>12.235200000000001</v>
      </c>
    </row>
    <row r="5690" spans="2:21" x14ac:dyDescent="0.35">
      <c r="B5690" s="8">
        <v>571.75199999999995</v>
      </c>
      <c r="C5690" s="8"/>
      <c r="D5690" s="8"/>
      <c r="E5690" s="8">
        <v>15.4491</v>
      </c>
      <c r="F5690" s="8">
        <v>16.0718</v>
      </c>
      <c r="I5690" s="13">
        <v>569.75199999999995</v>
      </c>
      <c r="J5690" s="13">
        <v>11.410299999999999</v>
      </c>
      <c r="K5690" s="13">
        <v>12.282</v>
      </c>
      <c r="N5690" s="13">
        <v>511.82400000000001</v>
      </c>
      <c r="O5690" s="13">
        <v>9.4230900000000002</v>
      </c>
      <c r="P5690" s="13">
        <v>9.4087800000000001</v>
      </c>
      <c r="S5690" s="13">
        <v>511.72399999999999</v>
      </c>
      <c r="T5690" s="13">
        <v>11.994899999999999</v>
      </c>
      <c r="U5690" s="13">
        <v>12.227399999999999</v>
      </c>
    </row>
    <row r="5691" spans="2:21" x14ac:dyDescent="0.35">
      <c r="B5691" s="8">
        <v>571.85199999999998</v>
      </c>
      <c r="C5691" s="8"/>
      <c r="D5691" s="8"/>
      <c r="E5691" s="8">
        <v>15.5116</v>
      </c>
      <c r="F5691" s="8">
        <v>16.1188</v>
      </c>
      <c r="I5691" s="13">
        <v>569.85199999999998</v>
      </c>
      <c r="J5691" s="13">
        <v>11.563700000000001</v>
      </c>
      <c r="K5691" s="13">
        <v>12.3675</v>
      </c>
      <c r="N5691" s="13">
        <v>511.92399999999998</v>
      </c>
      <c r="O5691" s="13">
        <v>9.4045400000000008</v>
      </c>
      <c r="P5691" s="13">
        <v>9.3961600000000001</v>
      </c>
      <c r="S5691" s="13">
        <v>511.82400000000001</v>
      </c>
      <c r="T5691" s="13">
        <v>11.978300000000001</v>
      </c>
      <c r="U5691" s="13">
        <v>12.2195</v>
      </c>
    </row>
    <row r="5692" spans="2:21" x14ac:dyDescent="0.35">
      <c r="B5692" s="8">
        <v>571.952</v>
      </c>
      <c r="C5692" s="8"/>
      <c r="D5692" s="8"/>
      <c r="E5692" s="8">
        <v>15.577999999999999</v>
      </c>
      <c r="F5692" s="8">
        <v>16.163599999999999</v>
      </c>
      <c r="I5692" s="13">
        <v>569.952</v>
      </c>
      <c r="J5692" s="13">
        <v>11.6846</v>
      </c>
      <c r="K5692" s="13">
        <v>12.4505</v>
      </c>
      <c r="N5692" s="13">
        <v>512.024</v>
      </c>
      <c r="O5692" s="13">
        <v>9.3908699999999996</v>
      </c>
      <c r="P5692" s="13">
        <v>9.3835800000000003</v>
      </c>
      <c r="S5692" s="13">
        <v>511.92399999999998</v>
      </c>
      <c r="T5692" s="13">
        <v>11.9695</v>
      </c>
      <c r="U5692" s="13">
        <v>12.2117</v>
      </c>
    </row>
    <row r="5693" spans="2:21" x14ac:dyDescent="0.35">
      <c r="B5693" s="8">
        <v>572.05200000000002</v>
      </c>
      <c r="C5693" s="8"/>
      <c r="D5693" s="8"/>
      <c r="E5693" s="8">
        <v>15.621</v>
      </c>
      <c r="F5693" s="8">
        <v>16.206</v>
      </c>
      <c r="I5693" s="13">
        <v>570.05200000000002</v>
      </c>
      <c r="J5693" s="13">
        <v>11.823700000000001</v>
      </c>
      <c r="K5693" s="13">
        <v>12.5307</v>
      </c>
      <c r="N5693" s="13">
        <v>512.12400000000002</v>
      </c>
      <c r="O5693" s="13">
        <v>9.3732900000000008</v>
      </c>
      <c r="P5693" s="13">
        <v>9.3710299999999993</v>
      </c>
      <c r="S5693" s="13">
        <v>512.024</v>
      </c>
      <c r="T5693" s="13">
        <v>11.949</v>
      </c>
      <c r="U5693" s="13">
        <v>12.203799999999999</v>
      </c>
    </row>
    <row r="5694" spans="2:21" x14ac:dyDescent="0.35">
      <c r="B5694" s="8">
        <v>572.15200000000004</v>
      </c>
      <c r="C5694" s="8"/>
      <c r="D5694" s="8"/>
      <c r="E5694" s="8">
        <v>15.6676</v>
      </c>
      <c r="F5694" s="8">
        <v>16.246400000000001</v>
      </c>
      <c r="I5694" s="13">
        <v>570.15200000000004</v>
      </c>
      <c r="J5694" s="13">
        <v>11.9595</v>
      </c>
      <c r="K5694" s="13">
        <v>12.608499999999999</v>
      </c>
      <c r="N5694" s="13">
        <v>512.22400000000005</v>
      </c>
      <c r="O5694" s="13">
        <v>9.3757300000000008</v>
      </c>
      <c r="P5694" s="13">
        <v>9.3584899999999998</v>
      </c>
      <c r="S5694" s="13">
        <v>512.12400000000002</v>
      </c>
      <c r="T5694" s="13">
        <v>11.9382</v>
      </c>
      <c r="U5694" s="13">
        <v>12.196</v>
      </c>
    </row>
    <row r="5695" spans="2:21" x14ac:dyDescent="0.35">
      <c r="B5695" s="8">
        <v>572.25199999999995</v>
      </c>
      <c r="C5695" s="8"/>
      <c r="D5695" s="8"/>
      <c r="E5695" s="8">
        <v>15.709099999999999</v>
      </c>
      <c r="F5695" s="8">
        <v>16.284700000000001</v>
      </c>
      <c r="I5695" s="13">
        <v>570.25199999999995</v>
      </c>
      <c r="J5695" s="13">
        <v>12.0707</v>
      </c>
      <c r="K5695" s="13">
        <v>12.6838</v>
      </c>
      <c r="N5695" s="13">
        <v>512.32399999999996</v>
      </c>
      <c r="O5695" s="13">
        <v>9.3610900000000008</v>
      </c>
      <c r="P5695" s="13">
        <v>9.3459900000000005</v>
      </c>
      <c r="S5695" s="13">
        <v>512.22400000000005</v>
      </c>
      <c r="T5695" s="13">
        <v>11.926500000000001</v>
      </c>
      <c r="U5695" s="13">
        <v>12.1882</v>
      </c>
    </row>
    <row r="5696" spans="2:21" x14ac:dyDescent="0.35">
      <c r="B5696" s="8">
        <v>572.35199999999998</v>
      </c>
      <c r="C5696" s="8"/>
      <c r="D5696" s="8"/>
      <c r="E5696" s="8">
        <v>15.7529</v>
      </c>
      <c r="F5696" s="8">
        <v>16.321100000000001</v>
      </c>
      <c r="I5696" s="13">
        <v>570.35199999999998</v>
      </c>
      <c r="J5696" s="13">
        <v>12.1609</v>
      </c>
      <c r="K5696" s="13">
        <v>12.756600000000001</v>
      </c>
      <c r="N5696" s="13">
        <v>512.42399999999998</v>
      </c>
      <c r="O5696" s="13">
        <v>9.3459500000000002</v>
      </c>
      <c r="P5696" s="13">
        <v>9.3335000000000008</v>
      </c>
      <c r="S5696" s="13">
        <v>512.32399999999996</v>
      </c>
      <c r="T5696" s="13">
        <v>11.907</v>
      </c>
      <c r="U5696" s="13">
        <v>12.180400000000001</v>
      </c>
    </row>
    <row r="5697" spans="2:21" x14ac:dyDescent="0.35">
      <c r="B5697" s="8">
        <v>572.452</v>
      </c>
      <c r="C5697" s="8"/>
      <c r="D5697" s="8"/>
      <c r="E5697" s="8">
        <v>15.8142</v>
      </c>
      <c r="F5697" s="8">
        <v>16.355499999999999</v>
      </c>
      <c r="I5697" s="13">
        <v>570.452</v>
      </c>
      <c r="J5697" s="13">
        <v>12.2727</v>
      </c>
      <c r="K5697" s="13">
        <v>12.8271</v>
      </c>
      <c r="N5697" s="13">
        <v>512.524</v>
      </c>
      <c r="O5697" s="13">
        <v>9.3234899999999996</v>
      </c>
      <c r="P5697" s="13">
        <v>9.3210499999999996</v>
      </c>
      <c r="S5697" s="13">
        <v>512.42399999999998</v>
      </c>
      <c r="T5697" s="13">
        <v>11.895300000000001</v>
      </c>
      <c r="U5697" s="13">
        <v>12.172599999999999</v>
      </c>
    </row>
    <row r="5698" spans="2:21" x14ac:dyDescent="0.35">
      <c r="B5698" s="8">
        <v>572.55200000000002</v>
      </c>
      <c r="C5698" s="8"/>
      <c r="D5698" s="8"/>
      <c r="E5698" s="8">
        <v>15.8591</v>
      </c>
      <c r="F5698" s="8">
        <v>16.388200000000001</v>
      </c>
      <c r="I5698" s="13">
        <v>570.55200000000002</v>
      </c>
      <c r="J5698" s="13">
        <v>12.3535</v>
      </c>
      <c r="K5698" s="13">
        <v>12.895200000000001</v>
      </c>
      <c r="N5698" s="13">
        <v>512.62400000000002</v>
      </c>
      <c r="O5698" s="13">
        <v>9.3225099999999994</v>
      </c>
      <c r="P5698" s="13">
        <v>9.3086300000000008</v>
      </c>
      <c r="S5698" s="13">
        <v>512.524</v>
      </c>
      <c r="T5698" s="13">
        <v>11.8948</v>
      </c>
      <c r="U5698" s="13">
        <v>12.1648</v>
      </c>
    </row>
    <row r="5699" spans="2:21" x14ac:dyDescent="0.35">
      <c r="B5699" s="8">
        <v>572.65200000000004</v>
      </c>
      <c r="C5699" s="8"/>
      <c r="D5699" s="8"/>
      <c r="E5699" s="8">
        <v>15.894500000000001</v>
      </c>
      <c r="F5699" s="8">
        <v>16.4192</v>
      </c>
      <c r="I5699" s="13">
        <v>570.65200000000004</v>
      </c>
      <c r="J5699" s="13">
        <v>12.444000000000001</v>
      </c>
      <c r="K5699" s="13">
        <v>12.9611</v>
      </c>
      <c r="N5699" s="13">
        <v>512.72400000000005</v>
      </c>
      <c r="O5699" s="13">
        <v>9.30884</v>
      </c>
      <c r="P5699" s="13">
        <v>9.2962199999999999</v>
      </c>
      <c r="S5699" s="13">
        <v>512.62400000000002</v>
      </c>
      <c r="T5699" s="13">
        <v>11.8782</v>
      </c>
      <c r="U5699" s="13">
        <v>12.157</v>
      </c>
    </row>
    <row r="5700" spans="2:21" x14ac:dyDescent="0.35">
      <c r="B5700" s="8">
        <v>572.75199999999995</v>
      </c>
      <c r="C5700" s="8"/>
      <c r="D5700" s="8"/>
      <c r="E5700" s="8">
        <v>15.9315</v>
      </c>
      <c r="F5700" s="8">
        <v>16.448399999999999</v>
      </c>
      <c r="I5700" s="13">
        <v>570.75199999999995</v>
      </c>
      <c r="J5700" s="13">
        <v>12.539199999999999</v>
      </c>
      <c r="K5700" s="13">
        <v>13.024800000000001</v>
      </c>
      <c r="N5700" s="13">
        <v>512.82399999999996</v>
      </c>
      <c r="O5700" s="13">
        <v>9.2951599999999992</v>
      </c>
      <c r="P5700" s="13">
        <v>9.2838499999999993</v>
      </c>
      <c r="S5700" s="13">
        <v>512.72400000000005</v>
      </c>
      <c r="T5700" s="13">
        <v>11.8665</v>
      </c>
      <c r="U5700" s="13">
        <v>12.1492</v>
      </c>
    </row>
    <row r="5701" spans="2:21" x14ac:dyDescent="0.35">
      <c r="B5701" s="8">
        <v>572.85199999999998</v>
      </c>
      <c r="C5701" s="8"/>
      <c r="D5701" s="8"/>
      <c r="E5701" s="8">
        <v>15.994</v>
      </c>
      <c r="F5701" s="8">
        <v>16.476199999999999</v>
      </c>
      <c r="I5701" s="13">
        <v>570.85199999999998</v>
      </c>
      <c r="J5701" s="13">
        <v>12.6274</v>
      </c>
      <c r="K5701" s="13">
        <v>13.0863</v>
      </c>
      <c r="N5701" s="13">
        <v>512.92399999999998</v>
      </c>
      <c r="O5701" s="13">
        <v>9.2771000000000008</v>
      </c>
      <c r="P5701" s="13">
        <v>9.27149</v>
      </c>
      <c r="S5701" s="13">
        <v>512.82399999999996</v>
      </c>
      <c r="T5701" s="13">
        <v>11.873799999999999</v>
      </c>
      <c r="U5701" s="13">
        <v>12.141500000000001</v>
      </c>
    </row>
    <row r="5702" spans="2:21" x14ac:dyDescent="0.35">
      <c r="B5702" s="8">
        <v>572.952</v>
      </c>
      <c r="C5702" s="8"/>
      <c r="D5702" s="8"/>
      <c r="E5702" s="8">
        <v>16.033100000000001</v>
      </c>
      <c r="F5702" s="8">
        <v>16.502400000000002</v>
      </c>
      <c r="I5702" s="13">
        <v>570.952</v>
      </c>
      <c r="J5702" s="13">
        <v>12.716799999999999</v>
      </c>
      <c r="K5702" s="13">
        <v>13.1457</v>
      </c>
      <c r="N5702" s="13">
        <v>513.024</v>
      </c>
      <c r="O5702" s="13">
        <v>9.2619600000000002</v>
      </c>
      <c r="P5702" s="13">
        <v>9.2591699999999992</v>
      </c>
      <c r="S5702" s="13">
        <v>512.92399999999998</v>
      </c>
      <c r="T5702" s="13">
        <v>11.867900000000001</v>
      </c>
      <c r="U5702" s="13">
        <v>12.133800000000001</v>
      </c>
    </row>
    <row r="5703" spans="2:21" x14ac:dyDescent="0.35">
      <c r="B5703" s="8">
        <v>573.05200000000002</v>
      </c>
      <c r="C5703" s="8"/>
      <c r="D5703" s="8"/>
      <c r="E5703" s="8">
        <v>16.065999999999999</v>
      </c>
      <c r="F5703" s="8">
        <v>16.527200000000001</v>
      </c>
      <c r="I5703" s="13">
        <v>571.05200000000002</v>
      </c>
      <c r="J5703" s="13">
        <v>12.7926</v>
      </c>
      <c r="K5703" s="13">
        <v>13.203099999999999</v>
      </c>
      <c r="N5703" s="13">
        <v>513.12400000000002</v>
      </c>
      <c r="O5703" s="13">
        <v>9.2502399999999998</v>
      </c>
      <c r="P5703" s="13">
        <v>9.2468800000000009</v>
      </c>
      <c r="S5703" s="13">
        <v>513.024</v>
      </c>
      <c r="T5703" s="13">
        <v>11.8484</v>
      </c>
      <c r="U5703" s="13">
        <v>12.125999999999999</v>
      </c>
    </row>
    <row r="5704" spans="2:21" x14ac:dyDescent="0.35">
      <c r="B5704" s="8">
        <v>573.15200000000004</v>
      </c>
      <c r="C5704" s="8"/>
      <c r="D5704" s="8"/>
      <c r="E5704" s="8">
        <v>16.0946</v>
      </c>
      <c r="F5704" s="8">
        <v>16.550699999999999</v>
      </c>
      <c r="I5704" s="13">
        <v>571.15200000000004</v>
      </c>
      <c r="J5704" s="13">
        <v>12.865399999999999</v>
      </c>
      <c r="K5704" s="13">
        <v>13.2585</v>
      </c>
      <c r="N5704" s="13">
        <v>513.22400000000005</v>
      </c>
      <c r="O5704" s="13">
        <v>9.2307100000000002</v>
      </c>
      <c r="P5704" s="13">
        <v>9.2346000000000004</v>
      </c>
      <c r="S5704" s="13">
        <v>513.12400000000002</v>
      </c>
      <c r="T5704" s="13">
        <v>11.8367</v>
      </c>
      <c r="U5704" s="13">
        <v>12.1183</v>
      </c>
    </row>
    <row r="5705" spans="2:21" x14ac:dyDescent="0.35">
      <c r="B5705" s="8">
        <v>573.25199999999995</v>
      </c>
      <c r="C5705" s="8"/>
      <c r="D5705" s="8"/>
      <c r="E5705" s="8">
        <v>16.142299999999999</v>
      </c>
      <c r="F5705" s="8">
        <v>16.572900000000001</v>
      </c>
      <c r="I5705" s="13">
        <v>571.25199999999995</v>
      </c>
      <c r="J5705" s="13">
        <v>12.9275</v>
      </c>
      <c r="K5705" s="13">
        <v>13.3119</v>
      </c>
      <c r="N5705" s="13">
        <v>513.32399999999996</v>
      </c>
      <c r="O5705" s="13">
        <v>9.2228999999999992</v>
      </c>
      <c r="P5705" s="13">
        <v>9.2223600000000001</v>
      </c>
      <c r="S5705" s="13">
        <v>513.22400000000005</v>
      </c>
      <c r="T5705" s="13">
        <v>11.831799999999999</v>
      </c>
      <c r="U5705" s="13">
        <v>12.1106</v>
      </c>
    </row>
    <row r="5706" spans="2:21" x14ac:dyDescent="0.35">
      <c r="B5706" s="8">
        <v>573.35199999999998</v>
      </c>
      <c r="C5706" s="8"/>
      <c r="D5706" s="8"/>
      <c r="E5706" s="8">
        <v>16.186399999999999</v>
      </c>
      <c r="F5706" s="8">
        <v>16.593800000000002</v>
      </c>
      <c r="I5706" s="13">
        <v>571.35199999999998</v>
      </c>
      <c r="J5706" s="13">
        <v>12.9979</v>
      </c>
      <c r="K5706" s="13">
        <v>13.3635</v>
      </c>
      <c r="N5706" s="13">
        <v>513.42399999999998</v>
      </c>
      <c r="O5706" s="13">
        <v>9.2111800000000006</v>
      </c>
      <c r="P5706" s="13">
        <v>9.2101299999999995</v>
      </c>
      <c r="S5706" s="13">
        <v>513.32399999999996</v>
      </c>
      <c r="T5706" s="13">
        <v>11.828900000000001</v>
      </c>
      <c r="U5706" s="13">
        <v>12.1029</v>
      </c>
    </row>
    <row r="5707" spans="2:21" x14ac:dyDescent="0.35">
      <c r="B5707" s="8">
        <v>573.452</v>
      </c>
      <c r="C5707" s="8"/>
      <c r="D5707" s="8"/>
      <c r="E5707" s="8">
        <v>16.2333</v>
      </c>
      <c r="F5707" s="8">
        <v>16.613600000000002</v>
      </c>
      <c r="I5707" s="13">
        <v>571.452</v>
      </c>
      <c r="J5707" s="13">
        <v>13.089499999999999</v>
      </c>
      <c r="K5707" s="13">
        <v>13.4132</v>
      </c>
      <c r="N5707" s="13">
        <v>513.524</v>
      </c>
      <c r="O5707" s="13">
        <v>9.1916499999999992</v>
      </c>
      <c r="P5707" s="13">
        <v>9.1979399999999991</v>
      </c>
      <c r="S5707" s="13">
        <v>513.42399999999998</v>
      </c>
      <c r="T5707" s="13">
        <v>11.8093</v>
      </c>
      <c r="U5707" s="13">
        <v>12.0952</v>
      </c>
    </row>
    <row r="5708" spans="2:21" x14ac:dyDescent="0.35">
      <c r="B5708" s="8">
        <v>573.55200000000002</v>
      </c>
      <c r="C5708" s="8"/>
      <c r="D5708" s="8"/>
      <c r="E5708" s="8">
        <v>16.257400000000001</v>
      </c>
      <c r="F5708" s="8">
        <v>16.632300000000001</v>
      </c>
      <c r="I5708" s="13">
        <v>571.55200000000002</v>
      </c>
      <c r="J5708" s="13">
        <v>13.135400000000001</v>
      </c>
      <c r="K5708" s="13">
        <v>13.4611</v>
      </c>
      <c r="N5708" s="13">
        <v>513.62400000000002</v>
      </c>
      <c r="O5708" s="13">
        <v>9.1814</v>
      </c>
      <c r="P5708" s="13">
        <v>9.1857699999999998</v>
      </c>
      <c r="S5708" s="13">
        <v>513.524</v>
      </c>
      <c r="T5708" s="13">
        <v>11.8025</v>
      </c>
      <c r="U5708" s="13">
        <v>12.0876</v>
      </c>
    </row>
    <row r="5709" spans="2:21" x14ac:dyDescent="0.35">
      <c r="B5709" s="8">
        <v>573.65200000000004</v>
      </c>
      <c r="C5709" s="8"/>
      <c r="D5709" s="8"/>
      <c r="E5709" s="8">
        <v>16.296500000000002</v>
      </c>
      <c r="F5709" s="8">
        <v>16.649899999999999</v>
      </c>
      <c r="I5709" s="13">
        <v>571.65200000000004</v>
      </c>
      <c r="J5709" s="13">
        <v>13.195399999999999</v>
      </c>
      <c r="K5709" s="13">
        <v>13.507400000000001</v>
      </c>
      <c r="N5709" s="13">
        <v>513.72400000000005</v>
      </c>
      <c r="O5709" s="13">
        <v>9.1779799999999998</v>
      </c>
      <c r="P5709" s="13">
        <v>9.1736199999999997</v>
      </c>
      <c r="S5709" s="13">
        <v>513.62400000000002</v>
      </c>
      <c r="T5709" s="13">
        <v>11.793699999999999</v>
      </c>
      <c r="U5709" s="13">
        <v>12.0799</v>
      </c>
    </row>
    <row r="5710" spans="2:21" x14ac:dyDescent="0.35">
      <c r="B5710" s="8">
        <v>573.75199999999995</v>
      </c>
      <c r="C5710" s="8"/>
      <c r="D5710" s="8"/>
      <c r="E5710" s="8">
        <v>16.321899999999999</v>
      </c>
      <c r="F5710" s="8">
        <v>16.666499999999999</v>
      </c>
      <c r="I5710" s="13">
        <v>571.75199999999995</v>
      </c>
      <c r="J5710" s="13">
        <v>13.256600000000001</v>
      </c>
      <c r="K5710" s="13">
        <v>13.5519</v>
      </c>
      <c r="N5710" s="13">
        <v>513.82399999999996</v>
      </c>
      <c r="O5710" s="13">
        <v>9.1662599999999994</v>
      </c>
      <c r="P5710" s="13">
        <v>9.1615000000000002</v>
      </c>
      <c r="S5710" s="13">
        <v>513.72400000000005</v>
      </c>
      <c r="T5710" s="13">
        <v>11.7742</v>
      </c>
      <c r="U5710" s="13">
        <v>12.0722</v>
      </c>
    </row>
    <row r="5711" spans="2:21" x14ac:dyDescent="0.35">
      <c r="B5711" s="8">
        <v>573.85199999999998</v>
      </c>
      <c r="C5711" s="8"/>
      <c r="D5711" s="8"/>
      <c r="E5711" s="8">
        <v>16.360099999999999</v>
      </c>
      <c r="F5711" s="8">
        <v>16.682200000000002</v>
      </c>
      <c r="I5711" s="13">
        <v>571.85199999999998</v>
      </c>
      <c r="J5711" s="13">
        <v>13.2997</v>
      </c>
      <c r="K5711" s="13">
        <v>13.594799999999999</v>
      </c>
      <c r="N5711" s="13">
        <v>513.92399999999998</v>
      </c>
      <c r="O5711" s="13">
        <v>9.1589399999999994</v>
      </c>
      <c r="P5711" s="13">
        <v>9.1494</v>
      </c>
      <c r="S5711" s="13">
        <v>513.82399999999996</v>
      </c>
      <c r="T5711" s="13">
        <v>11.7585</v>
      </c>
      <c r="U5711" s="13">
        <v>12.0646</v>
      </c>
    </row>
    <row r="5712" spans="2:21" x14ac:dyDescent="0.35">
      <c r="B5712" s="8">
        <v>573.952</v>
      </c>
      <c r="C5712" s="8"/>
      <c r="D5712" s="8"/>
      <c r="E5712" s="8">
        <v>16.378299999999999</v>
      </c>
      <c r="F5712" s="8">
        <v>16.696999999999999</v>
      </c>
      <c r="I5712" s="13">
        <v>571.952</v>
      </c>
      <c r="J5712" s="13">
        <v>13.356400000000001</v>
      </c>
      <c r="K5712" s="13">
        <v>13.636200000000001</v>
      </c>
      <c r="N5712" s="13">
        <v>514.024</v>
      </c>
      <c r="O5712" s="13">
        <v>9.15015</v>
      </c>
      <c r="P5712" s="13">
        <v>9.1373300000000004</v>
      </c>
      <c r="S5712" s="13">
        <v>513.92399999999998</v>
      </c>
      <c r="T5712" s="13">
        <v>11.7507</v>
      </c>
      <c r="U5712" s="13">
        <v>12.057</v>
      </c>
    </row>
    <row r="5713" spans="2:21" x14ac:dyDescent="0.35">
      <c r="B5713" s="8">
        <v>574.05200000000002</v>
      </c>
      <c r="C5713" s="8"/>
      <c r="D5713" s="8"/>
      <c r="E5713" s="8">
        <v>16.407</v>
      </c>
      <c r="F5713" s="8">
        <v>16.710999999999999</v>
      </c>
      <c r="I5713" s="13">
        <v>572.05200000000002</v>
      </c>
      <c r="J5713" s="13">
        <v>13.3827</v>
      </c>
      <c r="K5713" s="13">
        <v>13.676</v>
      </c>
      <c r="N5713" s="13">
        <v>514.12400000000002</v>
      </c>
      <c r="O5713" s="13">
        <v>9.1291499999999992</v>
      </c>
      <c r="P5713" s="13">
        <v>9.1252899999999997</v>
      </c>
      <c r="S5713" s="13">
        <v>514.024</v>
      </c>
      <c r="T5713" s="13">
        <v>11.739000000000001</v>
      </c>
      <c r="U5713" s="13">
        <v>12.049300000000001</v>
      </c>
    </row>
    <row r="5714" spans="2:21" x14ac:dyDescent="0.35">
      <c r="B5714" s="8">
        <v>574.15200000000004</v>
      </c>
      <c r="C5714" s="8"/>
      <c r="D5714" s="8"/>
      <c r="E5714" s="8">
        <v>16.429300000000001</v>
      </c>
      <c r="F5714" s="8">
        <v>16.7241</v>
      </c>
      <c r="I5714" s="13">
        <v>572.15200000000004</v>
      </c>
      <c r="J5714" s="13">
        <v>13.4276</v>
      </c>
      <c r="K5714" s="13">
        <v>13.714399999999999</v>
      </c>
      <c r="N5714" s="13">
        <v>514.22400000000005</v>
      </c>
      <c r="O5714" s="13">
        <v>9.1159700000000008</v>
      </c>
      <c r="P5714" s="13">
        <v>9.1132600000000004</v>
      </c>
      <c r="S5714" s="13">
        <v>514.12400000000002</v>
      </c>
      <c r="T5714" s="13">
        <v>11.732699999999999</v>
      </c>
      <c r="U5714" s="13">
        <v>12.041700000000001</v>
      </c>
    </row>
    <row r="5715" spans="2:21" x14ac:dyDescent="0.35">
      <c r="B5715" s="8">
        <v>574.25199999999995</v>
      </c>
      <c r="C5715" s="8"/>
      <c r="D5715" s="8"/>
      <c r="E5715" s="8">
        <v>16.448699999999999</v>
      </c>
      <c r="F5715" s="8">
        <v>16.736499999999999</v>
      </c>
      <c r="I5715" s="13">
        <v>572.25199999999995</v>
      </c>
      <c r="J5715" s="13">
        <v>13.463699999999999</v>
      </c>
      <c r="K5715" s="13">
        <v>13.751300000000001</v>
      </c>
      <c r="N5715" s="13">
        <v>514.32399999999996</v>
      </c>
      <c r="O5715" s="13">
        <v>9.1037599999999994</v>
      </c>
      <c r="P5715" s="13">
        <v>9.1012599999999999</v>
      </c>
      <c r="S5715" s="13">
        <v>514.22400000000005</v>
      </c>
      <c r="T5715" s="13">
        <v>11.725300000000001</v>
      </c>
      <c r="U5715" s="13">
        <v>12.0341</v>
      </c>
    </row>
    <row r="5716" spans="2:21" x14ac:dyDescent="0.35">
      <c r="B5716" s="8">
        <v>574.35199999999998</v>
      </c>
      <c r="C5716" s="8"/>
      <c r="D5716" s="8"/>
      <c r="E5716" s="8">
        <v>16.4666</v>
      </c>
      <c r="F5716" s="8">
        <v>16.748200000000001</v>
      </c>
      <c r="I5716" s="13">
        <v>572.35199999999998</v>
      </c>
      <c r="J5716" s="13">
        <v>13.4908</v>
      </c>
      <c r="K5716" s="13">
        <v>13.786799999999999</v>
      </c>
      <c r="N5716" s="13">
        <v>514.42399999999998</v>
      </c>
      <c r="O5716" s="13">
        <v>9.0978999999999992</v>
      </c>
      <c r="P5716" s="13">
        <v>9.0892900000000001</v>
      </c>
      <c r="S5716" s="13">
        <v>514.32399999999996</v>
      </c>
      <c r="T5716" s="13">
        <v>11.725300000000001</v>
      </c>
      <c r="U5716" s="13">
        <v>12.0265</v>
      </c>
    </row>
    <row r="5717" spans="2:21" x14ac:dyDescent="0.35">
      <c r="B5717" s="8">
        <v>574.452</v>
      </c>
      <c r="C5717" s="8"/>
      <c r="D5717" s="8"/>
      <c r="E5717" s="8">
        <v>16.491800000000001</v>
      </c>
      <c r="F5717" s="8">
        <v>16.7592</v>
      </c>
      <c r="I5717" s="13">
        <v>572.452</v>
      </c>
      <c r="J5717" s="13">
        <v>13.543100000000001</v>
      </c>
      <c r="K5717" s="13">
        <v>13.821</v>
      </c>
      <c r="N5717" s="13">
        <v>514.524</v>
      </c>
      <c r="O5717" s="13">
        <v>9.0842299999999998</v>
      </c>
      <c r="P5717" s="13">
        <v>9.0773399999999995</v>
      </c>
      <c r="S5717" s="13">
        <v>514.42399999999998</v>
      </c>
      <c r="T5717" s="13">
        <v>11.703900000000001</v>
      </c>
      <c r="U5717" s="13">
        <v>12.019</v>
      </c>
    </row>
    <row r="5718" spans="2:21" x14ac:dyDescent="0.35">
      <c r="B5718" s="8">
        <v>574.55200000000002</v>
      </c>
      <c r="C5718" s="8"/>
      <c r="D5718" s="8"/>
      <c r="E5718" s="8">
        <v>16.505700000000001</v>
      </c>
      <c r="F5718" s="8">
        <v>16.769600000000001</v>
      </c>
      <c r="I5718" s="13">
        <v>572.55200000000002</v>
      </c>
      <c r="J5718" s="13">
        <v>13.571300000000001</v>
      </c>
      <c r="K5718" s="13">
        <v>13.8538</v>
      </c>
      <c r="N5718" s="13">
        <v>514.62400000000002</v>
      </c>
      <c r="O5718" s="13">
        <v>9.0783699999999996</v>
      </c>
      <c r="P5718" s="13">
        <v>9.0654199999999996</v>
      </c>
      <c r="S5718" s="13">
        <v>514.524</v>
      </c>
      <c r="T5718" s="13">
        <v>11.7</v>
      </c>
      <c r="U5718" s="13">
        <v>12.0114</v>
      </c>
    </row>
    <row r="5719" spans="2:21" x14ac:dyDescent="0.35">
      <c r="B5719" s="8">
        <v>574.65200000000004</v>
      </c>
      <c r="C5719" s="8"/>
      <c r="D5719" s="8"/>
      <c r="E5719" s="8">
        <v>16.528700000000001</v>
      </c>
      <c r="F5719" s="8">
        <v>16.779299999999999</v>
      </c>
      <c r="I5719" s="13">
        <v>572.65200000000004</v>
      </c>
      <c r="J5719" s="13">
        <v>13.597799999999999</v>
      </c>
      <c r="K5719" s="13">
        <v>13.8855</v>
      </c>
      <c r="N5719" s="13">
        <v>514.72400000000005</v>
      </c>
      <c r="O5719" s="13">
        <v>9.05884</v>
      </c>
      <c r="P5719" s="13">
        <v>9.0535099999999993</v>
      </c>
      <c r="S5719" s="13">
        <v>514.62400000000002</v>
      </c>
      <c r="T5719" s="13">
        <v>11.6921</v>
      </c>
      <c r="U5719" s="13">
        <v>12.0038</v>
      </c>
    </row>
    <row r="5720" spans="2:21" x14ac:dyDescent="0.35">
      <c r="B5720" s="8">
        <v>574.75199999999995</v>
      </c>
      <c r="C5720" s="8"/>
      <c r="D5720" s="8"/>
      <c r="E5720" s="8">
        <v>16.533000000000001</v>
      </c>
      <c r="F5720" s="8">
        <v>16.788499999999999</v>
      </c>
      <c r="I5720" s="13">
        <v>572.75199999999995</v>
      </c>
      <c r="J5720" s="13">
        <v>13.637700000000001</v>
      </c>
      <c r="K5720" s="13">
        <v>13.915900000000001</v>
      </c>
      <c r="N5720" s="13">
        <v>514.82399999999996</v>
      </c>
      <c r="O5720" s="13">
        <v>9.0485799999999994</v>
      </c>
      <c r="P5720" s="13">
        <v>9.0416399999999992</v>
      </c>
      <c r="S5720" s="13">
        <v>514.72400000000005</v>
      </c>
      <c r="T5720" s="13">
        <v>11.6707</v>
      </c>
      <c r="U5720" s="13">
        <v>11.9963</v>
      </c>
    </row>
    <row r="5721" spans="2:21" x14ac:dyDescent="0.35">
      <c r="B5721" s="8">
        <v>574.85199999999998</v>
      </c>
      <c r="C5721" s="8"/>
      <c r="D5721" s="8"/>
      <c r="E5721" s="8">
        <v>16.5594</v>
      </c>
      <c r="F5721" s="8">
        <v>16.7972</v>
      </c>
      <c r="I5721" s="13">
        <v>572.85199999999998</v>
      </c>
      <c r="J5721" s="13">
        <v>13.679600000000001</v>
      </c>
      <c r="K5721" s="13">
        <v>13.9451</v>
      </c>
      <c r="N5721" s="13">
        <v>514.92399999999998</v>
      </c>
      <c r="O5721" s="13">
        <v>9.0451700000000006</v>
      </c>
      <c r="P5721" s="13">
        <v>9.0297900000000002</v>
      </c>
      <c r="S5721" s="13">
        <v>514.82399999999996</v>
      </c>
      <c r="T5721" s="13">
        <v>11.668699999999999</v>
      </c>
      <c r="U5721" s="13">
        <v>11.988799999999999</v>
      </c>
    </row>
    <row r="5722" spans="2:21" x14ac:dyDescent="0.35">
      <c r="B5722" s="8">
        <v>574.952</v>
      </c>
      <c r="C5722" s="8"/>
      <c r="D5722" s="8"/>
      <c r="E5722" s="8">
        <v>16.579499999999999</v>
      </c>
      <c r="F5722" s="8">
        <v>16.805299999999999</v>
      </c>
      <c r="I5722" s="13">
        <v>572.952</v>
      </c>
      <c r="J5722" s="13">
        <v>13.7041</v>
      </c>
      <c r="K5722" s="13">
        <v>13.9732</v>
      </c>
      <c r="N5722" s="13">
        <v>515.024</v>
      </c>
      <c r="O5722" s="13">
        <v>9.0285600000000006</v>
      </c>
      <c r="P5722" s="13">
        <v>9.0179600000000004</v>
      </c>
      <c r="S5722" s="13">
        <v>514.92399999999998</v>
      </c>
      <c r="T5722" s="13">
        <v>11.6584</v>
      </c>
      <c r="U5722" s="13">
        <v>11.981199999999999</v>
      </c>
    </row>
    <row r="5723" spans="2:21" x14ac:dyDescent="0.35">
      <c r="B5723" s="8">
        <v>575.05200000000002</v>
      </c>
      <c r="C5723" s="8"/>
      <c r="D5723" s="8"/>
      <c r="E5723" s="8">
        <v>16.5809</v>
      </c>
      <c r="F5723" s="8">
        <v>16.812999999999999</v>
      </c>
      <c r="I5723" s="13">
        <v>573.05200000000002</v>
      </c>
      <c r="J5723" s="13">
        <v>13.741099999999999</v>
      </c>
      <c r="K5723" s="13">
        <v>14.0002</v>
      </c>
      <c r="N5723" s="13">
        <v>515.12400000000002</v>
      </c>
      <c r="O5723" s="13">
        <v>9.0212400000000006</v>
      </c>
      <c r="P5723" s="13">
        <v>9.0061599999999995</v>
      </c>
      <c r="S5723" s="13">
        <v>515.024</v>
      </c>
      <c r="T5723" s="13">
        <v>11.654999999999999</v>
      </c>
      <c r="U5723" s="13">
        <v>11.973699999999999</v>
      </c>
    </row>
    <row r="5724" spans="2:21" x14ac:dyDescent="0.35">
      <c r="B5724" s="8">
        <v>575.15200000000004</v>
      </c>
      <c r="C5724" s="8"/>
      <c r="D5724" s="8"/>
      <c r="E5724" s="8">
        <v>16.604099999999999</v>
      </c>
      <c r="F5724" s="8">
        <v>16.8202</v>
      </c>
      <c r="I5724" s="13">
        <v>573.15200000000004</v>
      </c>
      <c r="J5724" s="13">
        <v>13.762700000000001</v>
      </c>
      <c r="K5724" s="13">
        <v>14.026199999999999</v>
      </c>
      <c r="N5724" s="13">
        <v>515.22400000000005</v>
      </c>
      <c r="O5724" s="13">
        <v>8.9899900000000006</v>
      </c>
      <c r="P5724" s="13">
        <v>8.99437</v>
      </c>
      <c r="S5724" s="13">
        <v>515.12400000000002</v>
      </c>
      <c r="T5724" s="13">
        <v>11.641400000000001</v>
      </c>
      <c r="U5724" s="13">
        <v>11.966200000000001</v>
      </c>
    </row>
    <row r="5725" spans="2:21" x14ac:dyDescent="0.35">
      <c r="B5725" s="8">
        <v>575.25199999999995</v>
      </c>
      <c r="C5725" s="8"/>
      <c r="D5725" s="8"/>
      <c r="E5725" s="8">
        <v>16.61</v>
      </c>
      <c r="F5725" s="8">
        <v>16.827000000000002</v>
      </c>
      <c r="I5725" s="13">
        <v>573.25199999999995</v>
      </c>
      <c r="J5725" s="13">
        <v>13.7849</v>
      </c>
      <c r="K5725" s="13">
        <v>14.0512</v>
      </c>
      <c r="N5725" s="13">
        <v>515.32399999999996</v>
      </c>
      <c r="O5725" s="13">
        <v>8.9865700000000004</v>
      </c>
      <c r="P5725" s="13">
        <v>8.9826200000000007</v>
      </c>
      <c r="S5725" s="13">
        <v>515.22400000000005</v>
      </c>
      <c r="T5725" s="13">
        <v>11.629200000000001</v>
      </c>
      <c r="U5725" s="13">
        <v>11.9587</v>
      </c>
    </row>
    <row r="5726" spans="2:21" x14ac:dyDescent="0.35">
      <c r="B5726" s="8">
        <v>575.35199999999998</v>
      </c>
      <c r="C5726" s="8"/>
      <c r="D5726" s="8"/>
      <c r="E5726" s="8">
        <v>16.622599999999998</v>
      </c>
      <c r="F5726" s="8">
        <v>16.833400000000001</v>
      </c>
      <c r="I5726" s="13">
        <v>573.35199999999998</v>
      </c>
      <c r="J5726" s="13">
        <v>13.8094</v>
      </c>
      <c r="K5726" s="13">
        <v>14.075100000000001</v>
      </c>
      <c r="N5726" s="13">
        <v>515.42399999999998</v>
      </c>
      <c r="O5726" s="13">
        <v>8.9728999999999992</v>
      </c>
      <c r="P5726" s="13">
        <v>8.9708799999999993</v>
      </c>
      <c r="S5726" s="13">
        <v>515.32399999999996</v>
      </c>
      <c r="T5726" s="13">
        <v>11.6228</v>
      </c>
      <c r="U5726" s="13">
        <v>11.9512</v>
      </c>
    </row>
    <row r="5727" spans="2:21" x14ac:dyDescent="0.35">
      <c r="B5727" s="8">
        <v>575.452</v>
      </c>
      <c r="C5727" s="8"/>
      <c r="D5727" s="8"/>
      <c r="E5727" s="8">
        <v>16.6296</v>
      </c>
      <c r="F5727" s="8">
        <v>16.839400000000001</v>
      </c>
      <c r="I5727" s="13">
        <v>573.452</v>
      </c>
      <c r="J5727" s="13">
        <v>13.8408</v>
      </c>
      <c r="K5727" s="13">
        <v>14.0982</v>
      </c>
      <c r="N5727" s="13">
        <v>515.524</v>
      </c>
      <c r="O5727" s="13">
        <v>8.9480000000000004</v>
      </c>
      <c r="P5727" s="13">
        <v>8.9591799999999999</v>
      </c>
      <c r="S5727" s="13">
        <v>515.42399999999998</v>
      </c>
      <c r="T5727" s="13">
        <v>11.600300000000001</v>
      </c>
      <c r="U5727" s="13">
        <v>11.9438</v>
      </c>
    </row>
    <row r="5728" spans="2:21" x14ac:dyDescent="0.35">
      <c r="B5728" s="8">
        <v>575.55200000000002</v>
      </c>
      <c r="C5728" s="8"/>
      <c r="D5728" s="8"/>
      <c r="E5728" s="8">
        <v>16.661000000000001</v>
      </c>
      <c r="F5728" s="8">
        <v>16.845099999999999</v>
      </c>
      <c r="I5728" s="13">
        <v>573.55200000000002</v>
      </c>
      <c r="J5728" s="13">
        <v>13.868</v>
      </c>
      <c r="K5728" s="13">
        <v>14.1203</v>
      </c>
      <c r="N5728" s="13">
        <v>515.62400000000002</v>
      </c>
      <c r="O5728" s="13">
        <v>8.9465299999999992</v>
      </c>
      <c r="P5728" s="13">
        <v>8.9474900000000002</v>
      </c>
      <c r="S5728" s="13">
        <v>515.524</v>
      </c>
      <c r="T5728" s="13">
        <v>11.5886</v>
      </c>
      <c r="U5728" s="13">
        <v>11.936299999999999</v>
      </c>
    </row>
    <row r="5729" spans="2:21" x14ac:dyDescent="0.35">
      <c r="B5729" s="8">
        <v>575.65200000000004</v>
      </c>
      <c r="C5729" s="8"/>
      <c r="D5729" s="8"/>
      <c r="E5729" s="8">
        <v>16.6724</v>
      </c>
      <c r="F5729" s="8">
        <v>16.8504</v>
      </c>
      <c r="I5729" s="13">
        <v>573.65200000000004</v>
      </c>
      <c r="J5729" s="13">
        <v>13.892300000000001</v>
      </c>
      <c r="K5729" s="13">
        <v>14.141500000000001</v>
      </c>
      <c r="N5729" s="13">
        <v>515.72400000000005</v>
      </c>
      <c r="O5729" s="13">
        <v>8.9250500000000006</v>
      </c>
      <c r="P5729" s="13">
        <v>8.9358299999999993</v>
      </c>
      <c r="S5729" s="13">
        <v>515.62400000000002</v>
      </c>
      <c r="T5729" s="13">
        <v>11.5886</v>
      </c>
      <c r="U5729" s="13">
        <v>11.928800000000001</v>
      </c>
    </row>
    <row r="5730" spans="2:21" x14ac:dyDescent="0.35">
      <c r="B5730" s="8">
        <v>575.75199999999995</v>
      </c>
      <c r="C5730" s="8"/>
      <c r="D5730" s="8"/>
      <c r="E5730" s="8">
        <v>16.688099999999999</v>
      </c>
      <c r="F5730" s="8">
        <v>16.855399999999999</v>
      </c>
      <c r="I5730" s="13">
        <v>573.75199999999995</v>
      </c>
      <c r="J5730" s="13">
        <v>13.914899999999999</v>
      </c>
      <c r="K5730" s="13">
        <v>14.161899999999999</v>
      </c>
      <c r="N5730" s="13">
        <v>515.82399999999996</v>
      </c>
      <c r="O5730" s="13">
        <v>8.9162599999999994</v>
      </c>
      <c r="P5730" s="13">
        <v>8.9241899999999994</v>
      </c>
      <c r="S5730" s="13">
        <v>515.72400000000005</v>
      </c>
      <c r="T5730" s="13">
        <v>11.5808</v>
      </c>
      <c r="U5730" s="13">
        <v>11.9214</v>
      </c>
    </row>
    <row r="5731" spans="2:21" x14ac:dyDescent="0.35">
      <c r="B5731" s="8">
        <v>575.85199999999998</v>
      </c>
      <c r="C5731" s="8"/>
      <c r="D5731" s="8"/>
      <c r="E5731" s="8">
        <v>16.694900000000001</v>
      </c>
      <c r="F5731" s="8">
        <v>16.860099999999999</v>
      </c>
      <c r="I5731" s="13">
        <v>573.85199999999998</v>
      </c>
      <c r="J5731" s="13">
        <v>13.936199999999999</v>
      </c>
      <c r="K5731" s="13">
        <v>14.1815</v>
      </c>
      <c r="N5731" s="13">
        <v>515.92399999999998</v>
      </c>
      <c r="O5731" s="13">
        <v>8.8967299999999998</v>
      </c>
      <c r="P5731" s="13">
        <v>8.9125700000000005</v>
      </c>
      <c r="S5731" s="13">
        <v>515.82399999999996</v>
      </c>
      <c r="T5731" s="13">
        <v>11.569100000000001</v>
      </c>
      <c r="U5731" s="13">
        <v>11.914</v>
      </c>
    </row>
    <row r="5732" spans="2:21" x14ac:dyDescent="0.35">
      <c r="B5732" s="8">
        <v>575.952</v>
      </c>
      <c r="C5732" s="8"/>
      <c r="D5732" s="8"/>
      <c r="E5732" s="8">
        <v>16.704599999999999</v>
      </c>
      <c r="F5732" s="8">
        <v>16.8645</v>
      </c>
      <c r="I5732" s="13">
        <v>573.952</v>
      </c>
      <c r="J5732" s="13">
        <v>13.954000000000001</v>
      </c>
      <c r="K5732" s="13">
        <v>14.2003</v>
      </c>
      <c r="N5732" s="13">
        <v>516.024</v>
      </c>
      <c r="O5732" s="13">
        <v>8.8850099999999994</v>
      </c>
      <c r="P5732" s="13">
        <v>8.9009800000000006</v>
      </c>
      <c r="S5732" s="13">
        <v>515.92399999999998</v>
      </c>
      <c r="T5732" s="13">
        <v>11.555400000000001</v>
      </c>
      <c r="U5732" s="13">
        <v>11.906499999999999</v>
      </c>
    </row>
    <row r="5733" spans="2:21" x14ac:dyDescent="0.35">
      <c r="B5733" s="8">
        <v>576.05200000000002</v>
      </c>
      <c r="C5733" s="8"/>
      <c r="D5733" s="8"/>
      <c r="E5733" s="8">
        <v>16.6997</v>
      </c>
      <c r="F5733" s="8">
        <v>16.868600000000001</v>
      </c>
      <c r="I5733" s="13">
        <v>574.05200000000002</v>
      </c>
      <c r="J5733" s="13">
        <v>13.976599999999999</v>
      </c>
      <c r="K5733" s="13">
        <v>14.218299999999999</v>
      </c>
      <c r="N5733" s="13">
        <v>516.12400000000002</v>
      </c>
      <c r="O5733" s="13">
        <v>8.87134</v>
      </c>
      <c r="P5733" s="13">
        <v>8.8894099999999998</v>
      </c>
      <c r="S5733" s="13">
        <v>516.024</v>
      </c>
      <c r="T5733" s="13">
        <v>11.545199999999999</v>
      </c>
      <c r="U5733" s="13">
        <v>11.899100000000001</v>
      </c>
    </row>
    <row r="5734" spans="2:21" x14ac:dyDescent="0.35">
      <c r="B5734" s="8">
        <v>576.15200000000004</v>
      </c>
      <c r="C5734" s="8"/>
      <c r="D5734" s="8"/>
      <c r="E5734" s="8">
        <v>16.7195</v>
      </c>
      <c r="F5734" s="8">
        <v>16.872599999999998</v>
      </c>
      <c r="I5734" s="13">
        <v>574.15200000000004</v>
      </c>
      <c r="J5734" s="13">
        <v>14.0046</v>
      </c>
      <c r="K5734" s="13">
        <v>14.2356</v>
      </c>
      <c r="N5734" s="13">
        <v>516.22400000000005</v>
      </c>
      <c r="O5734" s="13">
        <v>8.8576700000000006</v>
      </c>
      <c r="P5734" s="13">
        <v>8.8778600000000001</v>
      </c>
      <c r="S5734" s="13">
        <v>516.12400000000002</v>
      </c>
      <c r="T5734" s="13">
        <v>11.5364</v>
      </c>
      <c r="U5734" s="13">
        <v>11.8917</v>
      </c>
    </row>
    <row r="5735" spans="2:21" x14ac:dyDescent="0.35">
      <c r="B5735" s="8">
        <v>576.25199999999995</v>
      </c>
      <c r="C5735" s="8"/>
      <c r="D5735" s="8"/>
      <c r="E5735" s="8">
        <v>16.73</v>
      </c>
      <c r="F5735" s="8">
        <v>16.876200000000001</v>
      </c>
      <c r="I5735" s="13">
        <v>574.25199999999995</v>
      </c>
      <c r="J5735" s="13">
        <v>14.025399999999999</v>
      </c>
      <c r="K5735" s="13">
        <v>14.2522</v>
      </c>
      <c r="N5735" s="13">
        <v>516.32399999999996</v>
      </c>
      <c r="O5735" s="13">
        <v>8.8342299999999998</v>
      </c>
      <c r="P5735" s="13">
        <v>8.8663399999999992</v>
      </c>
      <c r="S5735" s="13">
        <v>516.22400000000005</v>
      </c>
      <c r="T5735" s="13">
        <v>11.5266</v>
      </c>
      <c r="U5735" s="13">
        <v>11.8843</v>
      </c>
    </row>
    <row r="5736" spans="2:21" x14ac:dyDescent="0.35">
      <c r="B5736" s="8">
        <v>576.35199999999998</v>
      </c>
      <c r="C5736" s="8"/>
      <c r="D5736" s="8"/>
      <c r="E5736" s="8">
        <v>16.7408</v>
      </c>
      <c r="F5736" s="8">
        <v>16.8797</v>
      </c>
      <c r="I5736" s="13">
        <v>574.35199999999998</v>
      </c>
      <c r="J5736" s="13">
        <v>14.0494</v>
      </c>
      <c r="K5736" s="13">
        <v>14.2681</v>
      </c>
      <c r="N5736" s="13">
        <v>516.42399999999998</v>
      </c>
      <c r="O5736" s="13">
        <v>8.8293499999999998</v>
      </c>
      <c r="P5736" s="13">
        <v>8.8548399999999994</v>
      </c>
      <c r="S5736" s="13">
        <v>516.32399999999996</v>
      </c>
      <c r="T5736" s="13">
        <v>11.5237</v>
      </c>
      <c r="U5736" s="13">
        <v>11.876899999999999</v>
      </c>
    </row>
    <row r="5737" spans="2:21" x14ac:dyDescent="0.35">
      <c r="B5737" s="8">
        <v>576.452</v>
      </c>
      <c r="C5737" s="8"/>
      <c r="D5737" s="8"/>
      <c r="E5737" s="8">
        <v>16.747399999999999</v>
      </c>
      <c r="F5737" s="8">
        <v>16.882899999999999</v>
      </c>
      <c r="I5737" s="13">
        <v>574.452</v>
      </c>
      <c r="J5737" s="13">
        <v>14.0557</v>
      </c>
      <c r="K5737" s="13">
        <v>14.2834</v>
      </c>
      <c r="N5737" s="13">
        <v>516.524</v>
      </c>
      <c r="O5737" s="13">
        <v>8.8220200000000002</v>
      </c>
      <c r="P5737" s="13">
        <v>8.8433600000000006</v>
      </c>
      <c r="S5737" s="13">
        <v>516.42399999999998</v>
      </c>
      <c r="T5737" s="13">
        <v>11.504200000000001</v>
      </c>
      <c r="U5737" s="13">
        <v>11.8696</v>
      </c>
    </row>
    <row r="5738" spans="2:21" x14ac:dyDescent="0.35">
      <c r="B5738" s="8">
        <v>576.55200000000002</v>
      </c>
      <c r="C5738" s="8"/>
      <c r="D5738" s="8"/>
      <c r="E5738" s="8">
        <v>16.744599999999998</v>
      </c>
      <c r="F5738" s="8">
        <v>16.885999999999999</v>
      </c>
      <c r="I5738" s="13">
        <v>574.55200000000002</v>
      </c>
      <c r="J5738" s="13">
        <v>14.079000000000001</v>
      </c>
      <c r="K5738" s="13">
        <v>14.2981</v>
      </c>
      <c r="N5738" s="13">
        <v>516.62400000000002</v>
      </c>
      <c r="O5738" s="13">
        <v>8.8024900000000006</v>
      </c>
      <c r="P5738" s="13">
        <v>8.8319100000000006</v>
      </c>
      <c r="S5738" s="13">
        <v>516.524</v>
      </c>
      <c r="T5738" s="13">
        <v>11.491</v>
      </c>
      <c r="U5738" s="13">
        <v>11.8622</v>
      </c>
    </row>
    <row r="5739" spans="2:21" x14ac:dyDescent="0.35">
      <c r="B5739" s="8">
        <v>576.65200000000004</v>
      </c>
      <c r="C5739" s="8"/>
      <c r="D5739" s="8"/>
      <c r="E5739" s="8">
        <v>16.763300000000001</v>
      </c>
      <c r="F5739" s="8">
        <v>16.8888</v>
      </c>
      <c r="I5739" s="13">
        <v>574.65200000000004</v>
      </c>
      <c r="J5739" s="13">
        <v>14.0944</v>
      </c>
      <c r="K5739" s="13">
        <v>14.312200000000001</v>
      </c>
      <c r="N5739" s="13">
        <v>516.72400000000005</v>
      </c>
      <c r="O5739" s="13">
        <v>8.7951700000000006</v>
      </c>
      <c r="P5739" s="13">
        <v>8.8204700000000003</v>
      </c>
      <c r="S5739" s="13">
        <v>516.62400000000002</v>
      </c>
      <c r="T5739" s="13">
        <v>11.488</v>
      </c>
      <c r="U5739" s="13">
        <v>11.854900000000001</v>
      </c>
    </row>
    <row r="5740" spans="2:21" x14ac:dyDescent="0.35">
      <c r="B5740" s="8">
        <v>576.75199999999995</v>
      </c>
      <c r="C5740" s="8"/>
      <c r="D5740" s="8"/>
      <c r="E5740" s="8">
        <v>16.7727</v>
      </c>
      <c r="F5740" s="8">
        <v>16.891500000000001</v>
      </c>
      <c r="I5740" s="13">
        <v>574.75199999999995</v>
      </c>
      <c r="J5740" s="13">
        <v>14.1031</v>
      </c>
      <c r="K5740" s="13">
        <v>14.3256</v>
      </c>
      <c r="N5740" s="13">
        <v>516.82399999999996</v>
      </c>
      <c r="O5740" s="13">
        <v>8.7785600000000006</v>
      </c>
      <c r="P5740" s="13">
        <v>8.8090700000000002</v>
      </c>
      <c r="S5740" s="13">
        <v>516.72400000000005</v>
      </c>
      <c r="T5740" s="13">
        <v>11.482200000000001</v>
      </c>
      <c r="U5740" s="13">
        <v>11.8475</v>
      </c>
    </row>
    <row r="5741" spans="2:21" x14ac:dyDescent="0.35">
      <c r="B5741" s="8">
        <v>576.85199999999998</v>
      </c>
      <c r="C5741" s="8"/>
      <c r="D5741" s="8"/>
      <c r="E5741" s="8">
        <v>16.7819</v>
      </c>
      <c r="F5741" s="8">
        <v>16.894100000000002</v>
      </c>
      <c r="I5741" s="13">
        <v>574.85199999999998</v>
      </c>
      <c r="J5741" s="13">
        <v>14.12</v>
      </c>
      <c r="K5741" s="13">
        <v>14.3386</v>
      </c>
      <c r="N5741" s="13">
        <v>516.92399999999998</v>
      </c>
      <c r="O5741" s="13">
        <v>8.7814899999999998</v>
      </c>
      <c r="P5741" s="13">
        <v>8.7976700000000001</v>
      </c>
      <c r="S5741" s="13">
        <v>516.82399999999996</v>
      </c>
      <c r="T5741" s="13">
        <v>11.474399999999999</v>
      </c>
      <c r="U5741" s="13">
        <v>11.840199999999999</v>
      </c>
    </row>
    <row r="5742" spans="2:21" x14ac:dyDescent="0.35">
      <c r="B5742" s="8">
        <v>576.952</v>
      </c>
      <c r="C5742" s="8"/>
      <c r="D5742" s="8"/>
      <c r="E5742" s="8">
        <v>16.791499999999999</v>
      </c>
      <c r="F5742" s="8">
        <v>16.8965</v>
      </c>
      <c r="I5742" s="13">
        <v>574.952</v>
      </c>
      <c r="J5742" s="13">
        <v>14.1356</v>
      </c>
      <c r="K5742" s="13">
        <v>14.351000000000001</v>
      </c>
      <c r="N5742" s="13">
        <v>517.024</v>
      </c>
      <c r="O5742" s="13">
        <v>8.7668499999999998</v>
      </c>
      <c r="P5742" s="13">
        <v>8.7863100000000003</v>
      </c>
      <c r="S5742" s="13">
        <v>516.92399999999998</v>
      </c>
      <c r="T5742" s="13">
        <v>11.4709</v>
      </c>
      <c r="U5742" s="13">
        <v>11.8329</v>
      </c>
    </row>
    <row r="5743" spans="2:21" x14ac:dyDescent="0.35">
      <c r="B5743" s="8">
        <v>577.05200000000002</v>
      </c>
      <c r="C5743" s="8"/>
      <c r="D5743" s="8"/>
      <c r="E5743" s="8">
        <v>16.797499999999999</v>
      </c>
      <c r="F5743" s="8">
        <v>16.898700000000002</v>
      </c>
      <c r="I5743" s="13">
        <v>575.05200000000002</v>
      </c>
      <c r="J5743" s="13">
        <v>14.1355</v>
      </c>
      <c r="K5743" s="13">
        <v>14.3629</v>
      </c>
      <c r="N5743" s="13">
        <v>517.12400000000002</v>
      </c>
      <c r="O5743" s="13">
        <v>8.7531700000000008</v>
      </c>
      <c r="P5743" s="13">
        <v>8.7749699999999997</v>
      </c>
      <c r="S5743" s="13">
        <v>517.024</v>
      </c>
      <c r="T5743" s="13">
        <v>11.462199999999999</v>
      </c>
      <c r="U5743" s="13">
        <v>11.8255</v>
      </c>
    </row>
    <row r="5744" spans="2:21" x14ac:dyDescent="0.35">
      <c r="B5744" s="8">
        <v>577.15200000000004</v>
      </c>
      <c r="C5744" s="8"/>
      <c r="D5744" s="8"/>
      <c r="E5744" s="8">
        <v>16.809200000000001</v>
      </c>
      <c r="F5744" s="8">
        <v>16.9008</v>
      </c>
      <c r="I5744" s="13">
        <v>575.15200000000004</v>
      </c>
      <c r="J5744" s="13">
        <v>14.1493</v>
      </c>
      <c r="K5744" s="13">
        <v>14.3743</v>
      </c>
      <c r="N5744" s="13">
        <v>517.22400000000005</v>
      </c>
      <c r="O5744" s="13">
        <v>8.7424300000000006</v>
      </c>
      <c r="P5744" s="13">
        <v>8.7636500000000002</v>
      </c>
      <c r="S5744" s="13">
        <v>517.12400000000002</v>
      </c>
      <c r="T5744" s="13">
        <v>11.4475</v>
      </c>
      <c r="U5744" s="13">
        <v>11.818199999999999</v>
      </c>
    </row>
    <row r="5745" spans="2:21" x14ac:dyDescent="0.35">
      <c r="B5745" s="8">
        <v>577.25199999999995</v>
      </c>
      <c r="C5745" s="8"/>
      <c r="D5745" s="8"/>
      <c r="E5745" s="8">
        <v>16.8123</v>
      </c>
      <c r="F5745" s="8">
        <v>16.902799999999999</v>
      </c>
      <c r="I5745" s="13">
        <v>575.25199999999995</v>
      </c>
      <c r="J5745" s="13">
        <v>14.166700000000001</v>
      </c>
      <c r="K5745" s="13">
        <v>14.385199999999999</v>
      </c>
      <c r="N5745" s="13">
        <v>517.32399999999996</v>
      </c>
      <c r="O5745" s="13">
        <v>8.7307100000000002</v>
      </c>
      <c r="P5745" s="13">
        <v>8.7523499999999999</v>
      </c>
      <c r="S5745" s="13">
        <v>517.22400000000005</v>
      </c>
      <c r="T5745" s="13">
        <v>11.444100000000001</v>
      </c>
      <c r="U5745" s="13">
        <v>11.8109</v>
      </c>
    </row>
    <row r="5746" spans="2:21" x14ac:dyDescent="0.35">
      <c r="B5746" s="8">
        <v>577.35199999999998</v>
      </c>
      <c r="C5746" s="8"/>
      <c r="D5746" s="8"/>
      <c r="E5746" s="8">
        <v>16.817699999999999</v>
      </c>
      <c r="F5746" s="8">
        <v>16.904599999999999</v>
      </c>
      <c r="I5746" s="13">
        <v>575.35199999999998</v>
      </c>
      <c r="J5746" s="13">
        <v>14.1846</v>
      </c>
      <c r="K5746" s="13">
        <v>14.3957</v>
      </c>
      <c r="N5746" s="13">
        <v>517.42399999999998</v>
      </c>
      <c r="O5746" s="13">
        <v>8.7185100000000002</v>
      </c>
      <c r="P5746" s="13">
        <v>8.7410700000000006</v>
      </c>
      <c r="S5746" s="13">
        <v>517.32399999999996</v>
      </c>
      <c r="T5746" s="13">
        <v>11.428000000000001</v>
      </c>
      <c r="U5746" s="13">
        <v>11.803699999999999</v>
      </c>
    </row>
    <row r="5747" spans="2:21" x14ac:dyDescent="0.35">
      <c r="B5747" s="8">
        <v>577.452</v>
      </c>
      <c r="C5747" s="8"/>
      <c r="D5747" s="8"/>
      <c r="E5747" s="8">
        <v>16.817900000000002</v>
      </c>
      <c r="F5747" s="8">
        <v>16.906400000000001</v>
      </c>
      <c r="I5747" s="13">
        <v>575.452</v>
      </c>
      <c r="J5747" s="13">
        <v>14.1951</v>
      </c>
      <c r="K5747" s="13">
        <v>14.405799999999999</v>
      </c>
      <c r="N5747" s="13">
        <v>517.524</v>
      </c>
      <c r="O5747" s="13">
        <v>8.7053200000000004</v>
      </c>
      <c r="P5747" s="13">
        <v>8.7298200000000001</v>
      </c>
      <c r="S5747" s="13">
        <v>517.42399999999998</v>
      </c>
      <c r="T5747" s="13">
        <v>11.4246</v>
      </c>
      <c r="U5747" s="13">
        <v>11.7964</v>
      </c>
    </row>
    <row r="5748" spans="2:21" x14ac:dyDescent="0.35">
      <c r="B5748" s="8">
        <v>577.55200000000002</v>
      </c>
      <c r="C5748" s="8"/>
      <c r="D5748" s="8"/>
      <c r="E5748" s="8">
        <v>16.820799999999998</v>
      </c>
      <c r="F5748" s="8">
        <v>16.908000000000001</v>
      </c>
      <c r="I5748" s="13">
        <v>575.55200000000002</v>
      </c>
      <c r="J5748" s="13">
        <v>14.2166</v>
      </c>
      <c r="K5748" s="13">
        <v>14.4154</v>
      </c>
      <c r="N5748" s="13">
        <v>517.62400000000002</v>
      </c>
      <c r="O5748" s="13">
        <v>8.6867699999999992</v>
      </c>
      <c r="P5748" s="13">
        <v>8.7185900000000007</v>
      </c>
      <c r="S5748" s="13">
        <v>517.524</v>
      </c>
      <c r="T5748" s="13">
        <v>11.412800000000001</v>
      </c>
      <c r="U5748" s="13">
        <v>11.789099999999999</v>
      </c>
    </row>
    <row r="5749" spans="2:21" x14ac:dyDescent="0.35">
      <c r="B5749" s="8">
        <v>577.65200000000004</v>
      </c>
      <c r="C5749" s="8"/>
      <c r="D5749" s="8"/>
      <c r="E5749" s="8">
        <v>16.834199999999999</v>
      </c>
      <c r="F5749" s="8">
        <v>16.909500000000001</v>
      </c>
      <c r="I5749" s="13">
        <v>575.65200000000004</v>
      </c>
      <c r="J5749" s="13">
        <v>14.2295</v>
      </c>
      <c r="K5749" s="13">
        <v>14.4246</v>
      </c>
      <c r="N5749" s="13">
        <v>517.72400000000005</v>
      </c>
      <c r="O5749" s="13">
        <v>8.6779799999999998</v>
      </c>
      <c r="P5749" s="13">
        <v>8.7073800000000006</v>
      </c>
      <c r="S5749" s="13">
        <v>517.62400000000002</v>
      </c>
      <c r="T5749" s="13">
        <v>11.404999999999999</v>
      </c>
      <c r="U5749" s="13">
        <v>11.7819</v>
      </c>
    </row>
    <row r="5750" spans="2:21" x14ac:dyDescent="0.35">
      <c r="B5750" s="8">
        <v>577.75199999999995</v>
      </c>
      <c r="C5750" s="8"/>
      <c r="D5750" s="8"/>
      <c r="E5750" s="8">
        <v>16.8355</v>
      </c>
      <c r="F5750" s="8">
        <v>16.911000000000001</v>
      </c>
      <c r="I5750" s="13">
        <v>575.75199999999995</v>
      </c>
      <c r="J5750" s="13">
        <v>14.2499</v>
      </c>
      <c r="K5750" s="13">
        <v>14.4335</v>
      </c>
      <c r="N5750" s="13">
        <v>517.82399999999996</v>
      </c>
      <c r="O5750" s="13">
        <v>8.6769999999999996</v>
      </c>
      <c r="P5750" s="13">
        <v>8.6961899999999996</v>
      </c>
      <c r="S5750" s="13">
        <v>517.72400000000005</v>
      </c>
      <c r="T5750" s="13">
        <v>11.3933</v>
      </c>
      <c r="U5750" s="13">
        <v>11.7746</v>
      </c>
    </row>
    <row r="5751" spans="2:21" x14ac:dyDescent="0.35">
      <c r="B5751" s="8">
        <v>577.85199999999998</v>
      </c>
      <c r="C5751" s="8"/>
      <c r="D5751" s="8"/>
      <c r="E5751" s="8">
        <v>16.854700000000001</v>
      </c>
      <c r="F5751" s="8">
        <v>16.912299999999998</v>
      </c>
      <c r="I5751" s="13">
        <v>575.85199999999998</v>
      </c>
      <c r="J5751" s="13">
        <v>14.2478</v>
      </c>
      <c r="K5751" s="13">
        <v>14.4419</v>
      </c>
      <c r="N5751" s="13">
        <v>517.92399999999998</v>
      </c>
      <c r="O5751" s="13">
        <v>8.6603999999999992</v>
      </c>
      <c r="P5751" s="13">
        <v>8.6850199999999997</v>
      </c>
      <c r="S5751" s="13">
        <v>517.82399999999996</v>
      </c>
      <c r="T5751" s="13">
        <v>11.387499999999999</v>
      </c>
      <c r="U5751" s="13">
        <v>11.7674</v>
      </c>
    </row>
    <row r="5752" spans="2:21" x14ac:dyDescent="0.35">
      <c r="B5752" s="8">
        <v>577.952</v>
      </c>
      <c r="C5752" s="8"/>
      <c r="D5752" s="8"/>
      <c r="E5752" s="8">
        <v>16.8627</v>
      </c>
      <c r="F5752" s="8">
        <v>16.913599999999999</v>
      </c>
      <c r="I5752" s="13">
        <v>575.952</v>
      </c>
      <c r="J5752" s="13">
        <v>14.2643</v>
      </c>
      <c r="K5752" s="13">
        <v>14.450100000000001</v>
      </c>
      <c r="N5752" s="13">
        <v>518.024</v>
      </c>
      <c r="O5752" s="13">
        <v>8.65259</v>
      </c>
      <c r="P5752" s="13">
        <v>8.6738800000000005</v>
      </c>
      <c r="S5752" s="13">
        <v>517.92399999999998</v>
      </c>
      <c r="T5752" s="13">
        <v>11.3757</v>
      </c>
      <c r="U5752" s="13">
        <v>11.7601</v>
      </c>
    </row>
    <row r="5753" spans="2:21" x14ac:dyDescent="0.35">
      <c r="B5753" s="8">
        <v>578.05200000000002</v>
      </c>
      <c r="C5753" s="8"/>
      <c r="D5753" s="8"/>
      <c r="E5753" s="8">
        <v>16.864599999999999</v>
      </c>
      <c r="F5753" s="8">
        <v>16.9148</v>
      </c>
      <c r="I5753" s="13">
        <v>576.05200000000002</v>
      </c>
      <c r="J5753" s="13">
        <v>14.272500000000001</v>
      </c>
      <c r="K5753" s="13">
        <v>14.4579</v>
      </c>
      <c r="N5753" s="13">
        <v>518.12400000000002</v>
      </c>
      <c r="O5753" s="13">
        <v>8.6330600000000004</v>
      </c>
      <c r="P5753" s="13">
        <v>8.6627600000000005</v>
      </c>
      <c r="S5753" s="13">
        <v>518.024</v>
      </c>
      <c r="T5753" s="13">
        <v>11.361599999999999</v>
      </c>
      <c r="U5753" s="13">
        <v>11.7529</v>
      </c>
    </row>
    <row r="5754" spans="2:21" x14ac:dyDescent="0.35">
      <c r="B5754" s="8">
        <v>578.15200000000004</v>
      </c>
      <c r="C5754" s="8"/>
      <c r="D5754" s="8"/>
      <c r="E5754" s="8">
        <v>16.864899999999999</v>
      </c>
      <c r="F5754" s="8">
        <v>16.915900000000001</v>
      </c>
      <c r="I5754" s="13">
        <v>576.15200000000004</v>
      </c>
      <c r="J5754" s="13">
        <v>14.290900000000001</v>
      </c>
      <c r="K5754" s="13">
        <v>14.465299999999999</v>
      </c>
      <c r="N5754" s="13">
        <v>518.22400000000005</v>
      </c>
      <c r="O5754" s="13">
        <v>8.6203599999999998</v>
      </c>
      <c r="P5754" s="13">
        <v>8.6516500000000001</v>
      </c>
      <c r="S5754" s="13">
        <v>518.12400000000002</v>
      </c>
      <c r="T5754" s="13">
        <v>11.364000000000001</v>
      </c>
      <c r="U5754" s="13">
        <v>11.745699999999999</v>
      </c>
    </row>
    <row r="5755" spans="2:21" x14ac:dyDescent="0.35">
      <c r="B5755" s="8">
        <v>578.25199999999995</v>
      </c>
      <c r="C5755" s="8"/>
      <c r="D5755" s="8"/>
      <c r="E5755" s="8">
        <v>16.872699999999998</v>
      </c>
      <c r="F5755" s="8">
        <v>16.917000000000002</v>
      </c>
      <c r="I5755" s="13">
        <v>576.25199999999995</v>
      </c>
      <c r="J5755" s="13">
        <v>14.3124</v>
      </c>
      <c r="K5755" s="13">
        <v>14.4725</v>
      </c>
      <c r="N5755" s="13">
        <v>518.32399999999996</v>
      </c>
      <c r="O5755" s="13">
        <v>8.6154799999999998</v>
      </c>
      <c r="P5755" s="13">
        <v>8.6405700000000003</v>
      </c>
      <c r="S5755" s="13">
        <v>518.22400000000005</v>
      </c>
      <c r="T5755" s="13">
        <v>11.364000000000001</v>
      </c>
      <c r="U5755" s="13">
        <v>11.7385</v>
      </c>
    </row>
    <row r="5756" spans="2:21" x14ac:dyDescent="0.35">
      <c r="B5756" s="8">
        <v>578.35199999999998</v>
      </c>
      <c r="C5756" s="8"/>
      <c r="D5756" s="8"/>
      <c r="E5756" s="8">
        <v>16.886600000000001</v>
      </c>
      <c r="F5756" s="8">
        <v>16.917999999999999</v>
      </c>
      <c r="I5756" s="13">
        <v>576.35199999999998</v>
      </c>
      <c r="J5756" s="13">
        <v>14.3279</v>
      </c>
      <c r="K5756" s="13">
        <v>14.4793</v>
      </c>
      <c r="N5756" s="13">
        <v>518.42399999999998</v>
      </c>
      <c r="O5756" s="13">
        <v>8.6037599999999994</v>
      </c>
      <c r="P5756" s="13">
        <v>8.6295099999999998</v>
      </c>
      <c r="S5756" s="13">
        <v>518.32399999999996</v>
      </c>
      <c r="T5756" s="13">
        <v>11.3523</v>
      </c>
      <c r="U5756" s="13">
        <v>11.731299999999999</v>
      </c>
    </row>
    <row r="5757" spans="2:21" x14ac:dyDescent="0.35">
      <c r="B5757" s="8">
        <v>578.452</v>
      </c>
      <c r="C5757" s="8"/>
      <c r="D5757" s="8"/>
      <c r="E5757" s="8">
        <v>16.8949</v>
      </c>
      <c r="F5757" s="8">
        <v>16.918900000000001</v>
      </c>
      <c r="I5757" s="13">
        <v>576.452</v>
      </c>
      <c r="J5757" s="13">
        <v>14.3306</v>
      </c>
      <c r="K5757" s="13">
        <v>14.485900000000001</v>
      </c>
      <c r="N5757" s="13">
        <v>518.524</v>
      </c>
      <c r="O5757" s="13">
        <v>8.5959500000000002</v>
      </c>
      <c r="P5757" s="13">
        <v>8.6184700000000003</v>
      </c>
      <c r="S5757" s="13">
        <v>518.42399999999998</v>
      </c>
      <c r="T5757" s="13">
        <v>11.3445</v>
      </c>
      <c r="U5757" s="13">
        <v>11.7242</v>
      </c>
    </row>
    <row r="5758" spans="2:21" x14ac:dyDescent="0.35">
      <c r="B5758" s="8">
        <v>578.55200000000002</v>
      </c>
      <c r="C5758" s="8"/>
      <c r="D5758" s="8"/>
      <c r="E5758" s="8">
        <v>16.893699999999999</v>
      </c>
      <c r="F5758" s="8">
        <v>16.919799999999999</v>
      </c>
      <c r="I5758" s="13">
        <v>576.55200000000002</v>
      </c>
      <c r="J5758" s="13">
        <v>14.338900000000001</v>
      </c>
      <c r="K5758" s="13">
        <v>14.4922</v>
      </c>
      <c r="N5758" s="13">
        <v>518.62400000000002</v>
      </c>
      <c r="O5758" s="13">
        <v>8.5842299999999998</v>
      </c>
      <c r="P5758" s="13">
        <v>8.6074599999999997</v>
      </c>
      <c r="S5758" s="13">
        <v>518.524</v>
      </c>
      <c r="T5758" s="13">
        <v>11.332800000000001</v>
      </c>
      <c r="U5758" s="13">
        <v>11.717000000000001</v>
      </c>
    </row>
    <row r="5759" spans="2:21" x14ac:dyDescent="0.35">
      <c r="B5759" s="8">
        <v>578.65200000000004</v>
      </c>
      <c r="C5759" s="8"/>
      <c r="D5759" s="8"/>
      <c r="E5759" s="8">
        <v>16.905899999999999</v>
      </c>
      <c r="F5759" s="8">
        <v>16.9206</v>
      </c>
      <c r="I5759" s="13">
        <v>576.65200000000004</v>
      </c>
      <c r="J5759" s="13">
        <v>14.364100000000001</v>
      </c>
      <c r="K5759" s="13">
        <v>14.498200000000001</v>
      </c>
      <c r="N5759" s="13">
        <v>518.72400000000005</v>
      </c>
      <c r="O5759" s="13">
        <v>8.5725099999999994</v>
      </c>
      <c r="P5759" s="13">
        <v>8.5964600000000004</v>
      </c>
      <c r="S5759" s="13">
        <v>518.62400000000002</v>
      </c>
      <c r="T5759" s="13">
        <v>11.3132</v>
      </c>
      <c r="U5759" s="13">
        <v>11.7098</v>
      </c>
    </row>
    <row r="5760" spans="2:21" x14ac:dyDescent="0.35">
      <c r="B5760" s="8">
        <v>578.75199999999995</v>
      </c>
      <c r="C5760" s="8"/>
      <c r="D5760" s="8"/>
      <c r="E5760" s="8">
        <v>16.9132</v>
      </c>
      <c r="F5760" s="8">
        <v>16.921399999999998</v>
      </c>
      <c r="I5760" s="13">
        <v>576.75199999999995</v>
      </c>
      <c r="J5760" s="13">
        <v>14.3767</v>
      </c>
      <c r="K5760" s="13">
        <v>14.5039</v>
      </c>
      <c r="N5760" s="13">
        <v>518.82399999999996</v>
      </c>
      <c r="O5760" s="13">
        <v>8.5607900000000008</v>
      </c>
      <c r="P5760" s="13">
        <v>8.5854900000000001</v>
      </c>
      <c r="S5760" s="13">
        <v>518.72400000000005</v>
      </c>
      <c r="T5760" s="13">
        <v>11.305400000000001</v>
      </c>
      <c r="U5760" s="13">
        <v>11.7027</v>
      </c>
    </row>
    <row r="5761" spans="2:21" x14ac:dyDescent="0.35">
      <c r="B5761" s="8">
        <v>578.85199999999998</v>
      </c>
      <c r="C5761" s="8"/>
      <c r="D5761" s="8"/>
      <c r="E5761" s="8">
        <v>16.915600000000001</v>
      </c>
      <c r="F5761" s="8">
        <v>16.9221</v>
      </c>
      <c r="I5761" s="13">
        <v>576.85199999999998</v>
      </c>
      <c r="J5761" s="13">
        <v>14.3827</v>
      </c>
      <c r="K5761" s="13">
        <v>14.509499999999999</v>
      </c>
      <c r="N5761" s="13">
        <v>518.92399999999998</v>
      </c>
      <c r="O5761" s="13">
        <v>8.5500500000000006</v>
      </c>
      <c r="P5761" s="13">
        <v>8.5745299999999993</v>
      </c>
      <c r="S5761" s="13">
        <v>518.82399999999996</v>
      </c>
      <c r="T5761" s="13">
        <v>11.28</v>
      </c>
      <c r="U5761" s="13">
        <v>11.695499999999999</v>
      </c>
    </row>
    <row r="5762" spans="2:21" x14ac:dyDescent="0.35">
      <c r="B5762" s="8">
        <v>578.952</v>
      </c>
      <c r="C5762" s="8"/>
      <c r="D5762" s="8"/>
      <c r="E5762" s="8">
        <v>16.934000000000001</v>
      </c>
      <c r="F5762" s="8">
        <v>16.922799999999999</v>
      </c>
      <c r="I5762" s="13">
        <v>576.952</v>
      </c>
      <c r="J5762" s="13">
        <v>14.3955</v>
      </c>
      <c r="K5762" s="13">
        <v>14.514799999999999</v>
      </c>
      <c r="N5762" s="13">
        <v>519.024</v>
      </c>
      <c r="O5762" s="13">
        <v>8.5295400000000008</v>
      </c>
      <c r="P5762" s="13">
        <v>8.5635999999999992</v>
      </c>
      <c r="S5762" s="13">
        <v>518.92399999999998</v>
      </c>
      <c r="T5762" s="13">
        <v>11.269299999999999</v>
      </c>
      <c r="U5762" s="13">
        <v>11.6884</v>
      </c>
    </row>
    <row r="5763" spans="2:21" x14ac:dyDescent="0.35">
      <c r="B5763" s="8">
        <v>579.05200000000002</v>
      </c>
      <c r="C5763" s="8"/>
      <c r="D5763" s="8"/>
      <c r="E5763" s="8">
        <v>16.937899999999999</v>
      </c>
      <c r="F5763" s="8">
        <v>16.923500000000001</v>
      </c>
      <c r="I5763" s="13">
        <v>577.05200000000002</v>
      </c>
      <c r="J5763" s="13">
        <v>14.392300000000001</v>
      </c>
      <c r="K5763" s="13">
        <v>14.5198</v>
      </c>
      <c r="N5763" s="13">
        <v>519.12400000000002</v>
      </c>
      <c r="O5763" s="13">
        <v>8.5100099999999994</v>
      </c>
      <c r="P5763" s="13">
        <v>8.5526900000000001</v>
      </c>
      <c r="S5763" s="13">
        <v>519.024</v>
      </c>
      <c r="T5763" s="13">
        <v>11.2644</v>
      </c>
      <c r="U5763" s="13">
        <v>11.6813</v>
      </c>
    </row>
    <row r="5764" spans="2:21" x14ac:dyDescent="0.35">
      <c r="B5764" s="8">
        <v>579.15200000000004</v>
      </c>
      <c r="C5764" s="8"/>
      <c r="D5764" s="8"/>
      <c r="E5764" s="8">
        <v>16.942900000000002</v>
      </c>
      <c r="F5764" s="8">
        <v>16.924099999999999</v>
      </c>
      <c r="I5764" s="13">
        <v>577.15200000000004</v>
      </c>
      <c r="J5764" s="13">
        <v>14.4041</v>
      </c>
      <c r="K5764" s="13">
        <v>14.524699999999999</v>
      </c>
      <c r="N5764" s="13">
        <v>519.22400000000005</v>
      </c>
      <c r="O5764" s="13">
        <v>8.4982900000000008</v>
      </c>
      <c r="P5764" s="13">
        <v>8.5418000000000003</v>
      </c>
      <c r="S5764" s="13">
        <v>519.12400000000002</v>
      </c>
      <c r="T5764" s="13">
        <v>11.2605</v>
      </c>
      <c r="U5764" s="13">
        <v>11.674200000000001</v>
      </c>
    </row>
    <row r="5765" spans="2:21" x14ac:dyDescent="0.35">
      <c r="B5765" s="8">
        <v>579.25199999999995</v>
      </c>
      <c r="C5765" s="8"/>
      <c r="D5765" s="8"/>
      <c r="E5765" s="8">
        <v>16.953099999999999</v>
      </c>
      <c r="F5765" s="8">
        <v>16.924600000000002</v>
      </c>
      <c r="I5765" s="13">
        <v>577.25199999999995</v>
      </c>
      <c r="J5765" s="13">
        <v>14.427899999999999</v>
      </c>
      <c r="K5765" s="13">
        <v>14.529299999999999</v>
      </c>
      <c r="N5765" s="13">
        <v>519.32399999999996</v>
      </c>
      <c r="O5765" s="13">
        <v>8.4860900000000008</v>
      </c>
      <c r="P5765" s="13">
        <v>8.5309299999999997</v>
      </c>
      <c r="S5765" s="13">
        <v>519.22400000000005</v>
      </c>
      <c r="T5765" s="13">
        <v>11.241</v>
      </c>
      <c r="U5765" s="13">
        <v>11.667</v>
      </c>
    </row>
    <row r="5766" spans="2:21" x14ac:dyDescent="0.35">
      <c r="B5766" s="8">
        <v>579.35199999999998</v>
      </c>
      <c r="C5766" s="8"/>
      <c r="D5766" s="8"/>
      <c r="E5766" s="8">
        <v>16.964200000000002</v>
      </c>
      <c r="F5766" s="8">
        <v>16.9252</v>
      </c>
      <c r="I5766" s="13">
        <v>577.35199999999998</v>
      </c>
      <c r="J5766" s="13">
        <v>14.4392</v>
      </c>
      <c r="K5766" s="13">
        <v>14.533799999999999</v>
      </c>
      <c r="N5766" s="13">
        <v>519.42399999999998</v>
      </c>
      <c r="O5766" s="13">
        <v>8.4787599999999994</v>
      </c>
      <c r="P5766" s="13">
        <v>8.5200800000000001</v>
      </c>
      <c r="S5766" s="13">
        <v>519.32399999999996</v>
      </c>
      <c r="T5766" s="13">
        <v>11.229200000000001</v>
      </c>
      <c r="U5766" s="13">
        <v>11.66</v>
      </c>
    </row>
    <row r="5767" spans="2:21" x14ac:dyDescent="0.35">
      <c r="B5767" s="8">
        <v>579.452</v>
      </c>
      <c r="C5767" s="8"/>
      <c r="D5767" s="8"/>
      <c r="E5767" s="8">
        <v>16.9711</v>
      </c>
      <c r="F5767" s="8">
        <v>16.925699999999999</v>
      </c>
      <c r="I5767" s="13">
        <v>577.452</v>
      </c>
      <c r="J5767" s="13">
        <v>14.451700000000001</v>
      </c>
      <c r="K5767" s="13">
        <v>14.538</v>
      </c>
      <c r="N5767" s="13">
        <v>519.524</v>
      </c>
      <c r="O5767" s="13">
        <v>8.4563000000000006</v>
      </c>
      <c r="P5767" s="13">
        <v>8.5092499999999998</v>
      </c>
      <c r="S5767" s="13">
        <v>519.42399999999998</v>
      </c>
      <c r="T5767" s="13">
        <v>11.2317</v>
      </c>
      <c r="U5767" s="13">
        <v>11.652900000000001</v>
      </c>
    </row>
    <row r="5768" spans="2:21" x14ac:dyDescent="0.35">
      <c r="B5768" s="8">
        <v>579.55200000000002</v>
      </c>
      <c r="C5768" s="8"/>
      <c r="D5768" s="8"/>
      <c r="E5768" s="8">
        <v>16.965199999999999</v>
      </c>
      <c r="F5768" s="8">
        <v>16.926100000000002</v>
      </c>
      <c r="I5768" s="13">
        <v>577.55200000000002</v>
      </c>
      <c r="J5768" s="13">
        <v>14.4559</v>
      </c>
      <c r="K5768" s="13">
        <v>14.5421</v>
      </c>
      <c r="N5768" s="13">
        <v>519.62400000000002</v>
      </c>
      <c r="O5768" s="13">
        <v>8.4397000000000002</v>
      </c>
      <c r="P5768" s="13">
        <v>8.4984500000000001</v>
      </c>
      <c r="S5768" s="13">
        <v>519.524</v>
      </c>
      <c r="T5768" s="13">
        <v>11.2156</v>
      </c>
      <c r="U5768" s="13">
        <v>11.645799999999999</v>
      </c>
    </row>
    <row r="5769" spans="2:21" x14ac:dyDescent="0.35">
      <c r="B5769" s="8">
        <v>579.65200000000004</v>
      </c>
      <c r="C5769" s="8"/>
      <c r="D5769" s="8"/>
      <c r="E5769" s="8">
        <v>16.977900000000002</v>
      </c>
      <c r="F5769" s="8">
        <v>16.926600000000001</v>
      </c>
      <c r="I5769" s="13">
        <v>577.65200000000004</v>
      </c>
      <c r="J5769" s="13">
        <v>14.4633</v>
      </c>
      <c r="K5769" s="13">
        <v>14.545999999999999</v>
      </c>
      <c r="N5769" s="13">
        <v>519.72400000000005</v>
      </c>
      <c r="O5769" s="13">
        <v>8.4279799999999998</v>
      </c>
      <c r="P5769" s="13">
        <v>8.48766</v>
      </c>
      <c r="S5769" s="13">
        <v>519.62400000000002</v>
      </c>
      <c r="T5769" s="13">
        <v>11.203900000000001</v>
      </c>
      <c r="U5769" s="13">
        <v>11.6387</v>
      </c>
    </row>
    <row r="5770" spans="2:21" x14ac:dyDescent="0.35">
      <c r="B5770" s="8">
        <v>579.75199999999995</v>
      </c>
      <c r="C5770" s="8"/>
      <c r="D5770" s="8"/>
      <c r="E5770" s="8">
        <v>16.977900000000002</v>
      </c>
      <c r="F5770" s="8">
        <v>16.927</v>
      </c>
      <c r="I5770" s="13">
        <v>577.75199999999995</v>
      </c>
      <c r="J5770" s="13">
        <v>14.4742</v>
      </c>
      <c r="K5770" s="13">
        <v>14.549799999999999</v>
      </c>
      <c r="N5770" s="13">
        <v>519.82399999999996</v>
      </c>
      <c r="O5770" s="13">
        <v>8.4162599999999994</v>
      </c>
      <c r="P5770" s="13">
        <v>8.4769000000000005</v>
      </c>
      <c r="S5770" s="13">
        <v>519.72400000000005</v>
      </c>
      <c r="T5770" s="13">
        <v>11.203900000000001</v>
      </c>
      <c r="U5770" s="13">
        <v>11.6317</v>
      </c>
    </row>
    <row r="5771" spans="2:21" x14ac:dyDescent="0.35">
      <c r="B5771" s="8">
        <v>579.85199999999998</v>
      </c>
      <c r="C5771" s="8"/>
      <c r="D5771" s="8"/>
      <c r="E5771" s="8">
        <v>16.975999999999999</v>
      </c>
      <c r="F5771" s="8">
        <v>16.927399999999999</v>
      </c>
      <c r="I5771" s="13">
        <v>577.85199999999998</v>
      </c>
      <c r="J5771" s="13">
        <v>14.4664</v>
      </c>
      <c r="K5771" s="13">
        <v>14.5534</v>
      </c>
      <c r="N5771" s="13">
        <v>519.92399999999998</v>
      </c>
      <c r="O5771" s="13">
        <v>8.4084500000000002</v>
      </c>
      <c r="P5771" s="13">
        <v>8.4661399999999993</v>
      </c>
      <c r="S5771" s="13">
        <v>519.82399999999996</v>
      </c>
      <c r="T5771" s="13">
        <v>11.1921</v>
      </c>
      <c r="U5771" s="13">
        <v>11.624599999999999</v>
      </c>
    </row>
    <row r="5772" spans="2:21" x14ac:dyDescent="0.35">
      <c r="B5772" s="8">
        <v>579.952</v>
      </c>
      <c r="C5772" s="8"/>
      <c r="D5772" s="8"/>
      <c r="E5772" s="8">
        <v>16.974900000000002</v>
      </c>
      <c r="F5772" s="8">
        <v>16.927700000000002</v>
      </c>
      <c r="I5772" s="13">
        <v>577.952</v>
      </c>
      <c r="J5772" s="13">
        <v>14.4764</v>
      </c>
      <c r="K5772" s="13">
        <v>14.556800000000001</v>
      </c>
      <c r="N5772" s="13">
        <v>520.024</v>
      </c>
      <c r="O5772" s="13">
        <v>8.3928200000000004</v>
      </c>
      <c r="P5772" s="13">
        <v>8.4554200000000002</v>
      </c>
      <c r="S5772" s="13">
        <v>519.92399999999998</v>
      </c>
      <c r="T5772" s="13">
        <v>11.1775</v>
      </c>
      <c r="U5772" s="13">
        <v>11.617599999999999</v>
      </c>
    </row>
    <row r="5773" spans="2:21" x14ac:dyDescent="0.35">
      <c r="B5773" s="8">
        <v>580.05200000000002</v>
      </c>
      <c r="C5773" s="8"/>
      <c r="D5773" s="8"/>
      <c r="E5773" s="8">
        <v>16.9757</v>
      </c>
      <c r="F5773" s="8">
        <v>16.928100000000001</v>
      </c>
      <c r="I5773" s="13">
        <v>578.05200000000002</v>
      </c>
      <c r="J5773" s="13">
        <v>14.479100000000001</v>
      </c>
      <c r="K5773" s="13">
        <v>14.5601</v>
      </c>
      <c r="N5773" s="13">
        <v>520.12400000000002</v>
      </c>
      <c r="O5773" s="13">
        <v>8.37134</v>
      </c>
      <c r="P5773" s="13">
        <v>8.4447200000000002</v>
      </c>
      <c r="S5773" s="13">
        <v>520.024</v>
      </c>
      <c r="T5773" s="13">
        <v>11.181900000000001</v>
      </c>
      <c r="U5773" s="13">
        <v>11.6105</v>
      </c>
    </row>
    <row r="5774" spans="2:21" x14ac:dyDescent="0.35">
      <c r="B5774" s="8">
        <v>580.15200000000004</v>
      </c>
      <c r="C5774" s="8"/>
      <c r="D5774" s="8"/>
      <c r="E5774" s="8">
        <v>16.9816</v>
      </c>
      <c r="F5774" s="8">
        <v>16.9284</v>
      </c>
      <c r="I5774" s="13">
        <v>578.15200000000004</v>
      </c>
      <c r="J5774" s="13">
        <v>14.4862</v>
      </c>
      <c r="K5774" s="13">
        <v>14.5632</v>
      </c>
      <c r="N5774" s="13">
        <v>520.22400000000005</v>
      </c>
      <c r="O5774" s="13">
        <v>8.3576700000000006</v>
      </c>
      <c r="P5774" s="13">
        <v>8.4340299999999999</v>
      </c>
      <c r="S5774" s="13">
        <v>520.12400000000002</v>
      </c>
      <c r="T5774" s="13">
        <v>11.1746</v>
      </c>
      <c r="U5774" s="13">
        <v>11.6035</v>
      </c>
    </row>
    <row r="5775" spans="2:21" x14ac:dyDescent="0.35">
      <c r="B5775" s="8">
        <v>580.25199999999995</v>
      </c>
      <c r="C5775" s="8"/>
      <c r="D5775" s="8"/>
      <c r="E5775" s="8">
        <v>16.9816</v>
      </c>
      <c r="F5775" s="8">
        <v>16.928699999999999</v>
      </c>
      <c r="I5775" s="13">
        <v>578.25199999999995</v>
      </c>
      <c r="J5775" s="13">
        <v>14.4998</v>
      </c>
      <c r="K5775" s="13">
        <v>14.5662</v>
      </c>
      <c r="N5775" s="13">
        <v>520.32399999999996</v>
      </c>
      <c r="O5775" s="13">
        <v>8.3469200000000008</v>
      </c>
      <c r="P5775" s="13">
        <v>8.4233700000000002</v>
      </c>
      <c r="S5775" s="13">
        <v>520.22400000000005</v>
      </c>
      <c r="T5775" s="13">
        <v>11.1653</v>
      </c>
      <c r="U5775" s="13">
        <v>11.596500000000001</v>
      </c>
    </row>
    <row r="5776" spans="2:21" x14ac:dyDescent="0.35">
      <c r="B5776" s="8">
        <v>580.35199999999998</v>
      </c>
      <c r="C5776" s="8"/>
      <c r="D5776" s="8"/>
      <c r="E5776" s="8">
        <v>16.9923</v>
      </c>
      <c r="F5776" s="8">
        <v>16.928999999999998</v>
      </c>
      <c r="I5776" s="13">
        <v>578.35199999999998</v>
      </c>
      <c r="J5776" s="13">
        <v>14.512600000000001</v>
      </c>
      <c r="K5776" s="13">
        <v>14.569100000000001</v>
      </c>
      <c r="N5776" s="13">
        <v>520.42399999999998</v>
      </c>
      <c r="O5776" s="13">
        <v>8.3439899999999998</v>
      </c>
      <c r="P5776" s="13">
        <v>8.4127200000000002</v>
      </c>
      <c r="S5776" s="13">
        <v>520.32399999999996</v>
      </c>
      <c r="T5776" s="13">
        <v>11.1492</v>
      </c>
      <c r="U5776" s="13">
        <v>11.589499999999999</v>
      </c>
    </row>
    <row r="5777" spans="2:21" x14ac:dyDescent="0.35">
      <c r="B5777" s="8">
        <v>580.452</v>
      </c>
      <c r="C5777" s="8"/>
      <c r="D5777" s="8"/>
      <c r="E5777" s="8">
        <v>16.982600000000001</v>
      </c>
      <c r="F5777" s="8">
        <v>16.929200000000002</v>
      </c>
      <c r="I5777" s="13">
        <v>578.452</v>
      </c>
      <c r="J5777" s="13">
        <v>14.5101</v>
      </c>
      <c r="K5777" s="13">
        <v>14.571899999999999</v>
      </c>
      <c r="N5777" s="13">
        <v>520.524</v>
      </c>
      <c r="O5777" s="13">
        <v>8.3244600000000002</v>
      </c>
      <c r="P5777" s="13">
        <v>8.4021000000000008</v>
      </c>
      <c r="S5777" s="13">
        <v>520.42399999999998</v>
      </c>
      <c r="T5777" s="13">
        <v>11.1448</v>
      </c>
      <c r="U5777" s="13">
        <v>11.5825</v>
      </c>
    </row>
    <row r="5778" spans="2:21" x14ac:dyDescent="0.35">
      <c r="B5778" s="8">
        <v>580.55200000000002</v>
      </c>
      <c r="C5778" s="8"/>
      <c r="D5778" s="8"/>
      <c r="E5778" s="8">
        <v>17.000499999999999</v>
      </c>
      <c r="F5778" s="8">
        <v>16.929500000000001</v>
      </c>
      <c r="I5778" s="13">
        <v>578.55200000000002</v>
      </c>
      <c r="J5778" s="13">
        <v>14.519500000000001</v>
      </c>
      <c r="K5778" s="13">
        <v>14.5745</v>
      </c>
      <c r="N5778" s="13">
        <v>520.62400000000002</v>
      </c>
      <c r="O5778" s="13">
        <v>8.3142099999999992</v>
      </c>
      <c r="P5778" s="13">
        <v>8.3914899999999992</v>
      </c>
      <c r="S5778" s="13">
        <v>520.524</v>
      </c>
      <c r="T5778" s="13">
        <v>11.1296</v>
      </c>
      <c r="U5778" s="13">
        <v>11.5755</v>
      </c>
    </row>
    <row r="5779" spans="2:21" x14ac:dyDescent="0.35">
      <c r="B5779" s="8">
        <v>580.65200000000004</v>
      </c>
      <c r="C5779" s="8"/>
      <c r="D5779" s="8"/>
      <c r="E5779" s="8">
        <v>17.0138</v>
      </c>
      <c r="F5779" s="8">
        <v>16.9297</v>
      </c>
      <c r="I5779" s="13">
        <v>578.65200000000004</v>
      </c>
      <c r="J5779" s="13">
        <v>14.5327</v>
      </c>
      <c r="K5779" s="13">
        <v>14.5771</v>
      </c>
      <c r="N5779" s="13">
        <v>520.72400000000005</v>
      </c>
      <c r="O5779" s="13">
        <v>8.3107900000000008</v>
      </c>
      <c r="P5779" s="13">
        <v>8.3809000000000005</v>
      </c>
      <c r="S5779" s="13">
        <v>520.62400000000002</v>
      </c>
      <c r="T5779" s="13">
        <v>11.1267</v>
      </c>
      <c r="U5779" s="13">
        <v>11.5685</v>
      </c>
    </row>
    <row r="5780" spans="2:21" x14ac:dyDescent="0.35">
      <c r="B5780" s="8">
        <v>580.75199999999995</v>
      </c>
      <c r="C5780" s="8"/>
      <c r="D5780" s="8"/>
      <c r="E5780" s="8">
        <v>17.023599999999998</v>
      </c>
      <c r="F5780" s="8">
        <v>16.9299</v>
      </c>
      <c r="I5780" s="13">
        <v>578.75199999999995</v>
      </c>
      <c r="J5780" s="13">
        <v>14.5359</v>
      </c>
      <c r="K5780" s="13">
        <v>14.579499999999999</v>
      </c>
      <c r="N5780" s="13">
        <v>520.82399999999996</v>
      </c>
      <c r="O5780" s="13">
        <v>8.2990700000000004</v>
      </c>
      <c r="P5780" s="13">
        <v>8.3703400000000006</v>
      </c>
      <c r="S5780" s="13">
        <v>520.72400000000005</v>
      </c>
      <c r="T5780" s="13">
        <v>11.107200000000001</v>
      </c>
      <c r="U5780" s="13">
        <v>11.5616</v>
      </c>
    </row>
    <row r="5781" spans="2:21" x14ac:dyDescent="0.35">
      <c r="B5781" s="8">
        <v>580.85199999999998</v>
      </c>
      <c r="C5781" s="8"/>
      <c r="D5781" s="8"/>
      <c r="E5781" s="8">
        <v>17.0227</v>
      </c>
      <c r="F5781" s="8">
        <v>16.930199999999999</v>
      </c>
      <c r="I5781" s="13">
        <v>578.85199999999998</v>
      </c>
      <c r="J5781" s="13">
        <v>14.545400000000001</v>
      </c>
      <c r="K5781" s="13">
        <v>14.581799999999999</v>
      </c>
      <c r="N5781" s="13">
        <v>520.92399999999998</v>
      </c>
      <c r="O5781" s="13">
        <v>8.2912599999999994</v>
      </c>
      <c r="P5781" s="13">
        <v>8.3597900000000003</v>
      </c>
      <c r="S5781" s="13">
        <v>520.82399999999996</v>
      </c>
      <c r="T5781" s="13">
        <v>11.1091</v>
      </c>
      <c r="U5781" s="13">
        <v>11.554600000000001</v>
      </c>
    </row>
    <row r="5782" spans="2:21" x14ac:dyDescent="0.35">
      <c r="B5782" s="8">
        <v>580.952</v>
      </c>
      <c r="C5782" s="8"/>
      <c r="D5782" s="8"/>
      <c r="E5782" s="8">
        <v>17.034199999999998</v>
      </c>
      <c r="F5782" s="8">
        <v>16.930299999999999</v>
      </c>
      <c r="I5782" s="13">
        <v>578.952</v>
      </c>
      <c r="J5782" s="13">
        <v>14.548500000000001</v>
      </c>
      <c r="K5782" s="13">
        <v>14.584</v>
      </c>
      <c r="N5782" s="13">
        <v>521.024</v>
      </c>
      <c r="O5782" s="13">
        <v>8.27759</v>
      </c>
      <c r="P5782" s="13">
        <v>8.3492700000000006</v>
      </c>
      <c r="S5782" s="13">
        <v>520.92399999999998</v>
      </c>
      <c r="T5782" s="13">
        <v>11.095499999999999</v>
      </c>
      <c r="U5782" s="13">
        <v>11.547599999999999</v>
      </c>
    </row>
    <row r="5783" spans="2:21" x14ac:dyDescent="0.35">
      <c r="B5783" s="8">
        <v>581.05200000000002</v>
      </c>
      <c r="C5783" s="8"/>
      <c r="D5783" s="8"/>
      <c r="E5783" s="8">
        <v>17.032499999999999</v>
      </c>
      <c r="F5783" s="8">
        <v>16.930499999999999</v>
      </c>
      <c r="I5783" s="13">
        <v>579.05200000000002</v>
      </c>
      <c r="J5783" s="13">
        <v>14.5565</v>
      </c>
      <c r="K5783" s="13">
        <v>14.5862</v>
      </c>
      <c r="N5783" s="13">
        <v>521.12400000000002</v>
      </c>
      <c r="O5783" s="13">
        <v>8.2629400000000004</v>
      </c>
      <c r="P5783" s="13">
        <v>8.3387600000000006</v>
      </c>
      <c r="S5783" s="13">
        <v>521.024</v>
      </c>
      <c r="T5783" s="13">
        <v>11.089600000000001</v>
      </c>
      <c r="U5783" s="13">
        <v>11.540699999999999</v>
      </c>
    </row>
    <row r="5784" spans="2:21" x14ac:dyDescent="0.35">
      <c r="B5784" s="8">
        <v>581.15200000000004</v>
      </c>
      <c r="C5784" s="8"/>
      <c r="D5784" s="8"/>
      <c r="E5784" s="8">
        <v>17.041399999999999</v>
      </c>
      <c r="F5784" s="8">
        <v>16.930700000000002</v>
      </c>
      <c r="I5784" s="13">
        <v>579.15200000000004</v>
      </c>
      <c r="J5784" s="13">
        <v>14.558299999999999</v>
      </c>
      <c r="K5784" s="13">
        <v>14.588200000000001</v>
      </c>
      <c r="N5784" s="13">
        <v>521.22400000000005</v>
      </c>
      <c r="O5784" s="13">
        <v>8.2482900000000008</v>
      </c>
      <c r="P5784" s="13">
        <v>8.3282699999999998</v>
      </c>
      <c r="S5784" s="13">
        <v>521.12400000000002</v>
      </c>
      <c r="T5784" s="13">
        <v>11.074999999999999</v>
      </c>
      <c r="U5784" s="13">
        <v>11.533799999999999</v>
      </c>
    </row>
    <row r="5785" spans="2:21" x14ac:dyDescent="0.35">
      <c r="B5785" s="8">
        <v>581.25199999999995</v>
      </c>
      <c r="C5785" s="8"/>
      <c r="D5785" s="8"/>
      <c r="E5785" s="8">
        <v>17.0411</v>
      </c>
      <c r="F5785" s="8">
        <v>16.930900000000001</v>
      </c>
      <c r="I5785" s="13">
        <v>579.25199999999995</v>
      </c>
      <c r="J5785" s="13">
        <v>14.558</v>
      </c>
      <c r="K5785" s="13">
        <v>14.590199999999999</v>
      </c>
      <c r="N5785" s="13">
        <v>521.32399999999996</v>
      </c>
      <c r="O5785" s="13">
        <v>8.2263199999999994</v>
      </c>
      <c r="P5785" s="13">
        <v>8.3178099999999997</v>
      </c>
      <c r="S5785" s="13">
        <v>521.22400000000005</v>
      </c>
      <c r="T5785" s="13">
        <v>11.0715</v>
      </c>
      <c r="U5785" s="13">
        <v>11.5268</v>
      </c>
    </row>
    <row r="5786" spans="2:21" x14ac:dyDescent="0.35">
      <c r="B5786" s="8">
        <v>581.35199999999998</v>
      </c>
      <c r="C5786" s="8"/>
      <c r="D5786" s="8"/>
      <c r="E5786" s="8">
        <v>17.0441</v>
      </c>
      <c r="F5786" s="8">
        <v>16.931000000000001</v>
      </c>
      <c r="I5786" s="13">
        <v>579.35199999999998</v>
      </c>
      <c r="J5786" s="13">
        <v>14.561400000000001</v>
      </c>
      <c r="K5786" s="13">
        <v>14.592000000000001</v>
      </c>
      <c r="N5786" s="13">
        <v>521.42399999999998</v>
      </c>
      <c r="O5786" s="13">
        <v>8.2131299999999996</v>
      </c>
      <c r="P5786" s="13">
        <v>8.3073599999999992</v>
      </c>
      <c r="S5786" s="13">
        <v>521.32399999999996</v>
      </c>
      <c r="T5786" s="13">
        <v>11.0701</v>
      </c>
      <c r="U5786" s="13">
        <v>11.5199</v>
      </c>
    </row>
    <row r="5787" spans="2:21" x14ac:dyDescent="0.35">
      <c r="B5787" s="8">
        <v>581.452</v>
      </c>
      <c r="C5787" s="8"/>
      <c r="D5787" s="8"/>
      <c r="E5787" s="8">
        <v>17.045500000000001</v>
      </c>
      <c r="F5787" s="8">
        <v>16.9312</v>
      </c>
      <c r="I5787" s="13">
        <v>579.452</v>
      </c>
      <c r="J5787" s="13">
        <v>14.5631</v>
      </c>
      <c r="K5787" s="13">
        <v>14.5938</v>
      </c>
      <c r="N5787" s="13">
        <v>521.524</v>
      </c>
      <c r="O5787" s="13">
        <v>8.2053200000000004</v>
      </c>
      <c r="P5787" s="13">
        <v>8.2969299999999997</v>
      </c>
      <c r="S5787" s="13">
        <v>521.42399999999998</v>
      </c>
      <c r="T5787" s="13">
        <v>11.055400000000001</v>
      </c>
      <c r="U5787" s="13">
        <v>11.513</v>
      </c>
    </row>
    <row r="5788" spans="2:21" x14ac:dyDescent="0.35">
      <c r="B5788" s="8">
        <v>581.55200000000002</v>
      </c>
      <c r="C5788" s="8"/>
      <c r="D5788" s="8"/>
      <c r="E5788" s="8">
        <v>17.050999999999998</v>
      </c>
      <c r="F5788" s="8">
        <v>16.9313</v>
      </c>
      <c r="I5788" s="13">
        <v>579.55200000000002</v>
      </c>
      <c r="J5788" s="13">
        <v>14.565300000000001</v>
      </c>
      <c r="K5788" s="13">
        <v>14.595499999999999</v>
      </c>
      <c r="N5788" s="13">
        <v>521.62400000000002</v>
      </c>
      <c r="O5788" s="13">
        <v>8.1936</v>
      </c>
      <c r="P5788" s="13">
        <v>8.2865300000000008</v>
      </c>
      <c r="S5788" s="13">
        <v>521.524</v>
      </c>
      <c r="T5788" s="13">
        <v>11.054</v>
      </c>
      <c r="U5788" s="13">
        <v>11.5061</v>
      </c>
    </row>
    <row r="5789" spans="2:21" x14ac:dyDescent="0.35">
      <c r="B5789" s="8">
        <v>581.65200000000004</v>
      </c>
      <c r="C5789" s="8"/>
      <c r="D5789" s="8"/>
      <c r="E5789" s="8">
        <v>17.057600000000001</v>
      </c>
      <c r="F5789" s="8">
        <v>16.9314</v>
      </c>
      <c r="I5789" s="13">
        <v>579.65200000000004</v>
      </c>
      <c r="J5789" s="13">
        <v>14.575799999999999</v>
      </c>
      <c r="K5789" s="13">
        <v>14.597200000000001</v>
      </c>
      <c r="N5789" s="13">
        <v>521.72400000000005</v>
      </c>
      <c r="O5789" s="13">
        <v>8.1643100000000004</v>
      </c>
      <c r="P5789" s="13">
        <v>8.2761300000000002</v>
      </c>
      <c r="S5789" s="13">
        <v>521.62400000000002</v>
      </c>
      <c r="T5789" s="13">
        <v>11.043200000000001</v>
      </c>
      <c r="U5789" s="13">
        <v>11.4992</v>
      </c>
    </row>
    <row r="5790" spans="2:21" x14ac:dyDescent="0.35">
      <c r="B5790" s="8">
        <v>581.75199999999995</v>
      </c>
      <c r="C5790" s="8"/>
      <c r="D5790" s="8"/>
      <c r="E5790" s="8">
        <v>17.0487</v>
      </c>
      <c r="F5790" s="8">
        <v>16.9315</v>
      </c>
      <c r="I5790" s="13">
        <v>579.75199999999995</v>
      </c>
      <c r="J5790" s="13">
        <v>14.579599999999999</v>
      </c>
      <c r="K5790" s="13">
        <v>14.598699999999999</v>
      </c>
      <c r="N5790" s="13">
        <v>521.82399999999996</v>
      </c>
      <c r="O5790" s="13">
        <v>8.1564899999999998</v>
      </c>
      <c r="P5790" s="13">
        <v>8.2657699999999998</v>
      </c>
      <c r="S5790" s="13">
        <v>521.72400000000005</v>
      </c>
      <c r="T5790" s="13">
        <v>11.035399999999999</v>
      </c>
      <c r="U5790" s="13">
        <v>11.4923</v>
      </c>
    </row>
    <row r="5791" spans="2:21" x14ac:dyDescent="0.35">
      <c r="B5791" s="8">
        <v>581.85199999999998</v>
      </c>
      <c r="C5791" s="8"/>
      <c r="D5791" s="8"/>
      <c r="E5791" s="8">
        <v>17.0624</v>
      </c>
      <c r="F5791" s="8">
        <v>16.9316</v>
      </c>
      <c r="I5791" s="13">
        <v>579.85199999999998</v>
      </c>
      <c r="J5791" s="13">
        <v>14.5768</v>
      </c>
      <c r="K5791" s="13">
        <v>14.600199999999999</v>
      </c>
      <c r="N5791" s="13">
        <v>521.92399999999998</v>
      </c>
      <c r="O5791" s="13">
        <v>8.1438000000000006</v>
      </c>
      <c r="P5791" s="13">
        <v>8.2554099999999995</v>
      </c>
      <c r="S5791" s="13">
        <v>521.82399999999996</v>
      </c>
      <c r="T5791" s="13">
        <v>11.0222</v>
      </c>
      <c r="U5791" s="13">
        <v>11.4855</v>
      </c>
    </row>
    <row r="5792" spans="2:21" x14ac:dyDescent="0.35">
      <c r="B5792" s="8">
        <v>581.952</v>
      </c>
      <c r="C5792" s="8"/>
      <c r="D5792" s="8"/>
      <c r="E5792" s="8">
        <v>17.0593</v>
      </c>
      <c r="F5792" s="8">
        <v>16.931699999999999</v>
      </c>
      <c r="I5792" s="13">
        <v>579.952</v>
      </c>
      <c r="J5792" s="13">
        <v>14.5846</v>
      </c>
      <c r="K5792" s="13">
        <v>14.601699999999999</v>
      </c>
      <c r="N5792" s="13">
        <v>522.024</v>
      </c>
      <c r="O5792" s="13">
        <v>8.1291499999999992</v>
      </c>
      <c r="P5792" s="13">
        <v>8.2450799999999997</v>
      </c>
      <c r="S5792" s="13">
        <v>521.92399999999998</v>
      </c>
      <c r="T5792" s="13">
        <v>11.0144</v>
      </c>
      <c r="U5792" s="13">
        <v>11.4786</v>
      </c>
    </row>
    <row r="5793" spans="2:21" x14ac:dyDescent="0.35">
      <c r="B5793" s="8">
        <v>582.05200000000002</v>
      </c>
      <c r="C5793" s="8"/>
      <c r="D5793" s="8"/>
      <c r="E5793" s="8">
        <v>17.073399999999999</v>
      </c>
      <c r="F5793" s="8">
        <v>16.931799999999999</v>
      </c>
      <c r="I5793" s="13">
        <v>580.05200000000002</v>
      </c>
      <c r="J5793" s="13">
        <v>14.583500000000001</v>
      </c>
      <c r="K5793" s="13">
        <v>14.603</v>
      </c>
      <c r="N5793" s="13">
        <v>522.12400000000002</v>
      </c>
      <c r="O5793" s="13">
        <v>8.12134</v>
      </c>
      <c r="P5793" s="13">
        <v>8.2347699999999993</v>
      </c>
      <c r="S5793" s="13">
        <v>522.024</v>
      </c>
      <c r="T5793" s="13">
        <v>11.002700000000001</v>
      </c>
      <c r="U5793" s="13">
        <v>11.4717</v>
      </c>
    </row>
    <row r="5794" spans="2:21" x14ac:dyDescent="0.35">
      <c r="B5794" s="8">
        <v>582.15200000000004</v>
      </c>
      <c r="C5794" s="8"/>
      <c r="D5794" s="8"/>
      <c r="E5794" s="8">
        <v>17.078700000000001</v>
      </c>
      <c r="F5794" s="8">
        <v>16.931899999999999</v>
      </c>
      <c r="I5794" s="13">
        <v>580.15200000000004</v>
      </c>
      <c r="J5794" s="13">
        <v>14.589399999999999</v>
      </c>
      <c r="K5794" s="13">
        <v>14.6043</v>
      </c>
      <c r="N5794" s="13">
        <v>522.22400000000005</v>
      </c>
      <c r="O5794" s="13">
        <v>8.1096199999999996</v>
      </c>
      <c r="P5794" s="13">
        <v>8.2244700000000002</v>
      </c>
      <c r="S5794" s="13">
        <v>522.12400000000002</v>
      </c>
      <c r="T5794" s="13">
        <v>10.993399999999999</v>
      </c>
      <c r="U5794" s="13">
        <v>11.4649</v>
      </c>
    </row>
    <row r="5795" spans="2:21" x14ac:dyDescent="0.35">
      <c r="B5795" s="8">
        <v>582.25199999999995</v>
      </c>
      <c r="C5795" s="8"/>
      <c r="D5795" s="8"/>
      <c r="E5795" s="8">
        <v>17.0868</v>
      </c>
      <c r="F5795" s="8">
        <v>16.931999999999999</v>
      </c>
      <c r="I5795" s="13">
        <v>580.25199999999995</v>
      </c>
      <c r="J5795" s="13">
        <v>14.589600000000001</v>
      </c>
      <c r="K5795" s="13">
        <v>14.605600000000001</v>
      </c>
      <c r="N5795" s="13">
        <v>522.32399999999996</v>
      </c>
      <c r="O5795" s="13">
        <v>8.1018100000000004</v>
      </c>
      <c r="P5795" s="13">
        <v>8.2141999999999999</v>
      </c>
      <c r="S5795" s="13">
        <v>522.22400000000005</v>
      </c>
      <c r="T5795" s="13">
        <v>10.9773</v>
      </c>
      <c r="U5795" s="13">
        <v>11.4581</v>
      </c>
    </row>
    <row r="5796" spans="2:21" x14ac:dyDescent="0.35">
      <c r="B5796" s="8">
        <v>582.35199999999998</v>
      </c>
      <c r="C5796" s="8"/>
      <c r="D5796" s="8"/>
      <c r="E5796" s="8">
        <v>17.090800000000002</v>
      </c>
      <c r="F5796" s="8">
        <v>16.932099999999998</v>
      </c>
      <c r="I5796" s="13">
        <v>580.35199999999998</v>
      </c>
      <c r="J5796" s="13">
        <v>14.5974</v>
      </c>
      <c r="K5796" s="13">
        <v>14.6068</v>
      </c>
      <c r="N5796" s="13">
        <v>522.42399999999998</v>
      </c>
      <c r="O5796" s="13">
        <v>8.09009</v>
      </c>
      <c r="P5796" s="13">
        <v>8.2039399999999993</v>
      </c>
      <c r="S5796" s="13">
        <v>522.32399999999996</v>
      </c>
      <c r="T5796" s="13">
        <v>10.9773</v>
      </c>
      <c r="U5796" s="13">
        <v>11.4512</v>
      </c>
    </row>
    <row r="5797" spans="2:21" x14ac:dyDescent="0.35">
      <c r="B5797" s="8">
        <v>582.452</v>
      </c>
      <c r="C5797" s="8"/>
      <c r="D5797" s="8"/>
      <c r="E5797" s="8">
        <v>17.085799999999999</v>
      </c>
      <c r="F5797" s="8">
        <v>16.932200000000002</v>
      </c>
      <c r="I5797" s="13">
        <v>580.452</v>
      </c>
      <c r="J5797" s="13">
        <v>14.594200000000001</v>
      </c>
      <c r="K5797" s="13">
        <v>14.608000000000001</v>
      </c>
      <c r="N5797" s="13">
        <v>522.524</v>
      </c>
      <c r="O5797" s="13">
        <v>8.0695800000000002</v>
      </c>
      <c r="P5797" s="13">
        <v>8.1937099999999994</v>
      </c>
      <c r="S5797" s="13">
        <v>522.42399999999998</v>
      </c>
      <c r="T5797" s="13">
        <v>10.9695</v>
      </c>
      <c r="U5797" s="13">
        <v>11.4444</v>
      </c>
    </row>
    <row r="5798" spans="2:21" x14ac:dyDescent="0.35">
      <c r="B5798" s="8">
        <v>582.55200000000002</v>
      </c>
      <c r="C5798" s="8"/>
      <c r="D5798" s="8"/>
      <c r="E5798" s="8">
        <v>17.0867</v>
      </c>
      <c r="F5798" s="8">
        <v>16.932300000000001</v>
      </c>
      <c r="I5798" s="13">
        <v>580.55200000000002</v>
      </c>
      <c r="J5798" s="13">
        <v>14.599500000000001</v>
      </c>
      <c r="K5798" s="13">
        <v>14.6091</v>
      </c>
      <c r="N5798" s="13">
        <v>522.62400000000002</v>
      </c>
      <c r="O5798" s="13">
        <v>8.0549300000000006</v>
      </c>
      <c r="P5798" s="13">
        <v>8.1834900000000008</v>
      </c>
      <c r="S5798" s="13">
        <v>522.524</v>
      </c>
      <c r="T5798" s="13">
        <v>10.950900000000001</v>
      </c>
      <c r="U5798" s="13">
        <v>11.4376</v>
      </c>
    </row>
    <row r="5799" spans="2:21" x14ac:dyDescent="0.35">
      <c r="B5799" s="8">
        <v>582.65200000000004</v>
      </c>
      <c r="C5799" s="8"/>
      <c r="D5799" s="8"/>
      <c r="E5799" s="8">
        <v>17.095700000000001</v>
      </c>
      <c r="F5799" s="8">
        <v>16.932300000000001</v>
      </c>
      <c r="I5799" s="13">
        <v>580.65200000000004</v>
      </c>
      <c r="J5799" s="13">
        <v>14.6014</v>
      </c>
      <c r="K5799" s="13">
        <v>14.610099999999999</v>
      </c>
      <c r="N5799" s="13">
        <v>522.72400000000005</v>
      </c>
      <c r="O5799" s="13">
        <v>8.0471199999999996</v>
      </c>
      <c r="P5799" s="13">
        <v>8.1732899999999997</v>
      </c>
      <c r="S5799" s="13">
        <v>522.62400000000002</v>
      </c>
      <c r="T5799" s="13">
        <v>10.9343</v>
      </c>
      <c r="U5799" s="13">
        <v>11.4308</v>
      </c>
    </row>
    <row r="5800" spans="2:21" x14ac:dyDescent="0.35">
      <c r="B5800" s="8">
        <v>582.75199999999995</v>
      </c>
      <c r="C5800" s="8"/>
      <c r="D5800" s="8"/>
      <c r="E5800" s="8">
        <v>17.097200000000001</v>
      </c>
      <c r="F5800" s="8">
        <v>16.932400000000001</v>
      </c>
      <c r="I5800" s="13">
        <v>580.75199999999995</v>
      </c>
      <c r="J5800" s="13">
        <v>14.6166</v>
      </c>
      <c r="K5800" s="13">
        <v>14.6111</v>
      </c>
      <c r="N5800" s="13">
        <v>522.82399999999996</v>
      </c>
      <c r="O5800" s="13">
        <v>8.0353999999999992</v>
      </c>
      <c r="P5800" s="13">
        <v>8.1631099999999996</v>
      </c>
      <c r="S5800" s="13">
        <v>522.72400000000005</v>
      </c>
      <c r="T5800" s="13">
        <v>10.930400000000001</v>
      </c>
      <c r="U5800" s="13">
        <v>11.423999999999999</v>
      </c>
    </row>
    <row r="5801" spans="2:21" x14ac:dyDescent="0.35">
      <c r="B5801" s="8">
        <v>582.85199999999998</v>
      </c>
      <c r="C5801" s="8"/>
      <c r="D5801" s="8"/>
      <c r="E5801" s="8">
        <v>17.099599999999999</v>
      </c>
      <c r="F5801" s="8">
        <v>16.932400000000001</v>
      </c>
      <c r="I5801" s="13">
        <v>580.85199999999998</v>
      </c>
      <c r="J5801" s="13">
        <v>14.607900000000001</v>
      </c>
      <c r="K5801" s="13">
        <v>14.6121</v>
      </c>
      <c r="N5801" s="13">
        <v>522.92399999999998</v>
      </c>
      <c r="O5801" s="13">
        <v>8.0353999999999992</v>
      </c>
      <c r="P5801" s="13">
        <v>8.1529399999999992</v>
      </c>
      <c r="S5801" s="13">
        <v>522.82399999999996</v>
      </c>
      <c r="T5801" s="13">
        <v>10.918699999999999</v>
      </c>
      <c r="U5801" s="13">
        <v>11.417199999999999</v>
      </c>
    </row>
    <row r="5802" spans="2:21" x14ac:dyDescent="0.35">
      <c r="B5802" s="8">
        <v>582.952</v>
      </c>
      <c r="C5802" s="8"/>
      <c r="D5802" s="8"/>
      <c r="E5802" s="8">
        <v>17.1069</v>
      </c>
      <c r="F5802" s="8">
        <v>16.932500000000001</v>
      </c>
      <c r="I5802" s="13">
        <v>580.952</v>
      </c>
      <c r="J5802" s="13">
        <v>14.6099</v>
      </c>
      <c r="K5802" s="13">
        <v>14.613</v>
      </c>
      <c r="N5802" s="13">
        <v>523.024</v>
      </c>
      <c r="O5802" s="13">
        <v>8.0246600000000008</v>
      </c>
      <c r="P5802" s="13">
        <v>8.1427999999999994</v>
      </c>
      <c r="S5802" s="13">
        <v>522.92399999999998</v>
      </c>
      <c r="T5802" s="13">
        <v>10.911899999999999</v>
      </c>
      <c r="U5802" s="13">
        <v>11.410399999999999</v>
      </c>
    </row>
    <row r="5803" spans="2:21" x14ac:dyDescent="0.35">
      <c r="B5803" s="8">
        <v>583.05200000000002</v>
      </c>
      <c r="C5803" s="8"/>
      <c r="D5803" s="8"/>
      <c r="E5803" s="8">
        <v>17.091100000000001</v>
      </c>
      <c r="F5803" s="8">
        <v>16.932500000000001</v>
      </c>
      <c r="I5803" s="13">
        <v>581.05200000000002</v>
      </c>
      <c r="J5803" s="13">
        <v>14.611599999999999</v>
      </c>
      <c r="K5803" s="13">
        <v>14.613899999999999</v>
      </c>
      <c r="N5803" s="13">
        <v>523.12400000000002</v>
      </c>
      <c r="O5803" s="13">
        <v>8.0041499999999992</v>
      </c>
      <c r="P5803" s="13">
        <v>8.1326800000000006</v>
      </c>
      <c r="S5803" s="13">
        <v>523.024</v>
      </c>
      <c r="T5803" s="13">
        <v>10.907</v>
      </c>
      <c r="U5803" s="13">
        <v>11.403600000000001</v>
      </c>
    </row>
    <row r="5804" spans="2:21" x14ac:dyDescent="0.35">
      <c r="B5804" s="8">
        <v>583.15200000000004</v>
      </c>
      <c r="C5804" s="8"/>
      <c r="D5804" s="8"/>
      <c r="E5804" s="8">
        <v>17.101299999999998</v>
      </c>
      <c r="F5804" s="8">
        <v>16.932600000000001</v>
      </c>
      <c r="I5804" s="13">
        <v>581.15200000000004</v>
      </c>
      <c r="J5804" s="13">
        <v>14.607900000000001</v>
      </c>
      <c r="K5804" s="13">
        <v>14.614800000000001</v>
      </c>
      <c r="N5804" s="13">
        <v>523.22400000000005</v>
      </c>
      <c r="O5804" s="13">
        <v>7.9904799999999998</v>
      </c>
      <c r="P5804" s="13">
        <v>8.1225699999999996</v>
      </c>
      <c r="S5804" s="13">
        <v>523.12400000000002</v>
      </c>
      <c r="T5804" s="13">
        <v>10.9031</v>
      </c>
      <c r="U5804" s="13">
        <v>11.3969</v>
      </c>
    </row>
    <row r="5805" spans="2:21" x14ac:dyDescent="0.35">
      <c r="B5805" s="8">
        <v>583.25199999999995</v>
      </c>
      <c r="C5805" s="8"/>
      <c r="D5805" s="8"/>
      <c r="E5805" s="8">
        <v>17.114000000000001</v>
      </c>
      <c r="F5805" s="8">
        <v>16.932600000000001</v>
      </c>
      <c r="I5805" s="13">
        <v>581.25199999999995</v>
      </c>
      <c r="J5805" s="13">
        <v>14.616</v>
      </c>
      <c r="K5805" s="13">
        <v>14.615600000000001</v>
      </c>
      <c r="N5805" s="13">
        <v>523.32399999999996</v>
      </c>
      <c r="O5805" s="13">
        <v>7.9748599999999996</v>
      </c>
      <c r="P5805" s="13">
        <v>8.1124799999999997</v>
      </c>
      <c r="S5805" s="13">
        <v>523.22400000000005</v>
      </c>
      <c r="T5805" s="13">
        <v>10.8972</v>
      </c>
      <c r="U5805" s="13">
        <v>11.3901</v>
      </c>
    </row>
    <row r="5806" spans="2:21" x14ac:dyDescent="0.35">
      <c r="B5806" s="8">
        <v>583.35199999999998</v>
      </c>
      <c r="C5806" s="8"/>
      <c r="D5806" s="8"/>
      <c r="E5806" s="8">
        <v>17.116700000000002</v>
      </c>
      <c r="F5806" s="8">
        <v>16.932700000000001</v>
      </c>
      <c r="I5806" s="13">
        <v>581.35199999999998</v>
      </c>
      <c r="J5806" s="13">
        <v>14.620900000000001</v>
      </c>
      <c r="K5806" s="13">
        <v>14.616400000000001</v>
      </c>
      <c r="N5806" s="13">
        <v>523.42399999999998</v>
      </c>
      <c r="O5806" s="13">
        <v>7.9670399999999999</v>
      </c>
      <c r="P5806" s="13">
        <v>8.1024100000000008</v>
      </c>
      <c r="S5806" s="13">
        <v>523.32399999999996</v>
      </c>
      <c r="T5806" s="13">
        <v>10.877700000000001</v>
      </c>
      <c r="U5806" s="13">
        <v>11.3834</v>
      </c>
    </row>
    <row r="5807" spans="2:21" x14ac:dyDescent="0.35">
      <c r="B5807" s="8">
        <v>583.452</v>
      </c>
      <c r="C5807" s="8"/>
      <c r="D5807" s="8"/>
      <c r="E5807" s="8">
        <v>17.1097</v>
      </c>
      <c r="F5807" s="8">
        <v>16.932700000000001</v>
      </c>
      <c r="I5807" s="13">
        <v>581.452</v>
      </c>
      <c r="J5807" s="13">
        <v>14.6317</v>
      </c>
      <c r="K5807" s="13">
        <v>14.617100000000001</v>
      </c>
      <c r="N5807" s="13">
        <v>523.524</v>
      </c>
      <c r="O5807" s="13">
        <v>7.9494699999999998</v>
      </c>
      <c r="P5807" s="13">
        <v>8.0923599999999993</v>
      </c>
      <c r="S5807" s="13">
        <v>523.42399999999998</v>
      </c>
      <c r="T5807" s="13">
        <v>10.8835</v>
      </c>
      <c r="U5807" s="13">
        <v>11.3766</v>
      </c>
    </row>
    <row r="5808" spans="2:21" x14ac:dyDescent="0.35">
      <c r="B5808" s="8">
        <v>583.55200000000002</v>
      </c>
      <c r="C5808" s="8"/>
      <c r="D5808" s="8"/>
      <c r="E5808" s="8">
        <v>17.116800000000001</v>
      </c>
      <c r="F5808" s="8">
        <v>16.9328</v>
      </c>
      <c r="I5808" s="13">
        <v>581.55200000000002</v>
      </c>
      <c r="J5808" s="13">
        <v>14.6432</v>
      </c>
      <c r="K5808" s="13">
        <v>14.617800000000001</v>
      </c>
      <c r="N5808" s="13">
        <v>523.62400000000002</v>
      </c>
      <c r="O5808" s="13">
        <v>7.9494600000000002</v>
      </c>
      <c r="P5808" s="13">
        <v>8.0823199999999993</v>
      </c>
      <c r="S5808" s="13">
        <v>523.524</v>
      </c>
      <c r="T5808" s="13">
        <v>10.8718</v>
      </c>
      <c r="U5808" s="13">
        <v>11.369899999999999</v>
      </c>
    </row>
    <row r="5809" spans="2:21" x14ac:dyDescent="0.35">
      <c r="B5809" s="8">
        <v>583.65200000000004</v>
      </c>
      <c r="C5809" s="8"/>
      <c r="D5809" s="8"/>
      <c r="E5809" s="8">
        <v>17.116700000000002</v>
      </c>
      <c r="F5809" s="8">
        <v>16.9328</v>
      </c>
      <c r="I5809" s="13">
        <v>581.65200000000004</v>
      </c>
      <c r="J5809" s="13">
        <v>14.6372</v>
      </c>
      <c r="K5809" s="13">
        <v>14.618499999999999</v>
      </c>
      <c r="N5809" s="13">
        <v>523.72400000000005</v>
      </c>
      <c r="O5809" s="13">
        <v>7.9357899999999999</v>
      </c>
      <c r="P5809" s="13">
        <v>8.0723000000000003</v>
      </c>
      <c r="S5809" s="13">
        <v>523.62400000000002</v>
      </c>
      <c r="T5809" s="13">
        <v>10.8582</v>
      </c>
      <c r="U5809" s="13">
        <v>11.363200000000001</v>
      </c>
    </row>
    <row r="5810" spans="2:21" x14ac:dyDescent="0.35">
      <c r="B5810" s="8">
        <v>583.75199999999995</v>
      </c>
      <c r="C5810" s="8"/>
      <c r="D5810" s="8"/>
      <c r="E5810" s="8">
        <v>17.1188</v>
      </c>
      <c r="F5810" s="8">
        <v>16.9328</v>
      </c>
      <c r="I5810" s="13">
        <v>581.75199999999995</v>
      </c>
      <c r="J5810" s="13">
        <v>14.6511</v>
      </c>
      <c r="K5810" s="13">
        <v>14.619199999999999</v>
      </c>
      <c r="N5810" s="13">
        <v>523.82399999999996</v>
      </c>
      <c r="O5810" s="13">
        <v>7.9172399999999996</v>
      </c>
      <c r="P5810" s="13">
        <v>8.0623100000000001</v>
      </c>
      <c r="S5810" s="13">
        <v>523.72400000000005</v>
      </c>
      <c r="T5810" s="13">
        <v>10.846399999999999</v>
      </c>
      <c r="U5810" s="13">
        <v>11.3565</v>
      </c>
    </row>
    <row r="5811" spans="2:21" x14ac:dyDescent="0.35">
      <c r="B5811" s="8">
        <v>583.85199999999998</v>
      </c>
      <c r="C5811" s="8"/>
      <c r="D5811" s="8"/>
      <c r="E5811" s="8">
        <v>17.107700000000001</v>
      </c>
      <c r="F5811" s="8">
        <v>16.9329</v>
      </c>
      <c r="I5811" s="13">
        <v>581.85199999999998</v>
      </c>
      <c r="J5811" s="13">
        <v>14.649900000000001</v>
      </c>
      <c r="K5811" s="13">
        <v>14.6198</v>
      </c>
      <c r="N5811" s="13">
        <v>523.92399999999998</v>
      </c>
      <c r="O5811" s="13">
        <v>7.9201699999999997</v>
      </c>
      <c r="P5811" s="13">
        <v>8.0523299999999995</v>
      </c>
      <c r="S5811" s="13">
        <v>523.82399999999996</v>
      </c>
      <c r="T5811" s="13">
        <v>10.8406</v>
      </c>
      <c r="U5811" s="13">
        <v>11.3498</v>
      </c>
    </row>
    <row r="5812" spans="2:21" x14ac:dyDescent="0.35">
      <c r="B5812" s="8">
        <v>583.952</v>
      </c>
      <c r="C5812" s="8"/>
      <c r="D5812" s="8"/>
      <c r="E5812" s="8">
        <v>17.110099999999999</v>
      </c>
      <c r="F5812" s="8">
        <v>16.9329</v>
      </c>
      <c r="I5812" s="13">
        <v>581.952</v>
      </c>
      <c r="J5812" s="13">
        <v>14.6477</v>
      </c>
      <c r="K5812" s="13">
        <v>14.6204</v>
      </c>
      <c r="N5812" s="13">
        <v>524.024</v>
      </c>
      <c r="O5812" s="13">
        <v>7.9006299999999996</v>
      </c>
      <c r="P5812" s="13">
        <v>8.04237</v>
      </c>
      <c r="S5812" s="13">
        <v>523.92399999999998</v>
      </c>
      <c r="T5812" s="13">
        <v>10.832800000000001</v>
      </c>
      <c r="U5812" s="13">
        <v>11.3431</v>
      </c>
    </row>
    <row r="5813" spans="2:21" x14ac:dyDescent="0.35">
      <c r="B5813" s="8">
        <v>584.05200000000002</v>
      </c>
      <c r="C5813" s="8"/>
      <c r="D5813" s="8"/>
      <c r="E5813" s="8">
        <v>17.116599999999998</v>
      </c>
      <c r="F5813" s="8">
        <v>16.9329</v>
      </c>
      <c r="I5813" s="13">
        <v>582.05200000000002</v>
      </c>
      <c r="J5813" s="13">
        <v>14.6471</v>
      </c>
      <c r="K5813" s="13">
        <v>14.620900000000001</v>
      </c>
      <c r="N5813" s="13">
        <v>524.12400000000002</v>
      </c>
      <c r="O5813" s="13">
        <v>7.89283</v>
      </c>
      <c r="P5813" s="13">
        <v>8.0324299999999997</v>
      </c>
      <c r="S5813" s="13">
        <v>524.024</v>
      </c>
      <c r="T5813" s="13">
        <v>10.821</v>
      </c>
      <c r="U5813" s="13">
        <v>11.336399999999999</v>
      </c>
    </row>
    <row r="5814" spans="2:21" x14ac:dyDescent="0.35">
      <c r="B5814" s="8">
        <v>584.15200000000004</v>
      </c>
      <c r="C5814" s="8"/>
      <c r="D5814" s="8"/>
      <c r="E5814" s="8">
        <v>17.117699999999999</v>
      </c>
      <c r="F5814" s="8">
        <v>16.9329</v>
      </c>
      <c r="I5814" s="13">
        <v>582.15200000000004</v>
      </c>
      <c r="J5814" s="13">
        <v>14.655799999999999</v>
      </c>
      <c r="K5814" s="13">
        <v>14.621499999999999</v>
      </c>
      <c r="N5814" s="13">
        <v>524.22400000000005</v>
      </c>
      <c r="O5814" s="13">
        <v>7.8850100000000003</v>
      </c>
      <c r="P5814" s="13">
        <v>8.0225000000000009</v>
      </c>
      <c r="S5814" s="13">
        <v>524.12400000000002</v>
      </c>
      <c r="T5814" s="13">
        <v>10.8123</v>
      </c>
      <c r="U5814" s="13">
        <v>11.329700000000001</v>
      </c>
    </row>
    <row r="5815" spans="2:21" x14ac:dyDescent="0.35">
      <c r="B5815" s="8">
        <v>584.25199999999995</v>
      </c>
      <c r="C5815" s="8"/>
      <c r="D5815" s="8"/>
      <c r="E5815" s="8">
        <v>17.114599999999999</v>
      </c>
      <c r="F5815" s="8">
        <v>16.933</v>
      </c>
      <c r="I5815" s="13">
        <v>582.25199999999995</v>
      </c>
      <c r="J5815" s="13">
        <v>14.6487</v>
      </c>
      <c r="K5815" s="13">
        <v>14.622</v>
      </c>
      <c r="N5815" s="13">
        <v>524.32399999999996</v>
      </c>
      <c r="O5815" s="13">
        <v>7.8674400000000002</v>
      </c>
      <c r="P5815" s="13">
        <v>8.0125899999999994</v>
      </c>
      <c r="S5815" s="13">
        <v>524.22400000000005</v>
      </c>
      <c r="T5815" s="13">
        <v>10.8132</v>
      </c>
      <c r="U5815" s="13">
        <v>11.323</v>
      </c>
    </row>
    <row r="5816" spans="2:21" x14ac:dyDescent="0.35">
      <c r="B5816" s="8">
        <v>584.35199999999998</v>
      </c>
      <c r="C5816" s="8"/>
      <c r="D5816" s="8"/>
      <c r="E5816" s="8">
        <v>17.1145</v>
      </c>
      <c r="F5816" s="8">
        <v>16.933</v>
      </c>
      <c r="I5816" s="13">
        <v>582.35199999999998</v>
      </c>
      <c r="J5816" s="13">
        <v>14.668200000000001</v>
      </c>
      <c r="K5816" s="13">
        <v>14.6225</v>
      </c>
      <c r="N5816" s="13">
        <v>524.42399999999998</v>
      </c>
      <c r="O5816" s="13">
        <v>7.8674299999999997</v>
      </c>
      <c r="P5816" s="13">
        <v>8.0027000000000008</v>
      </c>
      <c r="S5816" s="13">
        <v>524.32399999999996</v>
      </c>
      <c r="T5816" s="13">
        <v>10.8132</v>
      </c>
      <c r="U5816" s="13">
        <v>11.3163</v>
      </c>
    </row>
    <row r="5817" spans="2:21" x14ac:dyDescent="0.35">
      <c r="B5817" s="8">
        <v>584.452</v>
      </c>
      <c r="C5817" s="8"/>
      <c r="D5817" s="8"/>
      <c r="E5817" s="8">
        <v>17.119599999999998</v>
      </c>
      <c r="F5817" s="8">
        <v>16.933</v>
      </c>
      <c r="I5817" s="13">
        <v>582.452</v>
      </c>
      <c r="J5817" s="13">
        <v>14.6584</v>
      </c>
      <c r="K5817" s="13">
        <v>14.622999999999999</v>
      </c>
      <c r="N5817" s="13">
        <v>524.524</v>
      </c>
      <c r="O5817" s="13">
        <v>7.8527800000000001</v>
      </c>
      <c r="P5817" s="13">
        <v>7.9928299999999997</v>
      </c>
      <c r="S5817" s="13">
        <v>524.42399999999998</v>
      </c>
      <c r="T5817" s="13">
        <v>10.801500000000001</v>
      </c>
      <c r="U5817" s="13">
        <v>11.309699999999999</v>
      </c>
    </row>
    <row r="5818" spans="2:21" x14ac:dyDescent="0.35">
      <c r="B5818" s="8">
        <v>584.55200000000002</v>
      </c>
      <c r="C5818" s="8"/>
      <c r="D5818" s="8"/>
      <c r="E5818" s="8">
        <v>17.130099999999999</v>
      </c>
      <c r="F5818" s="8">
        <v>16.933</v>
      </c>
      <c r="I5818" s="13">
        <v>582.55200000000002</v>
      </c>
      <c r="J5818" s="13">
        <v>14.6752</v>
      </c>
      <c r="K5818" s="13">
        <v>14.6235</v>
      </c>
      <c r="N5818" s="13">
        <v>524.62400000000002</v>
      </c>
      <c r="O5818" s="13">
        <v>7.8322799999999999</v>
      </c>
      <c r="P5818" s="13">
        <v>7.9829800000000004</v>
      </c>
      <c r="S5818" s="13">
        <v>524.524</v>
      </c>
      <c r="T5818" s="13">
        <v>10.7898</v>
      </c>
      <c r="U5818" s="13">
        <v>11.303000000000001</v>
      </c>
    </row>
    <row r="5819" spans="2:21" x14ac:dyDescent="0.35">
      <c r="B5819" s="8">
        <v>584.65200000000004</v>
      </c>
      <c r="C5819" s="8"/>
      <c r="D5819" s="8"/>
      <c r="E5819" s="8">
        <v>17.1281</v>
      </c>
      <c r="F5819" s="8">
        <v>16.9331</v>
      </c>
      <c r="I5819" s="13">
        <v>582.65200000000004</v>
      </c>
      <c r="J5819" s="13">
        <v>14.680999999999999</v>
      </c>
      <c r="K5819" s="13">
        <v>14.623900000000001</v>
      </c>
      <c r="N5819" s="13">
        <v>524.72400000000005</v>
      </c>
      <c r="O5819" s="13">
        <v>7.8205600000000004</v>
      </c>
      <c r="P5819" s="13">
        <v>7.9731399999999999</v>
      </c>
      <c r="S5819" s="13">
        <v>524.62400000000002</v>
      </c>
      <c r="T5819" s="13">
        <v>10.7761</v>
      </c>
      <c r="U5819" s="13">
        <v>11.2964</v>
      </c>
    </row>
    <row r="5820" spans="2:21" x14ac:dyDescent="0.35">
      <c r="B5820" s="8">
        <v>584.75199999999995</v>
      </c>
      <c r="C5820" s="8"/>
      <c r="D5820" s="8"/>
      <c r="E5820" s="8">
        <v>17.135400000000001</v>
      </c>
      <c r="F5820" s="8">
        <v>16.9331</v>
      </c>
      <c r="I5820" s="13">
        <v>582.75199999999995</v>
      </c>
      <c r="J5820" s="13">
        <v>14.6831</v>
      </c>
      <c r="K5820" s="13">
        <v>14.6243</v>
      </c>
      <c r="N5820" s="13">
        <v>524.82399999999996</v>
      </c>
      <c r="O5820" s="13">
        <v>7.8220200000000002</v>
      </c>
      <c r="P5820" s="13">
        <v>7.9633200000000004</v>
      </c>
      <c r="S5820" s="13">
        <v>524.72400000000005</v>
      </c>
      <c r="T5820" s="13">
        <v>10.7507</v>
      </c>
      <c r="U5820" s="13">
        <v>11.2898</v>
      </c>
    </row>
    <row r="5821" spans="2:21" x14ac:dyDescent="0.35">
      <c r="B5821" s="8">
        <v>584.85199999999998</v>
      </c>
      <c r="C5821" s="8"/>
      <c r="D5821" s="8"/>
      <c r="E5821" s="8">
        <v>17.140699999999999</v>
      </c>
      <c r="F5821" s="8">
        <v>16.9331</v>
      </c>
      <c r="I5821" s="13">
        <v>582.85199999999998</v>
      </c>
      <c r="J5821" s="13">
        <v>14.687900000000001</v>
      </c>
      <c r="K5821" s="13">
        <v>14.624700000000001</v>
      </c>
      <c r="N5821" s="13">
        <v>524.92399999999998</v>
      </c>
      <c r="O5821" s="13">
        <v>7.80884</v>
      </c>
      <c r="P5821" s="13">
        <v>7.9535099999999996</v>
      </c>
      <c r="S5821" s="13">
        <v>524.82399999999996</v>
      </c>
      <c r="T5821" s="13">
        <v>10.7546</v>
      </c>
      <c r="U5821" s="13">
        <v>11.283099999999999</v>
      </c>
    </row>
    <row r="5822" spans="2:21" x14ac:dyDescent="0.35">
      <c r="B5822" s="8">
        <v>584.952</v>
      </c>
      <c r="C5822" s="8"/>
      <c r="D5822" s="8"/>
      <c r="E5822" s="8">
        <v>17.141100000000002</v>
      </c>
      <c r="F5822" s="8">
        <v>16.9331</v>
      </c>
      <c r="I5822" s="13">
        <v>582.952</v>
      </c>
      <c r="J5822" s="13">
        <v>14.682700000000001</v>
      </c>
      <c r="K5822" s="13">
        <v>14.6251</v>
      </c>
      <c r="N5822" s="13">
        <v>525.024</v>
      </c>
      <c r="O5822" s="13">
        <v>7.8010299999999999</v>
      </c>
      <c r="P5822" s="13">
        <v>7.9437300000000004</v>
      </c>
      <c r="S5822" s="13">
        <v>524.92399999999998</v>
      </c>
      <c r="T5822" s="13">
        <v>10.7371</v>
      </c>
      <c r="U5822" s="13">
        <v>11.2765</v>
      </c>
    </row>
    <row r="5823" spans="2:21" x14ac:dyDescent="0.35">
      <c r="B5823" s="8">
        <v>585.05200000000002</v>
      </c>
      <c r="C5823" s="8"/>
      <c r="D5823" s="8"/>
      <c r="E5823" s="8">
        <v>17.156600000000001</v>
      </c>
      <c r="F5823" s="8">
        <v>16.9331</v>
      </c>
      <c r="I5823" s="13">
        <v>583.05200000000002</v>
      </c>
      <c r="J5823" s="13">
        <v>14.688000000000001</v>
      </c>
      <c r="K5823" s="13">
        <v>14.625500000000001</v>
      </c>
      <c r="N5823" s="13">
        <v>525.12400000000002</v>
      </c>
      <c r="O5823" s="13">
        <v>7.7834500000000002</v>
      </c>
      <c r="P5823" s="13">
        <v>7.9339700000000004</v>
      </c>
      <c r="S5823" s="13">
        <v>525.024</v>
      </c>
      <c r="T5823" s="13">
        <v>10.729200000000001</v>
      </c>
      <c r="U5823" s="13">
        <v>11.2699</v>
      </c>
    </row>
    <row r="5824" spans="2:21" x14ac:dyDescent="0.35">
      <c r="B5824" s="8">
        <v>585.15200000000004</v>
      </c>
      <c r="C5824" s="8"/>
      <c r="D5824" s="8"/>
      <c r="E5824" s="8">
        <v>17.145499999999998</v>
      </c>
      <c r="F5824" s="8">
        <v>16.9331</v>
      </c>
      <c r="I5824" s="13">
        <v>583.15200000000004</v>
      </c>
      <c r="J5824" s="13">
        <v>14.704499999999999</v>
      </c>
      <c r="K5824" s="13">
        <v>14.6258</v>
      </c>
      <c r="N5824" s="13">
        <v>525.22400000000005</v>
      </c>
      <c r="O5824" s="13">
        <v>7.7834500000000002</v>
      </c>
      <c r="P5824" s="13">
        <v>7.9242100000000004</v>
      </c>
      <c r="S5824" s="13">
        <v>525.12400000000002</v>
      </c>
      <c r="T5824" s="13">
        <v>10.7136</v>
      </c>
      <c r="U5824" s="13">
        <v>11.263299999999999</v>
      </c>
    </row>
    <row r="5825" spans="2:21" x14ac:dyDescent="0.35">
      <c r="B5825" s="8">
        <v>585.25199999999995</v>
      </c>
      <c r="C5825" s="8"/>
      <c r="D5825" s="8"/>
      <c r="E5825" s="8">
        <v>17.152699999999999</v>
      </c>
      <c r="F5825" s="8">
        <v>16.9331</v>
      </c>
      <c r="I5825" s="13">
        <v>583.25199999999995</v>
      </c>
      <c r="J5825" s="13">
        <v>14.708399999999999</v>
      </c>
      <c r="K5825" s="13">
        <v>14.626200000000001</v>
      </c>
      <c r="N5825" s="13">
        <v>525.32399999999996</v>
      </c>
      <c r="O5825" s="13">
        <v>7.7756299999999996</v>
      </c>
      <c r="P5825" s="13">
        <v>7.9144800000000002</v>
      </c>
      <c r="S5825" s="13">
        <v>525.22400000000005</v>
      </c>
      <c r="T5825" s="13">
        <v>10.706799999999999</v>
      </c>
      <c r="U5825" s="13">
        <v>11.2567</v>
      </c>
    </row>
    <row r="5826" spans="2:21" x14ac:dyDescent="0.35">
      <c r="B5826" s="8">
        <v>585.35199999999998</v>
      </c>
      <c r="C5826" s="8"/>
      <c r="D5826" s="8"/>
      <c r="E5826" s="8">
        <v>17.156400000000001</v>
      </c>
      <c r="F5826" s="8">
        <v>16.933199999999999</v>
      </c>
      <c r="I5826" s="13">
        <v>583.35199999999998</v>
      </c>
      <c r="J5826" s="13">
        <v>14.699199999999999</v>
      </c>
      <c r="K5826" s="13">
        <v>14.6265</v>
      </c>
      <c r="N5826" s="13">
        <v>525.42399999999998</v>
      </c>
      <c r="O5826" s="13">
        <v>7.7639199999999997</v>
      </c>
      <c r="P5826" s="13">
        <v>7.9047700000000001</v>
      </c>
      <c r="S5826" s="13">
        <v>525.32399999999996</v>
      </c>
      <c r="T5826" s="13">
        <v>10.698</v>
      </c>
      <c r="U5826" s="13">
        <v>11.2501</v>
      </c>
    </row>
    <row r="5827" spans="2:21" x14ac:dyDescent="0.35">
      <c r="B5827" s="8">
        <v>585.452</v>
      </c>
      <c r="C5827" s="8"/>
      <c r="D5827" s="8"/>
      <c r="E5827" s="8">
        <v>17.151499999999999</v>
      </c>
      <c r="F5827" s="8">
        <v>16.933199999999999</v>
      </c>
      <c r="I5827" s="13">
        <v>583.452</v>
      </c>
      <c r="J5827" s="13">
        <v>14.6982</v>
      </c>
      <c r="K5827" s="13">
        <v>14.626799999999999</v>
      </c>
      <c r="N5827" s="13">
        <v>525.524</v>
      </c>
      <c r="O5827" s="13">
        <v>7.7522000000000002</v>
      </c>
      <c r="P5827" s="13">
        <v>7.8950699999999996</v>
      </c>
      <c r="S5827" s="13">
        <v>525.42399999999998</v>
      </c>
      <c r="T5827" s="13">
        <v>10.694100000000001</v>
      </c>
      <c r="U5827" s="13">
        <v>11.243600000000001</v>
      </c>
    </row>
    <row r="5828" spans="2:21" x14ac:dyDescent="0.35">
      <c r="B5828" s="8">
        <v>585.55200000000002</v>
      </c>
      <c r="C5828" s="8"/>
      <c r="D5828" s="8"/>
      <c r="E5828" s="8">
        <v>17.1572</v>
      </c>
      <c r="F5828" s="8">
        <v>16.933199999999999</v>
      </c>
      <c r="I5828" s="13">
        <v>583.55200000000002</v>
      </c>
      <c r="J5828" s="13">
        <v>14.706300000000001</v>
      </c>
      <c r="K5828" s="13">
        <v>14.6271</v>
      </c>
      <c r="N5828" s="13">
        <v>525.62400000000002</v>
      </c>
      <c r="O5828" s="13">
        <v>7.7434099999999999</v>
      </c>
      <c r="P5828" s="13">
        <v>7.8853900000000001</v>
      </c>
      <c r="S5828" s="13">
        <v>525.524</v>
      </c>
      <c r="T5828" s="13">
        <v>10.6873</v>
      </c>
      <c r="U5828" s="13">
        <v>11.237</v>
      </c>
    </row>
    <row r="5829" spans="2:21" x14ac:dyDescent="0.35">
      <c r="B5829" s="8">
        <v>585.65200000000004</v>
      </c>
      <c r="C5829" s="8"/>
      <c r="D5829" s="8"/>
      <c r="E5829" s="8">
        <v>17.148599999999998</v>
      </c>
      <c r="F5829" s="8">
        <v>16.933199999999999</v>
      </c>
      <c r="I5829" s="13">
        <v>583.65200000000004</v>
      </c>
      <c r="J5829" s="13">
        <v>14.706200000000001</v>
      </c>
      <c r="K5829" s="13">
        <v>14.6274</v>
      </c>
      <c r="N5829" s="13">
        <v>525.72400000000005</v>
      </c>
      <c r="O5829" s="13">
        <v>7.7404799999999998</v>
      </c>
      <c r="P5829" s="13">
        <v>7.8757299999999999</v>
      </c>
      <c r="S5829" s="13">
        <v>525.62400000000002</v>
      </c>
      <c r="T5829" s="13">
        <v>10.6814</v>
      </c>
      <c r="U5829" s="13">
        <v>11.230399999999999</v>
      </c>
    </row>
    <row r="5830" spans="2:21" x14ac:dyDescent="0.35">
      <c r="B5830" s="8">
        <v>585.75199999999995</v>
      </c>
      <c r="C5830" s="8"/>
      <c r="D5830" s="8"/>
      <c r="E5830" s="8">
        <v>17.151499999999999</v>
      </c>
      <c r="F5830" s="8">
        <v>16.933199999999999</v>
      </c>
      <c r="I5830" s="13">
        <v>583.75199999999995</v>
      </c>
      <c r="J5830" s="13">
        <v>14.7111</v>
      </c>
      <c r="K5830" s="13">
        <v>14.627700000000001</v>
      </c>
      <c r="N5830" s="13">
        <v>525.82399999999996</v>
      </c>
      <c r="O5830" s="13">
        <v>7.7277899999999997</v>
      </c>
      <c r="P5830" s="13">
        <v>7.8660800000000002</v>
      </c>
      <c r="S5830" s="13">
        <v>525.72400000000005</v>
      </c>
      <c r="T5830" s="13">
        <v>10.6785</v>
      </c>
      <c r="U5830" s="13">
        <v>11.2239</v>
      </c>
    </row>
    <row r="5831" spans="2:21" x14ac:dyDescent="0.35">
      <c r="B5831" s="8">
        <v>585.85199999999998</v>
      </c>
      <c r="C5831" s="8"/>
      <c r="D5831" s="8"/>
      <c r="E5831" s="8">
        <v>17.157599999999999</v>
      </c>
      <c r="F5831" s="8">
        <v>16.933199999999999</v>
      </c>
      <c r="I5831" s="13">
        <v>583.85199999999998</v>
      </c>
      <c r="J5831" s="13">
        <v>14.7102</v>
      </c>
      <c r="K5831" s="13">
        <v>14.6279</v>
      </c>
      <c r="N5831" s="13">
        <v>525.92399999999998</v>
      </c>
      <c r="O5831" s="13">
        <v>7.7307100000000002</v>
      </c>
      <c r="P5831" s="13">
        <v>7.8564499999999997</v>
      </c>
      <c r="S5831" s="13">
        <v>525.82399999999996</v>
      </c>
      <c r="T5831" s="13">
        <v>10.6648</v>
      </c>
      <c r="U5831" s="13">
        <v>11.2173</v>
      </c>
    </row>
    <row r="5832" spans="2:21" x14ac:dyDescent="0.35">
      <c r="B5832" s="8">
        <v>585.952</v>
      </c>
      <c r="C5832" s="8"/>
      <c r="D5832" s="8"/>
      <c r="E5832" s="8">
        <v>17.162400000000002</v>
      </c>
      <c r="F5832" s="8">
        <v>16.933199999999999</v>
      </c>
      <c r="I5832" s="13">
        <v>583.952</v>
      </c>
      <c r="J5832" s="13">
        <v>14.7201</v>
      </c>
      <c r="K5832" s="13">
        <v>14.6282</v>
      </c>
      <c r="N5832" s="13">
        <v>526.024</v>
      </c>
      <c r="O5832" s="13">
        <v>7.71509</v>
      </c>
      <c r="P5832" s="13">
        <v>7.8468400000000003</v>
      </c>
      <c r="S5832" s="13">
        <v>525.92399999999998</v>
      </c>
      <c r="T5832" s="13">
        <v>10.6541</v>
      </c>
      <c r="U5832" s="13">
        <v>11.210800000000001</v>
      </c>
    </row>
    <row r="5833" spans="2:21" x14ac:dyDescent="0.35">
      <c r="B5833" s="8">
        <v>586.05200000000002</v>
      </c>
      <c r="C5833" s="8"/>
      <c r="D5833" s="8"/>
      <c r="E5833" s="8">
        <v>17.164300000000001</v>
      </c>
      <c r="F5833" s="8">
        <v>16.933199999999999</v>
      </c>
      <c r="I5833" s="13">
        <v>584.05200000000002</v>
      </c>
      <c r="J5833" s="13">
        <v>14.717000000000001</v>
      </c>
      <c r="K5833" s="13">
        <v>14.628399999999999</v>
      </c>
      <c r="N5833" s="13">
        <v>526.12400000000002</v>
      </c>
      <c r="O5833" s="13">
        <v>7.7072799999999999</v>
      </c>
      <c r="P5833" s="13">
        <v>7.83725</v>
      </c>
      <c r="S5833" s="13">
        <v>526.024</v>
      </c>
      <c r="T5833" s="13">
        <v>10.645300000000001</v>
      </c>
      <c r="U5833" s="13">
        <v>11.2043</v>
      </c>
    </row>
    <row r="5834" spans="2:21" x14ac:dyDescent="0.35">
      <c r="B5834" s="8">
        <v>586.15200000000004</v>
      </c>
      <c r="C5834" s="8"/>
      <c r="D5834" s="8"/>
      <c r="E5834" s="8">
        <v>17.183599999999998</v>
      </c>
      <c r="F5834" s="8">
        <v>16.933199999999999</v>
      </c>
      <c r="I5834" s="13">
        <v>584.15200000000004</v>
      </c>
      <c r="J5834" s="13">
        <v>14.7249</v>
      </c>
      <c r="K5834" s="13">
        <v>14.6286</v>
      </c>
      <c r="N5834" s="13">
        <v>526.22400000000005</v>
      </c>
      <c r="O5834" s="13">
        <v>7.6955600000000004</v>
      </c>
      <c r="P5834" s="13">
        <v>7.8276599999999998</v>
      </c>
      <c r="S5834" s="13">
        <v>526.12400000000002</v>
      </c>
      <c r="T5834" s="13">
        <v>10.6335</v>
      </c>
      <c r="U5834" s="13">
        <v>11.197699999999999</v>
      </c>
    </row>
    <row r="5835" spans="2:21" x14ac:dyDescent="0.35">
      <c r="B5835" s="8">
        <v>586.25199999999995</v>
      </c>
      <c r="C5835" s="8"/>
      <c r="D5835" s="8"/>
      <c r="E5835" s="8">
        <v>17.173999999999999</v>
      </c>
      <c r="F5835" s="8">
        <v>16.933199999999999</v>
      </c>
      <c r="I5835" s="13">
        <v>584.25199999999995</v>
      </c>
      <c r="J5835" s="13">
        <v>14.7151</v>
      </c>
      <c r="K5835" s="13">
        <v>14.6288</v>
      </c>
      <c r="N5835" s="13">
        <v>526.32399999999996</v>
      </c>
      <c r="O5835" s="13">
        <v>7.6970200000000002</v>
      </c>
      <c r="P5835" s="13">
        <v>7.8181099999999999</v>
      </c>
      <c r="S5835" s="13">
        <v>526.22400000000005</v>
      </c>
      <c r="T5835" s="13">
        <v>10.619400000000001</v>
      </c>
      <c r="U5835" s="13">
        <v>11.1912</v>
      </c>
    </row>
    <row r="5836" spans="2:21" x14ac:dyDescent="0.35">
      <c r="B5836" s="8">
        <v>586.35199999999998</v>
      </c>
      <c r="C5836" s="8"/>
      <c r="D5836" s="8"/>
      <c r="E5836" s="8">
        <v>17.179400000000001</v>
      </c>
      <c r="F5836" s="8">
        <v>16.933199999999999</v>
      </c>
      <c r="I5836" s="13">
        <v>584.35199999999998</v>
      </c>
      <c r="J5836" s="13">
        <v>14.724500000000001</v>
      </c>
      <c r="K5836" s="13">
        <v>14.629099999999999</v>
      </c>
      <c r="N5836" s="13">
        <v>526.42399999999998</v>
      </c>
      <c r="O5836" s="13">
        <v>7.67896</v>
      </c>
      <c r="P5836" s="13">
        <v>7.8085599999999999</v>
      </c>
      <c r="S5836" s="13">
        <v>526.32399999999996</v>
      </c>
      <c r="T5836" s="13">
        <v>10.616</v>
      </c>
      <c r="U5836" s="13">
        <v>11.184699999999999</v>
      </c>
    </row>
    <row r="5837" spans="2:21" x14ac:dyDescent="0.35">
      <c r="B5837" s="8">
        <v>586.452</v>
      </c>
      <c r="C5837" s="8"/>
      <c r="D5837" s="8"/>
      <c r="E5837" s="8">
        <v>17.171099999999999</v>
      </c>
      <c r="F5837" s="8">
        <v>16.933299999999999</v>
      </c>
      <c r="I5837" s="13">
        <v>584.452</v>
      </c>
      <c r="J5837" s="13">
        <v>14.7119</v>
      </c>
      <c r="K5837" s="13">
        <v>14.629300000000001</v>
      </c>
      <c r="N5837" s="13">
        <v>526.524</v>
      </c>
      <c r="O5837" s="13">
        <v>7.6701699999999997</v>
      </c>
      <c r="P5837" s="13">
        <v>7.7990300000000001</v>
      </c>
      <c r="S5837" s="13">
        <v>526.42399999999998</v>
      </c>
      <c r="T5837" s="13">
        <v>10.6082</v>
      </c>
      <c r="U5837" s="13">
        <v>11.1782</v>
      </c>
    </row>
    <row r="5838" spans="2:21" x14ac:dyDescent="0.35">
      <c r="B5838" s="8">
        <v>586.55200000000002</v>
      </c>
      <c r="C5838" s="8"/>
      <c r="D5838" s="8"/>
      <c r="E5838" s="8">
        <v>17.1707</v>
      </c>
      <c r="F5838" s="8">
        <v>16.933299999999999</v>
      </c>
      <c r="I5838" s="13">
        <v>584.55200000000002</v>
      </c>
      <c r="J5838" s="13">
        <v>14.7159</v>
      </c>
      <c r="K5838" s="13">
        <v>14.6294</v>
      </c>
      <c r="N5838" s="13">
        <v>526.62400000000002</v>
      </c>
      <c r="O5838" s="13">
        <v>7.6638200000000003</v>
      </c>
      <c r="P5838" s="13">
        <v>7.7895200000000004</v>
      </c>
      <c r="S5838" s="13">
        <v>526.524</v>
      </c>
      <c r="T5838" s="13">
        <v>10.595499999999999</v>
      </c>
      <c r="U5838" s="13">
        <v>11.1717</v>
      </c>
    </row>
    <row r="5839" spans="2:21" x14ac:dyDescent="0.35">
      <c r="B5839" s="8">
        <v>586.65200000000004</v>
      </c>
      <c r="C5839" s="8"/>
      <c r="D5839" s="8"/>
      <c r="E5839" s="8">
        <v>17.174900000000001</v>
      </c>
      <c r="F5839" s="8">
        <v>16.933299999999999</v>
      </c>
      <c r="I5839" s="13">
        <v>584.65200000000004</v>
      </c>
      <c r="J5839" s="13">
        <v>14.716799999999999</v>
      </c>
      <c r="K5839" s="13">
        <v>14.6296</v>
      </c>
      <c r="N5839" s="13">
        <v>526.72400000000005</v>
      </c>
      <c r="O5839" s="13">
        <v>7.6652800000000001</v>
      </c>
      <c r="P5839" s="13">
        <v>7.7800200000000004</v>
      </c>
      <c r="S5839" s="13">
        <v>526.62400000000002</v>
      </c>
      <c r="T5839" s="13">
        <v>10.5847</v>
      </c>
      <c r="U5839" s="13">
        <v>11.1652</v>
      </c>
    </row>
    <row r="5840" spans="2:21" x14ac:dyDescent="0.35">
      <c r="B5840" s="8">
        <v>586.75199999999995</v>
      </c>
      <c r="C5840" s="8"/>
      <c r="D5840" s="8"/>
      <c r="E5840" s="8">
        <v>17.177399999999999</v>
      </c>
      <c r="F5840" s="8">
        <v>16.933299999999999</v>
      </c>
      <c r="I5840" s="13">
        <v>584.75199999999995</v>
      </c>
      <c r="J5840" s="13">
        <v>14.7285</v>
      </c>
      <c r="K5840" s="13">
        <v>14.629799999999999</v>
      </c>
      <c r="N5840" s="13">
        <v>526.82399999999996</v>
      </c>
      <c r="O5840" s="13">
        <v>7.6389199999999997</v>
      </c>
      <c r="P5840" s="13">
        <v>7.7705500000000001</v>
      </c>
      <c r="S5840" s="13">
        <v>526.72400000000005</v>
      </c>
      <c r="T5840" s="13">
        <v>10.5769</v>
      </c>
      <c r="U5840" s="13">
        <v>11.1587</v>
      </c>
    </row>
    <row r="5841" spans="2:21" x14ac:dyDescent="0.35">
      <c r="B5841" s="8">
        <v>586.85199999999998</v>
      </c>
      <c r="C5841" s="8"/>
      <c r="D5841" s="8"/>
      <c r="E5841" s="8">
        <v>17.1769</v>
      </c>
      <c r="F5841" s="8">
        <v>16.933299999999999</v>
      </c>
      <c r="I5841" s="13">
        <v>584.85199999999998</v>
      </c>
      <c r="J5841" s="13">
        <v>14.7148</v>
      </c>
      <c r="K5841" s="13">
        <v>14.63</v>
      </c>
      <c r="N5841" s="13">
        <v>526.92399999999998</v>
      </c>
      <c r="O5841" s="13">
        <v>7.6272000000000002</v>
      </c>
      <c r="P5841" s="13">
        <v>7.7610799999999998</v>
      </c>
      <c r="S5841" s="13">
        <v>526.82399999999996</v>
      </c>
      <c r="T5841" s="13">
        <v>10.5769</v>
      </c>
      <c r="U5841" s="13">
        <v>11.1523</v>
      </c>
    </row>
    <row r="5842" spans="2:21" x14ac:dyDescent="0.35">
      <c r="B5842" s="8">
        <v>586.952</v>
      </c>
      <c r="C5842" s="8"/>
      <c r="D5842" s="8"/>
      <c r="E5842" s="8">
        <v>17.1797</v>
      </c>
      <c r="F5842" s="8">
        <v>16.933299999999999</v>
      </c>
      <c r="I5842" s="13">
        <v>584.952</v>
      </c>
      <c r="J5842" s="13">
        <v>14.7151</v>
      </c>
      <c r="K5842" s="13">
        <v>14.630100000000001</v>
      </c>
      <c r="N5842" s="13">
        <v>527.024</v>
      </c>
      <c r="O5842" s="13">
        <v>7.6193799999999996</v>
      </c>
      <c r="P5842" s="13">
        <v>7.7516400000000001</v>
      </c>
      <c r="S5842" s="13">
        <v>526.92399999999998</v>
      </c>
      <c r="T5842" s="13">
        <v>10.565200000000001</v>
      </c>
      <c r="U5842" s="13">
        <v>11.145799999999999</v>
      </c>
    </row>
    <row r="5843" spans="2:21" x14ac:dyDescent="0.35">
      <c r="B5843" s="8">
        <v>587.05200000000002</v>
      </c>
      <c r="C5843" s="8"/>
      <c r="D5843" s="8"/>
      <c r="E5843" s="8">
        <v>17.184699999999999</v>
      </c>
      <c r="F5843" s="8">
        <v>16.933299999999999</v>
      </c>
      <c r="I5843" s="13">
        <v>585.05200000000002</v>
      </c>
      <c r="J5843" s="13">
        <v>14.7303</v>
      </c>
      <c r="K5843" s="13">
        <v>14.6303</v>
      </c>
      <c r="N5843" s="13">
        <v>527.12400000000002</v>
      </c>
      <c r="O5843" s="13">
        <v>7.6193799999999996</v>
      </c>
      <c r="P5843" s="13">
        <v>7.7422199999999997</v>
      </c>
      <c r="S5843" s="13">
        <v>527.024</v>
      </c>
      <c r="T5843" s="13">
        <v>10.547599999999999</v>
      </c>
      <c r="U5843" s="13">
        <v>11.1394</v>
      </c>
    </row>
    <row r="5844" spans="2:21" x14ac:dyDescent="0.35">
      <c r="B5844" s="8">
        <v>587.15200000000004</v>
      </c>
      <c r="C5844" s="8"/>
      <c r="D5844" s="8"/>
      <c r="E5844" s="8">
        <v>17.1736</v>
      </c>
      <c r="F5844" s="8">
        <v>16.933299999999999</v>
      </c>
      <c r="I5844" s="13">
        <v>585.15200000000004</v>
      </c>
      <c r="J5844" s="13">
        <v>14.742599999999999</v>
      </c>
      <c r="K5844" s="13">
        <v>14.6304</v>
      </c>
      <c r="N5844" s="13">
        <v>527.22400000000005</v>
      </c>
      <c r="O5844" s="13">
        <v>7.6076699999999997</v>
      </c>
      <c r="P5844" s="13">
        <v>7.7328000000000001</v>
      </c>
      <c r="S5844" s="13">
        <v>527.12400000000002</v>
      </c>
      <c r="T5844" s="13">
        <v>10.540800000000001</v>
      </c>
      <c r="U5844" s="13">
        <v>11.132899999999999</v>
      </c>
    </row>
    <row r="5845" spans="2:21" x14ac:dyDescent="0.35">
      <c r="B5845" s="8">
        <v>587.25199999999995</v>
      </c>
      <c r="C5845" s="8"/>
      <c r="D5845" s="8"/>
      <c r="E5845" s="8">
        <v>17.177900000000001</v>
      </c>
      <c r="F5845" s="8">
        <v>16.933299999999999</v>
      </c>
      <c r="I5845" s="13">
        <v>585.25199999999995</v>
      </c>
      <c r="J5845" s="13">
        <v>14.7422</v>
      </c>
      <c r="K5845" s="13">
        <v>14.630599999999999</v>
      </c>
      <c r="N5845" s="13">
        <v>527.32399999999996</v>
      </c>
      <c r="O5845" s="13">
        <v>7.5959500000000002</v>
      </c>
      <c r="P5845" s="13">
        <v>7.7234100000000003</v>
      </c>
      <c r="S5845" s="13">
        <v>527.22400000000005</v>
      </c>
      <c r="T5845" s="13">
        <v>10.531000000000001</v>
      </c>
      <c r="U5845" s="13">
        <v>11.1265</v>
      </c>
    </row>
    <row r="5846" spans="2:21" x14ac:dyDescent="0.35">
      <c r="B5846" s="8">
        <v>587.35199999999998</v>
      </c>
      <c r="C5846" s="8"/>
      <c r="D5846" s="8"/>
      <c r="E5846" s="8">
        <v>17.177499999999998</v>
      </c>
      <c r="F5846" s="8">
        <v>16.933299999999999</v>
      </c>
      <c r="I5846" s="13">
        <v>585.35199999999998</v>
      </c>
      <c r="J5846" s="13">
        <v>14.7501</v>
      </c>
      <c r="K5846" s="13">
        <v>14.630699999999999</v>
      </c>
      <c r="N5846" s="13">
        <v>527.42399999999998</v>
      </c>
      <c r="O5846" s="13">
        <v>7.5842299999999998</v>
      </c>
      <c r="P5846" s="13">
        <v>7.7140199999999997</v>
      </c>
      <c r="S5846" s="13">
        <v>527.32399999999996</v>
      </c>
      <c r="T5846" s="13">
        <v>10.533899999999999</v>
      </c>
      <c r="U5846" s="13">
        <v>11.12</v>
      </c>
    </row>
    <row r="5847" spans="2:21" x14ac:dyDescent="0.35">
      <c r="B5847" s="8">
        <v>587.452</v>
      </c>
      <c r="C5847" s="8"/>
      <c r="D5847" s="8"/>
      <c r="E5847" s="8">
        <v>17.1845</v>
      </c>
      <c r="F5847" s="8">
        <v>16.933299999999999</v>
      </c>
      <c r="I5847" s="13">
        <v>585.452</v>
      </c>
      <c r="J5847" s="13">
        <v>14.754</v>
      </c>
      <c r="K5847" s="13">
        <v>14.630800000000001</v>
      </c>
      <c r="N5847" s="13">
        <v>527.524</v>
      </c>
      <c r="O5847" s="13">
        <v>7.5676300000000003</v>
      </c>
      <c r="P5847" s="13">
        <v>7.7046599999999996</v>
      </c>
      <c r="S5847" s="13">
        <v>527.42399999999998</v>
      </c>
      <c r="T5847" s="13">
        <v>10.520300000000001</v>
      </c>
      <c r="U5847" s="13">
        <v>11.1136</v>
      </c>
    </row>
    <row r="5848" spans="2:21" x14ac:dyDescent="0.35">
      <c r="B5848" s="8">
        <v>587.55200000000002</v>
      </c>
      <c r="C5848" s="8"/>
      <c r="D5848" s="8"/>
      <c r="E5848" s="8">
        <v>17.192299999999999</v>
      </c>
      <c r="F5848" s="8">
        <v>16.933299999999999</v>
      </c>
      <c r="I5848" s="13">
        <v>585.55200000000002</v>
      </c>
      <c r="J5848" s="13">
        <v>14.734999999999999</v>
      </c>
      <c r="K5848" s="13">
        <v>14.631</v>
      </c>
      <c r="N5848" s="13">
        <v>527.62400000000002</v>
      </c>
      <c r="O5848" s="13">
        <v>7.5471199999999996</v>
      </c>
      <c r="P5848" s="13">
        <v>7.6953199999999997</v>
      </c>
      <c r="S5848" s="13">
        <v>527.524</v>
      </c>
      <c r="T5848" s="13">
        <v>10.5085</v>
      </c>
      <c r="U5848" s="13">
        <v>11.107200000000001</v>
      </c>
    </row>
    <row r="5849" spans="2:21" x14ac:dyDescent="0.35">
      <c r="B5849" s="8">
        <v>587.65200000000004</v>
      </c>
      <c r="C5849" s="8"/>
      <c r="D5849" s="8"/>
      <c r="E5849" s="8">
        <v>17.199100000000001</v>
      </c>
      <c r="F5849" s="8">
        <v>16.933299999999999</v>
      </c>
      <c r="I5849" s="13">
        <v>585.65200000000004</v>
      </c>
      <c r="J5849" s="13">
        <v>14.731199999999999</v>
      </c>
      <c r="K5849" s="13">
        <v>14.6311</v>
      </c>
      <c r="N5849" s="13">
        <v>527.72400000000005</v>
      </c>
      <c r="O5849" s="13">
        <v>7.5393100000000004</v>
      </c>
      <c r="P5849" s="13">
        <v>7.6859900000000003</v>
      </c>
      <c r="S5849" s="13">
        <v>527.62400000000002</v>
      </c>
      <c r="T5849" s="13">
        <v>10.5017</v>
      </c>
      <c r="U5849" s="13">
        <v>11.1008</v>
      </c>
    </row>
    <row r="5850" spans="2:21" x14ac:dyDescent="0.35">
      <c r="B5850" s="8">
        <v>587.75199999999995</v>
      </c>
      <c r="C5850" s="8"/>
      <c r="D5850" s="8"/>
      <c r="E5850" s="8">
        <v>17.176300000000001</v>
      </c>
      <c r="F5850" s="8">
        <v>16.933299999999999</v>
      </c>
      <c r="I5850" s="13">
        <v>585.75199999999995</v>
      </c>
      <c r="J5850" s="13">
        <v>14.735099999999999</v>
      </c>
      <c r="K5850" s="13">
        <v>14.6312</v>
      </c>
      <c r="N5850" s="13">
        <v>527.82399999999996</v>
      </c>
      <c r="O5850" s="13">
        <v>7.5290499999999998</v>
      </c>
      <c r="P5850" s="13">
        <v>7.6766699999999997</v>
      </c>
      <c r="S5850" s="13">
        <v>527.72400000000005</v>
      </c>
      <c r="T5850" s="13">
        <v>10.491</v>
      </c>
      <c r="U5850" s="13">
        <v>11.0944</v>
      </c>
    </row>
    <row r="5851" spans="2:21" x14ac:dyDescent="0.35">
      <c r="B5851" s="8">
        <v>587.85199999999998</v>
      </c>
      <c r="C5851" s="8"/>
      <c r="D5851" s="8"/>
      <c r="E5851" s="8">
        <v>17.183299999999999</v>
      </c>
      <c r="F5851" s="8">
        <v>16.933299999999999</v>
      </c>
      <c r="I5851" s="13">
        <v>585.85199999999998</v>
      </c>
      <c r="J5851" s="13">
        <v>14.734</v>
      </c>
      <c r="K5851" s="13">
        <v>14.6313</v>
      </c>
      <c r="N5851" s="13">
        <v>527.92399999999998</v>
      </c>
      <c r="O5851" s="13">
        <v>7.5158699999999996</v>
      </c>
      <c r="P5851" s="13">
        <v>7.66737</v>
      </c>
      <c r="S5851" s="13">
        <v>527.82399999999996</v>
      </c>
      <c r="T5851" s="13">
        <v>10.485099999999999</v>
      </c>
      <c r="U5851" s="13">
        <v>11.087999999999999</v>
      </c>
    </row>
    <row r="5852" spans="2:21" x14ac:dyDescent="0.35">
      <c r="B5852" s="8">
        <v>587.952</v>
      </c>
      <c r="C5852" s="8"/>
      <c r="D5852" s="8"/>
      <c r="E5852" s="8">
        <v>17.197099999999999</v>
      </c>
      <c r="F5852" s="8">
        <v>16.933299999999999</v>
      </c>
      <c r="I5852" s="13">
        <v>585.952</v>
      </c>
      <c r="J5852" s="13">
        <v>14.7463</v>
      </c>
      <c r="K5852" s="13">
        <v>14.631399999999999</v>
      </c>
      <c r="N5852" s="13">
        <v>528.024</v>
      </c>
      <c r="O5852" s="13">
        <v>7.5168400000000002</v>
      </c>
      <c r="P5852" s="13">
        <v>7.6580899999999996</v>
      </c>
      <c r="S5852" s="13">
        <v>527.92399999999998</v>
      </c>
      <c r="T5852" s="13">
        <v>10.4773</v>
      </c>
      <c r="U5852" s="13">
        <v>11.0816</v>
      </c>
    </row>
    <row r="5853" spans="2:21" x14ac:dyDescent="0.35">
      <c r="B5853" s="8">
        <v>588.05200000000002</v>
      </c>
      <c r="C5853" s="8"/>
      <c r="D5853" s="8"/>
      <c r="E5853" s="8">
        <v>17.185300000000002</v>
      </c>
      <c r="F5853" s="8">
        <v>16.933299999999999</v>
      </c>
      <c r="I5853" s="13">
        <v>586.05200000000002</v>
      </c>
      <c r="J5853" s="13">
        <v>14.755599999999999</v>
      </c>
      <c r="K5853" s="13">
        <v>14.631500000000001</v>
      </c>
      <c r="N5853" s="13">
        <v>528.12400000000002</v>
      </c>
      <c r="O5853" s="13">
        <v>7.5148900000000003</v>
      </c>
      <c r="P5853" s="13">
        <v>7.6488300000000002</v>
      </c>
      <c r="S5853" s="13">
        <v>528.024</v>
      </c>
      <c r="T5853" s="13">
        <v>10.457800000000001</v>
      </c>
      <c r="U5853" s="13">
        <v>11.075200000000001</v>
      </c>
    </row>
    <row r="5854" spans="2:21" x14ac:dyDescent="0.35">
      <c r="B5854" s="8">
        <v>588.15200000000004</v>
      </c>
      <c r="C5854" s="8"/>
      <c r="D5854" s="8"/>
      <c r="E5854" s="8">
        <v>17.186399999999999</v>
      </c>
      <c r="F5854" s="8">
        <v>16.933299999999999</v>
      </c>
      <c r="I5854" s="13">
        <v>586.15200000000004</v>
      </c>
      <c r="J5854" s="13">
        <v>14.755000000000001</v>
      </c>
      <c r="K5854" s="13">
        <v>14.631600000000001</v>
      </c>
      <c r="N5854" s="13">
        <v>528.22400000000005</v>
      </c>
      <c r="O5854" s="13">
        <v>7.4875499999999997</v>
      </c>
      <c r="P5854" s="13">
        <v>7.63957</v>
      </c>
      <c r="S5854" s="13">
        <v>528.12400000000002</v>
      </c>
      <c r="T5854" s="13">
        <v>10.446</v>
      </c>
      <c r="U5854" s="13">
        <v>11.068899999999999</v>
      </c>
    </row>
    <row r="5855" spans="2:21" x14ac:dyDescent="0.35">
      <c r="B5855" s="8">
        <v>588.25199999999995</v>
      </c>
      <c r="C5855" s="8"/>
      <c r="D5855" s="8"/>
      <c r="E5855" s="8">
        <v>17.1981</v>
      </c>
      <c r="F5855" s="8">
        <v>16.933299999999999</v>
      </c>
      <c r="I5855" s="13">
        <v>586.25199999999995</v>
      </c>
      <c r="J5855" s="13">
        <v>14.7614</v>
      </c>
      <c r="K5855" s="13">
        <v>14.6317</v>
      </c>
      <c r="N5855" s="13">
        <v>528.32399999999996</v>
      </c>
      <c r="O5855" s="13">
        <v>7.4777800000000001</v>
      </c>
      <c r="P5855" s="13">
        <v>7.6303400000000003</v>
      </c>
      <c r="S5855" s="13">
        <v>528.22400000000005</v>
      </c>
      <c r="T5855" s="13">
        <v>10.4382</v>
      </c>
      <c r="U5855" s="13">
        <v>11.0625</v>
      </c>
    </row>
    <row r="5856" spans="2:21" x14ac:dyDescent="0.35">
      <c r="B5856" s="8">
        <v>588.35199999999998</v>
      </c>
      <c r="C5856" s="8"/>
      <c r="D5856" s="8"/>
      <c r="E5856" s="8">
        <v>17.196999999999999</v>
      </c>
      <c r="F5856" s="8">
        <v>16.933299999999999</v>
      </c>
      <c r="I5856" s="13">
        <v>586.35199999999998</v>
      </c>
      <c r="J5856" s="13">
        <v>14.7567</v>
      </c>
      <c r="K5856" s="13">
        <v>14.6318</v>
      </c>
      <c r="N5856" s="13">
        <v>528.42399999999998</v>
      </c>
      <c r="O5856" s="13">
        <v>7.4680200000000001</v>
      </c>
      <c r="P5856" s="13">
        <v>7.6211200000000003</v>
      </c>
      <c r="S5856" s="13">
        <v>528.32399999999996</v>
      </c>
      <c r="T5856" s="13">
        <v>10.4382</v>
      </c>
      <c r="U5856" s="13">
        <v>11.056100000000001</v>
      </c>
    </row>
    <row r="5857" spans="2:21" x14ac:dyDescent="0.35">
      <c r="B5857" s="8">
        <v>588.452</v>
      </c>
      <c r="C5857" s="8"/>
      <c r="D5857" s="8"/>
      <c r="E5857" s="8">
        <v>17.1998</v>
      </c>
      <c r="F5857" s="8">
        <v>16.933299999999999</v>
      </c>
      <c r="I5857" s="13">
        <v>586.452</v>
      </c>
      <c r="J5857" s="13">
        <v>14.763400000000001</v>
      </c>
      <c r="K5857" s="13">
        <v>14.6319</v>
      </c>
      <c r="N5857" s="13">
        <v>528.524</v>
      </c>
      <c r="O5857" s="13">
        <v>7.4572799999999999</v>
      </c>
      <c r="P5857" s="13">
        <v>7.6119199999999996</v>
      </c>
      <c r="S5857" s="13">
        <v>528.42399999999998</v>
      </c>
      <c r="T5857" s="13">
        <v>10.4207</v>
      </c>
      <c r="U5857" s="13">
        <v>11.049799999999999</v>
      </c>
    </row>
    <row r="5858" spans="2:21" x14ac:dyDescent="0.35">
      <c r="B5858" s="8">
        <v>588.55200000000002</v>
      </c>
      <c r="C5858" s="8"/>
      <c r="D5858" s="8"/>
      <c r="E5858" s="8">
        <v>17.1968</v>
      </c>
      <c r="F5858" s="8">
        <v>16.933299999999999</v>
      </c>
      <c r="I5858" s="13">
        <v>586.55200000000002</v>
      </c>
      <c r="J5858" s="13">
        <v>14.762600000000001</v>
      </c>
      <c r="K5858" s="13">
        <v>14.6319</v>
      </c>
      <c r="N5858" s="13">
        <v>528.62400000000002</v>
      </c>
      <c r="O5858" s="13">
        <v>7.4611799999999997</v>
      </c>
      <c r="P5858" s="13">
        <v>7.6027399999999998</v>
      </c>
      <c r="S5858" s="13">
        <v>528.524</v>
      </c>
      <c r="T5858" s="13">
        <v>10.412800000000001</v>
      </c>
      <c r="U5858" s="13">
        <v>11.0434</v>
      </c>
    </row>
    <row r="5859" spans="2:21" x14ac:dyDescent="0.35">
      <c r="B5859" s="8">
        <v>588.65200000000004</v>
      </c>
      <c r="C5859" s="8"/>
      <c r="D5859" s="8"/>
      <c r="E5859" s="8">
        <v>17.202000000000002</v>
      </c>
      <c r="F5859" s="8">
        <v>16.933299999999999</v>
      </c>
      <c r="I5859" s="13">
        <v>586.65200000000004</v>
      </c>
      <c r="J5859" s="13">
        <v>14.760300000000001</v>
      </c>
      <c r="K5859" s="13">
        <v>14.632</v>
      </c>
      <c r="N5859" s="13">
        <v>528.72400000000005</v>
      </c>
      <c r="O5859" s="13">
        <v>7.4494600000000002</v>
      </c>
      <c r="P5859" s="13">
        <v>7.5935600000000001</v>
      </c>
      <c r="S5859" s="13">
        <v>528.62400000000002</v>
      </c>
      <c r="T5859" s="13">
        <v>10.4031</v>
      </c>
      <c r="U5859" s="13">
        <v>11.037100000000001</v>
      </c>
    </row>
    <row r="5860" spans="2:21" x14ac:dyDescent="0.35">
      <c r="B5860" s="8">
        <v>588.75199999999995</v>
      </c>
      <c r="C5860" s="8"/>
      <c r="D5860" s="8"/>
      <c r="E5860" s="8">
        <v>17.2105</v>
      </c>
      <c r="F5860" s="8">
        <v>16.933299999999999</v>
      </c>
      <c r="I5860" s="13">
        <v>586.75199999999995</v>
      </c>
      <c r="J5860" s="13">
        <v>14.7615</v>
      </c>
      <c r="K5860" s="13">
        <v>14.632099999999999</v>
      </c>
      <c r="N5860" s="13">
        <v>528.82399999999996</v>
      </c>
      <c r="O5860" s="13">
        <v>7.4416500000000001</v>
      </c>
      <c r="P5860" s="13">
        <v>7.5844100000000001</v>
      </c>
      <c r="S5860" s="13">
        <v>528.72400000000005</v>
      </c>
      <c r="T5860" s="13">
        <v>10.395300000000001</v>
      </c>
      <c r="U5860" s="13">
        <v>11.030799999999999</v>
      </c>
    </row>
    <row r="5861" spans="2:21" x14ac:dyDescent="0.35">
      <c r="B5861" s="8">
        <v>588.85199999999998</v>
      </c>
      <c r="C5861" s="8"/>
      <c r="D5861" s="8"/>
      <c r="E5861" s="8">
        <v>17.214500000000001</v>
      </c>
      <c r="F5861" s="8">
        <v>16.933299999999999</v>
      </c>
      <c r="I5861" s="13">
        <v>586.85199999999998</v>
      </c>
      <c r="J5861" s="13">
        <v>14.7544</v>
      </c>
      <c r="K5861" s="13">
        <v>14.632099999999999</v>
      </c>
      <c r="N5861" s="13">
        <v>528.92399999999998</v>
      </c>
      <c r="O5861" s="13">
        <v>7.4416500000000001</v>
      </c>
      <c r="P5861" s="13">
        <v>7.5752699999999997</v>
      </c>
      <c r="S5861" s="13">
        <v>528.82399999999996</v>
      </c>
      <c r="T5861" s="13">
        <v>10.3757</v>
      </c>
      <c r="U5861" s="13">
        <v>11.0245</v>
      </c>
    </row>
    <row r="5862" spans="2:21" x14ac:dyDescent="0.35">
      <c r="B5862" s="8">
        <v>588.952</v>
      </c>
      <c r="C5862" s="8"/>
      <c r="D5862" s="8"/>
      <c r="E5862" s="8">
        <v>17.219000000000001</v>
      </c>
      <c r="F5862" s="8">
        <v>16.933299999999999</v>
      </c>
      <c r="I5862" s="13">
        <v>586.952</v>
      </c>
      <c r="J5862" s="13">
        <v>14.755699999999999</v>
      </c>
      <c r="K5862" s="13">
        <v>14.632199999999999</v>
      </c>
      <c r="N5862" s="13">
        <v>529.024</v>
      </c>
      <c r="O5862" s="13">
        <v>7.4299299999999997</v>
      </c>
      <c r="P5862" s="13">
        <v>7.5661399999999999</v>
      </c>
      <c r="S5862" s="13">
        <v>528.92399999999998</v>
      </c>
      <c r="T5862" s="13">
        <v>10.367900000000001</v>
      </c>
      <c r="U5862" s="13">
        <v>11.0181</v>
      </c>
    </row>
    <row r="5863" spans="2:21" x14ac:dyDescent="0.35">
      <c r="B5863" s="8">
        <v>589.05200000000002</v>
      </c>
      <c r="C5863" s="8"/>
      <c r="D5863" s="8"/>
      <c r="E5863" s="8">
        <v>17.210599999999999</v>
      </c>
      <c r="F5863" s="8">
        <v>16.933299999999999</v>
      </c>
      <c r="I5863" s="13">
        <v>587.05200000000002</v>
      </c>
      <c r="J5863" s="13">
        <v>14.7615</v>
      </c>
      <c r="K5863" s="13">
        <v>14.632300000000001</v>
      </c>
      <c r="N5863" s="13">
        <v>529.12400000000002</v>
      </c>
      <c r="O5863" s="13">
        <v>7.41235</v>
      </c>
      <c r="P5863" s="13">
        <v>7.5570399999999998</v>
      </c>
      <c r="S5863" s="13">
        <v>529.024</v>
      </c>
      <c r="T5863" s="13">
        <v>10.364000000000001</v>
      </c>
      <c r="U5863" s="13">
        <v>11.011799999999999</v>
      </c>
    </row>
    <row r="5864" spans="2:21" x14ac:dyDescent="0.35">
      <c r="B5864" s="8">
        <v>589.15200000000004</v>
      </c>
      <c r="C5864" s="8"/>
      <c r="D5864" s="8"/>
      <c r="E5864" s="8">
        <v>17.217400000000001</v>
      </c>
      <c r="F5864" s="8">
        <v>16.933299999999999</v>
      </c>
      <c r="I5864" s="13">
        <v>587.15200000000004</v>
      </c>
      <c r="J5864" s="13">
        <v>14.7704</v>
      </c>
      <c r="K5864" s="13">
        <v>14.632300000000001</v>
      </c>
      <c r="N5864" s="13">
        <v>529.22400000000005</v>
      </c>
      <c r="O5864" s="13">
        <v>7.4104000000000001</v>
      </c>
      <c r="P5864" s="13">
        <v>7.5479399999999996</v>
      </c>
      <c r="S5864" s="13">
        <v>529.12400000000002</v>
      </c>
      <c r="T5864" s="13">
        <v>10.3513</v>
      </c>
      <c r="U5864" s="13">
        <v>11.0055</v>
      </c>
    </row>
    <row r="5865" spans="2:21" x14ac:dyDescent="0.35">
      <c r="B5865" s="8">
        <v>589.25199999999995</v>
      </c>
      <c r="C5865" s="8"/>
      <c r="D5865" s="8"/>
      <c r="E5865" s="8">
        <v>17.216200000000001</v>
      </c>
      <c r="F5865" s="8">
        <v>16.933299999999999</v>
      </c>
      <c r="I5865" s="13">
        <v>587.25199999999995</v>
      </c>
      <c r="J5865" s="13">
        <v>14.7684</v>
      </c>
      <c r="K5865" s="13">
        <v>14.632400000000001</v>
      </c>
      <c r="N5865" s="13">
        <v>529.32399999999996</v>
      </c>
      <c r="O5865" s="13">
        <v>7.3986799999999997</v>
      </c>
      <c r="P5865" s="13">
        <v>7.5388700000000002</v>
      </c>
      <c r="S5865" s="13">
        <v>529.22400000000005</v>
      </c>
      <c r="T5865" s="13">
        <v>10.3386</v>
      </c>
      <c r="U5865" s="13">
        <v>10.9992</v>
      </c>
    </row>
    <row r="5866" spans="2:21" x14ac:dyDescent="0.35">
      <c r="B5866" s="8">
        <v>589.35199999999998</v>
      </c>
      <c r="C5866" s="8"/>
      <c r="D5866" s="8"/>
      <c r="E5866" s="8">
        <v>17.201699999999999</v>
      </c>
      <c r="F5866" s="8">
        <v>16.933299999999999</v>
      </c>
      <c r="I5866" s="13">
        <v>587.35199999999998</v>
      </c>
      <c r="J5866" s="13">
        <v>14.779199999999999</v>
      </c>
      <c r="K5866" s="13">
        <v>14.6325</v>
      </c>
      <c r="N5866" s="13">
        <v>529.42399999999998</v>
      </c>
      <c r="O5866" s="13">
        <v>7.3791500000000001</v>
      </c>
      <c r="P5866" s="13">
        <v>7.5297999999999998</v>
      </c>
      <c r="S5866" s="13">
        <v>529.32399999999996</v>
      </c>
      <c r="T5866" s="13">
        <v>10.319599999999999</v>
      </c>
      <c r="U5866" s="13">
        <v>10.993</v>
      </c>
    </row>
    <row r="5867" spans="2:21" x14ac:dyDescent="0.35">
      <c r="B5867" s="8">
        <v>589.452</v>
      </c>
      <c r="C5867" s="8"/>
      <c r="D5867" s="8"/>
      <c r="E5867" s="8">
        <v>17.208600000000001</v>
      </c>
      <c r="F5867" s="8">
        <v>16.933299999999999</v>
      </c>
      <c r="I5867" s="13">
        <v>587.452</v>
      </c>
      <c r="J5867" s="13">
        <v>14.7906</v>
      </c>
      <c r="K5867" s="13">
        <v>14.6325</v>
      </c>
      <c r="N5867" s="13">
        <v>529.524</v>
      </c>
      <c r="O5867" s="13">
        <v>7.3674299999999997</v>
      </c>
      <c r="P5867" s="13">
        <v>7.5207600000000001</v>
      </c>
      <c r="S5867" s="13">
        <v>529.42399999999998</v>
      </c>
      <c r="T5867" s="13">
        <v>10.307399999999999</v>
      </c>
      <c r="U5867" s="13">
        <v>10.986700000000001</v>
      </c>
    </row>
    <row r="5868" spans="2:21" x14ac:dyDescent="0.35">
      <c r="B5868" s="8">
        <v>589.55200000000002</v>
      </c>
      <c r="C5868" s="8"/>
      <c r="D5868" s="8"/>
      <c r="E5868" s="8">
        <v>17.200399999999998</v>
      </c>
      <c r="F5868" s="8">
        <v>16.933299999999999</v>
      </c>
      <c r="I5868" s="13">
        <v>587.55200000000002</v>
      </c>
      <c r="J5868" s="13">
        <v>14.775600000000001</v>
      </c>
      <c r="K5868" s="13">
        <v>14.6326</v>
      </c>
      <c r="N5868" s="13">
        <v>529.62400000000002</v>
      </c>
      <c r="O5868" s="13">
        <v>7.3610800000000003</v>
      </c>
      <c r="P5868" s="13">
        <v>7.51173</v>
      </c>
      <c r="S5868" s="13">
        <v>529.524</v>
      </c>
      <c r="T5868" s="13">
        <v>10.297599999999999</v>
      </c>
      <c r="U5868" s="13">
        <v>10.980399999999999</v>
      </c>
    </row>
    <row r="5869" spans="2:21" x14ac:dyDescent="0.35">
      <c r="B5869" s="8">
        <v>589.65200000000004</v>
      </c>
      <c r="C5869" s="8"/>
      <c r="D5869" s="8"/>
      <c r="E5869" s="8">
        <v>17.1996</v>
      </c>
      <c r="F5869" s="8">
        <v>16.933299999999999</v>
      </c>
      <c r="I5869" s="13">
        <v>587.65200000000004</v>
      </c>
      <c r="J5869" s="13">
        <v>14.788</v>
      </c>
      <c r="K5869" s="13">
        <v>14.6326</v>
      </c>
      <c r="N5869" s="13">
        <v>529.72400000000005</v>
      </c>
      <c r="O5869" s="13">
        <v>7.3537600000000003</v>
      </c>
      <c r="P5869" s="13">
        <v>7.5027100000000004</v>
      </c>
      <c r="S5869" s="13">
        <v>529.62400000000002</v>
      </c>
      <c r="T5869" s="13">
        <v>10.301500000000001</v>
      </c>
      <c r="U5869" s="13">
        <v>10.9742</v>
      </c>
    </row>
    <row r="5870" spans="2:21" x14ac:dyDescent="0.35">
      <c r="B5870" s="8">
        <v>589.75199999999995</v>
      </c>
      <c r="C5870" s="8"/>
      <c r="D5870" s="8"/>
      <c r="E5870" s="8">
        <v>17.208500000000001</v>
      </c>
      <c r="F5870" s="8">
        <v>16.933299999999999</v>
      </c>
      <c r="I5870" s="13">
        <v>587.75199999999995</v>
      </c>
      <c r="J5870" s="13">
        <v>14.7826</v>
      </c>
      <c r="K5870" s="13">
        <v>14.6327</v>
      </c>
      <c r="N5870" s="13">
        <v>529.82399999999996</v>
      </c>
      <c r="O5870" s="13">
        <v>7.34009</v>
      </c>
      <c r="P5870" s="13">
        <v>7.4937100000000001</v>
      </c>
      <c r="S5870" s="13">
        <v>529.72400000000005</v>
      </c>
      <c r="T5870" s="13">
        <v>10.283899999999999</v>
      </c>
      <c r="U5870" s="13">
        <v>10.9679</v>
      </c>
    </row>
    <row r="5871" spans="2:21" x14ac:dyDescent="0.35">
      <c r="B5871" s="8">
        <v>589.85199999999998</v>
      </c>
      <c r="C5871" s="8"/>
      <c r="D5871" s="8"/>
      <c r="E5871" s="8">
        <v>17.214200000000002</v>
      </c>
      <c r="F5871" s="8">
        <v>16.933299999999999</v>
      </c>
      <c r="I5871" s="13">
        <v>587.85199999999998</v>
      </c>
      <c r="J5871" s="13">
        <v>14.781700000000001</v>
      </c>
      <c r="K5871" s="13">
        <v>14.6327</v>
      </c>
      <c r="N5871" s="13">
        <v>529.92399999999998</v>
      </c>
      <c r="O5871" s="13">
        <v>7.3293499999999998</v>
      </c>
      <c r="P5871" s="13">
        <v>7.4847200000000003</v>
      </c>
      <c r="S5871" s="13">
        <v>529.82399999999996</v>
      </c>
      <c r="T5871" s="13">
        <v>10.2781</v>
      </c>
      <c r="U5871" s="13">
        <v>10.961600000000001</v>
      </c>
    </row>
    <row r="5872" spans="2:21" x14ac:dyDescent="0.35">
      <c r="B5872" s="8">
        <v>589.952</v>
      </c>
      <c r="C5872" s="8"/>
      <c r="D5872" s="8"/>
      <c r="E5872" s="8">
        <v>17.219000000000001</v>
      </c>
      <c r="F5872" s="8">
        <v>16.933299999999999</v>
      </c>
      <c r="I5872" s="13">
        <v>587.952</v>
      </c>
      <c r="J5872" s="13">
        <v>14.7798</v>
      </c>
      <c r="K5872" s="13">
        <v>14.6327</v>
      </c>
      <c r="N5872" s="13">
        <v>530.024</v>
      </c>
      <c r="O5872" s="13">
        <v>7.3303200000000004</v>
      </c>
      <c r="P5872" s="13">
        <v>7.4757600000000002</v>
      </c>
      <c r="S5872" s="13">
        <v>529.92399999999998</v>
      </c>
      <c r="T5872" s="13">
        <v>10.275600000000001</v>
      </c>
      <c r="U5872" s="13">
        <v>10.955399999999999</v>
      </c>
    </row>
    <row r="5873" spans="2:21" x14ac:dyDescent="0.35">
      <c r="B5873" s="8">
        <v>590.05200000000002</v>
      </c>
      <c r="C5873" s="8"/>
      <c r="D5873" s="8"/>
      <c r="E5873" s="8">
        <v>17.214200000000002</v>
      </c>
      <c r="F5873" s="8">
        <v>16.933299999999999</v>
      </c>
      <c r="I5873" s="13">
        <v>588.05200000000002</v>
      </c>
      <c r="J5873" s="13">
        <v>14.784800000000001</v>
      </c>
      <c r="K5873" s="13">
        <v>14.6328</v>
      </c>
      <c r="N5873" s="13">
        <v>530.12400000000002</v>
      </c>
      <c r="O5873" s="13">
        <v>7.3186</v>
      </c>
      <c r="P5873" s="13">
        <v>7.4668000000000001</v>
      </c>
      <c r="S5873" s="13">
        <v>530.024</v>
      </c>
      <c r="T5873" s="13">
        <v>10.275600000000001</v>
      </c>
      <c r="U5873" s="13">
        <v>10.949199999999999</v>
      </c>
    </row>
    <row r="5874" spans="2:21" x14ac:dyDescent="0.35">
      <c r="B5874" s="8">
        <v>590.15200000000004</v>
      </c>
      <c r="C5874" s="8"/>
      <c r="D5874" s="8"/>
      <c r="E5874" s="8">
        <v>17.212</v>
      </c>
      <c r="F5874" s="8">
        <v>16.933299999999999</v>
      </c>
      <c r="I5874" s="13">
        <v>588.15200000000004</v>
      </c>
      <c r="J5874" s="13">
        <v>14.7729</v>
      </c>
      <c r="K5874" s="13">
        <v>14.6328</v>
      </c>
      <c r="N5874" s="13">
        <v>530.22400000000005</v>
      </c>
      <c r="O5874" s="13">
        <v>7.3215300000000001</v>
      </c>
      <c r="P5874" s="13">
        <v>7.4578600000000002</v>
      </c>
      <c r="S5874" s="13">
        <v>530.12400000000002</v>
      </c>
      <c r="T5874" s="13">
        <v>10.2712</v>
      </c>
      <c r="U5874" s="13">
        <v>10.9429</v>
      </c>
    </row>
    <row r="5875" spans="2:21" x14ac:dyDescent="0.35">
      <c r="B5875" s="8">
        <v>590.25199999999995</v>
      </c>
      <c r="C5875" s="8"/>
      <c r="D5875" s="8"/>
      <c r="E5875" s="8">
        <v>17.2056</v>
      </c>
      <c r="F5875" s="8">
        <v>16.933299999999999</v>
      </c>
      <c r="I5875" s="13">
        <v>588.25199999999995</v>
      </c>
      <c r="J5875" s="13">
        <v>14.7797</v>
      </c>
      <c r="K5875" s="13">
        <v>14.632899999999999</v>
      </c>
      <c r="N5875" s="13">
        <v>530.32399999999996</v>
      </c>
      <c r="O5875" s="13">
        <v>7.3147000000000002</v>
      </c>
      <c r="P5875" s="13">
        <v>7.4489400000000003</v>
      </c>
      <c r="S5875" s="13">
        <v>530.22400000000005</v>
      </c>
      <c r="T5875" s="13">
        <v>10.2507</v>
      </c>
      <c r="U5875" s="13">
        <v>10.9367</v>
      </c>
    </row>
    <row r="5876" spans="2:21" x14ac:dyDescent="0.35">
      <c r="B5876" s="8">
        <v>590.35199999999998</v>
      </c>
      <c r="C5876" s="8"/>
      <c r="D5876" s="8"/>
      <c r="E5876" s="8">
        <v>17.1937</v>
      </c>
      <c r="F5876" s="8">
        <v>16.933299999999999</v>
      </c>
      <c r="I5876" s="13">
        <v>588.35199999999998</v>
      </c>
      <c r="J5876" s="13">
        <v>14.7682</v>
      </c>
      <c r="K5876" s="13">
        <v>14.632899999999999</v>
      </c>
      <c r="N5876" s="13">
        <v>530.42399999999998</v>
      </c>
      <c r="O5876" s="13">
        <v>7.3083499999999999</v>
      </c>
      <c r="P5876" s="13">
        <v>7.4400300000000001</v>
      </c>
      <c r="S5876" s="13">
        <v>530.32399999999996</v>
      </c>
      <c r="T5876" s="13">
        <v>10.242900000000001</v>
      </c>
      <c r="U5876" s="13">
        <v>10.9305</v>
      </c>
    </row>
    <row r="5877" spans="2:21" x14ac:dyDescent="0.35">
      <c r="B5877" s="8">
        <v>590.452</v>
      </c>
      <c r="C5877" s="8"/>
      <c r="D5877" s="8"/>
      <c r="E5877" s="8">
        <v>17.181899999999999</v>
      </c>
      <c r="F5877" s="8">
        <v>16.933299999999999</v>
      </c>
      <c r="I5877" s="13">
        <v>588.452</v>
      </c>
      <c r="J5877" s="13">
        <v>14.7788</v>
      </c>
      <c r="K5877" s="13">
        <v>14.632899999999999</v>
      </c>
      <c r="N5877" s="13">
        <v>530.524</v>
      </c>
      <c r="O5877" s="13">
        <v>7.3010299999999999</v>
      </c>
      <c r="P5877" s="13">
        <v>7.4311299999999996</v>
      </c>
      <c r="S5877" s="13">
        <v>530.42399999999998</v>
      </c>
      <c r="T5877" s="13">
        <v>10.242900000000001</v>
      </c>
      <c r="U5877" s="13">
        <v>10.924300000000001</v>
      </c>
    </row>
    <row r="5878" spans="2:21" x14ac:dyDescent="0.35">
      <c r="B5878" s="8">
        <v>590.55200000000002</v>
      </c>
      <c r="C5878" s="8"/>
      <c r="D5878" s="8"/>
      <c r="E5878" s="8">
        <v>17.189800000000002</v>
      </c>
      <c r="F5878" s="8">
        <v>16.933299999999999</v>
      </c>
      <c r="I5878" s="13">
        <v>588.55200000000002</v>
      </c>
      <c r="J5878" s="13">
        <v>14.7858</v>
      </c>
      <c r="K5878" s="13">
        <v>14.632999999999999</v>
      </c>
      <c r="N5878" s="13">
        <v>530.62400000000002</v>
      </c>
      <c r="O5878" s="13">
        <v>7.3010299999999999</v>
      </c>
      <c r="P5878" s="13">
        <v>7.4222599999999996</v>
      </c>
      <c r="S5878" s="13">
        <v>530.524</v>
      </c>
      <c r="T5878" s="13">
        <v>10.2371</v>
      </c>
      <c r="U5878" s="13">
        <v>10.918100000000001</v>
      </c>
    </row>
    <row r="5879" spans="2:21" x14ac:dyDescent="0.35">
      <c r="B5879" s="8">
        <v>590.65200000000004</v>
      </c>
      <c r="C5879" s="8"/>
      <c r="D5879" s="8"/>
      <c r="E5879" s="8">
        <v>17.191700000000001</v>
      </c>
      <c r="F5879" s="8">
        <v>16.933299999999999</v>
      </c>
      <c r="I5879" s="13">
        <v>588.65200000000004</v>
      </c>
      <c r="J5879" s="13">
        <v>14.782500000000001</v>
      </c>
      <c r="K5879" s="13">
        <v>14.632999999999999</v>
      </c>
      <c r="N5879" s="13">
        <v>530.72400000000005</v>
      </c>
      <c r="O5879" s="13">
        <v>7.2932100000000002</v>
      </c>
      <c r="P5879" s="13">
        <v>7.4133899999999997</v>
      </c>
      <c r="S5879" s="13">
        <v>530.62400000000002</v>
      </c>
      <c r="T5879" s="13">
        <v>10.225300000000001</v>
      </c>
      <c r="U5879" s="13">
        <v>10.911899999999999</v>
      </c>
    </row>
    <row r="5880" spans="2:21" x14ac:dyDescent="0.35">
      <c r="B5880" s="8">
        <v>590.75199999999995</v>
      </c>
      <c r="C5880" s="8"/>
      <c r="D5880" s="8"/>
      <c r="E5880" s="8">
        <v>17.182700000000001</v>
      </c>
      <c r="F5880" s="8">
        <v>16.933299999999999</v>
      </c>
      <c r="I5880" s="13">
        <v>588.75199999999995</v>
      </c>
      <c r="J5880" s="13">
        <v>14.7865</v>
      </c>
      <c r="K5880" s="13">
        <v>14.632999999999999</v>
      </c>
      <c r="N5880" s="13">
        <v>530.82399999999996</v>
      </c>
      <c r="O5880" s="13">
        <v>7.2814899999999998</v>
      </c>
      <c r="P5880" s="13">
        <v>7.4045399999999999</v>
      </c>
      <c r="S5880" s="13">
        <v>530.72400000000005</v>
      </c>
      <c r="T5880" s="13">
        <v>10.217499999999999</v>
      </c>
      <c r="U5880" s="13">
        <v>10.9057</v>
      </c>
    </row>
    <row r="5881" spans="2:21" x14ac:dyDescent="0.35">
      <c r="B5881" s="8">
        <v>590.85199999999998</v>
      </c>
      <c r="C5881" s="8"/>
      <c r="D5881" s="8"/>
      <c r="E5881" s="8">
        <v>17.189699999999998</v>
      </c>
      <c r="F5881" s="8">
        <v>16.933299999999999</v>
      </c>
      <c r="I5881" s="13">
        <v>588.85199999999998</v>
      </c>
      <c r="J5881" s="13">
        <v>14.785399999999999</v>
      </c>
      <c r="K5881" s="13">
        <v>14.633100000000001</v>
      </c>
      <c r="N5881" s="13">
        <v>530.92399999999998</v>
      </c>
      <c r="O5881" s="13">
        <v>7.2736799999999997</v>
      </c>
      <c r="P5881" s="13">
        <v>7.3956999999999997</v>
      </c>
      <c r="S5881" s="13">
        <v>530.82399999999996</v>
      </c>
      <c r="T5881" s="13">
        <v>10.198</v>
      </c>
      <c r="U5881" s="13">
        <v>10.8995</v>
      </c>
    </row>
    <row r="5882" spans="2:21" x14ac:dyDescent="0.35">
      <c r="B5882" s="8">
        <v>590.952</v>
      </c>
      <c r="C5882" s="8"/>
      <c r="D5882" s="8"/>
      <c r="E5882" s="8">
        <v>17.180900000000001</v>
      </c>
      <c r="F5882" s="8">
        <v>16.933299999999999</v>
      </c>
      <c r="I5882" s="13">
        <v>588.952</v>
      </c>
      <c r="J5882" s="13">
        <v>14.789300000000001</v>
      </c>
      <c r="K5882" s="13">
        <v>14.633100000000001</v>
      </c>
      <c r="N5882" s="13">
        <v>531.024</v>
      </c>
      <c r="O5882" s="13">
        <v>7.2619600000000002</v>
      </c>
      <c r="P5882" s="13">
        <v>7.3868900000000002</v>
      </c>
      <c r="S5882" s="13">
        <v>530.92399999999998</v>
      </c>
      <c r="T5882" s="13">
        <v>10.207800000000001</v>
      </c>
      <c r="U5882" s="13">
        <v>10.8934</v>
      </c>
    </row>
    <row r="5883" spans="2:21" x14ac:dyDescent="0.35">
      <c r="B5883" s="8">
        <v>591.05200000000002</v>
      </c>
      <c r="C5883" s="8"/>
      <c r="D5883" s="8"/>
      <c r="E5883" s="8">
        <v>17.1816</v>
      </c>
      <c r="F5883" s="8">
        <v>16.933299999999999</v>
      </c>
      <c r="I5883" s="13">
        <v>589.05200000000002</v>
      </c>
      <c r="J5883" s="13">
        <v>14.779500000000001</v>
      </c>
      <c r="K5883" s="13">
        <v>14.633100000000001</v>
      </c>
      <c r="N5883" s="13">
        <v>531.12400000000002</v>
      </c>
      <c r="O5883" s="13">
        <v>7.2658699999999996</v>
      </c>
      <c r="P5883" s="13">
        <v>7.3780799999999997</v>
      </c>
      <c r="S5883" s="13">
        <v>531.024</v>
      </c>
      <c r="T5883" s="13">
        <v>10.1921</v>
      </c>
      <c r="U5883" s="13">
        <v>10.8872</v>
      </c>
    </row>
    <row r="5884" spans="2:21" x14ac:dyDescent="0.35">
      <c r="B5884" s="8">
        <v>591.15200000000004</v>
      </c>
      <c r="C5884" s="8"/>
      <c r="D5884" s="8"/>
      <c r="E5884" s="8">
        <v>17.182700000000001</v>
      </c>
      <c r="F5884" s="8">
        <v>16.933299999999999</v>
      </c>
      <c r="I5884" s="13">
        <v>589.15200000000004</v>
      </c>
      <c r="J5884" s="13">
        <v>14.78</v>
      </c>
      <c r="K5884" s="13">
        <v>14.633100000000001</v>
      </c>
      <c r="N5884" s="13">
        <v>531.22400000000005</v>
      </c>
      <c r="O5884" s="13">
        <v>7.2541500000000001</v>
      </c>
      <c r="P5884" s="13">
        <v>7.3692900000000003</v>
      </c>
      <c r="S5884" s="13">
        <v>531.12400000000002</v>
      </c>
      <c r="T5884" s="13">
        <v>10.1843</v>
      </c>
      <c r="U5884" s="13">
        <v>10.881</v>
      </c>
    </row>
    <row r="5885" spans="2:21" x14ac:dyDescent="0.35">
      <c r="B5885" s="8">
        <v>591.25199999999995</v>
      </c>
      <c r="C5885" s="8"/>
      <c r="D5885" s="8"/>
      <c r="E5885" s="8">
        <v>17.1936</v>
      </c>
      <c r="F5885" s="8">
        <v>16.933299999999999</v>
      </c>
      <c r="I5885" s="13">
        <v>589.25199999999995</v>
      </c>
      <c r="J5885" s="13">
        <v>14.7864</v>
      </c>
      <c r="K5885" s="13">
        <v>14.6332</v>
      </c>
      <c r="N5885" s="13">
        <v>531.32399999999996</v>
      </c>
      <c r="O5885" s="13">
        <v>7.24634</v>
      </c>
      <c r="P5885" s="13">
        <v>7.3605200000000002</v>
      </c>
      <c r="S5885" s="13">
        <v>531.22400000000005</v>
      </c>
      <c r="T5885" s="13">
        <v>10.1843</v>
      </c>
      <c r="U5885" s="13">
        <v>10.8749</v>
      </c>
    </row>
    <row r="5886" spans="2:21" x14ac:dyDescent="0.35">
      <c r="B5886" s="8">
        <v>591.35199999999998</v>
      </c>
      <c r="C5886" s="8"/>
      <c r="D5886" s="8"/>
      <c r="E5886" s="8">
        <v>17.197399999999998</v>
      </c>
      <c r="F5886" s="8">
        <v>16.933299999999999</v>
      </c>
      <c r="I5886" s="13">
        <v>589.35199999999998</v>
      </c>
      <c r="J5886" s="13">
        <v>14.781599999999999</v>
      </c>
      <c r="K5886" s="13">
        <v>14.6332</v>
      </c>
      <c r="N5886" s="13">
        <v>531.42399999999998</v>
      </c>
      <c r="O5886" s="13">
        <v>7.2336400000000003</v>
      </c>
      <c r="P5886" s="13">
        <v>7.35175</v>
      </c>
      <c r="S5886" s="13">
        <v>531.32399999999996</v>
      </c>
      <c r="T5886" s="13">
        <v>10.1716</v>
      </c>
      <c r="U5886" s="13">
        <v>10.8688</v>
      </c>
    </row>
    <row r="5887" spans="2:21" x14ac:dyDescent="0.35">
      <c r="B5887" s="8">
        <v>591.452</v>
      </c>
      <c r="C5887" s="8"/>
      <c r="D5887" s="8"/>
      <c r="E5887" s="8">
        <v>17.187899999999999</v>
      </c>
      <c r="F5887" s="8">
        <v>16.933299999999999</v>
      </c>
      <c r="I5887" s="13">
        <v>589.452</v>
      </c>
      <c r="J5887" s="13">
        <v>14.7883</v>
      </c>
      <c r="K5887" s="13">
        <v>14.6332</v>
      </c>
      <c r="N5887" s="13">
        <v>531.524</v>
      </c>
      <c r="O5887" s="13">
        <v>7.2238800000000003</v>
      </c>
      <c r="P5887" s="13">
        <v>7.3430099999999996</v>
      </c>
      <c r="S5887" s="13">
        <v>531.42399999999998</v>
      </c>
      <c r="T5887" s="13">
        <v>10.1648</v>
      </c>
      <c r="U5887" s="13">
        <v>10.8626</v>
      </c>
    </row>
    <row r="5888" spans="2:21" x14ac:dyDescent="0.35">
      <c r="B5888" s="8">
        <v>591.55200000000002</v>
      </c>
      <c r="C5888" s="8"/>
      <c r="D5888" s="8"/>
      <c r="E5888" s="8">
        <v>17.202300000000001</v>
      </c>
      <c r="F5888" s="8">
        <v>16.933299999999999</v>
      </c>
      <c r="I5888" s="13">
        <v>589.55200000000002</v>
      </c>
      <c r="J5888" s="13">
        <v>14.7875</v>
      </c>
      <c r="K5888" s="13">
        <v>14.6332</v>
      </c>
      <c r="N5888" s="13">
        <v>531.62400000000002</v>
      </c>
      <c r="O5888" s="13">
        <v>7.2121599999999999</v>
      </c>
      <c r="P5888" s="13">
        <v>7.3342799999999997</v>
      </c>
      <c r="S5888" s="13">
        <v>531.524</v>
      </c>
      <c r="T5888" s="13">
        <v>10.152100000000001</v>
      </c>
      <c r="U5888" s="13">
        <v>10.8565</v>
      </c>
    </row>
    <row r="5889" spans="2:21" x14ac:dyDescent="0.35">
      <c r="B5889" s="8">
        <v>591.65200000000004</v>
      </c>
      <c r="C5889" s="8"/>
      <c r="D5889" s="8"/>
      <c r="E5889" s="8">
        <v>17.2042</v>
      </c>
      <c r="F5889" s="8">
        <v>16.933299999999999</v>
      </c>
      <c r="I5889" s="13">
        <v>589.65200000000004</v>
      </c>
      <c r="J5889" s="13">
        <v>14.7963</v>
      </c>
      <c r="K5889" s="13">
        <v>14.6332</v>
      </c>
      <c r="N5889" s="13">
        <v>531.72400000000005</v>
      </c>
      <c r="O5889" s="13">
        <v>7.1965300000000001</v>
      </c>
      <c r="P5889" s="13">
        <v>7.3255600000000003</v>
      </c>
      <c r="S5889" s="13">
        <v>531.62400000000002</v>
      </c>
      <c r="T5889" s="13">
        <v>10.1335</v>
      </c>
      <c r="U5889" s="13">
        <v>10.8504</v>
      </c>
    </row>
    <row r="5890" spans="2:21" x14ac:dyDescent="0.35">
      <c r="B5890" s="8">
        <v>591.75199999999995</v>
      </c>
      <c r="C5890" s="8"/>
      <c r="D5890" s="8"/>
      <c r="E5890" s="8">
        <v>17.220600000000001</v>
      </c>
      <c r="F5890" s="8">
        <v>16.933299999999999</v>
      </c>
      <c r="I5890" s="13">
        <v>589.75199999999995</v>
      </c>
      <c r="J5890" s="13">
        <v>14.7982</v>
      </c>
      <c r="K5890" s="13">
        <v>14.6333</v>
      </c>
      <c r="N5890" s="13">
        <v>531.82399999999996</v>
      </c>
      <c r="O5890" s="13">
        <v>7.1984899999999996</v>
      </c>
      <c r="P5890" s="13">
        <v>7.3168600000000001</v>
      </c>
      <c r="S5890" s="13">
        <v>531.72400000000005</v>
      </c>
      <c r="T5890" s="13">
        <v>10.131600000000001</v>
      </c>
      <c r="U5890" s="13">
        <v>10.844200000000001</v>
      </c>
    </row>
    <row r="5891" spans="2:21" x14ac:dyDescent="0.35">
      <c r="B5891" s="8">
        <v>591.85199999999998</v>
      </c>
      <c r="C5891" s="8"/>
      <c r="D5891" s="8"/>
      <c r="E5891" s="8">
        <v>17.207999999999998</v>
      </c>
      <c r="F5891" s="8">
        <v>16.933299999999999</v>
      </c>
      <c r="I5891" s="13">
        <v>589.85199999999998</v>
      </c>
      <c r="J5891" s="13">
        <v>14.8127</v>
      </c>
      <c r="K5891" s="13">
        <v>14.6333</v>
      </c>
      <c r="N5891" s="13">
        <v>531.92399999999998</v>
      </c>
      <c r="O5891" s="13">
        <v>7.1828599999999998</v>
      </c>
      <c r="P5891" s="13">
        <v>7.30816</v>
      </c>
      <c r="S5891" s="13">
        <v>531.82399999999996</v>
      </c>
      <c r="T5891" s="13">
        <v>10.131600000000001</v>
      </c>
      <c r="U5891" s="13">
        <v>10.838100000000001</v>
      </c>
    </row>
    <row r="5892" spans="2:21" x14ac:dyDescent="0.35">
      <c r="B5892" s="8">
        <v>591.952</v>
      </c>
      <c r="C5892" s="8"/>
      <c r="D5892" s="8"/>
      <c r="E5892" s="8">
        <v>17.2181</v>
      </c>
      <c r="F5892" s="8">
        <v>16.933299999999999</v>
      </c>
      <c r="I5892" s="13">
        <v>589.952</v>
      </c>
      <c r="J5892" s="13">
        <v>14.799799999999999</v>
      </c>
      <c r="K5892" s="13">
        <v>14.6333</v>
      </c>
      <c r="N5892" s="13">
        <v>532.024</v>
      </c>
      <c r="O5892" s="13">
        <v>7.1682199999999998</v>
      </c>
      <c r="P5892" s="13">
        <v>7.2994899999999996</v>
      </c>
      <c r="S5892" s="13">
        <v>531.92399999999998</v>
      </c>
      <c r="T5892" s="13">
        <v>10.119899999999999</v>
      </c>
      <c r="U5892" s="13">
        <v>10.832000000000001</v>
      </c>
    </row>
    <row r="5893" spans="2:21" x14ac:dyDescent="0.35">
      <c r="B5893" s="8">
        <v>592.05200000000002</v>
      </c>
      <c r="C5893" s="8"/>
      <c r="D5893" s="8"/>
      <c r="E5893" s="8">
        <v>17.2134</v>
      </c>
      <c r="F5893" s="8">
        <v>16.933299999999999</v>
      </c>
      <c r="I5893" s="13">
        <v>590.05200000000002</v>
      </c>
      <c r="J5893" s="13">
        <v>14.8047</v>
      </c>
      <c r="K5893" s="13">
        <v>14.6333</v>
      </c>
      <c r="N5893" s="13">
        <v>532.12400000000002</v>
      </c>
      <c r="O5893" s="13">
        <v>7.1682100000000002</v>
      </c>
      <c r="P5893" s="13">
        <v>7.2908400000000002</v>
      </c>
      <c r="S5893" s="13">
        <v>532.024</v>
      </c>
      <c r="T5893" s="13">
        <v>10.119899999999999</v>
      </c>
      <c r="U5893" s="13">
        <v>10.825900000000001</v>
      </c>
    </row>
    <row r="5894" spans="2:21" x14ac:dyDescent="0.35">
      <c r="B5894" s="8">
        <v>592.15200000000004</v>
      </c>
      <c r="C5894" s="8"/>
      <c r="D5894" s="8"/>
      <c r="E5894" s="8">
        <v>17.213000000000001</v>
      </c>
      <c r="F5894" s="8">
        <v>16.933299999999999</v>
      </c>
      <c r="I5894" s="13">
        <v>590.15200000000004</v>
      </c>
      <c r="J5894" s="13">
        <v>14.7913</v>
      </c>
      <c r="K5894" s="13">
        <v>14.6333</v>
      </c>
      <c r="N5894" s="13">
        <v>532.22400000000005</v>
      </c>
      <c r="O5894" s="13">
        <v>7.1564899999999998</v>
      </c>
      <c r="P5894" s="13">
        <v>7.2821899999999999</v>
      </c>
      <c r="S5894" s="13">
        <v>532.12400000000002</v>
      </c>
      <c r="T5894" s="13">
        <v>10.1121</v>
      </c>
      <c r="U5894" s="13">
        <v>10.819800000000001</v>
      </c>
    </row>
    <row r="5895" spans="2:21" x14ac:dyDescent="0.35">
      <c r="B5895" s="8">
        <v>592.25199999999995</v>
      </c>
      <c r="C5895" s="8"/>
      <c r="D5895" s="8"/>
      <c r="E5895" s="8">
        <v>17.204499999999999</v>
      </c>
      <c r="F5895" s="8">
        <v>16.933299999999999</v>
      </c>
      <c r="I5895" s="13">
        <v>590.25199999999995</v>
      </c>
      <c r="J5895" s="13">
        <v>14.808</v>
      </c>
      <c r="K5895" s="13">
        <v>14.6334</v>
      </c>
      <c r="N5895" s="13">
        <v>532.32399999999996</v>
      </c>
      <c r="O5895" s="13">
        <v>7.1447799999999999</v>
      </c>
      <c r="P5895" s="13">
        <v>7.2735599999999998</v>
      </c>
      <c r="S5895" s="13">
        <v>532.22400000000005</v>
      </c>
      <c r="T5895" s="13">
        <v>10.100300000000001</v>
      </c>
      <c r="U5895" s="13">
        <v>10.813800000000001</v>
      </c>
    </row>
    <row r="5896" spans="2:21" x14ac:dyDescent="0.35">
      <c r="B5896" s="8">
        <v>592.35199999999998</v>
      </c>
      <c r="C5896" s="8"/>
      <c r="D5896" s="8"/>
      <c r="E5896" s="8">
        <v>17.21</v>
      </c>
      <c r="F5896" s="8">
        <v>16.933299999999999</v>
      </c>
      <c r="I5896" s="13">
        <v>590.35199999999998</v>
      </c>
      <c r="J5896" s="13">
        <v>14.8041</v>
      </c>
      <c r="K5896" s="13">
        <v>14.6334</v>
      </c>
      <c r="N5896" s="13">
        <v>532.42399999999998</v>
      </c>
      <c r="O5896" s="13">
        <v>7.1369600000000002</v>
      </c>
      <c r="P5896" s="13">
        <v>7.2649400000000002</v>
      </c>
      <c r="S5896" s="13">
        <v>532.32399999999996</v>
      </c>
      <c r="T5896" s="13">
        <v>10.099399999999999</v>
      </c>
      <c r="U5896" s="13">
        <v>10.807700000000001</v>
      </c>
    </row>
    <row r="5897" spans="2:21" x14ac:dyDescent="0.35">
      <c r="B5897" s="8">
        <v>592.452</v>
      </c>
      <c r="C5897" s="8"/>
      <c r="D5897" s="8"/>
      <c r="E5897" s="8">
        <v>17.2117</v>
      </c>
      <c r="F5897" s="8">
        <v>16.933299999999999</v>
      </c>
      <c r="I5897" s="13">
        <v>590.452</v>
      </c>
      <c r="J5897" s="13">
        <v>14.815300000000001</v>
      </c>
      <c r="K5897" s="13">
        <v>14.6334</v>
      </c>
      <c r="N5897" s="13">
        <v>532.524</v>
      </c>
      <c r="O5897" s="13">
        <v>7.1350100000000003</v>
      </c>
      <c r="P5897" s="13">
        <v>7.2563399999999998</v>
      </c>
      <c r="S5897" s="13">
        <v>532.42399999999998</v>
      </c>
      <c r="T5897" s="13">
        <v>10.085699999999999</v>
      </c>
      <c r="U5897" s="13">
        <v>10.801600000000001</v>
      </c>
    </row>
    <row r="5898" spans="2:21" x14ac:dyDescent="0.35">
      <c r="B5898" s="8">
        <v>592.55200000000002</v>
      </c>
      <c r="C5898" s="8"/>
      <c r="D5898" s="8"/>
      <c r="E5898" s="8">
        <v>17.215699999999998</v>
      </c>
      <c r="F5898" s="8">
        <v>16.933299999999999</v>
      </c>
      <c r="I5898" s="13">
        <v>590.55200000000002</v>
      </c>
      <c r="J5898" s="13">
        <v>14.7941</v>
      </c>
      <c r="K5898" s="13">
        <v>14.6334</v>
      </c>
      <c r="N5898" s="13">
        <v>532.62400000000002</v>
      </c>
      <c r="O5898" s="13">
        <v>7.1174299999999997</v>
      </c>
      <c r="P5898" s="13">
        <v>7.2477499999999999</v>
      </c>
      <c r="S5898" s="13">
        <v>532.524</v>
      </c>
      <c r="T5898" s="13">
        <v>10.0769</v>
      </c>
      <c r="U5898" s="13">
        <v>10.795500000000001</v>
      </c>
    </row>
    <row r="5899" spans="2:21" x14ac:dyDescent="0.35">
      <c r="B5899" s="8">
        <v>592.65200000000004</v>
      </c>
      <c r="C5899" s="8"/>
      <c r="D5899" s="8"/>
      <c r="E5899" s="8">
        <v>17.2241</v>
      </c>
      <c r="F5899" s="8">
        <v>16.933299999999999</v>
      </c>
      <c r="I5899" s="13">
        <v>590.65200000000004</v>
      </c>
      <c r="J5899" s="13">
        <v>14.805899999999999</v>
      </c>
      <c r="K5899" s="13">
        <v>14.6334</v>
      </c>
      <c r="N5899" s="13">
        <v>532.72400000000005</v>
      </c>
      <c r="O5899" s="13">
        <v>7.1193799999999996</v>
      </c>
      <c r="P5899" s="13">
        <v>7.2391699999999997</v>
      </c>
      <c r="S5899" s="13">
        <v>532.62400000000002</v>
      </c>
      <c r="T5899" s="13">
        <v>10.0769</v>
      </c>
      <c r="U5899" s="13">
        <v>10.7895</v>
      </c>
    </row>
    <row r="5900" spans="2:21" x14ac:dyDescent="0.35">
      <c r="B5900" s="8">
        <v>592.75199999999995</v>
      </c>
      <c r="C5900" s="8"/>
      <c r="D5900" s="8"/>
      <c r="E5900" s="8">
        <v>17.2026</v>
      </c>
      <c r="F5900" s="8">
        <v>16.933299999999999</v>
      </c>
      <c r="I5900" s="13">
        <v>590.75199999999995</v>
      </c>
      <c r="J5900" s="13">
        <v>14.8096</v>
      </c>
      <c r="K5900" s="13">
        <v>14.6334</v>
      </c>
      <c r="N5900" s="13">
        <v>532.82399999999996</v>
      </c>
      <c r="O5900" s="13">
        <v>7.1174299999999997</v>
      </c>
      <c r="P5900" s="13">
        <v>7.23062</v>
      </c>
      <c r="S5900" s="13">
        <v>532.72400000000005</v>
      </c>
      <c r="T5900" s="13">
        <v>10.069100000000001</v>
      </c>
      <c r="U5900" s="13">
        <v>10.7834</v>
      </c>
    </row>
    <row r="5901" spans="2:21" x14ac:dyDescent="0.35">
      <c r="B5901" s="8">
        <v>592.85199999999998</v>
      </c>
      <c r="C5901" s="8"/>
      <c r="D5901" s="8"/>
      <c r="E5901" s="8">
        <v>17.213699999999999</v>
      </c>
      <c r="F5901" s="8">
        <v>16.933299999999999</v>
      </c>
      <c r="I5901" s="13">
        <v>590.85199999999998</v>
      </c>
      <c r="J5901" s="13">
        <v>14.8085</v>
      </c>
      <c r="K5901" s="13">
        <v>14.6334</v>
      </c>
      <c r="N5901" s="13">
        <v>532.92399999999998</v>
      </c>
      <c r="O5901" s="13">
        <v>7.1184099999999999</v>
      </c>
      <c r="P5901" s="13">
        <v>7.2220700000000004</v>
      </c>
      <c r="S5901" s="13">
        <v>532.82399999999996</v>
      </c>
      <c r="T5901" s="13">
        <v>10.071999999999999</v>
      </c>
      <c r="U5901" s="13">
        <v>10.7774</v>
      </c>
    </row>
    <row r="5902" spans="2:21" x14ac:dyDescent="0.35">
      <c r="B5902" s="8">
        <v>592.952</v>
      </c>
      <c r="C5902" s="8"/>
      <c r="D5902" s="8"/>
      <c r="E5902" s="8">
        <v>17.2089</v>
      </c>
      <c r="F5902" s="8">
        <v>16.933299999999999</v>
      </c>
      <c r="I5902" s="13">
        <v>590.952</v>
      </c>
      <c r="J5902" s="13">
        <v>14.803000000000001</v>
      </c>
      <c r="K5902" s="13">
        <v>14.6334</v>
      </c>
      <c r="N5902" s="13">
        <v>533.024</v>
      </c>
      <c r="O5902" s="13">
        <v>7.1037600000000003</v>
      </c>
      <c r="P5902" s="13">
        <v>7.2135400000000001</v>
      </c>
      <c r="S5902" s="13">
        <v>532.92399999999998</v>
      </c>
      <c r="T5902" s="13">
        <v>10.0701</v>
      </c>
      <c r="U5902" s="13">
        <v>10.7714</v>
      </c>
    </row>
    <row r="5903" spans="2:21" x14ac:dyDescent="0.35">
      <c r="B5903" s="8">
        <v>593.05200000000002</v>
      </c>
      <c r="C5903" s="8"/>
      <c r="D5903" s="8"/>
      <c r="E5903" s="8">
        <v>17.2273</v>
      </c>
      <c r="F5903" s="8">
        <v>16.933299999999999</v>
      </c>
      <c r="I5903" s="13">
        <v>591.05200000000002</v>
      </c>
      <c r="J5903" s="13">
        <v>14.807399999999999</v>
      </c>
      <c r="K5903" s="13">
        <v>14.6335</v>
      </c>
      <c r="N5903" s="13">
        <v>533.12400000000002</v>
      </c>
      <c r="O5903" s="13">
        <v>7.1037600000000003</v>
      </c>
      <c r="P5903" s="13">
        <v>7.2050200000000002</v>
      </c>
      <c r="S5903" s="13">
        <v>533.024</v>
      </c>
      <c r="T5903" s="13">
        <v>10.0603</v>
      </c>
      <c r="U5903" s="13">
        <v>10.7653</v>
      </c>
    </row>
    <row r="5904" spans="2:21" x14ac:dyDescent="0.35">
      <c r="B5904" s="8">
        <v>593.15200000000004</v>
      </c>
      <c r="C5904" s="8"/>
      <c r="D5904" s="8"/>
      <c r="E5904" s="8">
        <v>17.221399999999999</v>
      </c>
      <c r="F5904" s="8">
        <v>16.933299999999999</v>
      </c>
      <c r="I5904" s="13">
        <v>591.15200000000004</v>
      </c>
      <c r="J5904" s="13">
        <v>14.806800000000001</v>
      </c>
      <c r="K5904" s="13">
        <v>14.6335</v>
      </c>
      <c r="N5904" s="13">
        <v>533.22400000000005</v>
      </c>
      <c r="O5904" s="13">
        <v>7.0969199999999999</v>
      </c>
      <c r="P5904" s="13">
        <v>7.1965199999999996</v>
      </c>
      <c r="S5904" s="13">
        <v>533.12400000000002</v>
      </c>
      <c r="T5904" s="13">
        <v>10.057399999999999</v>
      </c>
      <c r="U5904" s="13">
        <v>10.7593</v>
      </c>
    </row>
    <row r="5905" spans="2:21" x14ac:dyDescent="0.35">
      <c r="B5905" s="8">
        <v>593.25199999999995</v>
      </c>
      <c r="C5905" s="8"/>
      <c r="D5905" s="8"/>
      <c r="E5905" s="8">
        <v>17.225200000000001</v>
      </c>
      <c r="F5905" s="8">
        <v>16.933299999999999</v>
      </c>
      <c r="I5905" s="13">
        <v>591.25199999999995</v>
      </c>
      <c r="J5905" s="13">
        <v>14.809699999999999</v>
      </c>
      <c r="K5905" s="13">
        <v>14.6335</v>
      </c>
      <c r="N5905" s="13">
        <v>533.32399999999996</v>
      </c>
      <c r="O5905" s="13">
        <v>7.0895999999999999</v>
      </c>
      <c r="P5905" s="13">
        <v>7.1880300000000004</v>
      </c>
      <c r="S5905" s="13">
        <v>533.22400000000005</v>
      </c>
      <c r="T5905" s="13">
        <v>10.055899999999999</v>
      </c>
      <c r="U5905" s="13">
        <v>10.753299999999999</v>
      </c>
    </row>
    <row r="5906" spans="2:21" x14ac:dyDescent="0.35">
      <c r="B5906" s="8">
        <v>593.35199999999998</v>
      </c>
      <c r="C5906" s="8"/>
      <c r="D5906" s="8"/>
      <c r="E5906" s="8">
        <v>17.220300000000002</v>
      </c>
      <c r="F5906" s="8">
        <v>16.933299999999999</v>
      </c>
      <c r="I5906" s="13">
        <v>591.35199999999998</v>
      </c>
      <c r="J5906" s="13">
        <v>14.8057</v>
      </c>
      <c r="K5906" s="13">
        <v>14.6335</v>
      </c>
      <c r="N5906" s="13">
        <v>533.42399999999998</v>
      </c>
      <c r="O5906" s="13">
        <v>7.0939899999999998</v>
      </c>
      <c r="P5906" s="13">
        <v>7.1795499999999999</v>
      </c>
      <c r="S5906" s="13">
        <v>533.32399999999996</v>
      </c>
      <c r="T5906" s="13">
        <v>10.0398</v>
      </c>
      <c r="U5906" s="13">
        <v>10.747299999999999</v>
      </c>
    </row>
    <row r="5907" spans="2:21" x14ac:dyDescent="0.35">
      <c r="B5907" s="8">
        <v>593.452</v>
      </c>
      <c r="C5907" s="8"/>
      <c r="D5907" s="8"/>
      <c r="E5907" s="8">
        <v>17.222200000000001</v>
      </c>
      <c r="F5907" s="8">
        <v>16.933299999999999</v>
      </c>
      <c r="I5907" s="13">
        <v>591.452</v>
      </c>
      <c r="J5907" s="13">
        <v>14.807700000000001</v>
      </c>
      <c r="K5907" s="13">
        <v>14.6335</v>
      </c>
      <c r="N5907" s="13">
        <v>533.524</v>
      </c>
      <c r="O5907" s="13">
        <v>7.0861799999999997</v>
      </c>
      <c r="P5907" s="13">
        <v>7.1710900000000004</v>
      </c>
      <c r="S5907" s="13">
        <v>533.42399999999998</v>
      </c>
      <c r="T5907" s="13">
        <v>10.0291</v>
      </c>
      <c r="U5907" s="13">
        <v>10.741300000000001</v>
      </c>
    </row>
    <row r="5908" spans="2:21" x14ac:dyDescent="0.35">
      <c r="B5908" s="8">
        <v>593.55200000000002</v>
      </c>
      <c r="C5908" s="8"/>
      <c r="D5908" s="8"/>
      <c r="E5908" s="8">
        <v>17.231200000000001</v>
      </c>
      <c r="F5908" s="8">
        <v>16.933299999999999</v>
      </c>
      <c r="I5908" s="13">
        <v>591.55200000000002</v>
      </c>
      <c r="J5908" s="13">
        <v>14.8125</v>
      </c>
      <c r="K5908" s="13">
        <v>14.6335</v>
      </c>
      <c r="N5908" s="13">
        <v>533.62400000000002</v>
      </c>
      <c r="O5908" s="13">
        <v>7.0759299999999996</v>
      </c>
      <c r="P5908" s="13">
        <v>7.1626399999999997</v>
      </c>
      <c r="S5908" s="13">
        <v>533.524</v>
      </c>
      <c r="T5908" s="13">
        <v>10.032999999999999</v>
      </c>
      <c r="U5908" s="13">
        <v>10.735300000000001</v>
      </c>
    </row>
    <row r="5909" spans="2:21" x14ac:dyDescent="0.35">
      <c r="B5909" s="8">
        <v>593.65200000000004</v>
      </c>
      <c r="C5909" s="8"/>
      <c r="D5909" s="8"/>
      <c r="E5909" s="8">
        <v>17.226800000000001</v>
      </c>
      <c r="F5909" s="8">
        <v>16.933299999999999</v>
      </c>
      <c r="I5909" s="13">
        <v>591.65200000000004</v>
      </c>
      <c r="J5909" s="13">
        <v>14.8148</v>
      </c>
      <c r="K5909" s="13">
        <v>14.6335</v>
      </c>
      <c r="N5909" s="13">
        <v>533.72400000000005</v>
      </c>
      <c r="O5909" s="13">
        <v>7.0803200000000004</v>
      </c>
      <c r="P5909" s="13">
        <v>7.15421</v>
      </c>
      <c r="S5909" s="13">
        <v>533.62400000000002</v>
      </c>
      <c r="T5909" s="13">
        <v>10.0349</v>
      </c>
      <c r="U5909" s="13">
        <v>10.7293</v>
      </c>
    </row>
    <row r="5910" spans="2:21" x14ac:dyDescent="0.35">
      <c r="B5910" s="8">
        <v>593.75199999999995</v>
      </c>
      <c r="C5910" s="8"/>
      <c r="D5910" s="8"/>
      <c r="E5910" s="8">
        <v>17.2272</v>
      </c>
      <c r="F5910" s="8">
        <v>16.933299999999999</v>
      </c>
      <c r="I5910" s="13">
        <v>591.75199999999995</v>
      </c>
      <c r="J5910" s="13">
        <v>14.821</v>
      </c>
      <c r="K5910" s="13">
        <v>14.6335</v>
      </c>
      <c r="N5910" s="13">
        <v>533.82399999999996</v>
      </c>
      <c r="O5910" s="13">
        <v>7.0686</v>
      </c>
      <c r="P5910" s="13">
        <v>7.1457899999999999</v>
      </c>
      <c r="S5910" s="13">
        <v>533.72400000000005</v>
      </c>
      <c r="T5910" s="13">
        <v>10.025600000000001</v>
      </c>
      <c r="U5910" s="13">
        <v>10.7233</v>
      </c>
    </row>
    <row r="5911" spans="2:21" x14ac:dyDescent="0.35">
      <c r="B5911" s="8">
        <v>593.85199999999998</v>
      </c>
      <c r="C5911" s="8"/>
      <c r="D5911" s="8"/>
      <c r="E5911" s="8">
        <v>17.221900000000002</v>
      </c>
      <c r="F5911" s="8">
        <v>16.933299999999999</v>
      </c>
      <c r="I5911" s="13">
        <v>591.85199999999998</v>
      </c>
      <c r="J5911" s="13">
        <v>14.8104</v>
      </c>
      <c r="K5911" s="13">
        <v>14.6335</v>
      </c>
      <c r="N5911" s="13">
        <v>533.92399999999998</v>
      </c>
      <c r="O5911" s="13">
        <v>7.0607899999999999</v>
      </c>
      <c r="P5911" s="13">
        <v>7.1373800000000003</v>
      </c>
      <c r="S5911" s="13">
        <v>533.82399999999996</v>
      </c>
      <c r="T5911" s="13">
        <v>10.031000000000001</v>
      </c>
      <c r="U5911" s="13">
        <v>10.7173</v>
      </c>
    </row>
    <row r="5912" spans="2:21" x14ac:dyDescent="0.35">
      <c r="B5912" s="8">
        <v>593.952</v>
      </c>
      <c r="C5912" s="8"/>
      <c r="D5912" s="8"/>
      <c r="E5912" s="8">
        <v>17.222000000000001</v>
      </c>
      <c r="F5912" s="8">
        <v>16.933299999999999</v>
      </c>
      <c r="I5912" s="13">
        <v>591.952</v>
      </c>
      <c r="J5912" s="13">
        <v>14.8134</v>
      </c>
      <c r="K5912" s="13">
        <v>14.6335</v>
      </c>
      <c r="N5912" s="13">
        <v>534.024</v>
      </c>
      <c r="O5912" s="13">
        <v>7.0490700000000004</v>
      </c>
      <c r="P5912" s="13">
        <v>7.1289899999999999</v>
      </c>
      <c r="S5912" s="13">
        <v>533.92399999999998</v>
      </c>
      <c r="T5912" s="13">
        <v>10.016400000000001</v>
      </c>
      <c r="U5912" s="13">
        <v>10.711399999999999</v>
      </c>
    </row>
    <row r="5913" spans="2:21" x14ac:dyDescent="0.35">
      <c r="B5913" s="8">
        <v>594.05200000000002</v>
      </c>
      <c r="C5913" s="8"/>
      <c r="D5913" s="8"/>
      <c r="E5913" s="8">
        <v>17.2212</v>
      </c>
      <c r="F5913" s="8">
        <v>16.933299999999999</v>
      </c>
      <c r="I5913" s="13">
        <v>592.05200000000002</v>
      </c>
      <c r="J5913" s="13">
        <v>14.808199999999999</v>
      </c>
      <c r="K5913" s="13">
        <v>14.6335</v>
      </c>
      <c r="N5913" s="13">
        <v>534.12400000000002</v>
      </c>
      <c r="O5913" s="13">
        <v>7.0490700000000004</v>
      </c>
      <c r="P5913" s="13">
        <v>7.1206100000000001</v>
      </c>
      <c r="S5913" s="13">
        <v>534.024</v>
      </c>
      <c r="T5913" s="13">
        <v>10.0144</v>
      </c>
      <c r="U5913" s="13">
        <v>10.705399999999999</v>
      </c>
    </row>
    <row r="5914" spans="2:21" x14ac:dyDescent="0.35">
      <c r="B5914" s="8">
        <v>594.15200000000004</v>
      </c>
      <c r="C5914" s="8"/>
      <c r="D5914" s="8"/>
      <c r="E5914" s="8">
        <v>17.227699999999999</v>
      </c>
      <c r="F5914" s="8">
        <v>16.933299999999999</v>
      </c>
      <c r="I5914" s="13">
        <v>592.15200000000004</v>
      </c>
      <c r="J5914" s="13">
        <v>14.801600000000001</v>
      </c>
      <c r="K5914" s="13">
        <v>14.6335</v>
      </c>
      <c r="N5914" s="13">
        <v>534.22400000000005</v>
      </c>
      <c r="O5914" s="13">
        <v>7.0422399999999996</v>
      </c>
      <c r="P5914" s="13">
        <v>7.1122399999999999</v>
      </c>
      <c r="S5914" s="13">
        <v>534.12400000000002</v>
      </c>
      <c r="T5914" s="13">
        <v>10.0007</v>
      </c>
      <c r="U5914" s="13">
        <v>10.699400000000001</v>
      </c>
    </row>
    <row r="5915" spans="2:21" x14ac:dyDescent="0.35">
      <c r="B5915" s="8">
        <v>594.25199999999995</v>
      </c>
      <c r="C5915" s="8"/>
      <c r="D5915" s="8"/>
      <c r="E5915" s="8">
        <v>17.240600000000001</v>
      </c>
      <c r="F5915" s="8">
        <v>16.933299999999999</v>
      </c>
      <c r="I5915" s="13">
        <v>592.25199999999995</v>
      </c>
      <c r="J5915" s="13">
        <v>14.8055</v>
      </c>
      <c r="K5915" s="13">
        <v>14.633599999999999</v>
      </c>
      <c r="N5915" s="13">
        <v>534.32399999999996</v>
      </c>
      <c r="O5915" s="13">
        <v>7.0461400000000003</v>
      </c>
      <c r="P5915" s="13">
        <v>7.1038899999999998</v>
      </c>
      <c r="S5915" s="13">
        <v>534.22400000000005</v>
      </c>
      <c r="T5915" s="13">
        <v>10.0007</v>
      </c>
      <c r="U5915" s="13">
        <v>10.6935</v>
      </c>
    </row>
    <row r="5916" spans="2:21" x14ac:dyDescent="0.35">
      <c r="B5916" s="8">
        <v>594.35199999999998</v>
      </c>
      <c r="C5916" s="8"/>
      <c r="D5916" s="8"/>
      <c r="E5916" s="8">
        <v>17.240200000000002</v>
      </c>
      <c r="F5916" s="8">
        <v>16.933299999999999</v>
      </c>
      <c r="I5916" s="13">
        <v>592.35199999999998</v>
      </c>
      <c r="J5916" s="13">
        <v>14.8087</v>
      </c>
      <c r="K5916" s="13">
        <v>14.633599999999999</v>
      </c>
      <c r="N5916" s="13">
        <v>534.42399999999998</v>
      </c>
      <c r="O5916" s="13">
        <v>7.0354000000000001</v>
      </c>
      <c r="P5916" s="13">
        <v>7.0955500000000002</v>
      </c>
      <c r="S5916" s="13">
        <v>534.32399999999996</v>
      </c>
      <c r="T5916" s="13">
        <v>9.9904799999999998</v>
      </c>
      <c r="U5916" s="13">
        <v>10.6875</v>
      </c>
    </row>
    <row r="5917" spans="2:21" x14ac:dyDescent="0.35">
      <c r="B5917" s="8">
        <v>594.452</v>
      </c>
      <c r="C5917" s="8"/>
      <c r="D5917" s="8"/>
      <c r="E5917" s="8">
        <v>17.238800000000001</v>
      </c>
      <c r="F5917" s="8">
        <v>16.933299999999999</v>
      </c>
      <c r="I5917" s="13">
        <v>592.452</v>
      </c>
      <c r="J5917" s="13">
        <v>14.8163</v>
      </c>
      <c r="K5917" s="13">
        <v>14.633599999999999</v>
      </c>
      <c r="N5917" s="13">
        <v>534.524</v>
      </c>
      <c r="O5917" s="13">
        <v>7.0295399999999999</v>
      </c>
      <c r="P5917" s="13">
        <v>7.0872299999999999</v>
      </c>
      <c r="S5917" s="13">
        <v>534.42399999999998</v>
      </c>
      <c r="T5917" s="13">
        <v>10.0002</v>
      </c>
      <c r="U5917" s="13">
        <v>10.6816</v>
      </c>
    </row>
    <row r="5918" spans="2:21" x14ac:dyDescent="0.35">
      <c r="B5918" s="8">
        <v>594.55200000000002</v>
      </c>
      <c r="C5918" s="8"/>
      <c r="D5918" s="8"/>
      <c r="E5918" s="8">
        <v>17.247399999999999</v>
      </c>
      <c r="F5918" s="8">
        <v>16.933299999999999</v>
      </c>
      <c r="I5918" s="13">
        <v>592.55200000000002</v>
      </c>
      <c r="J5918" s="13">
        <v>14.8142</v>
      </c>
      <c r="K5918" s="13">
        <v>14.633599999999999</v>
      </c>
      <c r="N5918" s="13">
        <v>534.62400000000002</v>
      </c>
      <c r="O5918" s="13">
        <v>7.0217299999999998</v>
      </c>
      <c r="P5918" s="13">
        <v>7.0789200000000001</v>
      </c>
      <c r="S5918" s="13">
        <v>534.524</v>
      </c>
      <c r="T5918" s="13">
        <v>9.9890100000000004</v>
      </c>
      <c r="U5918" s="13">
        <v>10.675700000000001</v>
      </c>
    </row>
    <row r="5919" spans="2:21" x14ac:dyDescent="0.35">
      <c r="B5919" s="8">
        <v>594.65200000000004</v>
      </c>
      <c r="C5919" s="8"/>
      <c r="D5919" s="8"/>
      <c r="E5919" s="8">
        <v>17.2376</v>
      </c>
      <c r="F5919" s="8">
        <v>16.933299999999999</v>
      </c>
      <c r="I5919" s="13">
        <v>592.65200000000004</v>
      </c>
      <c r="J5919" s="13">
        <v>14.815200000000001</v>
      </c>
      <c r="K5919" s="13">
        <v>14.633599999999999</v>
      </c>
      <c r="N5919" s="13">
        <v>534.72400000000005</v>
      </c>
      <c r="O5919" s="13">
        <v>7.0231899999999996</v>
      </c>
      <c r="P5919" s="13">
        <v>7.0706199999999999</v>
      </c>
      <c r="S5919" s="13">
        <v>534.62400000000002</v>
      </c>
      <c r="T5919" s="13">
        <v>9.9821799999999996</v>
      </c>
      <c r="U5919" s="13">
        <v>10.669700000000001</v>
      </c>
    </row>
    <row r="5920" spans="2:21" x14ac:dyDescent="0.35">
      <c r="B5920" s="8">
        <v>594.75199999999995</v>
      </c>
      <c r="C5920" s="8"/>
      <c r="D5920" s="8"/>
      <c r="E5920" s="8">
        <v>17.2515</v>
      </c>
      <c r="F5920" s="8">
        <v>16.933299999999999</v>
      </c>
      <c r="I5920" s="13">
        <v>592.75199999999995</v>
      </c>
      <c r="J5920" s="13">
        <v>14.8253</v>
      </c>
      <c r="K5920" s="13">
        <v>14.633599999999999</v>
      </c>
      <c r="N5920" s="13">
        <v>534.82399999999996</v>
      </c>
      <c r="O5920" s="13">
        <v>7.0129400000000004</v>
      </c>
      <c r="P5920" s="13">
        <v>7.0623300000000002</v>
      </c>
      <c r="S5920" s="13">
        <v>534.72400000000005</v>
      </c>
      <c r="T5920" s="13">
        <v>9.9792500000000004</v>
      </c>
      <c r="U5920" s="13">
        <v>10.6638</v>
      </c>
    </row>
    <row r="5921" spans="2:21" x14ac:dyDescent="0.35">
      <c r="B5921" s="8">
        <v>594.85199999999998</v>
      </c>
      <c r="C5921" s="8"/>
      <c r="D5921" s="8"/>
      <c r="E5921" s="8">
        <v>17.2578</v>
      </c>
      <c r="F5921" s="8">
        <v>16.933299999999999</v>
      </c>
      <c r="I5921" s="13">
        <v>592.85199999999998</v>
      </c>
      <c r="J5921" s="13">
        <v>14.8347</v>
      </c>
      <c r="K5921" s="13">
        <v>14.633599999999999</v>
      </c>
      <c r="N5921" s="13">
        <v>534.92399999999998</v>
      </c>
      <c r="O5921" s="13">
        <v>7.0041500000000001</v>
      </c>
      <c r="P5921" s="13">
        <v>7.0540599999999998</v>
      </c>
      <c r="S5921" s="13">
        <v>534.82399999999996</v>
      </c>
      <c r="T5921" s="13">
        <v>9.9689899999999998</v>
      </c>
      <c r="U5921" s="13">
        <v>10.6579</v>
      </c>
    </row>
    <row r="5922" spans="2:21" x14ac:dyDescent="0.35">
      <c r="B5922" s="8">
        <v>594.952</v>
      </c>
      <c r="C5922" s="8"/>
      <c r="D5922" s="8"/>
      <c r="E5922" s="8">
        <v>17.256</v>
      </c>
      <c r="F5922" s="8">
        <v>16.933299999999999</v>
      </c>
      <c r="I5922" s="13">
        <v>592.952</v>
      </c>
      <c r="J5922" s="13">
        <v>14.824999999999999</v>
      </c>
      <c r="K5922" s="13">
        <v>14.633599999999999</v>
      </c>
      <c r="N5922" s="13">
        <v>535.024</v>
      </c>
      <c r="O5922" s="13">
        <v>6.9939</v>
      </c>
      <c r="P5922" s="13">
        <v>7.0457999999999998</v>
      </c>
      <c r="S5922" s="13">
        <v>534.92399999999998</v>
      </c>
      <c r="T5922" s="13">
        <v>9.9572800000000008</v>
      </c>
      <c r="U5922" s="13">
        <v>10.651999999999999</v>
      </c>
    </row>
    <row r="5923" spans="2:21" x14ac:dyDescent="0.35">
      <c r="B5923" s="8">
        <v>595.05200000000002</v>
      </c>
      <c r="C5923" s="8"/>
      <c r="D5923" s="8"/>
      <c r="E5923" s="8">
        <v>17.267700000000001</v>
      </c>
      <c r="F5923" s="8">
        <v>16.933299999999999</v>
      </c>
      <c r="I5923" s="13">
        <v>593.05200000000002</v>
      </c>
      <c r="J5923" s="13">
        <v>14.8347</v>
      </c>
      <c r="K5923" s="13">
        <v>14.633599999999999</v>
      </c>
      <c r="N5923" s="13">
        <v>535.12400000000002</v>
      </c>
      <c r="O5923" s="13">
        <v>6.9904799999999998</v>
      </c>
      <c r="P5923" s="13">
        <v>7.03756</v>
      </c>
      <c r="S5923" s="13">
        <v>535.024</v>
      </c>
      <c r="T5923" s="13">
        <v>9.9616699999999998</v>
      </c>
      <c r="U5923" s="13">
        <v>10.646100000000001</v>
      </c>
    </row>
    <row r="5924" spans="2:21" x14ac:dyDescent="0.35">
      <c r="B5924" s="8">
        <v>595.15200000000004</v>
      </c>
      <c r="C5924" s="8"/>
      <c r="D5924" s="8"/>
      <c r="E5924" s="8">
        <v>17.2668</v>
      </c>
      <c r="F5924" s="8">
        <v>16.933299999999999</v>
      </c>
      <c r="I5924" s="13">
        <v>593.15200000000004</v>
      </c>
      <c r="J5924" s="13">
        <v>14.829000000000001</v>
      </c>
      <c r="K5924" s="13">
        <v>14.633599999999999</v>
      </c>
      <c r="N5924" s="13">
        <v>535.22400000000005</v>
      </c>
      <c r="O5924" s="13">
        <v>6.9729000000000001</v>
      </c>
      <c r="P5924" s="13">
        <v>7.0293299999999999</v>
      </c>
      <c r="S5924" s="13">
        <v>535.12400000000002</v>
      </c>
      <c r="T5924" s="13">
        <v>9.9470200000000002</v>
      </c>
      <c r="U5924" s="13">
        <v>10.6402</v>
      </c>
    </row>
    <row r="5925" spans="2:21" x14ac:dyDescent="0.35">
      <c r="B5925" s="8">
        <v>595.25199999999995</v>
      </c>
      <c r="C5925" s="8"/>
      <c r="D5925" s="8"/>
      <c r="E5925" s="8">
        <v>17.264800000000001</v>
      </c>
      <c r="F5925" s="8">
        <v>16.933299999999999</v>
      </c>
      <c r="I5925" s="13">
        <v>593.25199999999995</v>
      </c>
      <c r="J5925" s="13">
        <v>14.8324</v>
      </c>
      <c r="K5925" s="13">
        <v>14.633599999999999</v>
      </c>
      <c r="N5925" s="13">
        <v>535.32399999999996</v>
      </c>
      <c r="O5925" s="13">
        <v>6.96509</v>
      </c>
      <c r="P5925" s="13">
        <v>7.0211100000000002</v>
      </c>
      <c r="S5925" s="13">
        <v>535.22400000000005</v>
      </c>
      <c r="T5925" s="13">
        <v>9.9294399999999996</v>
      </c>
      <c r="U5925" s="13">
        <v>10.6343</v>
      </c>
    </row>
    <row r="5926" spans="2:21" x14ac:dyDescent="0.35">
      <c r="B5926" s="8">
        <v>595.35199999999998</v>
      </c>
      <c r="C5926" s="8"/>
      <c r="D5926" s="8"/>
      <c r="E5926" s="8">
        <v>17.273599999999998</v>
      </c>
      <c r="F5926" s="8">
        <v>16.933399999999999</v>
      </c>
      <c r="I5926" s="13">
        <v>593.35199999999998</v>
      </c>
      <c r="J5926" s="13">
        <v>14.8286</v>
      </c>
      <c r="K5926" s="13">
        <v>14.633599999999999</v>
      </c>
      <c r="N5926" s="13">
        <v>535.42399999999998</v>
      </c>
      <c r="O5926" s="13">
        <v>6.9519000000000002</v>
      </c>
      <c r="P5926" s="13">
        <v>7.0129000000000001</v>
      </c>
      <c r="S5926" s="13">
        <v>535.32399999999996</v>
      </c>
      <c r="T5926" s="13">
        <v>9.9323700000000006</v>
      </c>
      <c r="U5926" s="13">
        <v>10.628399999999999</v>
      </c>
    </row>
    <row r="5927" spans="2:21" x14ac:dyDescent="0.35">
      <c r="B5927" s="8">
        <v>595.452</v>
      </c>
      <c r="C5927" s="8"/>
      <c r="D5927" s="8"/>
      <c r="E5927" s="8">
        <v>17.2683</v>
      </c>
      <c r="F5927" s="8">
        <v>16.933399999999999</v>
      </c>
      <c r="I5927" s="13">
        <v>593.452</v>
      </c>
      <c r="J5927" s="13">
        <v>14.8405</v>
      </c>
      <c r="K5927" s="13">
        <v>14.633599999999999</v>
      </c>
      <c r="N5927" s="13">
        <v>535.524</v>
      </c>
      <c r="O5927" s="13">
        <v>6.9367700000000001</v>
      </c>
      <c r="P5927" s="13">
        <v>7.0047100000000002</v>
      </c>
      <c r="S5927" s="13">
        <v>535.42399999999998</v>
      </c>
      <c r="T5927" s="13">
        <v>9.9299300000000006</v>
      </c>
      <c r="U5927" s="13">
        <v>10.6226</v>
      </c>
    </row>
    <row r="5928" spans="2:21" x14ac:dyDescent="0.35">
      <c r="B5928" s="8">
        <v>595.55200000000002</v>
      </c>
      <c r="C5928" s="8"/>
      <c r="D5928" s="8"/>
      <c r="E5928" s="8">
        <v>17.2742</v>
      </c>
      <c r="F5928" s="8">
        <v>16.933399999999999</v>
      </c>
      <c r="I5928" s="13">
        <v>593.55200000000002</v>
      </c>
      <c r="J5928" s="13">
        <v>14.841699999999999</v>
      </c>
      <c r="K5928" s="13">
        <v>14.633599999999999</v>
      </c>
      <c r="N5928" s="13">
        <v>535.62400000000002</v>
      </c>
      <c r="O5928" s="13">
        <v>6.9289500000000004</v>
      </c>
      <c r="P5928" s="13">
        <v>6.9965400000000004</v>
      </c>
      <c r="S5928" s="13">
        <v>535.524</v>
      </c>
      <c r="T5928" s="13">
        <v>9.9279799999999998</v>
      </c>
      <c r="U5928" s="13">
        <v>10.6167</v>
      </c>
    </row>
    <row r="5929" spans="2:21" x14ac:dyDescent="0.35">
      <c r="B5929" s="8">
        <v>595.65200000000004</v>
      </c>
      <c r="C5929" s="8"/>
      <c r="D5929" s="8"/>
      <c r="E5929" s="8">
        <v>17.267600000000002</v>
      </c>
      <c r="F5929" s="8">
        <v>16.933399999999999</v>
      </c>
      <c r="I5929" s="13">
        <v>593.65200000000004</v>
      </c>
      <c r="J5929" s="13">
        <v>14.846299999999999</v>
      </c>
      <c r="K5929" s="13">
        <v>14.633599999999999</v>
      </c>
      <c r="N5929" s="13">
        <v>535.72400000000005</v>
      </c>
      <c r="O5929" s="13">
        <v>6.9299299999999997</v>
      </c>
      <c r="P5929" s="13">
        <v>6.9883699999999997</v>
      </c>
      <c r="S5929" s="13">
        <v>535.62400000000002</v>
      </c>
      <c r="T5929" s="13">
        <v>9.9216200000000008</v>
      </c>
      <c r="U5929" s="13">
        <v>10.610799999999999</v>
      </c>
    </row>
    <row r="5930" spans="2:21" x14ac:dyDescent="0.35">
      <c r="B5930" s="8">
        <v>595.75199999999995</v>
      </c>
      <c r="C5930" s="8"/>
      <c r="D5930" s="8"/>
      <c r="E5930" s="8">
        <v>17.275300000000001</v>
      </c>
      <c r="F5930" s="8">
        <v>16.933399999999999</v>
      </c>
      <c r="I5930" s="13">
        <v>593.75199999999995</v>
      </c>
      <c r="J5930" s="13">
        <v>14.8309</v>
      </c>
      <c r="K5930" s="13">
        <v>14.633599999999999</v>
      </c>
      <c r="N5930" s="13">
        <v>535.82399999999996</v>
      </c>
      <c r="O5930" s="13">
        <v>6.9118700000000004</v>
      </c>
      <c r="P5930" s="13">
        <v>6.9802200000000001</v>
      </c>
      <c r="S5930" s="13">
        <v>535.72400000000005</v>
      </c>
      <c r="T5930" s="13">
        <v>9.9157700000000002</v>
      </c>
      <c r="U5930" s="13">
        <v>10.605</v>
      </c>
    </row>
    <row r="5931" spans="2:21" x14ac:dyDescent="0.35">
      <c r="B5931" s="8">
        <v>595.85199999999998</v>
      </c>
      <c r="C5931" s="8"/>
      <c r="D5931" s="8"/>
      <c r="E5931" s="8">
        <v>17.283899999999999</v>
      </c>
      <c r="F5931" s="8">
        <v>16.933399999999999</v>
      </c>
      <c r="I5931" s="13">
        <v>593.85199999999998</v>
      </c>
      <c r="J5931" s="13">
        <v>14.8491</v>
      </c>
      <c r="K5931" s="13">
        <v>14.633599999999999</v>
      </c>
      <c r="N5931" s="13">
        <v>535.92399999999998</v>
      </c>
      <c r="O5931" s="13">
        <v>6.9045399999999999</v>
      </c>
      <c r="P5931" s="13">
        <v>6.9720800000000001</v>
      </c>
      <c r="S5931" s="13">
        <v>535.82399999999996</v>
      </c>
      <c r="T5931" s="13">
        <v>9.9069800000000008</v>
      </c>
      <c r="U5931" s="13">
        <v>10.5991</v>
      </c>
    </row>
    <row r="5932" spans="2:21" x14ac:dyDescent="0.35">
      <c r="B5932" s="8">
        <v>595.952</v>
      </c>
      <c r="C5932" s="8"/>
      <c r="D5932" s="8"/>
      <c r="E5932" s="8">
        <v>17.281300000000002</v>
      </c>
      <c r="F5932" s="8">
        <v>16.933399999999999</v>
      </c>
      <c r="I5932" s="13">
        <v>593.952</v>
      </c>
      <c r="J5932" s="13">
        <v>14.845499999999999</v>
      </c>
      <c r="K5932" s="13">
        <v>14.633599999999999</v>
      </c>
      <c r="N5932" s="13">
        <v>536.024</v>
      </c>
      <c r="O5932" s="13">
        <v>6.8947799999999999</v>
      </c>
      <c r="P5932" s="13">
        <v>6.9639499999999996</v>
      </c>
      <c r="S5932" s="13">
        <v>535.92399999999998</v>
      </c>
      <c r="T5932" s="13">
        <v>9.8952600000000004</v>
      </c>
      <c r="U5932" s="13">
        <v>10.593299999999999</v>
      </c>
    </row>
    <row r="5933" spans="2:21" x14ac:dyDescent="0.35">
      <c r="B5933" s="8">
        <v>596.05200000000002</v>
      </c>
      <c r="C5933" s="8"/>
      <c r="D5933" s="8"/>
      <c r="E5933" s="8"/>
      <c r="F5933" s="8">
        <v>16.933399999999999</v>
      </c>
      <c r="I5933" s="13">
        <v>594.05200000000002</v>
      </c>
      <c r="J5933" s="13">
        <v>14.856</v>
      </c>
      <c r="K5933" s="13">
        <v>14.633599999999999</v>
      </c>
      <c r="N5933" s="13">
        <v>536.12400000000002</v>
      </c>
      <c r="O5933" s="13">
        <v>6.8806200000000004</v>
      </c>
      <c r="P5933" s="13">
        <v>6.9558400000000002</v>
      </c>
      <c r="S5933" s="13">
        <v>536.024</v>
      </c>
      <c r="T5933" s="13">
        <v>9.8938000000000006</v>
      </c>
      <c r="U5933" s="13">
        <v>10.587400000000001</v>
      </c>
    </row>
    <row r="5934" spans="2:21" x14ac:dyDescent="0.35">
      <c r="B5934" s="8">
        <v>596.15200000000004</v>
      </c>
      <c r="C5934" s="8"/>
      <c r="D5934" s="8"/>
      <c r="E5934" s="8"/>
      <c r="F5934" s="8">
        <v>16.933399999999999</v>
      </c>
      <c r="I5934" s="13">
        <v>594.15200000000004</v>
      </c>
      <c r="J5934" s="13">
        <v>14.8569</v>
      </c>
      <c r="K5934" s="13">
        <v>14.633599999999999</v>
      </c>
      <c r="N5934" s="13">
        <v>536.22400000000005</v>
      </c>
      <c r="O5934" s="13">
        <v>6.8903800000000004</v>
      </c>
      <c r="P5934" s="13">
        <v>6.9477399999999996</v>
      </c>
      <c r="S5934" s="13">
        <v>536.12400000000002</v>
      </c>
      <c r="T5934" s="13">
        <v>9.9011200000000006</v>
      </c>
      <c r="U5934" s="13">
        <v>10.5816</v>
      </c>
    </row>
    <row r="5935" spans="2:21" x14ac:dyDescent="0.35">
      <c r="B5935" s="8">
        <v>596.25199999999995</v>
      </c>
      <c r="C5935" s="8"/>
      <c r="D5935" s="8"/>
      <c r="E5935" s="8"/>
      <c r="F5935" s="8">
        <v>16.933399999999999</v>
      </c>
      <c r="I5935" s="13">
        <v>594.25199999999995</v>
      </c>
      <c r="J5935" s="13">
        <v>14.859</v>
      </c>
      <c r="K5935" s="13">
        <v>14.633599999999999</v>
      </c>
      <c r="N5935" s="13">
        <v>536.32399999999996</v>
      </c>
      <c r="O5935" s="13">
        <v>6.8869600000000002</v>
      </c>
      <c r="P5935" s="13">
        <v>6.9396500000000003</v>
      </c>
      <c r="S5935" s="13">
        <v>536.22400000000005</v>
      </c>
      <c r="T5935" s="13">
        <v>9.8981899999999996</v>
      </c>
      <c r="U5935" s="13">
        <v>10.575799999999999</v>
      </c>
    </row>
    <row r="5936" spans="2:21" x14ac:dyDescent="0.35">
      <c r="B5936" s="8">
        <v>596.35199999999998</v>
      </c>
      <c r="C5936" s="8"/>
      <c r="D5936" s="8"/>
      <c r="E5936" s="8"/>
      <c r="F5936" s="8">
        <v>16.933399999999999</v>
      </c>
      <c r="I5936" s="13">
        <v>594.35199999999998</v>
      </c>
      <c r="J5936" s="13">
        <v>14.861700000000001</v>
      </c>
      <c r="K5936" s="13">
        <v>14.633599999999999</v>
      </c>
      <c r="N5936" s="13">
        <v>536.42399999999998</v>
      </c>
      <c r="O5936" s="13">
        <v>6.8850100000000003</v>
      </c>
      <c r="P5936" s="13">
        <v>6.9315800000000003</v>
      </c>
      <c r="S5936" s="13">
        <v>536.32399999999996</v>
      </c>
      <c r="T5936" s="13">
        <v>9.8913600000000006</v>
      </c>
      <c r="U5936" s="13">
        <v>10.57</v>
      </c>
    </row>
    <row r="5937" spans="2:21" x14ac:dyDescent="0.35">
      <c r="B5937" s="8">
        <v>596.452</v>
      </c>
      <c r="C5937" s="8"/>
      <c r="D5937" s="8"/>
      <c r="E5937" s="8"/>
      <c r="F5937" s="8">
        <v>16.933399999999999</v>
      </c>
      <c r="I5937" s="13">
        <v>594.452</v>
      </c>
      <c r="J5937" s="13">
        <v>14.8589</v>
      </c>
      <c r="K5937" s="13">
        <v>14.633599999999999</v>
      </c>
      <c r="N5937" s="13">
        <v>536.524</v>
      </c>
      <c r="O5937" s="13">
        <v>6.8644999999999996</v>
      </c>
      <c r="P5937" s="13">
        <v>6.9235199999999999</v>
      </c>
      <c r="S5937" s="13">
        <v>536.42399999999998</v>
      </c>
      <c r="T5937" s="13">
        <v>9.8757300000000008</v>
      </c>
      <c r="U5937" s="13">
        <v>10.5641</v>
      </c>
    </row>
    <row r="5938" spans="2:21" x14ac:dyDescent="0.35">
      <c r="B5938" s="8">
        <v>596.55200000000002</v>
      </c>
      <c r="C5938" s="8"/>
      <c r="D5938" s="8"/>
      <c r="E5938" s="8"/>
      <c r="F5938" s="8">
        <v>16.933399999999999</v>
      </c>
      <c r="I5938" s="13">
        <v>594.55200000000002</v>
      </c>
      <c r="J5938" s="13">
        <v>14.849</v>
      </c>
      <c r="K5938" s="13">
        <v>14.633599999999999</v>
      </c>
      <c r="N5938" s="13">
        <v>536.62400000000002</v>
      </c>
      <c r="O5938" s="13">
        <v>6.8674299999999997</v>
      </c>
      <c r="P5938" s="13">
        <v>6.91547</v>
      </c>
      <c r="S5938" s="13">
        <v>536.524</v>
      </c>
      <c r="T5938" s="13">
        <v>9.8679199999999998</v>
      </c>
      <c r="U5938" s="13">
        <v>10.558299999999999</v>
      </c>
    </row>
    <row r="5939" spans="2:21" x14ac:dyDescent="0.35">
      <c r="B5939" s="8">
        <v>596.65200000000004</v>
      </c>
      <c r="C5939" s="8"/>
      <c r="D5939" s="8"/>
      <c r="E5939" s="8"/>
      <c r="F5939" s="8">
        <v>16.933399999999999</v>
      </c>
      <c r="I5939" s="13">
        <v>594.65200000000004</v>
      </c>
      <c r="J5939" s="13">
        <v>14.867800000000001</v>
      </c>
      <c r="K5939" s="13">
        <v>14.633599999999999</v>
      </c>
      <c r="N5939" s="13">
        <v>536.72400000000005</v>
      </c>
      <c r="O5939" s="13">
        <v>6.8552200000000001</v>
      </c>
      <c r="P5939" s="13">
        <v>6.9074299999999997</v>
      </c>
      <c r="S5939" s="13">
        <v>536.62400000000002</v>
      </c>
      <c r="T5939" s="13">
        <v>9.8591300000000004</v>
      </c>
      <c r="U5939" s="13">
        <v>10.5525</v>
      </c>
    </row>
    <row r="5940" spans="2:21" x14ac:dyDescent="0.35">
      <c r="B5940" s="8">
        <v>596.75199999999995</v>
      </c>
      <c r="C5940" s="8"/>
      <c r="D5940" s="8"/>
      <c r="E5940" s="8"/>
      <c r="F5940" s="8">
        <v>16.933399999999999</v>
      </c>
      <c r="I5940" s="13">
        <v>594.75199999999995</v>
      </c>
      <c r="J5940" s="13">
        <v>14.8604</v>
      </c>
      <c r="K5940" s="13">
        <v>14.633599999999999</v>
      </c>
      <c r="N5940" s="13">
        <v>536.82399999999996</v>
      </c>
      <c r="O5940" s="13">
        <v>6.8479000000000001</v>
      </c>
      <c r="P5940" s="13">
        <v>6.8994099999999996</v>
      </c>
      <c r="S5940" s="13">
        <v>536.72400000000005</v>
      </c>
      <c r="T5940" s="13">
        <v>9.8396000000000008</v>
      </c>
      <c r="U5940" s="13">
        <v>10.5467</v>
      </c>
    </row>
    <row r="5941" spans="2:21" x14ac:dyDescent="0.35">
      <c r="B5941" s="8">
        <v>596.85199999999998</v>
      </c>
      <c r="C5941" s="8"/>
      <c r="D5941" s="8"/>
      <c r="E5941" s="8"/>
      <c r="F5941" s="8">
        <v>16.933399999999999</v>
      </c>
      <c r="I5941" s="13">
        <v>594.85199999999998</v>
      </c>
      <c r="J5941" s="13">
        <v>14.857900000000001</v>
      </c>
      <c r="K5941" s="13">
        <v>14.633699999999999</v>
      </c>
      <c r="N5941" s="13">
        <v>536.92399999999998</v>
      </c>
      <c r="O5941" s="13">
        <v>6.8459500000000002</v>
      </c>
      <c r="P5941" s="13">
        <v>6.8914</v>
      </c>
      <c r="S5941" s="13">
        <v>536.82399999999996</v>
      </c>
      <c r="T5941" s="13">
        <v>9.8415499999999998</v>
      </c>
      <c r="U5941" s="13">
        <v>10.541</v>
      </c>
    </row>
    <row r="5942" spans="2:21" x14ac:dyDescent="0.35">
      <c r="B5942" s="8">
        <v>596.952</v>
      </c>
      <c r="C5942" s="8"/>
      <c r="D5942" s="8"/>
      <c r="E5942" s="8"/>
      <c r="F5942" s="8">
        <v>16.933399999999999</v>
      </c>
      <c r="I5942" s="13">
        <v>594.952</v>
      </c>
      <c r="J5942" s="13">
        <v>14.869899999999999</v>
      </c>
      <c r="K5942" s="13">
        <v>14.633699999999999</v>
      </c>
      <c r="N5942" s="13">
        <v>537.024</v>
      </c>
      <c r="O5942" s="13">
        <v>6.8347199999999999</v>
      </c>
      <c r="P5942" s="13">
        <v>6.8834</v>
      </c>
      <c r="S5942" s="13">
        <v>536.92399999999998</v>
      </c>
      <c r="T5942" s="13">
        <v>9.8259299999999996</v>
      </c>
      <c r="U5942" s="13">
        <v>10.5352</v>
      </c>
    </row>
    <row r="5943" spans="2:21" x14ac:dyDescent="0.35">
      <c r="B5943" s="8">
        <v>597.05200000000002</v>
      </c>
      <c r="C5943" s="8"/>
      <c r="D5943" s="8"/>
      <c r="E5943" s="8"/>
      <c r="F5943" s="8">
        <v>16.933399999999999</v>
      </c>
      <c r="I5943" s="13">
        <v>595.05200000000002</v>
      </c>
      <c r="J5943" s="13">
        <v>14.8734</v>
      </c>
      <c r="K5943" s="13">
        <v>14.633699999999999</v>
      </c>
      <c r="N5943" s="13">
        <v>537.12400000000002</v>
      </c>
      <c r="O5943" s="13">
        <v>6.8234899999999996</v>
      </c>
      <c r="P5943" s="13">
        <v>6.8754200000000001</v>
      </c>
      <c r="S5943" s="13">
        <v>537.024</v>
      </c>
      <c r="T5943" s="13">
        <v>9.8181200000000004</v>
      </c>
      <c r="U5943" s="13">
        <v>10.529400000000001</v>
      </c>
    </row>
    <row r="5944" spans="2:21" x14ac:dyDescent="0.35">
      <c r="B5944" s="8">
        <v>597.15200000000004</v>
      </c>
      <c r="C5944" s="8"/>
      <c r="D5944" s="8"/>
      <c r="E5944" s="8"/>
      <c r="F5944" s="8">
        <v>16.933399999999999</v>
      </c>
      <c r="I5944" s="13">
        <v>595.15200000000004</v>
      </c>
      <c r="J5944" s="13">
        <v>14.8748</v>
      </c>
      <c r="K5944" s="13">
        <v>14.633699999999999</v>
      </c>
      <c r="N5944" s="13">
        <v>537.22400000000005</v>
      </c>
      <c r="O5944" s="13">
        <v>6.81372</v>
      </c>
      <c r="P5944" s="13">
        <v>6.8674400000000002</v>
      </c>
      <c r="S5944" s="13">
        <v>537.12400000000002</v>
      </c>
      <c r="T5944" s="13">
        <v>9.82104</v>
      </c>
      <c r="U5944" s="13">
        <v>10.5236</v>
      </c>
    </row>
    <row r="5945" spans="2:21" x14ac:dyDescent="0.35">
      <c r="B5945" s="8">
        <v>597.25199999999995</v>
      </c>
      <c r="C5945" s="8"/>
      <c r="D5945" s="8"/>
      <c r="E5945" s="8"/>
      <c r="F5945" s="8">
        <v>16.933399999999999</v>
      </c>
      <c r="I5945" s="13">
        <v>595.25199999999995</v>
      </c>
      <c r="J5945" s="13">
        <v>14.865399999999999</v>
      </c>
      <c r="K5945" s="13">
        <v>14.633699999999999</v>
      </c>
      <c r="N5945" s="13">
        <v>537.32399999999996</v>
      </c>
      <c r="O5945" s="13">
        <v>6.8049299999999997</v>
      </c>
      <c r="P5945" s="13">
        <v>6.8594900000000001</v>
      </c>
      <c r="S5945" s="13">
        <v>537.22400000000005</v>
      </c>
      <c r="T5945" s="13">
        <v>9.82104</v>
      </c>
      <c r="U5945" s="13">
        <v>10.517899999999999</v>
      </c>
    </row>
    <row r="5946" spans="2:21" x14ac:dyDescent="0.35">
      <c r="B5946" s="8">
        <v>597.35199999999998</v>
      </c>
      <c r="C5946" s="8"/>
      <c r="D5946" s="8"/>
      <c r="E5946" s="8"/>
      <c r="F5946" s="8">
        <v>16.933399999999999</v>
      </c>
      <c r="I5946" s="13">
        <v>595.35199999999998</v>
      </c>
      <c r="J5946" s="13">
        <v>14.861700000000001</v>
      </c>
      <c r="K5946" s="13">
        <v>14.633699999999999</v>
      </c>
      <c r="N5946" s="13">
        <v>537.42399999999998</v>
      </c>
      <c r="O5946" s="13">
        <v>6.8019999999999996</v>
      </c>
      <c r="P5946" s="13">
        <v>6.85154</v>
      </c>
      <c r="S5946" s="13">
        <v>537.32399999999996</v>
      </c>
      <c r="T5946" s="13">
        <v>9.80884</v>
      </c>
      <c r="U5946" s="13">
        <v>10.5121</v>
      </c>
    </row>
    <row r="5947" spans="2:21" x14ac:dyDescent="0.35">
      <c r="B5947" s="8">
        <v>597.452</v>
      </c>
      <c r="C5947" s="8"/>
      <c r="D5947" s="8"/>
      <c r="E5947" s="8"/>
      <c r="F5947" s="8">
        <v>16.933399999999999</v>
      </c>
      <c r="I5947" s="13">
        <v>595.452</v>
      </c>
      <c r="J5947" s="13">
        <v>14.857699999999999</v>
      </c>
      <c r="K5947" s="13">
        <v>14.633699999999999</v>
      </c>
      <c r="N5947" s="13">
        <v>537.524</v>
      </c>
      <c r="O5947" s="13">
        <v>6.7932100000000002</v>
      </c>
      <c r="P5947" s="13">
        <v>6.8436000000000003</v>
      </c>
      <c r="S5947" s="13">
        <v>537.42399999999998</v>
      </c>
      <c r="T5947" s="13">
        <v>9.8073700000000006</v>
      </c>
      <c r="U5947" s="13">
        <v>10.506399999999999</v>
      </c>
    </row>
    <row r="5948" spans="2:21" x14ac:dyDescent="0.35">
      <c r="B5948" s="8">
        <v>597.55200000000002</v>
      </c>
      <c r="C5948" s="8"/>
      <c r="D5948" s="8"/>
      <c r="E5948" s="8"/>
      <c r="F5948" s="8">
        <v>16.933399999999999</v>
      </c>
      <c r="I5948" s="13">
        <v>595.55200000000002</v>
      </c>
      <c r="J5948" s="13">
        <v>14.8538</v>
      </c>
      <c r="K5948" s="13">
        <v>14.633699999999999</v>
      </c>
      <c r="N5948" s="13">
        <v>537.62400000000002</v>
      </c>
      <c r="O5948" s="13">
        <v>6.7854000000000001</v>
      </c>
      <c r="P5948" s="13">
        <v>6.83568</v>
      </c>
      <c r="S5948" s="13">
        <v>537.524</v>
      </c>
      <c r="T5948" s="13">
        <v>9.7858900000000002</v>
      </c>
      <c r="U5948" s="13">
        <v>10.5006</v>
      </c>
    </row>
    <row r="5949" spans="2:21" x14ac:dyDescent="0.35">
      <c r="B5949" s="8">
        <v>597.65200000000004</v>
      </c>
      <c r="C5949" s="8"/>
      <c r="D5949" s="8"/>
      <c r="E5949" s="8"/>
      <c r="F5949" s="8">
        <v>16.933399999999999</v>
      </c>
      <c r="I5949" s="13">
        <v>595.65200000000004</v>
      </c>
      <c r="J5949" s="13">
        <v>14.8658</v>
      </c>
      <c r="K5949" s="13">
        <v>14.633699999999999</v>
      </c>
      <c r="N5949" s="13">
        <v>537.72400000000005</v>
      </c>
      <c r="O5949" s="13">
        <v>6.7741699999999998</v>
      </c>
      <c r="P5949" s="13">
        <v>6.8277700000000001</v>
      </c>
      <c r="S5949" s="13">
        <v>537.62400000000002</v>
      </c>
      <c r="T5949" s="13">
        <v>9.78735</v>
      </c>
      <c r="U5949" s="13">
        <v>10.494899999999999</v>
      </c>
    </row>
    <row r="5950" spans="2:21" x14ac:dyDescent="0.35">
      <c r="B5950" s="8">
        <v>597.75199999999995</v>
      </c>
      <c r="C5950" s="8"/>
      <c r="D5950" s="8"/>
      <c r="E5950" s="8"/>
      <c r="F5950" s="8">
        <v>16.933399999999999</v>
      </c>
      <c r="I5950" s="13">
        <v>595.75199999999995</v>
      </c>
      <c r="J5950" s="13">
        <v>14.880100000000001</v>
      </c>
      <c r="K5950" s="13">
        <v>14.633699999999999</v>
      </c>
      <c r="N5950" s="13">
        <v>537.82399999999996</v>
      </c>
      <c r="O5950" s="13">
        <v>6.7766099999999998</v>
      </c>
      <c r="P5950" s="13">
        <v>6.8198800000000004</v>
      </c>
      <c r="S5950" s="13">
        <v>537.72400000000005</v>
      </c>
      <c r="T5950" s="13">
        <v>9.7917500000000004</v>
      </c>
      <c r="U5950" s="13">
        <v>10.489100000000001</v>
      </c>
    </row>
    <row r="5951" spans="2:21" x14ac:dyDescent="0.35">
      <c r="B5951" s="8">
        <v>597.85199999999998</v>
      </c>
      <c r="C5951" s="8"/>
      <c r="D5951" s="8"/>
      <c r="E5951" s="8"/>
      <c r="F5951" s="8">
        <v>16.933399999999999</v>
      </c>
      <c r="I5951" s="13">
        <v>595.85199999999998</v>
      </c>
      <c r="J5951" s="13">
        <v>14.8704</v>
      </c>
      <c r="K5951" s="13">
        <v>14.633699999999999</v>
      </c>
      <c r="N5951" s="13">
        <v>537.92399999999998</v>
      </c>
      <c r="O5951" s="13">
        <v>6.7717299999999998</v>
      </c>
      <c r="P5951" s="13">
        <v>6.8119899999999998</v>
      </c>
      <c r="S5951" s="13">
        <v>537.82399999999996</v>
      </c>
      <c r="T5951" s="13">
        <v>9.7624499999999994</v>
      </c>
      <c r="U5951" s="13">
        <v>10.4834</v>
      </c>
    </row>
    <row r="5952" spans="2:21" x14ac:dyDescent="0.35">
      <c r="B5952" s="8">
        <v>597.952</v>
      </c>
      <c r="C5952" s="8"/>
      <c r="D5952" s="8"/>
      <c r="E5952" s="8"/>
      <c r="F5952" s="8">
        <v>16.933399999999999</v>
      </c>
      <c r="I5952" s="13">
        <v>595.952</v>
      </c>
      <c r="J5952" s="13">
        <v>14.8782</v>
      </c>
      <c r="K5952" s="13">
        <v>14.633699999999999</v>
      </c>
      <c r="N5952" s="13">
        <v>538.024</v>
      </c>
      <c r="O5952" s="13">
        <v>6.7565900000000001</v>
      </c>
      <c r="P5952" s="13">
        <v>6.8041200000000002</v>
      </c>
      <c r="S5952" s="13">
        <v>537.92399999999998</v>
      </c>
      <c r="T5952" s="13">
        <v>9.7634299999999996</v>
      </c>
      <c r="U5952" s="13">
        <v>10.4777</v>
      </c>
    </row>
    <row r="5953" spans="2:21" x14ac:dyDescent="0.35">
      <c r="B5953" s="8">
        <v>598.05200000000002</v>
      </c>
      <c r="C5953" s="8"/>
      <c r="D5953" s="8"/>
      <c r="E5953" s="8"/>
      <c r="F5953" s="8">
        <v>16.933399999999999</v>
      </c>
      <c r="I5953" s="13">
        <v>596.05200000000002</v>
      </c>
      <c r="J5953" s="13">
        <v>14.8752</v>
      </c>
      <c r="K5953" s="13">
        <v>14.633699999999999</v>
      </c>
      <c r="N5953" s="13">
        <v>538.12400000000002</v>
      </c>
      <c r="O5953" s="13">
        <v>6.7570800000000002</v>
      </c>
      <c r="P5953" s="13">
        <v>6.7962600000000002</v>
      </c>
      <c r="S5953" s="13">
        <v>538.024</v>
      </c>
      <c r="T5953" s="13">
        <v>9.7556200000000004</v>
      </c>
      <c r="U5953" s="13">
        <v>10.472</v>
      </c>
    </row>
    <row r="5954" spans="2:21" x14ac:dyDescent="0.35">
      <c r="B5954" s="8">
        <v>598.15200000000004</v>
      </c>
      <c r="C5954" s="8"/>
      <c r="D5954" s="8"/>
      <c r="E5954" s="8"/>
      <c r="F5954" s="8">
        <v>16.933399999999999</v>
      </c>
      <c r="I5954" s="13">
        <v>596.15200000000004</v>
      </c>
      <c r="J5954" s="13">
        <v>14.8744</v>
      </c>
      <c r="K5954" s="13">
        <v>14.633699999999999</v>
      </c>
      <c r="N5954" s="13">
        <v>538.22400000000005</v>
      </c>
      <c r="O5954" s="13">
        <v>6.7404799999999998</v>
      </c>
      <c r="P5954" s="13">
        <v>6.7884099999999998</v>
      </c>
      <c r="S5954" s="13">
        <v>538.12400000000002</v>
      </c>
      <c r="T5954" s="13">
        <v>9.7483000000000004</v>
      </c>
      <c r="U5954" s="13">
        <v>10.4663</v>
      </c>
    </row>
    <row r="5955" spans="2:21" x14ac:dyDescent="0.35">
      <c r="B5955" s="8">
        <v>598.25199999999995</v>
      </c>
      <c r="C5955" s="8"/>
      <c r="D5955" s="8"/>
      <c r="E5955" s="8"/>
      <c r="F5955" s="8">
        <v>16.933399999999999</v>
      </c>
      <c r="I5955" s="13">
        <v>596.25199999999995</v>
      </c>
      <c r="J5955" s="13">
        <v>14.882099999999999</v>
      </c>
      <c r="K5955" s="13">
        <v>14.633699999999999</v>
      </c>
      <c r="N5955" s="13">
        <v>538.32399999999996</v>
      </c>
      <c r="O5955" s="13">
        <v>6.7258300000000002</v>
      </c>
      <c r="P5955" s="13">
        <v>6.7805799999999996</v>
      </c>
      <c r="S5955" s="13">
        <v>538.22400000000005</v>
      </c>
      <c r="T5955" s="13">
        <v>9.74634</v>
      </c>
      <c r="U5955" s="13">
        <v>10.460599999999999</v>
      </c>
    </row>
    <row r="5956" spans="2:21" x14ac:dyDescent="0.35">
      <c r="B5956" s="8">
        <v>598.35199999999998</v>
      </c>
      <c r="C5956" s="8"/>
      <c r="D5956" s="8"/>
      <c r="E5956" s="8"/>
      <c r="F5956" s="8">
        <v>16.933399999999999</v>
      </c>
      <c r="I5956" s="13">
        <v>596.35199999999998</v>
      </c>
      <c r="J5956" s="13">
        <v>14.8782</v>
      </c>
      <c r="K5956" s="13">
        <v>14.633699999999999</v>
      </c>
      <c r="N5956" s="13">
        <v>538.42399999999998</v>
      </c>
      <c r="O5956" s="13">
        <v>6.7331500000000002</v>
      </c>
      <c r="P5956" s="13">
        <v>6.7727500000000003</v>
      </c>
      <c r="S5956" s="13">
        <v>538.32399999999996</v>
      </c>
      <c r="T5956" s="13">
        <v>9.74146</v>
      </c>
      <c r="U5956" s="13">
        <v>10.4549</v>
      </c>
    </row>
    <row r="5957" spans="2:21" x14ac:dyDescent="0.35">
      <c r="B5957" s="8">
        <v>598.452</v>
      </c>
      <c r="C5957" s="8"/>
      <c r="D5957" s="8"/>
      <c r="E5957" s="8"/>
      <c r="F5957" s="8">
        <v>16.933399999999999</v>
      </c>
      <c r="I5957" s="13">
        <v>596.452</v>
      </c>
      <c r="J5957" s="13">
        <v>14.8782</v>
      </c>
      <c r="K5957" s="13">
        <v>14.633699999999999</v>
      </c>
      <c r="N5957" s="13">
        <v>538.524</v>
      </c>
      <c r="O5957" s="13">
        <v>6.7209399999999997</v>
      </c>
      <c r="P5957" s="13">
        <v>6.7649499999999998</v>
      </c>
      <c r="S5957" s="13">
        <v>538.42399999999998</v>
      </c>
      <c r="T5957" s="13">
        <v>9.7473100000000006</v>
      </c>
      <c r="U5957" s="13">
        <v>10.449199999999999</v>
      </c>
    </row>
    <row r="5958" spans="2:21" x14ac:dyDescent="0.35">
      <c r="B5958" s="8">
        <v>598.55200000000002</v>
      </c>
      <c r="C5958" s="8"/>
      <c r="D5958" s="8"/>
      <c r="E5958" s="8"/>
      <c r="F5958" s="8">
        <v>16.933399999999999</v>
      </c>
      <c r="I5958" s="13">
        <v>596.55200000000002</v>
      </c>
      <c r="J5958" s="13">
        <v>14.8833</v>
      </c>
      <c r="K5958" s="13">
        <v>14.633699999999999</v>
      </c>
      <c r="N5958" s="13">
        <v>538.62400000000002</v>
      </c>
      <c r="O5958" s="13">
        <v>6.7185100000000002</v>
      </c>
      <c r="P5958" s="13">
        <v>6.7571500000000002</v>
      </c>
      <c r="S5958" s="13">
        <v>538.524</v>
      </c>
      <c r="T5958" s="13">
        <v>9.7468299999999992</v>
      </c>
      <c r="U5958" s="13">
        <v>10.4435</v>
      </c>
    </row>
    <row r="5959" spans="2:21" x14ac:dyDescent="0.35">
      <c r="B5959" s="8">
        <v>598.65200000000004</v>
      </c>
      <c r="C5959" s="8"/>
      <c r="D5959" s="8"/>
      <c r="E5959" s="8"/>
      <c r="F5959" s="8">
        <v>16.933399999999999</v>
      </c>
      <c r="I5959" s="13">
        <v>596.65200000000004</v>
      </c>
      <c r="J5959" s="13">
        <v>14.8918</v>
      </c>
      <c r="K5959" s="13">
        <v>14.633699999999999</v>
      </c>
      <c r="N5959" s="13">
        <v>538.72400000000005</v>
      </c>
      <c r="O5959" s="13">
        <v>6.7111799999999997</v>
      </c>
      <c r="P5959" s="13">
        <v>6.7493600000000002</v>
      </c>
      <c r="S5959" s="13">
        <v>538.62400000000002</v>
      </c>
      <c r="T5959" s="13">
        <v>9.7336500000000008</v>
      </c>
      <c r="U5959" s="13">
        <v>10.437799999999999</v>
      </c>
    </row>
    <row r="5960" spans="2:21" x14ac:dyDescent="0.35">
      <c r="B5960" s="8">
        <v>598.75199999999995</v>
      </c>
      <c r="C5960" s="8"/>
      <c r="D5960" s="8"/>
      <c r="E5960" s="8"/>
      <c r="F5960" s="8">
        <v>16.933399999999999</v>
      </c>
      <c r="I5960" s="13">
        <v>596.75199999999995</v>
      </c>
      <c r="J5960" s="13">
        <v>14.895799999999999</v>
      </c>
      <c r="K5960" s="13">
        <v>14.633699999999999</v>
      </c>
      <c r="N5960" s="13">
        <v>538.82399999999996</v>
      </c>
      <c r="O5960" s="13">
        <v>6.7082499999999996</v>
      </c>
      <c r="P5960" s="13">
        <v>6.7415900000000004</v>
      </c>
      <c r="S5960" s="13">
        <v>538.72400000000005</v>
      </c>
      <c r="T5960" s="13">
        <v>9.7165499999999998</v>
      </c>
      <c r="U5960" s="13">
        <v>10.4321</v>
      </c>
    </row>
    <row r="5961" spans="2:21" x14ac:dyDescent="0.35">
      <c r="B5961" s="8">
        <v>598.85199999999998</v>
      </c>
      <c r="C5961" s="8"/>
      <c r="D5961" s="8"/>
      <c r="E5961" s="8"/>
      <c r="F5961" s="8">
        <v>16.933399999999999</v>
      </c>
      <c r="I5961" s="13">
        <v>596.85199999999998</v>
      </c>
      <c r="J5961" s="13">
        <v>14.879899999999999</v>
      </c>
      <c r="K5961" s="13">
        <v>14.633699999999999</v>
      </c>
      <c r="N5961" s="13">
        <v>538.92399999999998</v>
      </c>
      <c r="O5961" s="13">
        <v>6.6994600000000002</v>
      </c>
      <c r="P5961" s="13">
        <v>6.7338199999999997</v>
      </c>
      <c r="S5961" s="13">
        <v>538.82399999999996</v>
      </c>
      <c r="T5961" s="13">
        <v>9.7253399999999992</v>
      </c>
      <c r="U5961" s="13">
        <v>10.426399999999999</v>
      </c>
    </row>
    <row r="5962" spans="2:21" x14ac:dyDescent="0.35">
      <c r="B5962" s="8">
        <v>598.952</v>
      </c>
      <c r="C5962" s="8"/>
      <c r="D5962" s="8"/>
      <c r="E5962" s="8"/>
      <c r="F5962" s="8">
        <v>16.933399999999999</v>
      </c>
      <c r="I5962" s="13">
        <v>596.952</v>
      </c>
      <c r="J5962" s="13">
        <v>14.891</v>
      </c>
      <c r="K5962" s="13">
        <v>14.633699999999999</v>
      </c>
      <c r="N5962" s="13">
        <v>539.024</v>
      </c>
      <c r="O5962" s="13">
        <v>6.6994600000000002</v>
      </c>
      <c r="P5962" s="13">
        <v>6.7260799999999996</v>
      </c>
      <c r="S5962" s="13">
        <v>538.92399999999998</v>
      </c>
      <c r="T5962" s="13">
        <v>9.71265</v>
      </c>
      <c r="U5962" s="13">
        <v>10.4208</v>
      </c>
    </row>
    <row r="5963" spans="2:21" x14ac:dyDescent="0.35">
      <c r="B5963" s="8">
        <v>599.05200000000002</v>
      </c>
      <c r="C5963" s="8"/>
      <c r="D5963" s="8"/>
      <c r="E5963" s="8"/>
      <c r="F5963" s="8">
        <v>16.933399999999999</v>
      </c>
      <c r="I5963" s="13">
        <v>597.05200000000002</v>
      </c>
      <c r="J5963" s="13">
        <v>14.884499999999999</v>
      </c>
      <c r="K5963" s="13">
        <v>14.633699999999999</v>
      </c>
      <c r="N5963" s="13">
        <v>539.12400000000002</v>
      </c>
      <c r="O5963" s="13">
        <v>6.6877399999999998</v>
      </c>
      <c r="P5963" s="13">
        <v>6.7183400000000004</v>
      </c>
      <c r="S5963" s="13">
        <v>539.024</v>
      </c>
      <c r="T5963" s="13">
        <v>9.7058099999999996</v>
      </c>
      <c r="U5963" s="13">
        <v>10.415100000000001</v>
      </c>
    </row>
    <row r="5964" spans="2:21" x14ac:dyDescent="0.35">
      <c r="B5964" s="8">
        <v>599.15200000000004</v>
      </c>
      <c r="C5964" s="8"/>
      <c r="D5964" s="8"/>
      <c r="E5964" s="8"/>
      <c r="F5964" s="8">
        <v>16.933399999999999</v>
      </c>
      <c r="I5964" s="13">
        <v>597.15200000000004</v>
      </c>
      <c r="J5964" s="13">
        <v>14.8691</v>
      </c>
      <c r="K5964" s="13">
        <v>14.633699999999999</v>
      </c>
      <c r="N5964" s="13">
        <v>539.22400000000005</v>
      </c>
      <c r="O5964" s="13">
        <v>6.6901900000000003</v>
      </c>
      <c r="P5964" s="13">
        <v>6.71061</v>
      </c>
      <c r="S5964" s="13">
        <v>539.12400000000002</v>
      </c>
      <c r="T5964" s="13">
        <v>9.7009299999999996</v>
      </c>
      <c r="U5964" s="13">
        <v>10.4095</v>
      </c>
    </row>
    <row r="5965" spans="2:21" x14ac:dyDescent="0.35">
      <c r="B5965" s="8">
        <v>599.25199999999995</v>
      </c>
      <c r="C5965" s="8"/>
      <c r="D5965" s="8"/>
      <c r="E5965" s="8"/>
      <c r="F5965" s="8">
        <v>16.933399999999999</v>
      </c>
      <c r="I5965" s="13">
        <v>597.25199999999995</v>
      </c>
      <c r="J5965" s="13">
        <v>14.8749</v>
      </c>
      <c r="K5965" s="13">
        <v>14.633699999999999</v>
      </c>
      <c r="N5965" s="13">
        <v>539.32399999999996</v>
      </c>
      <c r="O5965" s="13">
        <v>6.6896899999999997</v>
      </c>
      <c r="P5965" s="13">
        <v>6.7028999999999996</v>
      </c>
      <c r="S5965" s="13">
        <v>539.22400000000005</v>
      </c>
      <c r="T5965" s="13">
        <v>9.7038600000000006</v>
      </c>
      <c r="U5965" s="13">
        <v>10.4038</v>
      </c>
    </row>
    <row r="5966" spans="2:21" x14ac:dyDescent="0.35">
      <c r="B5966" s="8">
        <v>599.35199999999998</v>
      </c>
      <c r="C5966" s="8"/>
      <c r="D5966" s="8"/>
      <c r="E5966" s="8"/>
      <c r="F5966" s="8">
        <v>16.933399999999999</v>
      </c>
      <c r="I5966" s="13">
        <v>597.35199999999998</v>
      </c>
      <c r="J5966" s="13">
        <v>14.8832</v>
      </c>
      <c r="K5966" s="13">
        <v>14.633699999999999</v>
      </c>
      <c r="N5966" s="13">
        <v>539.42399999999998</v>
      </c>
      <c r="O5966" s="13">
        <v>6.67896</v>
      </c>
      <c r="P5966" s="13">
        <v>6.6951999999999998</v>
      </c>
      <c r="S5966" s="13">
        <v>539.32399999999996</v>
      </c>
      <c r="T5966" s="13">
        <v>9.6897000000000002</v>
      </c>
      <c r="U5966" s="13">
        <v>10.398199999999999</v>
      </c>
    </row>
    <row r="5967" spans="2:21" x14ac:dyDescent="0.35">
      <c r="B5967" s="8">
        <v>599.452</v>
      </c>
      <c r="C5967" s="8"/>
      <c r="D5967" s="8"/>
      <c r="E5967" s="8"/>
      <c r="F5967" s="8">
        <v>16.933399999999999</v>
      </c>
      <c r="I5967" s="13">
        <v>597.452</v>
      </c>
      <c r="J5967" s="13">
        <v>14.879799999999999</v>
      </c>
      <c r="K5967" s="13">
        <v>14.633699999999999</v>
      </c>
      <c r="N5967" s="13">
        <v>539.524</v>
      </c>
      <c r="O5967" s="13">
        <v>6.6799299999999997</v>
      </c>
      <c r="P5967" s="13">
        <v>6.6875099999999996</v>
      </c>
      <c r="S5967" s="13">
        <v>539.42399999999998</v>
      </c>
      <c r="T5967" s="13">
        <v>9.6926299999999994</v>
      </c>
      <c r="U5967" s="13">
        <v>10.3926</v>
      </c>
    </row>
    <row r="5968" spans="2:21" x14ac:dyDescent="0.35">
      <c r="B5968" s="8">
        <v>599.55200000000002</v>
      </c>
      <c r="C5968" s="8"/>
      <c r="D5968" s="8"/>
      <c r="E5968" s="8"/>
      <c r="F5968" s="8">
        <v>16.933399999999999</v>
      </c>
      <c r="I5968" s="13">
        <v>597.55200000000002</v>
      </c>
      <c r="J5968" s="13">
        <v>14.87</v>
      </c>
      <c r="K5968" s="13">
        <v>14.633699999999999</v>
      </c>
      <c r="N5968" s="13">
        <v>539.62400000000002</v>
      </c>
      <c r="O5968" s="13">
        <v>6.6696799999999996</v>
      </c>
      <c r="P5968" s="13">
        <v>6.6798400000000004</v>
      </c>
      <c r="S5968" s="13">
        <v>539.524</v>
      </c>
      <c r="T5968" s="13">
        <v>9.6701700000000006</v>
      </c>
      <c r="U5968" s="13">
        <v>10.386900000000001</v>
      </c>
    </row>
    <row r="5969" spans="2:21" x14ac:dyDescent="0.35">
      <c r="B5969" s="8">
        <v>599.65200000000004</v>
      </c>
      <c r="C5969" s="8"/>
      <c r="D5969" s="8"/>
      <c r="E5969" s="8"/>
      <c r="F5969" s="8">
        <v>16.933399999999999</v>
      </c>
      <c r="I5969" s="13">
        <v>597.65200000000004</v>
      </c>
      <c r="J5969" s="13">
        <v>14.870200000000001</v>
      </c>
      <c r="K5969" s="13">
        <v>14.633699999999999</v>
      </c>
      <c r="N5969" s="13">
        <v>539.72400000000005</v>
      </c>
      <c r="O5969" s="13">
        <v>6.6608900000000002</v>
      </c>
      <c r="P5969" s="13">
        <v>6.6721700000000004</v>
      </c>
      <c r="S5969" s="13">
        <v>539.62400000000002</v>
      </c>
      <c r="T5969" s="13">
        <v>9.6765100000000004</v>
      </c>
      <c r="U5969" s="13">
        <v>10.3813</v>
      </c>
    </row>
    <row r="5970" spans="2:21" x14ac:dyDescent="0.35">
      <c r="B5970" s="8">
        <v>599.75199999999995</v>
      </c>
      <c r="C5970" s="8"/>
      <c r="D5970" s="8"/>
      <c r="E5970" s="8"/>
      <c r="F5970" s="8">
        <v>16.933399999999999</v>
      </c>
      <c r="I5970" s="13">
        <v>597.75199999999995</v>
      </c>
      <c r="J5970" s="13">
        <v>14.869300000000001</v>
      </c>
      <c r="K5970" s="13">
        <v>14.633699999999999</v>
      </c>
      <c r="N5970" s="13">
        <v>539.82399999999996</v>
      </c>
      <c r="O5970" s="13">
        <v>6.6457499999999996</v>
      </c>
      <c r="P5970" s="13">
        <v>6.6645200000000004</v>
      </c>
      <c r="S5970" s="13">
        <v>539.72400000000005</v>
      </c>
      <c r="T5970" s="13">
        <v>9.6852999999999998</v>
      </c>
      <c r="U5970" s="13">
        <v>10.3757</v>
      </c>
    </row>
    <row r="5971" spans="2:21" x14ac:dyDescent="0.35">
      <c r="B5971" s="8">
        <v>599.85199999999998</v>
      </c>
      <c r="C5971" s="8"/>
      <c r="D5971" s="8"/>
      <c r="E5971" s="8"/>
      <c r="F5971" s="8">
        <v>16.933399999999999</v>
      </c>
      <c r="I5971" s="13">
        <v>597.85199999999998</v>
      </c>
      <c r="J5971" s="13">
        <v>14.8841</v>
      </c>
      <c r="K5971" s="13">
        <v>14.633699999999999</v>
      </c>
      <c r="N5971" s="13">
        <v>539.92399999999998</v>
      </c>
      <c r="O5971" s="13">
        <v>6.6311</v>
      </c>
      <c r="P5971" s="13">
        <v>6.6568699999999996</v>
      </c>
      <c r="S5971" s="13">
        <v>539.82399999999996</v>
      </c>
      <c r="T5971" s="13">
        <v>9.6755399999999998</v>
      </c>
      <c r="U5971" s="13">
        <v>10.370100000000001</v>
      </c>
    </row>
    <row r="5972" spans="2:21" x14ac:dyDescent="0.35">
      <c r="B5972" s="8">
        <v>599.952</v>
      </c>
      <c r="C5972" s="8"/>
      <c r="D5972" s="8"/>
      <c r="E5972" s="8"/>
      <c r="F5972" s="8">
        <v>16.933399999999999</v>
      </c>
      <c r="I5972" s="13">
        <v>597.952</v>
      </c>
      <c r="J5972" s="13">
        <v>14.875999999999999</v>
      </c>
      <c r="K5972" s="13">
        <v>14.633699999999999</v>
      </c>
      <c r="N5972" s="13">
        <v>540.024</v>
      </c>
      <c r="O5972" s="13">
        <v>6.6169399999999996</v>
      </c>
      <c r="P5972" s="13">
        <v>6.6492399999999998</v>
      </c>
      <c r="S5972" s="13">
        <v>539.92399999999998</v>
      </c>
      <c r="T5972" s="13">
        <v>9.6730999999999998</v>
      </c>
      <c r="U5972" s="13">
        <v>10.3645</v>
      </c>
    </row>
    <row r="5973" spans="2:21" x14ac:dyDescent="0.35">
      <c r="B5973" s="8">
        <v>600.05200000000002</v>
      </c>
      <c r="C5973" s="8"/>
      <c r="D5973" s="8"/>
      <c r="E5973" s="8"/>
      <c r="F5973" s="8">
        <v>16.933399999999999</v>
      </c>
      <c r="I5973" s="13">
        <v>598.05200000000002</v>
      </c>
      <c r="J5973" s="13">
        <v>14.882099999999999</v>
      </c>
      <c r="K5973" s="13">
        <v>14.633699999999999</v>
      </c>
      <c r="N5973" s="13">
        <v>540.12400000000002</v>
      </c>
      <c r="O5973" s="13">
        <v>6.6096199999999996</v>
      </c>
      <c r="P5973" s="13">
        <v>6.6416300000000001</v>
      </c>
      <c r="S5973" s="13">
        <v>540.024</v>
      </c>
      <c r="T5973" s="13">
        <v>9.6682100000000002</v>
      </c>
      <c r="U5973" s="13">
        <v>10.3589</v>
      </c>
    </row>
    <row r="5974" spans="2:21" x14ac:dyDescent="0.35">
      <c r="B5974" s="8">
        <v>600.15200000000004</v>
      </c>
      <c r="C5974" s="8"/>
      <c r="D5974" s="8"/>
      <c r="E5974" s="8"/>
      <c r="F5974" s="8">
        <v>16.933399999999999</v>
      </c>
      <c r="I5974" s="13">
        <v>598.15200000000004</v>
      </c>
      <c r="J5974" s="13">
        <v>14.884600000000001</v>
      </c>
      <c r="K5974" s="13">
        <v>14.633699999999999</v>
      </c>
      <c r="N5974" s="13">
        <v>540.22400000000005</v>
      </c>
      <c r="O5974" s="13">
        <v>6.5944799999999999</v>
      </c>
      <c r="P5974" s="13">
        <v>6.6340199999999996</v>
      </c>
      <c r="S5974" s="13">
        <v>540.12400000000002</v>
      </c>
      <c r="T5974" s="13">
        <v>9.6667500000000004</v>
      </c>
      <c r="U5974" s="13">
        <v>10.353300000000001</v>
      </c>
    </row>
    <row r="5975" spans="2:21" x14ac:dyDescent="0.35">
      <c r="B5975" s="8">
        <v>600.25199999999995</v>
      </c>
      <c r="C5975" s="8"/>
      <c r="D5975" s="8"/>
      <c r="E5975" s="8"/>
      <c r="F5975" s="8">
        <v>16.933399999999999</v>
      </c>
      <c r="I5975" s="13">
        <v>598.25199999999995</v>
      </c>
      <c r="J5975" s="13">
        <v>14.8729</v>
      </c>
      <c r="K5975" s="13">
        <v>14.633699999999999</v>
      </c>
      <c r="N5975" s="13">
        <v>540.32399999999996</v>
      </c>
      <c r="O5975" s="13">
        <v>6.5979000000000001</v>
      </c>
      <c r="P5975" s="13">
        <v>6.62643</v>
      </c>
      <c r="S5975" s="13">
        <v>540.22400000000005</v>
      </c>
      <c r="T5975" s="13">
        <v>9.6516099999999998</v>
      </c>
      <c r="U5975" s="13">
        <v>10.3477</v>
      </c>
    </row>
    <row r="5976" spans="2:21" x14ac:dyDescent="0.35">
      <c r="B5976" s="8">
        <v>600.35199999999998</v>
      </c>
      <c r="C5976" s="8"/>
      <c r="D5976" s="8"/>
      <c r="E5976" s="8"/>
      <c r="F5976" s="8">
        <v>16.933399999999999</v>
      </c>
      <c r="I5976" s="13">
        <v>598.35199999999998</v>
      </c>
      <c r="J5976" s="13">
        <v>14.8771</v>
      </c>
      <c r="K5976" s="13">
        <v>14.633699999999999</v>
      </c>
      <c r="N5976" s="13">
        <v>540.42399999999998</v>
      </c>
      <c r="O5976" s="13">
        <v>6.5910599999999997</v>
      </c>
      <c r="P5976" s="13">
        <v>6.6188399999999996</v>
      </c>
      <c r="S5976" s="13">
        <v>540.32399999999996</v>
      </c>
      <c r="T5976" s="13">
        <v>9.65747</v>
      </c>
      <c r="U5976" s="13">
        <v>10.3421</v>
      </c>
    </row>
    <row r="5977" spans="2:21" x14ac:dyDescent="0.35">
      <c r="B5977" s="8">
        <v>600.452</v>
      </c>
      <c r="C5977" s="8"/>
      <c r="D5977" s="8"/>
      <c r="E5977" s="8"/>
      <c r="F5977" s="8">
        <v>16.933399999999999</v>
      </c>
      <c r="I5977" s="13">
        <v>598.452</v>
      </c>
      <c r="J5977" s="13">
        <v>14.868</v>
      </c>
      <c r="K5977" s="13">
        <v>14.633699999999999</v>
      </c>
      <c r="N5977" s="13">
        <v>540.524</v>
      </c>
      <c r="O5977" s="13">
        <v>6.5856899999999996</v>
      </c>
      <c r="P5977" s="13">
        <v>6.6112700000000002</v>
      </c>
      <c r="S5977" s="13">
        <v>540.42399999999998</v>
      </c>
      <c r="T5977" s="13">
        <v>9.6579599999999992</v>
      </c>
      <c r="U5977" s="13">
        <v>10.336499999999999</v>
      </c>
    </row>
    <row r="5978" spans="2:21" x14ac:dyDescent="0.35">
      <c r="B5978" s="8">
        <v>600.55200000000002</v>
      </c>
      <c r="C5978" s="8"/>
      <c r="D5978" s="8"/>
      <c r="E5978" s="8"/>
      <c r="F5978" s="8">
        <v>16.933399999999999</v>
      </c>
      <c r="I5978" s="13">
        <v>598.55200000000002</v>
      </c>
      <c r="J5978" s="13">
        <v>14.879799999999999</v>
      </c>
      <c r="K5978" s="13">
        <v>14.633699999999999</v>
      </c>
      <c r="N5978" s="13">
        <v>540.62400000000002</v>
      </c>
      <c r="O5978" s="13">
        <v>6.5769000000000002</v>
      </c>
      <c r="P5978" s="13">
        <v>6.6037100000000004</v>
      </c>
      <c r="S5978" s="13">
        <v>540.524</v>
      </c>
      <c r="T5978" s="13">
        <v>9.6555199999999992</v>
      </c>
      <c r="U5978" s="13">
        <v>10.331</v>
      </c>
    </row>
    <row r="5979" spans="2:21" x14ac:dyDescent="0.35">
      <c r="B5979" s="8">
        <v>600.65200000000004</v>
      </c>
      <c r="C5979" s="8"/>
      <c r="D5979" s="8"/>
      <c r="E5979" s="8"/>
      <c r="F5979" s="8">
        <v>16.933399999999999</v>
      </c>
      <c r="I5979" s="13">
        <v>598.65200000000004</v>
      </c>
      <c r="J5979" s="13">
        <v>14.866099999999999</v>
      </c>
      <c r="K5979" s="13">
        <v>14.633699999999999</v>
      </c>
      <c r="N5979" s="13">
        <v>540.72400000000005</v>
      </c>
      <c r="O5979" s="13">
        <v>6.5681200000000004</v>
      </c>
      <c r="P5979" s="13">
        <v>6.5961600000000002</v>
      </c>
      <c r="S5979" s="13">
        <v>540.62400000000002</v>
      </c>
      <c r="T5979" s="13">
        <v>9.6525800000000004</v>
      </c>
      <c r="U5979" s="13">
        <v>10.3254</v>
      </c>
    </row>
    <row r="5980" spans="2:21" x14ac:dyDescent="0.35">
      <c r="B5980" s="8">
        <v>600.75199999999995</v>
      </c>
      <c r="C5980" s="8"/>
      <c r="D5980" s="8"/>
      <c r="E5980" s="8"/>
      <c r="F5980" s="8">
        <v>16.933399999999999</v>
      </c>
      <c r="I5980" s="13">
        <v>598.75199999999995</v>
      </c>
      <c r="J5980" s="13">
        <v>14.868</v>
      </c>
      <c r="K5980" s="13">
        <v>14.633699999999999</v>
      </c>
      <c r="N5980" s="13">
        <v>540.82399999999996</v>
      </c>
      <c r="O5980" s="13">
        <v>6.5627399999999998</v>
      </c>
      <c r="P5980" s="13">
        <v>6.5886300000000002</v>
      </c>
      <c r="S5980" s="13">
        <v>540.72400000000005</v>
      </c>
      <c r="T5980" s="13">
        <v>9.6374499999999994</v>
      </c>
      <c r="U5980" s="13">
        <v>10.319800000000001</v>
      </c>
    </row>
    <row r="5981" spans="2:21" x14ac:dyDescent="0.35">
      <c r="B5981" s="8">
        <v>600.85199999999998</v>
      </c>
      <c r="C5981" s="8"/>
      <c r="D5981" s="8"/>
      <c r="E5981" s="8"/>
      <c r="F5981" s="8">
        <v>16.933399999999999</v>
      </c>
      <c r="I5981" s="13">
        <v>598.85199999999998</v>
      </c>
      <c r="J5981" s="13">
        <v>14.8582</v>
      </c>
      <c r="K5981" s="13">
        <v>14.633699999999999</v>
      </c>
      <c r="N5981" s="13">
        <v>540.92399999999998</v>
      </c>
      <c r="O5981" s="13">
        <v>6.5510299999999999</v>
      </c>
      <c r="P5981" s="13">
        <v>6.5811000000000002</v>
      </c>
      <c r="S5981" s="13">
        <v>540.82399999999996</v>
      </c>
      <c r="T5981" s="13">
        <v>9.6315899999999992</v>
      </c>
      <c r="U5981" s="13">
        <v>10.314299999999999</v>
      </c>
    </row>
    <row r="5982" spans="2:21" x14ac:dyDescent="0.35">
      <c r="B5982" s="8">
        <v>600.952</v>
      </c>
      <c r="C5982" s="8"/>
      <c r="D5982" s="8"/>
      <c r="E5982" s="8"/>
      <c r="F5982" s="8">
        <v>16.933399999999999</v>
      </c>
      <c r="I5982" s="13">
        <v>598.952</v>
      </c>
      <c r="J5982" s="13">
        <v>14.854100000000001</v>
      </c>
      <c r="K5982" s="13">
        <v>14.633699999999999</v>
      </c>
      <c r="N5982" s="13">
        <v>541.024</v>
      </c>
      <c r="O5982" s="13">
        <v>6.5310100000000002</v>
      </c>
      <c r="P5982" s="13">
        <v>6.5735900000000003</v>
      </c>
      <c r="S5982" s="13">
        <v>540.92399999999998</v>
      </c>
      <c r="T5982" s="13">
        <v>9.6345200000000002</v>
      </c>
      <c r="U5982" s="13">
        <v>10.3087</v>
      </c>
    </row>
    <row r="5983" spans="2:21" x14ac:dyDescent="0.35">
      <c r="B5983" s="8">
        <v>601.05200000000002</v>
      </c>
      <c r="C5983" s="8"/>
      <c r="D5983" s="8"/>
      <c r="E5983" s="8"/>
      <c r="F5983" s="8">
        <v>16.933399999999999</v>
      </c>
      <c r="I5983" s="13">
        <v>599.05200000000002</v>
      </c>
      <c r="J5983" s="13">
        <v>14.8466</v>
      </c>
      <c r="K5983" s="13">
        <v>14.633699999999999</v>
      </c>
      <c r="N5983" s="13">
        <v>541.12400000000002</v>
      </c>
      <c r="O5983" s="13">
        <v>6.5285599999999997</v>
      </c>
      <c r="P5983" s="13">
        <v>6.56609</v>
      </c>
      <c r="S5983" s="13">
        <v>541.024</v>
      </c>
      <c r="T5983" s="13">
        <v>9.62378</v>
      </c>
      <c r="U5983" s="13">
        <v>10.3032</v>
      </c>
    </row>
    <row r="5984" spans="2:21" x14ac:dyDescent="0.35">
      <c r="B5984" s="8">
        <v>601.15200000000004</v>
      </c>
      <c r="C5984" s="8"/>
      <c r="D5984" s="8"/>
      <c r="E5984" s="8"/>
      <c r="F5984" s="8">
        <v>16.933399999999999</v>
      </c>
      <c r="I5984" s="13">
        <v>599.15200000000004</v>
      </c>
      <c r="J5984" s="13">
        <v>14.861000000000001</v>
      </c>
      <c r="K5984" s="13">
        <v>14.633699999999999</v>
      </c>
      <c r="N5984" s="13">
        <v>541.22400000000005</v>
      </c>
      <c r="O5984" s="13">
        <v>6.5178200000000004</v>
      </c>
      <c r="P5984" s="13">
        <v>6.5586000000000002</v>
      </c>
      <c r="S5984" s="13">
        <v>541.12400000000002</v>
      </c>
      <c r="T5984" s="13">
        <v>9.6188900000000004</v>
      </c>
      <c r="U5984" s="13">
        <v>10.297700000000001</v>
      </c>
    </row>
    <row r="5985" spans="2:21" x14ac:dyDescent="0.35">
      <c r="B5985" s="8">
        <v>601.25199999999995</v>
      </c>
      <c r="C5985" s="8"/>
      <c r="D5985" s="8"/>
      <c r="E5985" s="8">
        <v>17.2256</v>
      </c>
      <c r="F5985" s="8">
        <v>16.933399999999999</v>
      </c>
      <c r="I5985" s="13">
        <v>599.25199999999995</v>
      </c>
      <c r="J5985" s="13">
        <v>14.8622</v>
      </c>
      <c r="K5985" s="13">
        <v>14.633699999999999</v>
      </c>
      <c r="N5985" s="13">
        <v>541.32399999999996</v>
      </c>
      <c r="O5985" s="13">
        <v>6.5192899999999998</v>
      </c>
      <c r="P5985" s="13">
        <v>6.5511200000000001</v>
      </c>
      <c r="S5985" s="13">
        <v>541.22400000000005</v>
      </c>
      <c r="T5985" s="13">
        <v>9.6096199999999996</v>
      </c>
      <c r="U5985" s="13">
        <v>10.2921</v>
      </c>
    </row>
    <row r="5986" spans="2:21" x14ac:dyDescent="0.35">
      <c r="B5986" s="8">
        <v>601.35199999999998</v>
      </c>
      <c r="C5986" s="8"/>
      <c r="D5986" s="8"/>
      <c r="E5986" s="8">
        <v>17.218599999999999</v>
      </c>
      <c r="F5986" s="8">
        <v>16.933399999999999</v>
      </c>
      <c r="I5986" s="13">
        <v>599.35199999999998</v>
      </c>
      <c r="J5986" s="13">
        <v>14.8561</v>
      </c>
      <c r="K5986" s="13">
        <v>14.633699999999999</v>
      </c>
      <c r="N5986" s="13">
        <v>541.42399999999998</v>
      </c>
      <c r="O5986" s="13">
        <v>6.5144000000000002</v>
      </c>
      <c r="P5986" s="13">
        <v>6.5436500000000004</v>
      </c>
      <c r="S5986" s="13">
        <v>541.32399999999996</v>
      </c>
      <c r="T5986" s="13">
        <v>9.6091300000000004</v>
      </c>
      <c r="U5986" s="13">
        <v>10.2866</v>
      </c>
    </row>
    <row r="5987" spans="2:21" x14ac:dyDescent="0.35">
      <c r="B5987" s="8">
        <v>601.452</v>
      </c>
      <c r="C5987" s="8"/>
      <c r="D5987" s="8"/>
      <c r="E5987" s="8">
        <v>17.213899999999999</v>
      </c>
      <c r="F5987" s="8">
        <v>16.933399999999999</v>
      </c>
      <c r="I5987" s="13">
        <v>599.452</v>
      </c>
      <c r="J5987" s="13">
        <v>14.8544</v>
      </c>
      <c r="K5987" s="13">
        <v>14.633699999999999</v>
      </c>
      <c r="N5987" s="13">
        <v>541.524</v>
      </c>
      <c r="O5987" s="13">
        <v>6.5080499999999999</v>
      </c>
      <c r="P5987" s="13">
        <v>6.5362</v>
      </c>
      <c r="S5987" s="13">
        <v>541.42399999999998</v>
      </c>
      <c r="T5987" s="13">
        <v>9.6013199999999994</v>
      </c>
      <c r="U5987" s="13">
        <v>10.2811</v>
      </c>
    </row>
    <row r="5988" spans="2:21" x14ac:dyDescent="0.35">
      <c r="B5988" s="8">
        <v>601.55200000000002</v>
      </c>
      <c r="C5988" s="8"/>
      <c r="D5988" s="8"/>
      <c r="E5988" s="8">
        <v>17.218599999999999</v>
      </c>
      <c r="F5988" s="8">
        <v>16.933399999999999</v>
      </c>
      <c r="I5988" s="13">
        <v>599.55200000000002</v>
      </c>
      <c r="J5988" s="13">
        <v>14.852399999999999</v>
      </c>
      <c r="K5988" s="13">
        <v>14.633699999999999</v>
      </c>
      <c r="N5988" s="13">
        <v>541.62400000000002</v>
      </c>
      <c r="O5988" s="13">
        <v>6.4885299999999999</v>
      </c>
      <c r="P5988" s="13">
        <v>6.5287499999999996</v>
      </c>
      <c r="S5988" s="13">
        <v>541.524</v>
      </c>
      <c r="T5988" s="13">
        <v>9.6003399999999992</v>
      </c>
      <c r="U5988" s="13">
        <v>10.275600000000001</v>
      </c>
    </row>
    <row r="5989" spans="2:21" x14ac:dyDescent="0.35">
      <c r="B5989" s="8">
        <v>601.65200000000004</v>
      </c>
      <c r="C5989" s="8"/>
      <c r="D5989" s="8"/>
      <c r="E5989" s="8">
        <v>17.210599999999999</v>
      </c>
      <c r="F5989" s="8">
        <v>16.933399999999999</v>
      </c>
      <c r="I5989" s="13">
        <v>599.65200000000004</v>
      </c>
      <c r="J5989" s="13">
        <v>14.854200000000001</v>
      </c>
      <c r="K5989" s="13">
        <v>14.633699999999999</v>
      </c>
      <c r="N5989" s="13">
        <v>541.72400000000005</v>
      </c>
      <c r="O5989" s="13">
        <v>6.4865700000000004</v>
      </c>
      <c r="P5989" s="13">
        <v>6.5213200000000002</v>
      </c>
      <c r="S5989" s="13">
        <v>541.62400000000002</v>
      </c>
      <c r="T5989" s="13">
        <v>9.5832599999999992</v>
      </c>
      <c r="U5989" s="13">
        <v>10.27</v>
      </c>
    </row>
    <row r="5990" spans="2:21" x14ac:dyDescent="0.35">
      <c r="B5990" s="8">
        <v>601.75199999999995</v>
      </c>
      <c r="C5990" s="8"/>
      <c r="D5990" s="8"/>
      <c r="E5990" s="8">
        <v>17.2028</v>
      </c>
      <c r="F5990" s="8">
        <v>16.933399999999999</v>
      </c>
      <c r="I5990" s="13">
        <v>599.75199999999995</v>
      </c>
      <c r="J5990" s="13">
        <v>14.8535</v>
      </c>
      <c r="K5990" s="13">
        <v>14.633699999999999</v>
      </c>
      <c r="N5990" s="13">
        <v>541.82399999999996</v>
      </c>
      <c r="O5990" s="13">
        <v>6.4689899999999998</v>
      </c>
      <c r="P5990" s="13">
        <v>6.5138999999999996</v>
      </c>
      <c r="S5990" s="13">
        <v>541.72400000000005</v>
      </c>
      <c r="T5990" s="13">
        <v>9.5930199999999992</v>
      </c>
      <c r="U5990" s="13">
        <v>10.2645</v>
      </c>
    </row>
    <row r="5991" spans="2:21" x14ac:dyDescent="0.35">
      <c r="B5991" s="8">
        <v>601.85199999999998</v>
      </c>
      <c r="C5991" s="8"/>
      <c r="D5991" s="8"/>
      <c r="E5991" s="8">
        <v>17.196899999999999</v>
      </c>
      <c r="F5991" s="8">
        <v>16.933399999999999</v>
      </c>
      <c r="I5991" s="13">
        <v>599.85199999999998</v>
      </c>
      <c r="J5991" s="13">
        <v>14.856199999999999</v>
      </c>
      <c r="K5991" s="13">
        <v>14.633699999999999</v>
      </c>
      <c r="N5991" s="13">
        <v>541.92399999999998</v>
      </c>
      <c r="O5991" s="13">
        <v>6.4694799999999999</v>
      </c>
      <c r="P5991" s="13">
        <v>6.5064900000000003</v>
      </c>
      <c r="S5991" s="13">
        <v>541.82399999999996</v>
      </c>
      <c r="T5991" s="13">
        <v>9.6047399999999996</v>
      </c>
      <c r="U5991" s="13">
        <v>10.259</v>
      </c>
    </row>
    <row r="5992" spans="2:21" x14ac:dyDescent="0.35">
      <c r="B5992" s="8">
        <v>601.952</v>
      </c>
      <c r="C5992" s="8"/>
      <c r="D5992" s="8"/>
      <c r="E5992" s="8">
        <v>17.185199999999998</v>
      </c>
      <c r="F5992" s="8">
        <v>16.933399999999999</v>
      </c>
      <c r="I5992" s="13">
        <v>599.952</v>
      </c>
      <c r="J5992" s="13">
        <v>14.8492</v>
      </c>
      <c r="K5992" s="13">
        <v>14.633699999999999</v>
      </c>
      <c r="N5992" s="13">
        <v>542.024</v>
      </c>
      <c r="O5992" s="13">
        <v>6.4704600000000001</v>
      </c>
      <c r="P5992" s="13">
        <v>6.4990899999999998</v>
      </c>
      <c r="S5992" s="13">
        <v>541.92399999999998</v>
      </c>
      <c r="T5992" s="13">
        <v>9.58521</v>
      </c>
      <c r="U5992" s="13">
        <v>10.253500000000001</v>
      </c>
    </row>
    <row r="5993" spans="2:21" x14ac:dyDescent="0.35">
      <c r="B5993" s="8">
        <v>602.05200000000002</v>
      </c>
      <c r="C5993" s="8"/>
      <c r="D5993" s="8"/>
      <c r="E5993" s="8">
        <v>17.1952</v>
      </c>
      <c r="F5993" s="8">
        <v>16.933399999999999</v>
      </c>
      <c r="I5993" s="13">
        <v>600.05200000000002</v>
      </c>
      <c r="J5993" s="13">
        <v>14.8497</v>
      </c>
      <c r="K5993" s="13">
        <v>14.633699999999999</v>
      </c>
      <c r="N5993" s="13">
        <v>542.12400000000002</v>
      </c>
      <c r="O5993" s="13">
        <v>6.4660599999999997</v>
      </c>
      <c r="P5993" s="13">
        <v>6.4916999999999998</v>
      </c>
      <c r="S5993" s="13">
        <v>542.024</v>
      </c>
      <c r="T5993" s="13">
        <v>9.59497</v>
      </c>
      <c r="U5993" s="13">
        <v>10.248100000000001</v>
      </c>
    </row>
    <row r="5994" spans="2:21" x14ac:dyDescent="0.35">
      <c r="B5994" s="8">
        <v>602.15200000000004</v>
      </c>
      <c r="C5994" s="8"/>
      <c r="D5994" s="8"/>
      <c r="E5994" s="8">
        <v>17.187999999999999</v>
      </c>
      <c r="F5994" s="8">
        <v>16.933399999999999</v>
      </c>
      <c r="I5994" s="13">
        <v>600.15200000000004</v>
      </c>
      <c r="J5994" s="13">
        <v>14.851000000000001</v>
      </c>
      <c r="K5994" s="13">
        <v>14.633699999999999</v>
      </c>
      <c r="N5994" s="13">
        <v>542.22400000000005</v>
      </c>
      <c r="O5994" s="13">
        <v>6.46265</v>
      </c>
      <c r="P5994" s="13">
        <v>6.4843200000000003</v>
      </c>
      <c r="S5994" s="13">
        <v>542.12400000000002</v>
      </c>
      <c r="T5994" s="13">
        <v>9.5895899999999994</v>
      </c>
      <c r="U5994" s="13">
        <v>10.242599999999999</v>
      </c>
    </row>
    <row r="5995" spans="2:21" x14ac:dyDescent="0.35">
      <c r="B5995" s="8">
        <v>602.25199999999995</v>
      </c>
      <c r="C5995" s="8"/>
      <c r="D5995" s="8"/>
      <c r="E5995" s="8">
        <v>17.185300000000002</v>
      </c>
      <c r="F5995" s="8">
        <v>16.933399999999999</v>
      </c>
      <c r="I5995" s="13">
        <v>600.25199999999995</v>
      </c>
      <c r="J5995" s="13">
        <v>14.836499999999999</v>
      </c>
      <c r="K5995" s="13">
        <v>14.633699999999999</v>
      </c>
      <c r="N5995" s="13">
        <v>542.32399999999996</v>
      </c>
      <c r="O5995" s="13">
        <v>6.4474999999999998</v>
      </c>
      <c r="P5995" s="13">
        <v>6.4769600000000001</v>
      </c>
      <c r="S5995" s="13">
        <v>542.22400000000005</v>
      </c>
      <c r="T5995" s="13">
        <v>9.5808099999999996</v>
      </c>
      <c r="U5995" s="13">
        <v>10.2371</v>
      </c>
    </row>
    <row r="5996" spans="2:21" x14ac:dyDescent="0.35">
      <c r="B5996" s="8">
        <v>602.35199999999998</v>
      </c>
      <c r="C5996" s="8"/>
      <c r="D5996" s="8"/>
      <c r="E5996" s="8">
        <v>17.189</v>
      </c>
      <c r="F5996" s="8">
        <v>16.933399999999999</v>
      </c>
      <c r="I5996" s="13">
        <v>600.35199999999998</v>
      </c>
      <c r="J5996" s="13">
        <v>14.846399999999999</v>
      </c>
      <c r="K5996" s="13">
        <v>14.633699999999999</v>
      </c>
      <c r="N5996" s="13">
        <v>542.42399999999998</v>
      </c>
      <c r="O5996" s="13">
        <v>6.4372600000000002</v>
      </c>
      <c r="P5996" s="13">
        <v>6.4695999999999998</v>
      </c>
      <c r="S5996" s="13">
        <v>542.32399999999996</v>
      </c>
      <c r="T5996" s="13">
        <v>9.5808099999999996</v>
      </c>
      <c r="U5996" s="13">
        <v>10.2316</v>
      </c>
    </row>
    <row r="5997" spans="2:21" x14ac:dyDescent="0.35">
      <c r="B5997" s="8">
        <v>602.452</v>
      </c>
      <c r="C5997" s="8"/>
      <c r="D5997" s="8"/>
      <c r="E5997" s="8">
        <v>17.186900000000001</v>
      </c>
      <c r="F5997" s="8">
        <v>16.933399999999999</v>
      </c>
      <c r="I5997" s="13">
        <v>600.452</v>
      </c>
      <c r="J5997" s="13">
        <v>14.8383</v>
      </c>
      <c r="K5997" s="13">
        <v>14.633699999999999</v>
      </c>
      <c r="N5997" s="13">
        <v>542.524</v>
      </c>
      <c r="O5997" s="13">
        <v>6.44116</v>
      </c>
      <c r="P5997" s="13">
        <v>6.4622599999999997</v>
      </c>
      <c r="S5997" s="13">
        <v>542.42399999999998</v>
      </c>
      <c r="T5997" s="13">
        <v>9.5739699999999992</v>
      </c>
      <c r="U5997" s="13">
        <v>10.2262</v>
      </c>
    </row>
    <row r="5998" spans="2:21" x14ac:dyDescent="0.35">
      <c r="B5998" s="8">
        <v>602.55200000000002</v>
      </c>
      <c r="C5998" s="8"/>
      <c r="D5998" s="8"/>
      <c r="E5998" s="8">
        <v>17.176400000000001</v>
      </c>
      <c r="F5998" s="8">
        <v>16.933399999999999</v>
      </c>
      <c r="I5998" s="13">
        <v>600.55200000000002</v>
      </c>
      <c r="J5998" s="13">
        <v>14.8268</v>
      </c>
      <c r="K5998" s="13">
        <v>14.633699999999999</v>
      </c>
      <c r="N5998" s="13">
        <v>542.62400000000002</v>
      </c>
      <c r="O5998" s="13">
        <v>6.4333499999999999</v>
      </c>
      <c r="P5998" s="13">
        <v>6.4549300000000001</v>
      </c>
      <c r="S5998" s="13">
        <v>542.524</v>
      </c>
      <c r="T5998" s="13">
        <v>9.57104</v>
      </c>
      <c r="U5998" s="13">
        <v>10.220700000000001</v>
      </c>
    </row>
    <row r="5999" spans="2:21" x14ac:dyDescent="0.35">
      <c r="B5999" s="8">
        <v>602.65200000000004</v>
      </c>
      <c r="C5999" s="8"/>
      <c r="D5999" s="8"/>
      <c r="E5999" s="8">
        <v>17.166399999999999</v>
      </c>
      <c r="F5999" s="8">
        <v>16.933399999999999</v>
      </c>
      <c r="I5999" s="13">
        <v>600.65200000000004</v>
      </c>
      <c r="J5999" s="13">
        <v>14.8315</v>
      </c>
      <c r="K5999" s="13">
        <v>14.633699999999999</v>
      </c>
      <c r="N5999" s="13">
        <v>542.72400000000005</v>
      </c>
      <c r="O5999" s="13">
        <v>6.4250499999999997</v>
      </c>
      <c r="P5999" s="13">
        <v>6.4476100000000001</v>
      </c>
      <c r="S5999" s="13">
        <v>542.62400000000002</v>
      </c>
      <c r="T5999" s="13">
        <v>9.5720200000000002</v>
      </c>
      <c r="U5999" s="13">
        <v>10.215299999999999</v>
      </c>
    </row>
    <row r="6000" spans="2:21" x14ac:dyDescent="0.35">
      <c r="B6000" s="8">
        <v>602.75199999999995</v>
      </c>
      <c r="C6000" s="8"/>
      <c r="D6000" s="8"/>
      <c r="E6000" s="8">
        <v>17.162700000000001</v>
      </c>
      <c r="F6000" s="8">
        <v>16.933399999999999</v>
      </c>
      <c r="I6000" s="13">
        <v>600.75199999999995</v>
      </c>
      <c r="J6000" s="13">
        <v>14.837300000000001</v>
      </c>
      <c r="K6000" s="13">
        <v>14.633699999999999</v>
      </c>
      <c r="N6000" s="13">
        <v>542.82399999999996</v>
      </c>
      <c r="O6000" s="13">
        <v>6.4104000000000001</v>
      </c>
      <c r="P6000" s="13">
        <v>6.4402999999999997</v>
      </c>
      <c r="S6000" s="13">
        <v>542.72400000000005</v>
      </c>
      <c r="T6000" s="13">
        <v>9.5544399999999996</v>
      </c>
      <c r="U6000" s="13">
        <v>10.2098</v>
      </c>
    </row>
    <row r="6001" spans="2:21" x14ac:dyDescent="0.35">
      <c r="B6001" s="8">
        <v>602.85199999999998</v>
      </c>
      <c r="C6001" s="8"/>
      <c r="D6001" s="8"/>
      <c r="E6001" s="8">
        <v>17.151</v>
      </c>
      <c r="F6001" s="8">
        <v>16.933399999999999</v>
      </c>
      <c r="I6001" s="13">
        <v>600.85199999999998</v>
      </c>
      <c r="J6001" s="13">
        <v>14.8256</v>
      </c>
      <c r="K6001" s="13">
        <v>14.633699999999999</v>
      </c>
      <c r="N6001" s="13">
        <v>542.92399999999998</v>
      </c>
      <c r="O6001" s="13">
        <v>6.3898900000000003</v>
      </c>
      <c r="P6001" s="13">
        <v>6.4329999999999998</v>
      </c>
      <c r="S6001" s="13">
        <v>542.82399999999996</v>
      </c>
      <c r="T6001" s="13">
        <v>9.5461399999999994</v>
      </c>
      <c r="U6001" s="13">
        <v>10.2044</v>
      </c>
    </row>
    <row r="6002" spans="2:21" x14ac:dyDescent="0.35">
      <c r="B6002" s="8">
        <v>602.952</v>
      </c>
      <c r="C6002" s="8"/>
      <c r="D6002" s="8"/>
      <c r="E6002" s="8">
        <v>17.158000000000001</v>
      </c>
      <c r="F6002" s="8">
        <v>16.933399999999999</v>
      </c>
      <c r="I6002" s="13">
        <v>600.952</v>
      </c>
      <c r="J6002" s="13">
        <v>14.8108</v>
      </c>
      <c r="K6002" s="13">
        <v>14.633699999999999</v>
      </c>
      <c r="N6002" s="13">
        <v>543.024</v>
      </c>
      <c r="O6002" s="13">
        <v>6.3986799999999997</v>
      </c>
      <c r="P6002" s="13">
        <v>6.4257200000000001</v>
      </c>
      <c r="S6002" s="13">
        <v>542.92399999999998</v>
      </c>
      <c r="T6002" s="13">
        <v>9.5436999999999994</v>
      </c>
      <c r="U6002" s="13">
        <v>10.1989</v>
      </c>
    </row>
    <row r="6003" spans="2:21" x14ac:dyDescent="0.35">
      <c r="B6003" s="8">
        <v>603.05200000000002</v>
      </c>
      <c r="C6003" s="8"/>
      <c r="D6003" s="8"/>
      <c r="E6003" s="8">
        <v>17.155000000000001</v>
      </c>
      <c r="F6003" s="8">
        <v>16.933399999999999</v>
      </c>
      <c r="I6003" s="13">
        <v>601.05200000000002</v>
      </c>
      <c r="J6003" s="13">
        <v>14.795500000000001</v>
      </c>
      <c r="K6003" s="13">
        <v>14.633699999999999</v>
      </c>
      <c r="N6003" s="13">
        <v>543.12400000000002</v>
      </c>
      <c r="O6003" s="13">
        <v>6.3879400000000004</v>
      </c>
      <c r="P6003" s="13">
        <v>6.4184400000000004</v>
      </c>
      <c r="S6003" s="13">
        <v>543.024</v>
      </c>
      <c r="T6003" s="13">
        <v>9.5305199999999992</v>
      </c>
      <c r="U6003" s="13">
        <v>10.1935</v>
      </c>
    </row>
    <row r="6004" spans="2:21" x14ac:dyDescent="0.35">
      <c r="B6004" s="8">
        <v>603.15200000000004</v>
      </c>
      <c r="C6004" s="8"/>
      <c r="D6004" s="8"/>
      <c r="E6004" s="8">
        <v>17.166499999999999</v>
      </c>
      <c r="F6004" s="8">
        <v>16.933399999999999</v>
      </c>
      <c r="I6004" s="13">
        <v>601.15200000000004</v>
      </c>
      <c r="J6004" s="13">
        <v>14.800800000000001</v>
      </c>
      <c r="K6004" s="13">
        <v>14.633699999999999</v>
      </c>
      <c r="N6004" s="13">
        <v>543.22400000000005</v>
      </c>
      <c r="O6004" s="13">
        <v>6.3772000000000002</v>
      </c>
      <c r="P6004" s="13">
        <v>6.4111700000000003</v>
      </c>
      <c r="S6004" s="13">
        <v>543.12400000000002</v>
      </c>
      <c r="T6004" s="13">
        <v>9.5163499999999992</v>
      </c>
      <c r="U6004" s="13">
        <v>10.1881</v>
      </c>
    </row>
    <row r="6005" spans="2:21" x14ac:dyDescent="0.35">
      <c r="B6005" s="8">
        <v>603.25199999999995</v>
      </c>
      <c r="C6005" s="8"/>
      <c r="D6005" s="8"/>
      <c r="E6005" s="8">
        <v>17.156700000000001</v>
      </c>
      <c r="F6005" s="8">
        <v>16.933399999999999</v>
      </c>
      <c r="I6005" s="13">
        <v>601.25199999999995</v>
      </c>
      <c r="J6005" s="13">
        <v>14.7943</v>
      </c>
      <c r="K6005" s="13">
        <v>14.633699999999999</v>
      </c>
      <c r="N6005" s="13">
        <v>543.32399999999996</v>
      </c>
      <c r="O6005" s="13">
        <v>6.3591300000000004</v>
      </c>
      <c r="P6005" s="13">
        <v>6.4039200000000003</v>
      </c>
      <c r="S6005" s="13">
        <v>543.22400000000005</v>
      </c>
      <c r="T6005" s="13">
        <v>9.5105000000000004</v>
      </c>
      <c r="U6005" s="13">
        <v>10.182600000000001</v>
      </c>
    </row>
    <row r="6006" spans="2:21" x14ac:dyDescent="0.35">
      <c r="B6006" s="8">
        <v>603.35199999999998</v>
      </c>
      <c r="C6006" s="8"/>
      <c r="D6006" s="8"/>
      <c r="E6006" s="8">
        <v>17.1539</v>
      </c>
      <c r="F6006" s="8">
        <v>16.933399999999999</v>
      </c>
      <c r="I6006" s="13">
        <v>601.35199999999998</v>
      </c>
      <c r="J6006" s="13">
        <v>14.7864</v>
      </c>
      <c r="K6006" s="13">
        <v>14.633699999999999</v>
      </c>
      <c r="N6006" s="13">
        <v>543.42399999999998</v>
      </c>
      <c r="O6006" s="13">
        <v>6.34497</v>
      </c>
      <c r="P6006" s="13">
        <v>6.3966799999999999</v>
      </c>
      <c r="S6006" s="13">
        <v>543.32399999999996</v>
      </c>
      <c r="T6006" s="13">
        <v>9.4919399999999996</v>
      </c>
      <c r="U6006" s="13">
        <v>10.177199999999999</v>
      </c>
    </row>
    <row r="6007" spans="2:21" x14ac:dyDescent="0.35">
      <c r="B6007" s="8">
        <v>603.452</v>
      </c>
      <c r="C6007" s="8"/>
      <c r="D6007" s="8"/>
      <c r="E6007" s="8">
        <v>17.1615</v>
      </c>
      <c r="F6007" s="8">
        <v>16.933399999999999</v>
      </c>
      <c r="I6007" s="13">
        <v>601.452</v>
      </c>
      <c r="J6007" s="13">
        <v>14.774900000000001</v>
      </c>
      <c r="K6007" s="13">
        <v>14.633699999999999</v>
      </c>
      <c r="N6007" s="13">
        <v>543.524</v>
      </c>
      <c r="O6007" s="13">
        <v>6.3254400000000004</v>
      </c>
      <c r="P6007" s="13">
        <v>6.3894399999999996</v>
      </c>
      <c r="S6007" s="13">
        <v>543.42399999999998</v>
      </c>
      <c r="T6007" s="13">
        <v>9.4811999999999994</v>
      </c>
      <c r="U6007" s="13">
        <v>10.171799999999999</v>
      </c>
    </row>
    <row r="6008" spans="2:21" x14ac:dyDescent="0.35">
      <c r="B6008" s="8">
        <v>603.55200000000002</v>
      </c>
      <c r="C6008" s="8"/>
      <c r="D6008" s="8"/>
      <c r="E6008" s="8">
        <v>17.153700000000001</v>
      </c>
      <c r="F6008" s="8">
        <v>16.933399999999999</v>
      </c>
      <c r="I6008" s="13">
        <v>601.55200000000002</v>
      </c>
      <c r="J6008" s="13">
        <v>14.7834</v>
      </c>
      <c r="K6008" s="13">
        <v>14.633699999999999</v>
      </c>
      <c r="N6008" s="13">
        <v>543.62400000000002</v>
      </c>
      <c r="O6008" s="13">
        <v>6.3278800000000004</v>
      </c>
      <c r="P6008" s="13">
        <v>6.3822299999999998</v>
      </c>
      <c r="S6008" s="13">
        <v>543.524</v>
      </c>
      <c r="T6008" s="13">
        <v>9.4738799999999994</v>
      </c>
      <c r="U6008" s="13">
        <v>10.166399999999999</v>
      </c>
    </row>
    <row r="6009" spans="2:21" x14ac:dyDescent="0.35">
      <c r="B6009" s="8">
        <v>603.65200000000004</v>
      </c>
      <c r="C6009" s="8"/>
      <c r="D6009" s="8"/>
      <c r="E6009" s="8">
        <v>17.159800000000001</v>
      </c>
      <c r="F6009" s="8">
        <v>16.933399999999999</v>
      </c>
      <c r="I6009" s="13">
        <v>601.65200000000004</v>
      </c>
      <c r="J6009" s="13">
        <v>14.7781</v>
      </c>
      <c r="K6009" s="13">
        <v>14.633699999999999</v>
      </c>
      <c r="N6009" s="13">
        <v>543.72400000000005</v>
      </c>
      <c r="O6009" s="13">
        <v>6.3249500000000003</v>
      </c>
      <c r="P6009" s="13">
        <v>6.3750099999999996</v>
      </c>
      <c r="S6009" s="13">
        <v>543.62400000000002</v>
      </c>
      <c r="T6009" s="13">
        <v>9.4538600000000006</v>
      </c>
      <c r="U6009" s="13">
        <v>10.161</v>
      </c>
    </row>
    <row r="6010" spans="2:21" x14ac:dyDescent="0.35">
      <c r="B6010" s="8">
        <v>603.75199999999995</v>
      </c>
      <c r="C6010" s="8"/>
      <c r="D6010" s="8"/>
      <c r="E6010" s="8">
        <v>17.160399999999999</v>
      </c>
      <c r="F6010" s="8">
        <v>16.933399999999999</v>
      </c>
      <c r="I6010" s="13">
        <v>601.75199999999995</v>
      </c>
      <c r="J6010" s="13">
        <v>14.7628</v>
      </c>
      <c r="K6010" s="13">
        <v>14.633699999999999</v>
      </c>
      <c r="N6010" s="13">
        <v>543.82399999999996</v>
      </c>
      <c r="O6010" s="13">
        <v>6.3029799999999998</v>
      </c>
      <c r="P6010" s="13">
        <v>6.3678100000000004</v>
      </c>
      <c r="S6010" s="13">
        <v>543.72400000000005</v>
      </c>
      <c r="T6010" s="13">
        <v>9.4509299999999996</v>
      </c>
      <c r="U6010" s="13">
        <v>10.1556</v>
      </c>
    </row>
    <row r="6011" spans="2:21" x14ac:dyDescent="0.35">
      <c r="B6011" s="8">
        <v>603.85199999999998</v>
      </c>
      <c r="C6011" s="8"/>
      <c r="D6011" s="8"/>
      <c r="E6011" s="8">
        <v>17.154499999999999</v>
      </c>
      <c r="F6011" s="8">
        <v>16.933399999999999</v>
      </c>
      <c r="I6011" s="13">
        <v>601.85199999999998</v>
      </c>
      <c r="J6011" s="13">
        <v>14.7593</v>
      </c>
      <c r="K6011" s="13">
        <v>14.633699999999999</v>
      </c>
      <c r="N6011" s="13">
        <v>543.92399999999998</v>
      </c>
      <c r="O6011" s="13">
        <v>6.2932100000000002</v>
      </c>
      <c r="P6011" s="13">
        <v>6.3606199999999999</v>
      </c>
      <c r="S6011" s="13">
        <v>543.82399999999996</v>
      </c>
      <c r="T6011" s="13">
        <v>9.4304199999999998</v>
      </c>
      <c r="U6011" s="13">
        <v>10.1502</v>
      </c>
    </row>
    <row r="6012" spans="2:21" x14ac:dyDescent="0.35">
      <c r="B6012" s="8">
        <v>603.952</v>
      </c>
      <c r="C6012" s="8"/>
      <c r="D6012" s="8"/>
      <c r="E6012" s="8">
        <v>17.149899999999999</v>
      </c>
      <c r="F6012" s="8">
        <v>16.933399999999999</v>
      </c>
      <c r="I6012" s="13">
        <v>601.952</v>
      </c>
      <c r="J6012" s="13">
        <v>14.7622</v>
      </c>
      <c r="K6012" s="13">
        <v>14.633699999999999</v>
      </c>
      <c r="N6012" s="13">
        <v>544.024</v>
      </c>
      <c r="O6012" s="13">
        <v>6.2639199999999997</v>
      </c>
      <c r="P6012" s="13">
        <v>6.3534499999999996</v>
      </c>
      <c r="S6012" s="13">
        <v>543.92399999999998</v>
      </c>
      <c r="T6012" s="13">
        <v>9.4196799999999996</v>
      </c>
      <c r="U6012" s="13">
        <v>10.1448</v>
      </c>
    </row>
    <row r="6013" spans="2:21" x14ac:dyDescent="0.35">
      <c r="B6013" s="8">
        <v>604.05200000000002</v>
      </c>
      <c r="C6013" s="8"/>
      <c r="D6013" s="8"/>
      <c r="E6013" s="8">
        <v>17.163599999999999</v>
      </c>
      <c r="F6013" s="8">
        <v>16.933399999999999</v>
      </c>
      <c r="I6013" s="13">
        <v>602.05200000000002</v>
      </c>
      <c r="J6013" s="13">
        <v>14.745799999999999</v>
      </c>
      <c r="K6013" s="13">
        <v>14.633699999999999</v>
      </c>
      <c r="N6013" s="13">
        <v>544.12400000000002</v>
      </c>
      <c r="O6013" s="13">
        <v>6.2580499999999999</v>
      </c>
      <c r="P6013" s="13">
        <v>6.3462800000000001</v>
      </c>
      <c r="S6013" s="13">
        <v>544.024</v>
      </c>
      <c r="T6013" s="13">
        <v>9.4226100000000006</v>
      </c>
      <c r="U6013" s="13">
        <v>10.1395</v>
      </c>
    </row>
    <row r="6014" spans="2:21" x14ac:dyDescent="0.35">
      <c r="B6014" s="8">
        <v>604.15200000000004</v>
      </c>
      <c r="C6014" s="8"/>
      <c r="D6014" s="8"/>
      <c r="E6014" s="8">
        <v>17.1554</v>
      </c>
      <c r="F6014" s="8">
        <v>16.933399999999999</v>
      </c>
      <c r="I6014" s="13">
        <v>602.15200000000004</v>
      </c>
      <c r="J6014" s="13">
        <v>14.7524</v>
      </c>
      <c r="K6014" s="13">
        <v>14.633699999999999</v>
      </c>
      <c r="N6014" s="13">
        <v>544.22400000000005</v>
      </c>
      <c r="O6014" s="13">
        <v>6.2561</v>
      </c>
      <c r="P6014" s="13">
        <v>6.3391200000000003</v>
      </c>
      <c r="S6014" s="13">
        <v>544.12400000000002</v>
      </c>
      <c r="T6014" s="13">
        <v>9.4118700000000004</v>
      </c>
      <c r="U6014" s="13">
        <v>10.1341</v>
      </c>
    </row>
    <row r="6015" spans="2:21" x14ac:dyDescent="0.35">
      <c r="B6015" s="8">
        <v>604.25199999999995</v>
      </c>
      <c r="C6015" s="8"/>
      <c r="D6015" s="8"/>
      <c r="E6015" s="8">
        <v>17.154499999999999</v>
      </c>
      <c r="F6015" s="8">
        <v>16.933399999999999</v>
      </c>
      <c r="I6015" s="13">
        <v>602.25199999999995</v>
      </c>
      <c r="J6015" s="13">
        <v>14.75</v>
      </c>
      <c r="K6015" s="13">
        <v>14.633699999999999</v>
      </c>
      <c r="N6015" s="13">
        <v>544.32399999999996</v>
      </c>
      <c r="O6015" s="13">
        <v>6.2394999999999996</v>
      </c>
      <c r="P6015" s="13">
        <v>6.3319799999999997</v>
      </c>
      <c r="S6015" s="13">
        <v>544.22400000000005</v>
      </c>
      <c r="T6015" s="13">
        <v>9.4030799999999992</v>
      </c>
      <c r="U6015" s="13">
        <v>10.1287</v>
      </c>
    </row>
    <row r="6016" spans="2:21" x14ac:dyDescent="0.35">
      <c r="B6016" s="8">
        <v>604.35199999999998</v>
      </c>
      <c r="C6016" s="8"/>
      <c r="D6016" s="8"/>
      <c r="E6016" s="8">
        <v>17.153600000000001</v>
      </c>
      <c r="F6016" s="8">
        <v>16.933399999999999</v>
      </c>
      <c r="I6016" s="13">
        <v>602.35199999999998</v>
      </c>
      <c r="J6016" s="13">
        <v>14.754</v>
      </c>
      <c r="K6016" s="13">
        <v>14.633699999999999</v>
      </c>
      <c r="N6016" s="13">
        <v>544.42399999999998</v>
      </c>
      <c r="O6016" s="13">
        <v>6.2111799999999997</v>
      </c>
      <c r="P6016" s="13">
        <v>6.32484</v>
      </c>
      <c r="S6016" s="13">
        <v>544.32399999999996</v>
      </c>
      <c r="T6016" s="13">
        <v>9.4030799999999992</v>
      </c>
      <c r="U6016" s="13">
        <v>10.1233</v>
      </c>
    </row>
    <row r="6017" spans="2:21" x14ac:dyDescent="0.35">
      <c r="B6017" s="8">
        <v>604.452</v>
      </c>
      <c r="C6017" s="8"/>
      <c r="D6017" s="8"/>
      <c r="E6017" s="8">
        <v>17.145800000000001</v>
      </c>
      <c r="F6017" s="8">
        <v>16.933399999999999</v>
      </c>
      <c r="I6017" s="13">
        <v>602.452</v>
      </c>
      <c r="J6017" s="13">
        <v>14.7422</v>
      </c>
      <c r="K6017" s="13">
        <v>14.633699999999999</v>
      </c>
      <c r="N6017" s="13">
        <v>544.524</v>
      </c>
      <c r="O6017" s="13">
        <v>6.2028800000000004</v>
      </c>
      <c r="P6017" s="13">
        <v>6.3177199999999996</v>
      </c>
      <c r="S6017" s="13">
        <v>544.42399999999998</v>
      </c>
      <c r="T6017" s="13">
        <v>9.3855000000000004</v>
      </c>
      <c r="U6017" s="13">
        <v>10.118</v>
      </c>
    </row>
    <row r="6018" spans="2:21" x14ac:dyDescent="0.35">
      <c r="B6018" s="8">
        <v>604.55200000000002</v>
      </c>
      <c r="C6018" s="8"/>
      <c r="D6018" s="8"/>
      <c r="E6018" s="8">
        <v>17.151499999999999</v>
      </c>
      <c r="F6018" s="8">
        <v>16.933399999999999</v>
      </c>
      <c r="I6018" s="13">
        <v>602.55200000000002</v>
      </c>
      <c r="J6018" s="13">
        <v>14.740399999999999</v>
      </c>
      <c r="K6018" s="13">
        <v>14.633699999999999</v>
      </c>
      <c r="N6018" s="13">
        <v>544.62400000000002</v>
      </c>
      <c r="O6018" s="13">
        <v>6.1926199999999998</v>
      </c>
      <c r="P6018" s="13">
        <v>6.3106</v>
      </c>
      <c r="S6018" s="13">
        <v>544.524</v>
      </c>
      <c r="T6018" s="13">
        <v>9.3796400000000002</v>
      </c>
      <c r="U6018" s="13">
        <v>10.1126</v>
      </c>
    </row>
    <row r="6019" spans="2:21" x14ac:dyDescent="0.35">
      <c r="B6019" s="8">
        <v>604.65200000000004</v>
      </c>
      <c r="C6019" s="8"/>
      <c r="D6019" s="8"/>
      <c r="E6019" s="8">
        <v>17.149799999999999</v>
      </c>
      <c r="F6019" s="8">
        <v>16.933399999999999</v>
      </c>
      <c r="I6019" s="13">
        <v>602.65200000000004</v>
      </c>
      <c r="J6019" s="13">
        <v>14.7424</v>
      </c>
      <c r="K6019" s="13">
        <v>14.633699999999999</v>
      </c>
      <c r="N6019" s="13">
        <v>544.72400000000005</v>
      </c>
      <c r="O6019" s="13">
        <v>6.1809099999999999</v>
      </c>
      <c r="P6019" s="13">
        <v>6.3034999999999997</v>
      </c>
      <c r="S6019" s="13">
        <v>544.62400000000002</v>
      </c>
      <c r="T6019" s="13">
        <v>9.3679199999999998</v>
      </c>
      <c r="U6019" s="13">
        <v>10.1073</v>
      </c>
    </row>
    <row r="6020" spans="2:21" x14ac:dyDescent="0.35">
      <c r="B6020" s="8">
        <v>604.75199999999995</v>
      </c>
      <c r="C6020" s="8"/>
      <c r="D6020" s="8"/>
      <c r="E6020" s="8">
        <v>17.145900000000001</v>
      </c>
      <c r="F6020" s="8">
        <v>16.933399999999999</v>
      </c>
      <c r="I6020" s="13">
        <v>602.75199999999995</v>
      </c>
      <c r="J6020" s="13">
        <v>14.7288</v>
      </c>
      <c r="K6020" s="13">
        <v>14.633699999999999</v>
      </c>
      <c r="N6020" s="13">
        <v>544.82399999999996</v>
      </c>
      <c r="O6020" s="13">
        <v>6.1584500000000002</v>
      </c>
      <c r="P6020" s="13">
        <v>6.2964099999999998</v>
      </c>
      <c r="S6020" s="13">
        <v>544.72400000000005</v>
      </c>
      <c r="T6020" s="13">
        <v>9.3620599999999996</v>
      </c>
      <c r="U6020" s="13">
        <v>10.101900000000001</v>
      </c>
    </row>
    <row r="6021" spans="2:21" x14ac:dyDescent="0.35">
      <c r="B6021" s="8">
        <v>604.85199999999998</v>
      </c>
      <c r="C6021" s="8"/>
      <c r="D6021" s="8"/>
      <c r="E6021" s="8">
        <v>17.148700000000002</v>
      </c>
      <c r="F6021" s="8">
        <v>16.933399999999999</v>
      </c>
      <c r="I6021" s="13">
        <v>602.85199999999998</v>
      </c>
      <c r="J6021" s="13">
        <v>14.7133</v>
      </c>
      <c r="K6021" s="13">
        <v>14.633699999999999</v>
      </c>
      <c r="N6021" s="13">
        <v>544.92399999999998</v>
      </c>
      <c r="O6021" s="13">
        <v>6.1447799999999999</v>
      </c>
      <c r="P6021" s="13">
        <v>6.28932</v>
      </c>
      <c r="S6021" s="13">
        <v>544.82399999999996</v>
      </c>
      <c r="T6021" s="13">
        <v>9.3483900000000002</v>
      </c>
      <c r="U6021" s="13">
        <v>10.0966</v>
      </c>
    </row>
    <row r="6022" spans="2:21" x14ac:dyDescent="0.35">
      <c r="B6022" s="8">
        <v>604.952</v>
      </c>
      <c r="C6022" s="8"/>
      <c r="D6022" s="8"/>
      <c r="E6022" s="8">
        <v>17.148800000000001</v>
      </c>
      <c r="F6022" s="8">
        <v>16.933399999999999</v>
      </c>
      <c r="I6022" s="13">
        <v>602.952</v>
      </c>
      <c r="J6022" s="13">
        <v>14.718999999999999</v>
      </c>
      <c r="K6022" s="13">
        <v>14.633699999999999</v>
      </c>
      <c r="N6022" s="13">
        <v>545.024</v>
      </c>
      <c r="O6022" s="13">
        <v>6.1369600000000002</v>
      </c>
      <c r="P6022" s="13">
        <v>6.2822500000000003</v>
      </c>
      <c r="S6022" s="13">
        <v>544.92399999999998</v>
      </c>
      <c r="T6022" s="13">
        <v>9.3483900000000002</v>
      </c>
      <c r="U6022" s="13">
        <v>10.0913</v>
      </c>
    </row>
    <row r="6023" spans="2:21" x14ac:dyDescent="0.35">
      <c r="B6023" s="8">
        <v>605.05200000000002</v>
      </c>
      <c r="C6023" s="8"/>
      <c r="D6023" s="8"/>
      <c r="E6023" s="8">
        <v>17.154399999999999</v>
      </c>
      <c r="F6023" s="8">
        <v>16.933399999999999</v>
      </c>
      <c r="I6023" s="13">
        <v>603.05200000000002</v>
      </c>
      <c r="J6023" s="13">
        <v>14.716900000000001</v>
      </c>
      <c r="K6023" s="13">
        <v>14.633699999999999</v>
      </c>
      <c r="N6023" s="13">
        <v>545.12400000000002</v>
      </c>
      <c r="O6023" s="13">
        <v>6.1389199999999997</v>
      </c>
      <c r="P6023" s="13">
        <v>6.2751900000000003</v>
      </c>
      <c r="S6023" s="13">
        <v>545.024</v>
      </c>
      <c r="T6023" s="13">
        <v>9.3386200000000006</v>
      </c>
      <c r="U6023" s="13">
        <v>10.085900000000001</v>
      </c>
    </row>
    <row r="6024" spans="2:21" x14ac:dyDescent="0.35">
      <c r="B6024" s="8">
        <v>605.15200000000004</v>
      </c>
      <c r="C6024" s="8"/>
      <c r="D6024" s="8"/>
      <c r="E6024" s="8">
        <v>17.148599999999998</v>
      </c>
      <c r="F6024" s="8">
        <v>16.933399999999999</v>
      </c>
      <c r="I6024" s="13">
        <v>603.15200000000004</v>
      </c>
      <c r="J6024" s="13">
        <v>14.7013</v>
      </c>
      <c r="K6024" s="13">
        <v>14.633699999999999</v>
      </c>
      <c r="N6024" s="13">
        <v>545.22400000000005</v>
      </c>
      <c r="O6024" s="13">
        <v>6.1428200000000004</v>
      </c>
      <c r="P6024" s="13">
        <v>6.2681399999999998</v>
      </c>
      <c r="S6024" s="13">
        <v>545.12400000000002</v>
      </c>
      <c r="T6024" s="13">
        <v>9.3444800000000008</v>
      </c>
      <c r="U6024" s="13">
        <v>10.0806</v>
      </c>
    </row>
    <row r="6025" spans="2:21" x14ac:dyDescent="0.35">
      <c r="B6025" s="8">
        <v>605.25199999999995</v>
      </c>
      <c r="C6025" s="8"/>
      <c r="D6025" s="8"/>
      <c r="E6025" s="8">
        <v>17.143599999999999</v>
      </c>
      <c r="F6025" s="8">
        <v>16.933399999999999</v>
      </c>
      <c r="I6025" s="13">
        <v>603.25199999999995</v>
      </c>
      <c r="J6025" s="13">
        <v>14.7142</v>
      </c>
      <c r="K6025" s="13">
        <v>14.633699999999999</v>
      </c>
      <c r="N6025" s="13">
        <v>545.32399999999996</v>
      </c>
      <c r="O6025" s="13">
        <v>6.1193900000000001</v>
      </c>
      <c r="P6025" s="13">
        <v>6.2610999999999999</v>
      </c>
      <c r="S6025" s="13">
        <v>545.22400000000005</v>
      </c>
      <c r="U6025" s="13">
        <v>10.0753</v>
      </c>
    </row>
    <row r="6026" spans="2:21" x14ac:dyDescent="0.35">
      <c r="B6026" s="8">
        <v>605.35199999999998</v>
      </c>
      <c r="C6026" s="8"/>
      <c r="D6026" s="8"/>
      <c r="E6026" s="8">
        <v>17.1417</v>
      </c>
      <c r="F6026" s="8">
        <v>16.933399999999999</v>
      </c>
      <c r="I6026" s="13">
        <v>603.35199999999998</v>
      </c>
      <c r="J6026" s="13">
        <v>14.716900000000001</v>
      </c>
      <c r="K6026" s="13">
        <v>14.633699999999999</v>
      </c>
      <c r="N6026" s="13">
        <v>545.42399999999998</v>
      </c>
      <c r="O6026" s="13">
        <v>6.1174299999999997</v>
      </c>
      <c r="P6026" s="13">
        <v>6.2540699999999996</v>
      </c>
      <c r="S6026" s="13">
        <v>545.32399999999996</v>
      </c>
      <c r="U6026" s="13">
        <v>10.07</v>
      </c>
    </row>
    <row r="6027" spans="2:21" x14ac:dyDescent="0.35">
      <c r="B6027" s="8">
        <v>605.452</v>
      </c>
      <c r="C6027" s="8"/>
      <c r="D6027" s="8"/>
      <c r="E6027" s="8">
        <v>17.153600000000001</v>
      </c>
      <c r="F6027" s="8">
        <v>16.933399999999999</v>
      </c>
      <c r="I6027" s="13">
        <v>603.452</v>
      </c>
      <c r="J6027" s="13">
        <v>14.712999999999999</v>
      </c>
      <c r="K6027" s="13">
        <v>14.633699999999999</v>
      </c>
      <c r="N6027" s="13">
        <v>545.524</v>
      </c>
      <c r="O6027" s="13">
        <v>6.1174299999999997</v>
      </c>
      <c r="P6027" s="13">
        <v>6.2470499999999998</v>
      </c>
      <c r="S6027" s="13">
        <v>545.42399999999998</v>
      </c>
      <c r="U6027" s="13">
        <v>10.0647</v>
      </c>
    </row>
    <row r="6028" spans="2:21" x14ac:dyDescent="0.35">
      <c r="B6028" s="8">
        <v>605.55200000000002</v>
      </c>
      <c r="C6028" s="8"/>
      <c r="D6028" s="8"/>
      <c r="E6028" s="8">
        <v>17.144400000000001</v>
      </c>
      <c r="F6028" s="8">
        <v>16.933399999999999</v>
      </c>
      <c r="I6028" s="13">
        <v>603.55200000000002</v>
      </c>
      <c r="J6028" s="13">
        <v>14.709099999999999</v>
      </c>
      <c r="K6028" s="13">
        <v>14.633699999999999</v>
      </c>
      <c r="N6028" s="13">
        <v>545.62400000000002</v>
      </c>
      <c r="O6028" s="13">
        <v>6.1018100000000004</v>
      </c>
      <c r="P6028" s="13">
        <v>6.2400399999999996</v>
      </c>
      <c r="S6028" s="13">
        <v>545.524</v>
      </c>
      <c r="U6028" s="13">
        <v>10.0594</v>
      </c>
    </row>
    <row r="6029" spans="2:21" x14ac:dyDescent="0.35">
      <c r="B6029" s="8">
        <v>605.65200000000004</v>
      </c>
      <c r="C6029" s="8"/>
      <c r="D6029" s="8"/>
      <c r="E6029" s="8">
        <v>17.151499999999999</v>
      </c>
      <c r="F6029" s="8">
        <v>16.933399999999999</v>
      </c>
      <c r="I6029" s="13">
        <v>603.65200000000004</v>
      </c>
      <c r="J6029" s="13">
        <v>14.7052</v>
      </c>
      <c r="K6029" s="13">
        <v>14.633699999999999</v>
      </c>
      <c r="N6029" s="13">
        <v>545.72400000000005</v>
      </c>
      <c r="O6029" s="13">
        <v>6.1037600000000003</v>
      </c>
      <c r="P6029" s="13">
        <v>6.2330399999999999</v>
      </c>
      <c r="S6029" s="13">
        <v>545.62400000000002</v>
      </c>
      <c r="U6029" s="13">
        <v>10.0541</v>
      </c>
    </row>
    <row r="6030" spans="2:21" x14ac:dyDescent="0.35">
      <c r="B6030" s="8">
        <v>605.75199999999995</v>
      </c>
      <c r="C6030" s="8"/>
      <c r="D6030" s="8"/>
      <c r="E6030" s="8">
        <v>17.153199999999998</v>
      </c>
      <c r="F6030" s="8">
        <v>16.933399999999999</v>
      </c>
      <c r="I6030" s="13">
        <v>603.75199999999995</v>
      </c>
      <c r="J6030" s="13">
        <v>14.707000000000001</v>
      </c>
      <c r="K6030" s="13">
        <v>14.633699999999999</v>
      </c>
      <c r="N6030" s="13">
        <v>545.82399999999996</v>
      </c>
      <c r="O6030" s="13">
        <v>6.0979000000000001</v>
      </c>
      <c r="P6030" s="13">
        <v>6.2260600000000004</v>
      </c>
      <c r="S6030" s="13">
        <v>545.72400000000005</v>
      </c>
      <c r="U6030" s="13">
        <v>10.0488</v>
      </c>
    </row>
    <row r="6031" spans="2:21" x14ac:dyDescent="0.35">
      <c r="B6031" s="8">
        <v>605.85199999999998</v>
      </c>
      <c r="C6031" s="8"/>
      <c r="D6031" s="8"/>
      <c r="E6031" s="8">
        <v>17.147600000000001</v>
      </c>
      <c r="F6031" s="8">
        <v>16.933399999999999</v>
      </c>
      <c r="I6031" s="13">
        <v>603.85199999999998</v>
      </c>
      <c r="J6031" s="13">
        <v>14.705</v>
      </c>
      <c r="K6031" s="13">
        <v>14.633699999999999</v>
      </c>
      <c r="N6031" s="13">
        <v>545.92399999999998</v>
      </c>
      <c r="O6031" s="13">
        <v>6.0861799999999997</v>
      </c>
      <c r="P6031" s="13">
        <v>6.2190799999999999</v>
      </c>
      <c r="S6031" s="13">
        <v>545.82399999999996</v>
      </c>
      <c r="U6031" s="13">
        <v>10.0435</v>
      </c>
    </row>
    <row r="6032" spans="2:21" x14ac:dyDescent="0.35">
      <c r="B6032" s="8">
        <v>605.952</v>
      </c>
      <c r="C6032" s="8"/>
      <c r="D6032" s="8"/>
      <c r="E6032" s="8">
        <v>17.152200000000001</v>
      </c>
      <c r="F6032" s="8">
        <v>16.933399999999999</v>
      </c>
      <c r="I6032" s="13">
        <v>603.952</v>
      </c>
      <c r="J6032" s="13">
        <v>14.7073</v>
      </c>
      <c r="K6032" s="13">
        <v>14.633699999999999</v>
      </c>
      <c r="N6032" s="13">
        <v>546.024</v>
      </c>
      <c r="O6032" s="13">
        <v>6.0871599999999999</v>
      </c>
      <c r="P6032" s="13">
        <v>6.21211</v>
      </c>
      <c r="S6032" s="13">
        <v>545.92399999999998</v>
      </c>
      <c r="U6032" s="13">
        <v>10.0382</v>
      </c>
    </row>
    <row r="6033" spans="2:21" x14ac:dyDescent="0.35">
      <c r="B6033" s="8">
        <v>606.05200000000002</v>
      </c>
      <c r="C6033" s="8"/>
      <c r="D6033" s="8"/>
      <c r="E6033" s="8">
        <v>17.145399999999999</v>
      </c>
      <c r="F6033" s="8">
        <v>16.933399999999999</v>
      </c>
      <c r="I6033" s="13">
        <v>604.05200000000002</v>
      </c>
      <c r="J6033" s="13">
        <v>14.713699999999999</v>
      </c>
      <c r="K6033" s="13">
        <v>14.633699999999999</v>
      </c>
      <c r="N6033" s="13">
        <v>546.12400000000002</v>
      </c>
      <c r="O6033" s="13">
        <v>6.09009</v>
      </c>
      <c r="P6033" s="13">
        <v>6.2051600000000002</v>
      </c>
      <c r="S6033" s="13">
        <v>546.024</v>
      </c>
      <c r="U6033" s="13">
        <v>10.032999999999999</v>
      </c>
    </row>
    <row r="6034" spans="2:21" x14ac:dyDescent="0.35">
      <c r="B6034" s="8">
        <v>606.15200000000004</v>
      </c>
      <c r="C6034" s="8"/>
      <c r="D6034" s="8"/>
      <c r="E6034" s="8">
        <v>17.1325</v>
      </c>
      <c r="F6034" s="8">
        <v>16.933399999999999</v>
      </c>
      <c r="I6034" s="13">
        <v>604.15200000000004</v>
      </c>
      <c r="J6034" s="13">
        <v>14.7098</v>
      </c>
      <c r="K6034" s="13">
        <v>14.633699999999999</v>
      </c>
      <c r="N6034" s="13">
        <v>546.22400000000005</v>
      </c>
      <c r="O6034" s="13">
        <v>6.0783699999999996</v>
      </c>
      <c r="P6034" s="13">
        <v>6.1982100000000004</v>
      </c>
      <c r="S6034" s="13">
        <v>546.12400000000002</v>
      </c>
      <c r="U6034" s="13">
        <v>10.027699999999999</v>
      </c>
    </row>
    <row r="6035" spans="2:21" x14ac:dyDescent="0.35">
      <c r="B6035" s="8">
        <v>606.25199999999995</v>
      </c>
      <c r="C6035" s="8"/>
      <c r="D6035" s="8"/>
      <c r="E6035" s="8">
        <v>17.140499999999999</v>
      </c>
      <c r="F6035" s="8">
        <v>16.933399999999999</v>
      </c>
      <c r="I6035" s="13">
        <v>604.25199999999995</v>
      </c>
      <c r="J6035" s="13">
        <v>14.710900000000001</v>
      </c>
      <c r="K6035" s="13">
        <v>14.633699999999999</v>
      </c>
      <c r="N6035" s="13">
        <v>546.32399999999996</v>
      </c>
      <c r="O6035" s="13">
        <v>6.0783699999999996</v>
      </c>
      <c r="P6035" s="13">
        <v>6.1912700000000003</v>
      </c>
      <c r="S6035" s="13">
        <v>546.22400000000005</v>
      </c>
      <c r="U6035" s="13">
        <v>10.022399999999999</v>
      </c>
    </row>
    <row r="6036" spans="2:21" x14ac:dyDescent="0.35">
      <c r="B6036" s="8">
        <v>606.35199999999998</v>
      </c>
      <c r="C6036" s="8"/>
      <c r="D6036" s="8"/>
      <c r="E6036" s="8">
        <v>17.1327</v>
      </c>
      <c r="F6036" s="8">
        <v>16.933399999999999</v>
      </c>
      <c r="I6036" s="13">
        <v>604.35199999999998</v>
      </c>
      <c r="J6036" s="13">
        <v>14.7042</v>
      </c>
      <c r="K6036" s="13">
        <v>14.633699999999999</v>
      </c>
      <c r="N6036" s="13">
        <v>546.42399999999998</v>
      </c>
      <c r="O6036" s="13">
        <v>6.0690900000000001</v>
      </c>
      <c r="P6036" s="13">
        <v>6.1843399999999997</v>
      </c>
      <c r="S6036" s="13">
        <v>546.32399999999996</v>
      </c>
      <c r="U6036" s="13">
        <v>10.017200000000001</v>
      </c>
    </row>
    <row r="6037" spans="2:21" x14ac:dyDescent="0.35">
      <c r="B6037" s="8">
        <v>606.452</v>
      </c>
      <c r="C6037" s="8"/>
      <c r="D6037" s="8"/>
      <c r="E6037" s="8">
        <v>17.122800000000002</v>
      </c>
      <c r="F6037" s="8">
        <v>16.933399999999999</v>
      </c>
      <c r="I6037" s="13">
        <v>604.452</v>
      </c>
      <c r="J6037" s="13">
        <v>14.710100000000001</v>
      </c>
      <c r="K6037" s="13">
        <v>14.633699999999999</v>
      </c>
      <c r="N6037" s="13">
        <v>546.524</v>
      </c>
      <c r="O6037" s="13">
        <v>6.0647000000000002</v>
      </c>
      <c r="P6037" s="13">
        <v>6.1774300000000002</v>
      </c>
      <c r="S6037" s="13">
        <v>546.42399999999998</v>
      </c>
      <c r="U6037" s="13">
        <v>10.011900000000001</v>
      </c>
    </row>
    <row r="6038" spans="2:21" x14ac:dyDescent="0.35">
      <c r="B6038" s="8">
        <v>606.55200000000002</v>
      </c>
      <c r="C6038" s="8"/>
      <c r="D6038" s="8"/>
      <c r="E6038" s="8">
        <v>17.126100000000001</v>
      </c>
      <c r="F6038" s="8">
        <v>16.933399999999999</v>
      </c>
      <c r="I6038" s="13">
        <v>604.55200000000002</v>
      </c>
      <c r="J6038" s="13">
        <v>14.7111</v>
      </c>
      <c r="K6038" s="13">
        <v>14.633699999999999</v>
      </c>
      <c r="N6038" s="13">
        <v>546.62400000000002</v>
      </c>
      <c r="O6038" s="13">
        <v>6.0471199999999996</v>
      </c>
      <c r="P6038" s="13">
        <v>6.1705199999999998</v>
      </c>
      <c r="S6038" s="13">
        <v>546.524</v>
      </c>
      <c r="U6038" s="13">
        <v>10.0067</v>
      </c>
    </row>
    <row r="6039" spans="2:21" x14ac:dyDescent="0.35">
      <c r="B6039" s="8">
        <v>606.65200000000004</v>
      </c>
      <c r="C6039" s="8"/>
      <c r="D6039" s="8"/>
      <c r="E6039" s="8">
        <v>17.122199999999999</v>
      </c>
      <c r="F6039" s="8">
        <v>16.933399999999999</v>
      </c>
      <c r="I6039" s="13">
        <v>604.65200000000004</v>
      </c>
      <c r="J6039" s="13">
        <v>14.709</v>
      </c>
      <c r="K6039" s="13">
        <v>14.633699999999999</v>
      </c>
      <c r="N6039" s="13">
        <v>546.72400000000005</v>
      </c>
      <c r="O6039" s="13">
        <v>6.0451699999999997</v>
      </c>
      <c r="P6039" s="13">
        <v>6.1636300000000004</v>
      </c>
      <c r="S6039" s="13">
        <v>546.62400000000002</v>
      </c>
      <c r="U6039" s="13">
        <v>10.0014</v>
      </c>
    </row>
    <row r="6040" spans="2:21" x14ac:dyDescent="0.35">
      <c r="B6040" s="8">
        <v>606.75199999999995</v>
      </c>
      <c r="C6040" s="8"/>
      <c r="D6040" s="8"/>
      <c r="E6040" s="8">
        <v>17.120999999999999</v>
      </c>
      <c r="F6040" s="8">
        <v>16.933399999999999</v>
      </c>
      <c r="I6040" s="13">
        <v>604.75199999999995</v>
      </c>
      <c r="J6040" s="13">
        <v>14.707000000000001</v>
      </c>
      <c r="K6040" s="13">
        <v>14.633699999999999</v>
      </c>
      <c r="N6040" s="13">
        <v>546.82399999999996</v>
      </c>
      <c r="O6040" s="13">
        <v>6.0451699999999997</v>
      </c>
      <c r="P6040" s="13">
        <v>6.1567400000000001</v>
      </c>
      <c r="S6040" s="13">
        <v>546.72400000000005</v>
      </c>
      <c r="U6040" s="13">
        <v>9.9961699999999993</v>
      </c>
    </row>
    <row r="6041" spans="2:21" x14ac:dyDescent="0.35">
      <c r="B6041" s="8">
        <v>606.85199999999998</v>
      </c>
      <c r="C6041" s="8"/>
      <c r="D6041" s="8"/>
      <c r="E6041" s="8">
        <v>17.123000000000001</v>
      </c>
      <c r="F6041" s="8">
        <v>16.933399999999999</v>
      </c>
      <c r="I6041" s="13">
        <v>604.85199999999998</v>
      </c>
      <c r="J6041" s="13">
        <v>14.7072</v>
      </c>
      <c r="K6041" s="13">
        <v>14.633699999999999</v>
      </c>
      <c r="N6041" s="13">
        <v>546.92399999999998</v>
      </c>
      <c r="O6041" s="13">
        <v>6.0334500000000002</v>
      </c>
      <c r="P6041" s="13">
        <v>6.1498600000000003</v>
      </c>
      <c r="S6041" s="13">
        <v>546.82399999999996</v>
      </c>
      <c r="U6041" s="13">
        <v>9.9909300000000005</v>
      </c>
    </row>
    <row r="6042" spans="2:21" x14ac:dyDescent="0.35">
      <c r="B6042" s="8">
        <v>606.952</v>
      </c>
      <c r="C6042" s="8"/>
      <c r="D6042" s="8"/>
      <c r="E6042" s="8">
        <v>17.1248</v>
      </c>
      <c r="F6042" s="8">
        <v>16.933399999999999</v>
      </c>
      <c r="I6042" s="13">
        <v>604.952</v>
      </c>
      <c r="J6042" s="13">
        <v>14.716699999999999</v>
      </c>
      <c r="K6042" s="13">
        <v>14.633699999999999</v>
      </c>
      <c r="N6042" s="13">
        <v>547.024</v>
      </c>
      <c r="O6042" s="13">
        <v>6.0383300000000002</v>
      </c>
      <c r="P6042" s="13">
        <v>6.1429999999999998</v>
      </c>
      <c r="S6042" s="13">
        <v>546.92399999999998</v>
      </c>
      <c r="U6042" s="13">
        <v>9.9856999999999996</v>
      </c>
    </row>
    <row r="6043" spans="2:21" x14ac:dyDescent="0.35">
      <c r="B6043" s="8">
        <v>607.05200000000002</v>
      </c>
      <c r="C6043" s="8"/>
      <c r="D6043" s="8"/>
      <c r="E6043" s="8">
        <v>17.1158</v>
      </c>
      <c r="F6043" s="8">
        <v>16.933399999999999</v>
      </c>
      <c r="I6043" s="13">
        <v>605.05200000000002</v>
      </c>
      <c r="J6043" s="13">
        <v>14.717700000000001</v>
      </c>
      <c r="K6043" s="13">
        <v>14.633699999999999</v>
      </c>
      <c r="N6043" s="13">
        <v>547.12400000000002</v>
      </c>
      <c r="O6043" s="13">
        <v>6.02271</v>
      </c>
      <c r="P6043" s="13">
        <v>6.1361499999999998</v>
      </c>
      <c r="S6043" s="13">
        <v>547.024</v>
      </c>
      <c r="U6043" s="13">
        <v>9.98048</v>
      </c>
    </row>
    <row r="6044" spans="2:21" x14ac:dyDescent="0.35">
      <c r="B6044" s="8">
        <v>607.15200000000004</v>
      </c>
      <c r="C6044" s="8"/>
      <c r="D6044" s="8"/>
      <c r="E6044" s="8">
        <v>17.125</v>
      </c>
      <c r="F6044" s="8">
        <v>16.933399999999999</v>
      </c>
      <c r="I6044" s="13">
        <v>605.15200000000004</v>
      </c>
      <c r="J6044" s="13">
        <v>14.705</v>
      </c>
      <c r="K6044" s="13">
        <v>14.633699999999999</v>
      </c>
      <c r="N6044" s="13">
        <v>547.22400000000005</v>
      </c>
      <c r="O6044" s="13">
        <v>6.0139199999999997</v>
      </c>
      <c r="P6044" s="13">
        <v>6.1292999999999997</v>
      </c>
      <c r="S6044" s="13">
        <v>547.12400000000002</v>
      </c>
      <c r="U6044" s="13">
        <v>9.9752600000000005</v>
      </c>
    </row>
    <row r="6045" spans="2:21" x14ac:dyDescent="0.35">
      <c r="B6045" s="8">
        <v>607.25199999999995</v>
      </c>
      <c r="C6045" s="8"/>
      <c r="D6045" s="8"/>
      <c r="E6045" s="8">
        <v>17.133800000000001</v>
      </c>
      <c r="F6045" s="8">
        <v>16.933399999999999</v>
      </c>
      <c r="I6045" s="13">
        <v>605.25199999999995</v>
      </c>
      <c r="J6045" s="13">
        <v>14.7247</v>
      </c>
      <c r="K6045" s="13">
        <v>14.633699999999999</v>
      </c>
      <c r="N6045" s="13">
        <v>547.32399999999996</v>
      </c>
      <c r="O6045" s="13">
        <v>6.0090399999999997</v>
      </c>
      <c r="P6045" s="13">
        <v>6.1224699999999999</v>
      </c>
      <c r="S6045" s="13">
        <v>547.22400000000005</v>
      </c>
      <c r="U6045" s="13">
        <v>9.9700399999999991</v>
      </c>
    </row>
    <row r="6046" spans="2:21" x14ac:dyDescent="0.35">
      <c r="B6046" s="8">
        <v>607.35199999999998</v>
      </c>
      <c r="C6046" s="8"/>
      <c r="D6046" s="8"/>
      <c r="E6046" s="8">
        <v>17.135400000000001</v>
      </c>
      <c r="F6046" s="8">
        <v>16.933399999999999</v>
      </c>
      <c r="I6046" s="13">
        <v>605.35199999999998</v>
      </c>
      <c r="J6046" s="13">
        <v>14.7242</v>
      </c>
      <c r="K6046" s="13">
        <v>14.633699999999999</v>
      </c>
      <c r="N6046" s="13">
        <v>547.42399999999998</v>
      </c>
      <c r="O6046" s="13">
        <v>6.0002399999999998</v>
      </c>
      <c r="P6046" s="13">
        <v>6.11564</v>
      </c>
      <c r="S6046" s="13">
        <v>547.32399999999996</v>
      </c>
      <c r="U6046" s="13">
        <v>9.9648299999999992</v>
      </c>
    </row>
    <row r="6047" spans="2:21" x14ac:dyDescent="0.35">
      <c r="B6047" s="8">
        <v>607.452</v>
      </c>
      <c r="C6047" s="8"/>
      <c r="D6047" s="8"/>
      <c r="E6047" s="8">
        <v>17.123699999999999</v>
      </c>
      <c r="F6047" s="8">
        <v>16.933399999999999</v>
      </c>
      <c r="I6047" s="13">
        <v>605.452</v>
      </c>
      <c r="J6047" s="13">
        <v>14.718500000000001</v>
      </c>
      <c r="K6047" s="13">
        <v>14.633699999999999</v>
      </c>
      <c r="N6047" s="13">
        <v>547.524</v>
      </c>
      <c r="O6047" s="13">
        <v>6.0070800000000002</v>
      </c>
      <c r="P6047" s="13">
        <v>6.1088199999999997</v>
      </c>
      <c r="S6047" s="13">
        <v>547.42399999999998</v>
      </c>
      <c r="U6047" s="13">
        <v>9.9596199999999993</v>
      </c>
    </row>
    <row r="6048" spans="2:21" x14ac:dyDescent="0.35">
      <c r="B6048" s="8">
        <v>607.55200000000002</v>
      </c>
      <c r="C6048" s="8"/>
      <c r="D6048" s="8"/>
      <c r="E6048" s="8">
        <v>17.120799999999999</v>
      </c>
      <c r="F6048" s="8">
        <v>16.933399999999999</v>
      </c>
      <c r="I6048" s="13">
        <v>605.55200000000002</v>
      </c>
      <c r="J6048" s="13">
        <v>14.7059</v>
      </c>
      <c r="K6048" s="13">
        <v>14.633699999999999</v>
      </c>
      <c r="N6048" s="13">
        <v>547.62400000000002</v>
      </c>
      <c r="O6048" s="13">
        <v>5.9982899999999999</v>
      </c>
      <c r="P6048" s="13">
        <v>6.1020200000000004</v>
      </c>
      <c r="S6048" s="13">
        <v>547.524</v>
      </c>
      <c r="U6048" s="13">
        <v>9.9544200000000007</v>
      </c>
    </row>
    <row r="6049" spans="2:21" x14ac:dyDescent="0.35">
      <c r="B6049" s="8">
        <v>607.65200000000004</v>
      </c>
      <c r="C6049" s="8"/>
      <c r="D6049" s="8"/>
      <c r="E6049" s="8">
        <v>17.1265</v>
      </c>
      <c r="F6049" s="8">
        <v>16.933399999999999</v>
      </c>
      <c r="I6049" s="13">
        <v>605.65200000000004</v>
      </c>
      <c r="J6049" s="13">
        <v>14.724500000000001</v>
      </c>
      <c r="K6049" s="13">
        <v>14.633699999999999</v>
      </c>
      <c r="N6049" s="13">
        <v>547.72400000000005</v>
      </c>
      <c r="O6049" s="13">
        <v>5.9894999999999996</v>
      </c>
      <c r="P6049" s="13">
        <v>6.0952200000000003</v>
      </c>
      <c r="S6049" s="13">
        <v>547.62400000000002</v>
      </c>
      <c r="U6049" s="13">
        <v>9.94923</v>
      </c>
    </row>
    <row r="6050" spans="2:21" x14ac:dyDescent="0.35">
      <c r="B6050" s="8">
        <v>607.75199999999995</v>
      </c>
      <c r="C6050" s="8"/>
      <c r="D6050" s="8"/>
      <c r="E6050" s="8">
        <v>17.1206</v>
      </c>
      <c r="F6050" s="8">
        <v>16.933399999999999</v>
      </c>
      <c r="I6050" s="13">
        <v>605.75199999999995</v>
      </c>
      <c r="J6050" s="13">
        <v>14.7281</v>
      </c>
      <c r="K6050" s="13">
        <v>14.633699999999999</v>
      </c>
      <c r="N6050" s="13">
        <v>547.82399999999996</v>
      </c>
      <c r="O6050" s="13">
        <v>5.9748599999999996</v>
      </c>
      <c r="P6050" s="13">
        <v>6.0884400000000003</v>
      </c>
      <c r="S6050" s="13">
        <v>547.72400000000005</v>
      </c>
      <c r="U6050" s="13">
        <v>9.9440399999999993</v>
      </c>
    </row>
    <row r="6051" spans="2:21" x14ac:dyDescent="0.35">
      <c r="B6051" s="8">
        <v>607.85199999999998</v>
      </c>
      <c r="C6051" s="8"/>
      <c r="D6051" s="8"/>
      <c r="E6051" s="8">
        <v>17.110700000000001</v>
      </c>
      <c r="F6051" s="8">
        <v>16.933399999999999</v>
      </c>
      <c r="I6051" s="13">
        <v>605.85199999999998</v>
      </c>
      <c r="J6051" s="13">
        <v>14.731</v>
      </c>
      <c r="K6051" s="13">
        <v>14.633699999999999</v>
      </c>
      <c r="N6051" s="13">
        <v>547.92399999999998</v>
      </c>
      <c r="O6051" s="13">
        <v>5.9670399999999999</v>
      </c>
      <c r="P6051" s="13">
        <v>6.0816600000000003</v>
      </c>
      <c r="S6051" s="13">
        <v>547.82399999999996</v>
      </c>
      <c r="U6051" s="13">
        <v>9.9388500000000004</v>
      </c>
    </row>
    <row r="6052" spans="2:21" x14ac:dyDescent="0.35">
      <c r="B6052" s="8">
        <v>607.952</v>
      </c>
      <c r="C6052" s="8"/>
      <c r="D6052" s="8"/>
      <c r="E6052" s="8">
        <v>17.116800000000001</v>
      </c>
      <c r="F6052" s="8">
        <v>16.933399999999999</v>
      </c>
      <c r="I6052" s="13">
        <v>605.952</v>
      </c>
      <c r="J6052" s="13">
        <v>14.7294</v>
      </c>
      <c r="K6052" s="13">
        <v>14.633699999999999</v>
      </c>
      <c r="N6052" s="13">
        <v>548.024</v>
      </c>
      <c r="O6052" s="13">
        <v>5.9582499999999996</v>
      </c>
      <c r="P6052" s="13">
        <v>6.0749000000000004</v>
      </c>
      <c r="S6052" s="13">
        <v>547.92399999999998</v>
      </c>
      <c r="U6052" s="13">
        <v>9.9336699999999993</v>
      </c>
    </row>
    <row r="6053" spans="2:21" x14ac:dyDescent="0.35">
      <c r="B6053" s="8">
        <v>608.05200000000002</v>
      </c>
      <c r="C6053" s="8"/>
      <c r="D6053" s="8"/>
      <c r="E6053" s="8">
        <v>17.1205</v>
      </c>
      <c r="F6053" s="8">
        <v>16.933399999999999</v>
      </c>
      <c r="I6053" s="13">
        <v>606.05200000000002</v>
      </c>
      <c r="J6053" s="13">
        <v>14.7225</v>
      </c>
      <c r="K6053" s="13">
        <v>14.633699999999999</v>
      </c>
      <c r="N6053" s="13">
        <v>548.12400000000002</v>
      </c>
      <c r="O6053" s="13">
        <v>5.9641099999999998</v>
      </c>
      <c r="P6053" s="13">
        <v>6.0681399999999996</v>
      </c>
      <c r="S6053" s="13">
        <v>548.024</v>
      </c>
      <c r="U6053" s="13">
        <v>9.9284999999999997</v>
      </c>
    </row>
    <row r="6054" spans="2:21" x14ac:dyDescent="0.35">
      <c r="B6054" s="8">
        <v>608.15200000000004</v>
      </c>
      <c r="C6054" s="8"/>
      <c r="D6054" s="8"/>
      <c r="E6054" s="8">
        <v>17.116599999999998</v>
      </c>
      <c r="F6054" s="8">
        <v>16.933399999999999</v>
      </c>
      <c r="I6054" s="13">
        <v>606.15200000000004</v>
      </c>
      <c r="J6054" s="13">
        <v>14.726599999999999</v>
      </c>
      <c r="K6054" s="13">
        <v>14.633699999999999</v>
      </c>
      <c r="N6054" s="13">
        <v>548.22400000000005</v>
      </c>
      <c r="O6054" s="13">
        <v>5.9465300000000001</v>
      </c>
      <c r="P6054" s="13">
        <v>6.0613900000000003</v>
      </c>
      <c r="S6054" s="13">
        <v>548.12400000000002</v>
      </c>
      <c r="U6054" s="13">
        <v>9.92333</v>
      </c>
    </row>
    <row r="6055" spans="2:21" x14ac:dyDescent="0.35">
      <c r="B6055" s="8">
        <v>608.25199999999995</v>
      </c>
      <c r="C6055" s="8"/>
      <c r="D6055" s="8"/>
      <c r="E6055" s="8">
        <v>17.108899999999998</v>
      </c>
      <c r="F6055" s="8">
        <v>16.933399999999999</v>
      </c>
      <c r="I6055" s="13">
        <v>606.25199999999995</v>
      </c>
      <c r="J6055" s="13">
        <v>14.720499999999999</v>
      </c>
      <c r="K6055" s="13">
        <v>14.633699999999999</v>
      </c>
      <c r="N6055" s="13">
        <v>548.32399999999996</v>
      </c>
      <c r="O6055" s="13">
        <v>5.9436</v>
      </c>
      <c r="P6055" s="13">
        <v>6.0546600000000002</v>
      </c>
      <c r="S6055" s="13">
        <v>548.22400000000005</v>
      </c>
      <c r="U6055" s="13">
        <v>9.9181600000000003</v>
      </c>
    </row>
    <row r="6056" spans="2:21" x14ac:dyDescent="0.35">
      <c r="B6056" s="8">
        <v>608.35199999999998</v>
      </c>
      <c r="C6056" s="8"/>
      <c r="D6056" s="8"/>
      <c r="E6056" s="8">
        <v>17.108899999999998</v>
      </c>
      <c r="F6056" s="8">
        <v>16.933399999999999</v>
      </c>
      <c r="I6056" s="13">
        <v>606.35199999999998</v>
      </c>
      <c r="J6056" s="13">
        <v>14.718500000000001</v>
      </c>
      <c r="K6056" s="13">
        <v>14.633699999999999</v>
      </c>
      <c r="N6056" s="13">
        <v>548.42399999999998</v>
      </c>
      <c r="O6056" s="13">
        <v>5.9445800000000002</v>
      </c>
      <c r="P6056" s="13">
        <v>6.04793</v>
      </c>
      <c r="S6056" s="13">
        <v>548.32399999999996</v>
      </c>
      <c r="U6056" s="13">
        <v>9.9130000000000003</v>
      </c>
    </row>
    <row r="6057" spans="2:21" x14ac:dyDescent="0.35">
      <c r="B6057" s="8">
        <v>608.452</v>
      </c>
      <c r="C6057" s="8"/>
      <c r="D6057" s="8"/>
      <c r="E6057" s="8">
        <v>17.104600000000001</v>
      </c>
      <c r="F6057" s="8">
        <v>16.933399999999999</v>
      </c>
      <c r="I6057" s="13">
        <v>606.452</v>
      </c>
      <c r="J6057" s="13">
        <v>14.716699999999999</v>
      </c>
      <c r="K6057" s="13">
        <v>14.633699999999999</v>
      </c>
      <c r="N6057" s="13">
        <v>548.524</v>
      </c>
      <c r="O6057" s="13">
        <v>5.9377399999999998</v>
      </c>
      <c r="P6057" s="13">
        <v>6.04122</v>
      </c>
      <c r="S6057" s="13">
        <v>548.42399999999998</v>
      </c>
      <c r="U6057" s="13">
        <v>9.9078400000000002</v>
      </c>
    </row>
    <row r="6058" spans="2:21" x14ac:dyDescent="0.35">
      <c r="B6058" s="8">
        <v>608.55200000000002</v>
      </c>
      <c r="C6058" s="8"/>
      <c r="D6058" s="8"/>
      <c r="E6058" s="8">
        <v>17.100100000000001</v>
      </c>
      <c r="F6058" s="8">
        <v>16.933399999999999</v>
      </c>
      <c r="I6058" s="13">
        <v>606.55200000000002</v>
      </c>
      <c r="J6058" s="13">
        <v>14.725300000000001</v>
      </c>
      <c r="K6058" s="13">
        <v>14.633699999999999</v>
      </c>
      <c r="N6058" s="13">
        <v>548.62400000000002</v>
      </c>
      <c r="O6058" s="13">
        <v>5.9377500000000003</v>
      </c>
      <c r="P6058" s="13">
        <v>6.03451</v>
      </c>
      <c r="S6058" s="13">
        <v>548.524</v>
      </c>
      <c r="U6058" s="13">
        <v>9.9026899999999998</v>
      </c>
    </row>
    <row r="6059" spans="2:21" x14ac:dyDescent="0.35">
      <c r="B6059" s="8">
        <v>608.65200000000004</v>
      </c>
      <c r="C6059" s="8"/>
      <c r="D6059" s="8"/>
      <c r="E6059" s="8">
        <v>17.115600000000001</v>
      </c>
      <c r="F6059" s="8">
        <v>16.933399999999999</v>
      </c>
      <c r="I6059" s="13">
        <v>606.65200000000004</v>
      </c>
      <c r="J6059" s="13">
        <v>14.734299999999999</v>
      </c>
      <c r="K6059" s="13">
        <v>14.633699999999999</v>
      </c>
      <c r="N6059" s="13">
        <v>548.72400000000005</v>
      </c>
      <c r="O6059" s="13">
        <v>5.9230999999999998</v>
      </c>
      <c r="P6059" s="13">
        <v>6.0278099999999997</v>
      </c>
      <c r="S6059" s="13">
        <v>548.62400000000002</v>
      </c>
      <c r="U6059" s="13">
        <v>9.8975500000000007</v>
      </c>
    </row>
    <row r="6060" spans="2:21" x14ac:dyDescent="0.35">
      <c r="B6060" s="8">
        <v>608.75199999999995</v>
      </c>
      <c r="C6060" s="8"/>
      <c r="D6060" s="8"/>
      <c r="E6060" s="8">
        <v>17.1127</v>
      </c>
      <c r="F6060" s="8">
        <v>16.933399999999999</v>
      </c>
      <c r="I6060" s="13">
        <v>606.75199999999995</v>
      </c>
      <c r="J6060" s="13">
        <v>14.726100000000001</v>
      </c>
      <c r="K6060" s="13">
        <v>14.633699999999999</v>
      </c>
      <c r="N6060" s="13">
        <v>548.82399999999996</v>
      </c>
      <c r="O6060" s="13">
        <v>5.9187000000000003</v>
      </c>
      <c r="P6060" s="13">
        <v>6.0211300000000003</v>
      </c>
      <c r="S6060" s="13">
        <v>548.72400000000005</v>
      </c>
      <c r="U6060" s="13">
        <v>9.8924000000000003</v>
      </c>
    </row>
    <row r="6061" spans="2:21" x14ac:dyDescent="0.35">
      <c r="B6061" s="8">
        <v>608.85199999999998</v>
      </c>
      <c r="C6061" s="8"/>
      <c r="D6061" s="8"/>
      <c r="E6061" s="8">
        <v>17.111000000000001</v>
      </c>
      <c r="F6061" s="8">
        <v>16.933399999999999</v>
      </c>
      <c r="I6061" s="13">
        <v>606.85199999999998</v>
      </c>
      <c r="J6061" s="13">
        <v>14.725199999999999</v>
      </c>
      <c r="K6061" s="13">
        <v>14.633699999999999</v>
      </c>
      <c r="N6061" s="13">
        <v>548.92399999999998</v>
      </c>
      <c r="O6061" s="13">
        <v>5.8947799999999999</v>
      </c>
      <c r="P6061" s="13">
        <v>6.0144500000000001</v>
      </c>
      <c r="S6061" s="13">
        <v>548.82399999999996</v>
      </c>
      <c r="U6061" s="13">
        <v>9.8872699999999991</v>
      </c>
    </row>
    <row r="6062" spans="2:21" x14ac:dyDescent="0.35">
      <c r="B6062" s="8">
        <v>608.952</v>
      </c>
      <c r="C6062" s="8"/>
      <c r="D6062" s="8"/>
      <c r="E6062" s="8">
        <v>17.1248</v>
      </c>
      <c r="F6062" s="8">
        <v>16.933399999999999</v>
      </c>
      <c r="I6062" s="13">
        <v>606.952</v>
      </c>
      <c r="J6062" s="13">
        <v>14.732900000000001</v>
      </c>
      <c r="K6062" s="13">
        <v>14.633699999999999</v>
      </c>
      <c r="N6062" s="13">
        <v>549.024</v>
      </c>
      <c r="O6062" s="13">
        <v>5.8957499999999996</v>
      </c>
      <c r="P6062" s="13">
        <v>6.0077800000000003</v>
      </c>
      <c r="S6062" s="13">
        <v>548.92399999999998</v>
      </c>
      <c r="U6062" s="13">
        <v>9.8821300000000001</v>
      </c>
    </row>
    <row r="6063" spans="2:21" x14ac:dyDescent="0.35">
      <c r="B6063" s="8">
        <v>609.05200000000002</v>
      </c>
      <c r="C6063" s="8"/>
      <c r="D6063" s="8"/>
      <c r="E6063" s="8">
        <v>17.126200000000001</v>
      </c>
      <c r="F6063" s="8">
        <v>16.933399999999999</v>
      </c>
      <c r="I6063" s="13">
        <v>607.05200000000002</v>
      </c>
      <c r="J6063" s="13">
        <v>14.721299999999999</v>
      </c>
      <c r="K6063" s="13">
        <v>14.633699999999999</v>
      </c>
      <c r="N6063" s="13">
        <v>549.12400000000002</v>
      </c>
      <c r="O6063" s="13">
        <v>5.8859899999999996</v>
      </c>
      <c r="P6063" s="13">
        <v>6.0011200000000002</v>
      </c>
      <c r="S6063" s="13">
        <v>549.024</v>
      </c>
      <c r="U6063" s="13">
        <v>9.8770100000000003</v>
      </c>
    </row>
    <row r="6064" spans="2:21" x14ac:dyDescent="0.35">
      <c r="B6064" s="8">
        <v>609.15200000000004</v>
      </c>
      <c r="C6064" s="8"/>
      <c r="D6064" s="8"/>
      <c r="E6064" s="8">
        <v>17.1205</v>
      </c>
      <c r="F6064" s="8">
        <v>16.933399999999999</v>
      </c>
      <c r="I6064" s="13">
        <v>607.15200000000004</v>
      </c>
      <c r="J6064" s="13">
        <v>14.731199999999999</v>
      </c>
      <c r="K6064" s="13">
        <v>14.633699999999999</v>
      </c>
      <c r="N6064" s="13">
        <v>549.22400000000005</v>
      </c>
      <c r="O6064" s="13">
        <v>5.8752399999999998</v>
      </c>
      <c r="P6064" s="13">
        <v>5.9944699999999997</v>
      </c>
      <c r="S6064" s="13">
        <v>549.12400000000002</v>
      </c>
      <c r="U6064" s="13">
        <v>9.8718900000000005</v>
      </c>
    </row>
    <row r="6065" spans="2:21" x14ac:dyDescent="0.35">
      <c r="B6065" s="8">
        <v>609.25199999999995</v>
      </c>
      <c r="C6065" s="8"/>
      <c r="D6065" s="8"/>
      <c r="E6065" s="8">
        <v>17.1096</v>
      </c>
      <c r="F6065" s="8">
        <v>16.933399999999999</v>
      </c>
      <c r="I6065" s="13">
        <v>607.25199999999995</v>
      </c>
      <c r="J6065" s="13">
        <v>14.728999999999999</v>
      </c>
      <c r="K6065" s="13">
        <v>14.633699999999999</v>
      </c>
      <c r="N6065" s="13">
        <v>549.32399999999996</v>
      </c>
      <c r="O6065" s="13">
        <v>5.8781699999999999</v>
      </c>
      <c r="P6065" s="13">
        <v>5.9878400000000003</v>
      </c>
      <c r="S6065" s="13">
        <v>549.22400000000005</v>
      </c>
      <c r="U6065" s="13">
        <v>9.8667700000000007</v>
      </c>
    </row>
    <row r="6066" spans="2:21" x14ac:dyDescent="0.35">
      <c r="B6066" s="8">
        <v>609.35199999999998</v>
      </c>
      <c r="C6066" s="8"/>
      <c r="D6066" s="8"/>
      <c r="E6066" s="8">
        <v>17.114899999999999</v>
      </c>
      <c r="F6066" s="8">
        <v>16.933399999999999</v>
      </c>
      <c r="I6066" s="13">
        <v>607.35199999999998</v>
      </c>
      <c r="J6066" s="13">
        <v>14.725</v>
      </c>
      <c r="K6066" s="13">
        <v>14.633699999999999</v>
      </c>
      <c r="N6066" s="13">
        <v>549.42399999999998</v>
      </c>
      <c r="O6066" s="13">
        <v>5.8811</v>
      </c>
      <c r="P6066" s="13">
        <v>5.9812000000000003</v>
      </c>
      <c r="S6066" s="13">
        <v>549.32399999999996</v>
      </c>
      <c r="U6066" s="13">
        <v>9.8616600000000005</v>
      </c>
    </row>
    <row r="6067" spans="2:21" x14ac:dyDescent="0.35">
      <c r="B6067" s="8">
        <v>609.452</v>
      </c>
      <c r="C6067" s="8"/>
      <c r="D6067" s="8"/>
      <c r="E6067" s="8">
        <v>17.1036</v>
      </c>
      <c r="F6067" s="8">
        <v>16.933399999999999</v>
      </c>
      <c r="I6067" s="13">
        <v>607.452</v>
      </c>
      <c r="J6067" s="13">
        <v>14.7113</v>
      </c>
      <c r="K6067" s="13">
        <v>14.633699999999999</v>
      </c>
      <c r="N6067" s="13">
        <v>549.524</v>
      </c>
      <c r="O6067" s="13">
        <v>5.8732899999999999</v>
      </c>
      <c r="P6067" s="13">
        <v>5.9745900000000001</v>
      </c>
      <c r="S6067" s="13">
        <v>549.42399999999998</v>
      </c>
      <c r="U6067" s="13">
        <v>9.8565500000000004</v>
      </c>
    </row>
    <row r="6068" spans="2:21" x14ac:dyDescent="0.35">
      <c r="B6068" s="8">
        <v>609.55200000000002</v>
      </c>
      <c r="C6068" s="8"/>
      <c r="D6068" s="8"/>
      <c r="E6068" s="8">
        <v>17.091899999999999</v>
      </c>
      <c r="F6068" s="8">
        <v>16.933399999999999</v>
      </c>
      <c r="I6068" s="13">
        <v>607.55200000000002</v>
      </c>
      <c r="J6068" s="13">
        <v>14.722200000000001</v>
      </c>
      <c r="K6068" s="13">
        <v>14.633699999999999</v>
      </c>
      <c r="N6068" s="13">
        <v>549.62400000000002</v>
      </c>
      <c r="O6068" s="13">
        <v>5.8791500000000001</v>
      </c>
      <c r="P6068" s="13">
        <v>5.9679799999999998</v>
      </c>
      <c r="S6068" s="13">
        <v>549.524</v>
      </c>
      <c r="U6068" s="13">
        <v>9.8514499999999998</v>
      </c>
    </row>
    <row r="6069" spans="2:21" x14ac:dyDescent="0.35">
      <c r="B6069" s="8">
        <v>609.65200000000004</v>
      </c>
      <c r="C6069" s="8"/>
      <c r="D6069" s="8"/>
      <c r="E6069" s="8">
        <v>17.097999999999999</v>
      </c>
      <c r="F6069" s="8">
        <v>16.933399999999999</v>
      </c>
      <c r="I6069" s="13">
        <v>607.65200000000004</v>
      </c>
      <c r="J6069" s="13">
        <v>14.726100000000001</v>
      </c>
      <c r="K6069" s="13">
        <v>14.633699999999999</v>
      </c>
      <c r="N6069" s="13">
        <v>549.72400000000005</v>
      </c>
      <c r="O6069" s="13">
        <v>5.8635299999999999</v>
      </c>
      <c r="P6069" s="13">
        <v>5.9613699999999996</v>
      </c>
      <c r="S6069" s="13">
        <v>549.62400000000002</v>
      </c>
      <c r="U6069" s="13">
        <v>9.8463499999999993</v>
      </c>
    </row>
    <row r="6070" spans="2:21" x14ac:dyDescent="0.35">
      <c r="B6070" s="8">
        <v>609.75199999999995</v>
      </c>
      <c r="C6070" s="8"/>
      <c r="D6070" s="8"/>
      <c r="E6070" s="8">
        <v>17.099</v>
      </c>
      <c r="F6070" s="8">
        <v>16.933399999999999</v>
      </c>
      <c r="I6070" s="13">
        <v>607.75199999999995</v>
      </c>
      <c r="J6070" s="13">
        <v>14.728899999999999</v>
      </c>
      <c r="K6070" s="13">
        <v>14.633699999999999</v>
      </c>
      <c r="N6070" s="13">
        <v>549.82399999999996</v>
      </c>
      <c r="O6070" s="13">
        <v>5.8708499999999999</v>
      </c>
      <c r="P6070" s="13">
        <v>5.9547800000000004</v>
      </c>
      <c r="S6070" s="13">
        <v>549.72400000000005</v>
      </c>
      <c r="U6070" s="13">
        <v>9.8412500000000005</v>
      </c>
    </row>
    <row r="6071" spans="2:21" x14ac:dyDescent="0.35">
      <c r="B6071" s="8">
        <v>609.85199999999998</v>
      </c>
      <c r="C6071" s="8"/>
      <c r="D6071" s="8"/>
      <c r="E6071" s="8">
        <v>17.112400000000001</v>
      </c>
      <c r="F6071" s="8">
        <v>16.933399999999999</v>
      </c>
      <c r="I6071" s="13">
        <v>607.85199999999998</v>
      </c>
      <c r="J6071" s="13">
        <v>14.736700000000001</v>
      </c>
      <c r="K6071" s="13">
        <v>14.633699999999999</v>
      </c>
      <c r="N6071" s="13">
        <v>549.92399999999998</v>
      </c>
      <c r="O6071" s="13">
        <v>5.8464400000000003</v>
      </c>
      <c r="P6071" s="13">
        <v>5.9481999999999999</v>
      </c>
      <c r="S6071" s="13">
        <v>549.82399999999996</v>
      </c>
      <c r="U6071" s="13">
        <v>9.8361699999999992</v>
      </c>
    </row>
    <row r="6072" spans="2:21" x14ac:dyDescent="0.35">
      <c r="B6072" s="8">
        <v>609.952</v>
      </c>
      <c r="C6072" s="8"/>
      <c r="D6072" s="8"/>
      <c r="E6072" s="8">
        <v>17.1068</v>
      </c>
      <c r="F6072" s="8">
        <v>16.933399999999999</v>
      </c>
      <c r="I6072" s="13">
        <v>607.952</v>
      </c>
      <c r="J6072" s="13">
        <v>14.738899999999999</v>
      </c>
      <c r="K6072" s="13">
        <v>14.633699999999999</v>
      </c>
      <c r="N6072" s="13">
        <v>550.024</v>
      </c>
      <c r="O6072" s="13">
        <v>5.8518100000000004</v>
      </c>
      <c r="P6072" s="13">
        <v>5.94163</v>
      </c>
      <c r="S6072" s="13">
        <v>549.92399999999998</v>
      </c>
      <c r="U6072" s="13">
        <v>9.83108</v>
      </c>
    </row>
    <row r="6073" spans="2:21" x14ac:dyDescent="0.35">
      <c r="B6073" s="8">
        <v>610.05200000000002</v>
      </c>
      <c r="C6073" s="8"/>
      <c r="D6073" s="8"/>
      <c r="E6073" s="8">
        <v>17.108499999999999</v>
      </c>
      <c r="F6073" s="8">
        <v>16.933399999999999</v>
      </c>
      <c r="I6073" s="13">
        <v>608.05200000000002</v>
      </c>
      <c r="J6073" s="13">
        <v>14.749599999999999</v>
      </c>
      <c r="K6073" s="13">
        <v>14.633699999999999</v>
      </c>
      <c r="N6073" s="13">
        <v>550.12400000000002</v>
      </c>
      <c r="O6073" s="13">
        <v>5.8459500000000002</v>
      </c>
      <c r="P6073" s="13">
        <v>5.9350699999999996</v>
      </c>
      <c r="S6073" s="13">
        <v>550.024</v>
      </c>
      <c r="U6073" s="13">
        <v>9.8260000000000005</v>
      </c>
    </row>
    <row r="6074" spans="2:21" x14ac:dyDescent="0.35">
      <c r="B6074" s="8">
        <v>610.15200000000004</v>
      </c>
      <c r="C6074" s="8"/>
      <c r="D6074" s="8"/>
      <c r="E6074" s="8">
        <v>17.113299999999999</v>
      </c>
      <c r="F6074" s="8">
        <v>16.933399999999999</v>
      </c>
      <c r="I6074" s="13">
        <v>608.15200000000004</v>
      </c>
      <c r="J6074" s="13">
        <v>14.7437</v>
      </c>
      <c r="K6074" s="13">
        <v>14.633699999999999</v>
      </c>
      <c r="N6074" s="13">
        <v>550.22400000000005</v>
      </c>
      <c r="P6074" s="13">
        <v>5.9285100000000002</v>
      </c>
      <c r="S6074" s="13">
        <v>550.12400000000002</v>
      </c>
      <c r="U6074" s="13">
        <v>9.8209300000000006</v>
      </c>
    </row>
    <row r="6075" spans="2:21" x14ac:dyDescent="0.35">
      <c r="B6075" s="8">
        <v>610.25199999999995</v>
      </c>
      <c r="C6075" s="8"/>
      <c r="D6075" s="8"/>
      <c r="E6075" s="8">
        <v>17.102900000000002</v>
      </c>
      <c r="F6075" s="8">
        <v>16.933399999999999</v>
      </c>
      <c r="I6075" s="13">
        <v>608.25199999999995</v>
      </c>
      <c r="J6075" s="13">
        <v>14.736599999999999</v>
      </c>
      <c r="K6075" s="13">
        <v>14.633699999999999</v>
      </c>
      <c r="N6075" s="13">
        <v>550.32399999999996</v>
      </c>
      <c r="P6075" s="13">
        <v>5.92197</v>
      </c>
      <c r="S6075" s="13">
        <v>550.22400000000005</v>
      </c>
      <c r="U6075" s="13">
        <v>9.8158600000000007</v>
      </c>
    </row>
    <row r="6076" spans="2:21" x14ac:dyDescent="0.35">
      <c r="B6076" s="8">
        <v>610.35199999999998</v>
      </c>
      <c r="C6076" s="8"/>
      <c r="D6076" s="8"/>
      <c r="E6076" s="8">
        <v>17.096800000000002</v>
      </c>
      <c r="F6076" s="8">
        <v>16.933399999999999</v>
      </c>
      <c r="I6076" s="13">
        <v>608.35199999999998</v>
      </c>
      <c r="J6076" s="13">
        <v>14.738899999999999</v>
      </c>
      <c r="K6076" s="13">
        <v>14.633699999999999</v>
      </c>
      <c r="N6076" s="13">
        <v>550.42399999999998</v>
      </c>
      <c r="P6076" s="13">
        <v>5.9154299999999997</v>
      </c>
      <c r="S6076" s="13">
        <v>550.32399999999996</v>
      </c>
      <c r="U6076" s="13">
        <v>9.8107900000000008</v>
      </c>
    </row>
    <row r="6077" spans="2:21" x14ac:dyDescent="0.35">
      <c r="B6077" s="8">
        <v>610.452</v>
      </c>
      <c r="C6077" s="8"/>
      <c r="D6077" s="8"/>
      <c r="E6077" s="8">
        <v>17.102699999999999</v>
      </c>
      <c r="F6077" s="8">
        <v>16.933399999999999</v>
      </c>
      <c r="I6077" s="13">
        <v>608.452</v>
      </c>
      <c r="J6077" s="13">
        <v>14.742599999999999</v>
      </c>
      <c r="K6077" s="13">
        <v>14.633699999999999</v>
      </c>
      <c r="N6077" s="13">
        <v>550.524</v>
      </c>
      <c r="P6077" s="13">
        <v>5.9089099999999997</v>
      </c>
      <c r="S6077" s="13">
        <v>550.42399999999998</v>
      </c>
      <c r="U6077" s="13">
        <v>9.8057300000000005</v>
      </c>
    </row>
    <row r="6078" spans="2:21" x14ac:dyDescent="0.35">
      <c r="B6078" s="8">
        <v>610.55200000000002</v>
      </c>
      <c r="C6078" s="8"/>
      <c r="D6078" s="8"/>
      <c r="E6078" s="8">
        <v>17.110199999999999</v>
      </c>
      <c r="F6078" s="8">
        <v>16.933399999999999</v>
      </c>
      <c r="I6078" s="13">
        <v>608.55200000000002</v>
      </c>
      <c r="J6078" s="13">
        <v>14.730700000000001</v>
      </c>
      <c r="K6078" s="13">
        <v>14.633699999999999</v>
      </c>
      <c r="N6078" s="13">
        <v>550.62400000000002</v>
      </c>
      <c r="P6078" s="13">
        <v>5.9024000000000001</v>
      </c>
      <c r="S6078" s="13">
        <v>550.524</v>
      </c>
      <c r="U6078" s="13">
        <v>9.8006799999999998</v>
      </c>
    </row>
    <row r="6079" spans="2:21" x14ac:dyDescent="0.35">
      <c r="B6079" s="8">
        <v>610.65200000000004</v>
      </c>
      <c r="C6079" s="8"/>
      <c r="D6079" s="8"/>
      <c r="E6079" s="8">
        <v>17.0974</v>
      </c>
      <c r="F6079" s="8">
        <v>16.933399999999999</v>
      </c>
      <c r="I6079" s="13">
        <v>608.65200000000004</v>
      </c>
      <c r="J6079" s="13">
        <v>14.752599999999999</v>
      </c>
      <c r="K6079" s="13">
        <v>14.633699999999999</v>
      </c>
      <c r="N6079" s="13">
        <v>550.72400000000005</v>
      </c>
      <c r="P6079" s="13">
        <v>5.8958899999999996</v>
      </c>
      <c r="S6079" s="13">
        <v>550.62400000000002</v>
      </c>
      <c r="U6079" s="13">
        <v>9.7956299999999992</v>
      </c>
    </row>
    <row r="6080" spans="2:21" x14ac:dyDescent="0.35">
      <c r="B6080" s="8">
        <v>610.75199999999995</v>
      </c>
      <c r="C6080" s="8"/>
      <c r="D6080" s="8"/>
      <c r="E6080" s="8">
        <v>17.108599999999999</v>
      </c>
      <c r="F6080" s="8">
        <v>16.933399999999999</v>
      </c>
      <c r="I6080" s="13">
        <v>608.75199999999995</v>
      </c>
      <c r="J6080" s="13">
        <v>14.754</v>
      </c>
      <c r="K6080" s="13">
        <v>14.633699999999999</v>
      </c>
      <c r="N6080" s="13">
        <v>550.82399999999996</v>
      </c>
      <c r="P6080" s="13">
        <v>5.8893899999999997</v>
      </c>
      <c r="S6080" s="13">
        <v>550.72400000000005</v>
      </c>
      <c r="U6080" s="13">
        <v>9.7905800000000003</v>
      </c>
    </row>
    <row r="6081" spans="2:21" x14ac:dyDescent="0.35">
      <c r="B6081" s="8">
        <v>610.85199999999998</v>
      </c>
      <c r="C6081" s="8"/>
      <c r="D6081" s="8"/>
      <c r="E6081" s="8">
        <v>17.104500000000002</v>
      </c>
      <c r="F6081" s="8">
        <v>16.933399999999999</v>
      </c>
      <c r="I6081" s="13">
        <v>608.85199999999998</v>
      </c>
      <c r="J6081" s="13">
        <v>14.743499999999999</v>
      </c>
      <c r="K6081" s="13">
        <v>14.633699999999999</v>
      </c>
      <c r="N6081" s="13">
        <v>550.92399999999998</v>
      </c>
      <c r="P6081" s="13">
        <v>5.8829000000000002</v>
      </c>
      <c r="S6081" s="13">
        <v>550.82399999999996</v>
      </c>
      <c r="U6081" s="13">
        <v>9.7855399999999992</v>
      </c>
    </row>
    <row r="6082" spans="2:21" x14ac:dyDescent="0.35">
      <c r="B6082" s="8">
        <v>610.952</v>
      </c>
      <c r="C6082" s="8"/>
      <c r="D6082" s="8"/>
      <c r="E6082" s="8">
        <v>17.098800000000001</v>
      </c>
      <c r="F6082" s="8">
        <v>16.933399999999999</v>
      </c>
      <c r="I6082" s="13">
        <v>608.952</v>
      </c>
      <c r="J6082" s="13">
        <v>14.7524</v>
      </c>
      <c r="K6082" s="13">
        <v>14.633699999999999</v>
      </c>
      <c r="N6082" s="13">
        <v>551.024</v>
      </c>
      <c r="P6082" s="13">
        <v>5.8764200000000004</v>
      </c>
      <c r="S6082" s="13">
        <v>550.92399999999998</v>
      </c>
      <c r="U6082" s="13">
        <v>9.7805</v>
      </c>
    </row>
    <row r="6083" spans="2:21" x14ac:dyDescent="0.35">
      <c r="B6083" s="8">
        <v>611.05200000000002</v>
      </c>
      <c r="C6083" s="8"/>
      <c r="D6083" s="8"/>
      <c r="E6083" s="8">
        <v>17.105799999999999</v>
      </c>
      <c r="F6083" s="8">
        <v>16.933399999999999</v>
      </c>
      <c r="I6083" s="13">
        <v>609.05200000000002</v>
      </c>
      <c r="J6083" s="13">
        <v>14.750999999999999</v>
      </c>
      <c r="K6083" s="13">
        <v>14.633699999999999</v>
      </c>
      <c r="N6083" s="13">
        <v>551.12400000000002</v>
      </c>
      <c r="P6083" s="13">
        <v>5.8699599999999998</v>
      </c>
      <c r="S6083" s="13">
        <v>551.024</v>
      </c>
      <c r="U6083" s="13">
        <v>9.7754700000000003</v>
      </c>
    </row>
    <row r="6084" spans="2:21" x14ac:dyDescent="0.35">
      <c r="B6084" s="8">
        <v>611.15200000000004</v>
      </c>
      <c r="C6084" s="8"/>
      <c r="D6084" s="8"/>
      <c r="E6084" s="8">
        <v>17.1113</v>
      </c>
      <c r="F6084" s="8">
        <v>16.933399999999999</v>
      </c>
      <c r="I6084" s="13">
        <v>609.15200000000004</v>
      </c>
      <c r="J6084" s="13">
        <v>14.7462</v>
      </c>
      <c r="K6084" s="13">
        <v>14.633699999999999</v>
      </c>
      <c r="N6084" s="13">
        <v>551.22400000000005</v>
      </c>
      <c r="P6084" s="13">
        <v>5.8634899999999996</v>
      </c>
      <c r="S6084" s="13">
        <v>551.12400000000002</v>
      </c>
      <c r="U6084" s="13">
        <v>9.7704500000000003</v>
      </c>
    </row>
    <row r="6085" spans="2:21" x14ac:dyDescent="0.35">
      <c r="B6085" s="8">
        <v>611.25199999999995</v>
      </c>
      <c r="C6085" s="8"/>
      <c r="D6085" s="8"/>
      <c r="E6085" s="8">
        <v>17.121200000000002</v>
      </c>
      <c r="F6085" s="8">
        <v>16.933399999999999</v>
      </c>
      <c r="I6085" s="13">
        <v>609.25199999999995</v>
      </c>
      <c r="J6085" s="13">
        <v>14.748200000000001</v>
      </c>
      <c r="K6085" s="13">
        <v>14.633699999999999</v>
      </c>
      <c r="N6085" s="13">
        <v>551.32399999999996</v>
      </c>
      <c r="P6085" s="13">
        <v>5.8570500000000001</v>
      </c>
      <c r="S6085" s="13">
        <v>551.22400000000005</v>
      </c>
      <c r="U6085" s="13">
        <v>9.7654200000000007</v>
      </c>
    </row>
    <row r="6086" spans="2:21" x14ac:dyDescent="0.35">
      <c r="B6086" s="8">
        <v>611.35199999999998</v>
      </c>
      <c r="C6086" s="8"/>
      <c r="D6086" s="8"/>
      <c r="E6086" s="8">
        <v>17.1143</v>
      </c>
      <c r="F6086" s="8">
        <v>16.933399999999999</v>
      </c>
      <c r="I6086" s="13">
        <v>609.35199999999998</v>
      </c>
      <c r="J6086" s="13">
        <v>14.742599999999999</v>
      </c>
      <c r="K6086" s="13">
        <v>14.633699999999999</v>
      </c>
      <c r="N6086" s="13">
        <v>551.42399999999998</v>
      </c>
      <c r="P6086" s="13">
        <v>5.8506</v>
      </c>
      <c r="S6086" s="13">
        <v>551.32399999999996</v>
      </c>
      <c r="U6086" s="13">
        <v>9.7604000000000006</v>
      </c>
    </row>
    <row r="6087" spans="2:21" x14ac:dyDescent="0.35">
      <c r="B6087" s="8">
        <v>611.452</v>
      </c>
      <c r="C6087" s="8"/>
      <c r="D6087" s="8"/>
      <c r="E6087" s="8">
        <v>17.126000000000001</v>
      </c>
      <c r="F6087" s="8">
        <v>16.933399999999999</v>
      </c>
      <c r="I6087" s="13">
        <v>609.452</v>
      </c>
      <c r="J6087" s="13">
        <v>14.745200000000001</v>
      </c>
      <c r="K6087" s="13">
        <v>14.633699999999999</v>
      </c>
      <c r="N6087" s="13">
        <v>551.524</v>
      </c>
      <c r="P6087" s="13">
        <v>5.8441700000000001</v>
      </c>
      <c r="S6087" s="13">
        <v>551.42399999999998</v>
      </c>
      <c r="U6087" s="13">
        <v>9.7553900000000002</v>
      </c>
    </row>
    <row r="6088" spans="2:21" x14ac:dyDescent="0.35">
      <c r="B6088" s="8">
        <v>611.55200000000002</v>
      </c>
      <c r="C6088" s="8"/>
      <c r="D6088" s="8"/>
      <c r="E6088" s="8">
        <v>17.124099999999999</v>
      </c>
      <c r="F6088" s="8">
        <v>16.933399999999999</v>
      </c>
      <c r="I6088" s="13">
        <v>609.55200000000002</v>
      </c>
      <c r="J6088" s="13">
        <v>14.752000000000001</v>
      </c>
      <c r="K6088" s="13">
        <v>14.633699999999999</v>
      </c>
      <c r="N6088" s="13">
        <v>551.62400000000002</v>
      </c>
      <c r="P6088" s="13">
        <v>5.8377499999999998</v>
      </c>
      <c r="S6088" s="13">
        <v>551.524</v>
      </c>
      <c r="U6088" s="13">
        <v>9.7503799999999998</v>
      </c>
    </row>
    <row r="6089" spans="2:21" x14ac:dyDescent="0.35">
      <c r="B6089" s="8">
        <v>611.65200000000004</v>
      </c>
      <c r="C6089" s="8"/>
      <c r="D6089" s="8"/>
      <c r="E6089" s="8">
        <v>17.127800000000001</v>
      </c>
      <c r="F6089" s="8">
        <v>16.933399999999999</v>
      </c>
      <c r="I6089" s="13">
        <v>609.65200000000004</v>
      </c>
      <c r="J6089" s="13">
        <v>14.7463</v>
      </c>
      <c r="K6089" s="13">
        <v>14.633699999999999</v>
      </c>
      <c r="N6089" s="13">
        <v>551.72400000000005</v>
      </c>
      <c r="P6089" s="13">
        <v>5.8313300000000003</v>
      </c>
      <c r="S6089" s="13">
        <v>551.62400000000002</v>
      </c>
      <c r="U6089" s="13">
        <v>9.7453800000000008</v>
      </c>
    </row>
    <row r="6090" spans="2:21" x14ac:dyDescent="0.35">
      <c r="B6090" s="8">
        <v>611.75199999999995</v>
      </c>
      <c r="C6090" s="8"/>
      <c r="D6090" s="8"/>
      <c r="E6090" s="8">
        <v>17.137599999999999</v>
      </c>
      <c r="F6090" s="8">
        <v>16.933399999999999</v>
      </c>
      <c r="I6090" s="13">
        <v>609.75199999999995</v>
      </c>
      <c r="J6090" s="13">
        <v>14.7402</v>
      </c>
      <c r="K6090" s="13">
        <v>14.633699999999999</v>
      </c>
      <c r="N6090" s="13">
        <v>551.82399999999996</v>
      </c>
      <c r="P6090" s="13">
        <v>5.8249300000000002</v>
      </c>
      <c r="S6090" s="13">
        <v>551.72400000000005</v>
      </c>
      <c r="U6090" s="13">
        <v>9.74038</v>
      </c>
    </row>
    <row r="6091" spans="2:21" x14ac:dyDescent="0.35">
      <c r="B6091" s="8">
        <v>611.85199999999998</v>
      </c>
      <c r="C6091" s="8"/>
      <c r="D6091" s="8"/>
      <c r="E6091" s="8">
        <v>17.131699999999999</v>
      </c>
      <c r="F6091" s="8">
        <v>16.933399999999999</v>
      </c>
      <c r="I6091" s="13">
        <v>609.85199999999998</v>
      </c>
      <c r="J6091" s="13">
        <v>14.739599999999999</v>
      </c>
      <c r="K6091" s="13">
        <v>14.633699999999999</v>
      </c>
      <c r="N6091" s="13">
        <v>551.92399999999998</v>
      </c>
      <c r="P6091" s="13">
        <v>5.81853</v>
      </c>
      <c r="S6091" s="13">
        <v>551.82399999999996</v>
      </c>
      <c r="U6091" s="13">
        <v>9.7353799999999993</v>
      </c>
    </row>
    <row r="6092" spans="2:21" x14ac:dyDescent="0.35">
      <c r="B6092" s="8">
        <v>611.952</v>
      </c>
      <c r="C6092" s="8"/>
      <c r="D6092" s="8"/>
      <c r="E6092" s="8">
        <v>17.1188</v>
      </c>
      <c r="F6092" s="8">
        <v>16.933399999999999</v>
      </c>
      <c r="I6092" s="13">
        <v>609.952</v>
      </c>
      <c r="J6092" s="13">
        <v>14.744899999999999</v>
      </c>
      <c r="K6092" s="13">
        <v>14.633699999999999</v>
      </c>
      <c r="N6092" s="13">
        <v>552.024</v>
      </c>
      <c r="P6092" s="13">
        <v>5.8121400000000003</v>
      </c>
      <c r="S6092" s="13">
        <v>551.92399999999998</v>
      </c>
      <c r="U6092" s="13">
        <v>9.7303899999999999</v>
      </c>
    </row>
    <row r="6093" spans="2:21" x14ac:dyDescent="0.35">
      <c r="B6093" s="8">
        <v>612.05200000000002</v>
      </c>
      <c r="C6093" s="8"/>
      <c r="D6093" s="8"/>
      <c r="E6093" s="8">
        <v>17.131</v>
      </c>
      <c r="F6093" s="8">
        <v>16.933399999999999</v>
      </c>
      <c r="I6093" s="13">
        <v>610.05200000000002</v>
      </c>
      <c r="J6093" s="13">
        <v>14.739599999999999</v>
      </c>
      <c r="K6093" s="13">
        <v>14.633699999999999</v>
      </c>
      <c r="N6093" s="13">
        <v>552.12400000000002</v>
      </c>
      <c r="P6093" s="13">
        <v>5.8057699999999999</v>
      </c>
      <c r="S6093" s="13">
        <v>552.024</v>
      </c>
      <c r="U6093" s="13">
        <v>9.7254100000000001</v>
      </c>
    </row>
    <row r="6094" spans="2:21" x14ac:dyDescent="0.35">
      <c r="B6094" s="8">
        <v>612.15200000000004</v>
      </c>
      <c r="C6094" s="8"/>
      <c r="D6094" s="8"/>
      <c r="E6094" s="8">
        <v>17.119599999999998</v>
      </c>
      <c r="F6094" s="8">
        <v>16.933399999999999</v>
      </c>
      <c r="I6094" s="13">
        <v>610.15200000000004</v>
      </c>
      <c r="J6094" s="13">
        <v>14.7394</v>
      </c>
      <c r="K6094" s="13">
        <v>14.633699999999999</v>
      </c>
      <c r="N6094" s="13">
        <v>552.22400000000005</v>
      </c>
      <c r="P6094" s="13">
        <v>5.7994000000000003</v>
      </c>
      <c r="S6094" s="13">
        <v>552.12400000000002</v>
      </c>
      <c r="U6094" s="13">
        <v>9.7204200000000007</v>
      </c>
    </row>
    <row r="6095" spans="2:21" x14ac:dyDescent="0.35">
      <c r="B6095" s="8">
        <v>612.25199999999995</v>
      </c>
      <c r="C6095" s="8"/>
      <c r="D6095" s="8"/>
      <c r="E6095" s="8">
        <v>17.123799999999999</v>
      </c>
      <c r="F6095" s="8">
        <v>16.933399999999999</v>
      </c>
      <c r="I6095" s="13">
        <v>610.25199999999995</v>
      </c>
      <c r="J6095" s="13">
        <v>14.7393</v>
      </c>
      <c r="K6095" s="13">
        <v>14.633699999999999</v>
      </c>
      <c r="N6095" s="13">
        <v>552.32399999999996</v>
      </c>
      <c r="P6095" s="13">
        <v>5.7930400000000004</v>
      </c>
      <c r="S6095" s="13">
        <v>552.22400000000005</v>
      </c>
      <c r="U6095" s="13">
        <v>9.7154500000000006</v>
      </c>
    </row>
    <row r="6096" spans="2:21" x14ac:dyDescent="0.35">
      <c r="B6096" s="8">
        <v>612.35199999999998</v>
      </c>
      <c r="C6096" s="8"/>
      <c r="D6096" s="8"/>
      <c r="E6096" s="8">
        <v>17.116</v>
      </c>
      <c r="F6096" s="8">
        <v>16.933399999999999</v>
      </c>
      <c r="I6096" s="13">
        <v>610.35199999999998</v>
      </c>
      <c r="J6096" s="13">
        <v>14.751300000000001</v>
      </c>
      <c r="K6096" s="13">
        <v>14.633699999999999</v>
      </c>
      <c r="N6096" s="13">
        <v>552.42399999999998</v>
      </c>
      <c r="P6096" s="13">
        <v>5.7866900000000001</v>
      </c>
      <c r="S6096" s="13">
        <v>552.32399999999996</v>
      </c>
      <c r="U6096" s="13">
        <v>9.7104800000000004</v>
      </c>
    </row>
    <row r="6097" spans="2:21" x14ac:dyDescent="0.35">
      <c r="B6097" s="8">
        <v>612.452</v>
      </c>
      <c r="C6097" s="8"/>
      <c r="D6097" s="8"/>
      <c r="E6097" s="8">
        <v>17.12</v>
      </c>
      <c r="F6097" s="8">
        <v>16.933399999999999</v>
      </c>
      <c r="I6097" s="13">
        <v>610.452</v>
      </c>
      <c r="J6097" s="13">
        <v>14.7469</v>
      </c>
      <c r="K6097" s="13">
        <v>14.633699999999999</v>
      </c>
      <c r="N6097" s="13">
        <v>552.524</v>
      </c>
      <c r="P6097" s="13">
        <v>5.7803500000000003</v>
      </c>
      <c r="S6097" s="13">
        <v>552.42399999999998</v>
      </c>
      <c r="U6097" s="13">
        <v>9.7055100000000003</v>
      </c>
    </row>
    <row r="6098" spans="2:21" x14ac:dyDescent="0.35">
      <c r="B6098" s="8">
        <v>612.55200000000002</v>
      </c>
      <c r="C6098" s="8"/>
      <c r="D6098" s="8"/>
      <c r="E6098" s="8">
        <v>17.125599999999999</v>
      </c>
      <c r="F6098" s="8">
        <v>16.933399999999999</v>
      </c>
      <c r="I6098" s="13">
        <v>610.55200000000002</v>
      </c>
      <c r="J6098" s="13">
        <v>14.744999999999999</v>
      </c>
      <c r="K6098" s="13">
        <v>14.633699999999999</v>
      </c>
      <c r="N6098" s="13">
        <v>552.62400000000002</v>
      </c>
      <c r="P6098" s="13">
        <v>5.7740099999999996</v>
      </c>
      <c r="S6098" s="13">
        <v>552.524</v>
      </c>
      <c r="U6098" s="13">
        <v>9.7005400000000002</v>
      </c>
    </row>
    <row r="6099" spans="2:21" x14ac:dyDescent="0.35">
      <c r="B6099" s="8">
        <v>612.65200000000004</v>
      </c>
      <c r="C6099" s="8"/>
      <c r="D6099" s="8"/>
      <c r="E6099" s="8">
        <v>17.129799999999999</v>
      </c>
      <c r="F6099" s="8">
        <v>16.933399999999999</v>
      </c>
      <c r="I6099" s="13">
        <v>610.65200000000004</v>
      </c>
      <c r="J6099" s="13">
        <v>14.7424</v>
      </c>
      <c r="K6099" s="13">
        <v>14.633699999999999</v>
      </c>
      <c r="N6099" s="13">
        <v>552.72400000000005</v>
      </c>
      <c r="P6099" s="13">
        <v>5.76769</v>
      </c>
      <c r="S6099" s="13">
        <v>552.62400000000002</v>
      </c>
      <c r="U6099" s="13">
        <v>9.6955899999999993</v>
      </c>
    </row>
    <row r="6100" spans="2:21" x14ac:dyDescent="0.35">
      <c r="B6100" s="8">
        <v>612.75199999999995</v>
      </c>
      <c r="C6100" s="8"/>
      <c r="D6100" s="8"/>
      <c r="E6100" s="8">
        <v>17.125900000000001</v>
      </c>
      <c r="F6100" s="8">
        <v>16.933399999999999</v>
      </c>
      <c r="I6100" s="13">
        <v>610.75199999999995</v>
      </c>
      <c r="J6100" s="13">
        <v>14.7499</v>
      </c>
      <c r="K6100" s="13">
        <v>14.633699999999999</v>
      </c>
      <c r="N6100" s="13">
        <v>552.82399999999996</v>
      </c>
      <c r="P6100" s="13">
        <v>5.7613799999999999</v>
      </c>
      <c r="S6100" s="13">
        <v>552.72400000000005</v>
      </c>
      <c r="U6100" s="13">
        <v>9.6906300000000005</v>
      </c>
    </row>
    <row r="6101" spans="2:21" x14ac:dyDescent="0.35">
      <c r="B6101" s="8">
        <v>612.85199999999998</v>
      </c>
      <c r="C6101" s="8"/>
      <c r="D6101" s="8"/>
      <c r="E6101" s="8">
        <v>17.125699999999998</v>
      </c>
      <c r="F6101" s="8">
        <v>16.933399999999999</v>
      </c>
      <c r="I6101" s="13">
        <v>610.85199999999998</v>
      </c>
      <c r="J6101" s="13">
        <v>14.7529</v>
      </c>
      <c r="K6101" s="13">
        <v>14.633699999999999</v>
      </c>
      <c r="N6101" s="13">
        <v>552.92399999999998</v>
      </c>
      <c r="P6101" s="13">
        <v>5.7550699999999999</v>
      </c>
      <c r="S6101" s="13">
        <v>552.82399999999996</v>
      </c>
      <c r="U6101" s="13">
        <v>9.6856799999999996</v>
      </c>
    </row>
    <row r="6102" spans="2:21" x14ac:dyDescent="0.35">
      <c r="B6102" s="8">
        <v>612.952</v>
      </c>
      <c r="C6102" s="8"/>
      <c r="D6102" s="8"/>
      <c r="E6102" s="8">
        <v>17.125699999999998</v>
      </c>
      <c r="F6102" s="8">
        <v>16.933399999999999</v>
      </c>
      <c r="I6102" s="13">
        <v>610.952</v>
      </c>
      <c r="J6102" s="13">
        <v>14.759499999999999</v>
      </c>
      <c r="K6102" s="13">
        <v>14.633699999999999</v>
      </c>
      <c r="N6102" s="13">
        <v>553.024</v>
      </c>
      <c r="P6102" s="13">
        <v>5.7487700000000004</v>
      </c>
      <c r="S6102" s="13">
        <v>552.92399999999998</v>
      </c>
      <c r="U6102" s="13">
        <v>9.6807400000000001</v>
      </c>
    </row>
    <row r="6103" spans="2:21" x14ac:dyDescent="0.35">
      <c r="B6103" s="8">
        <v>613.05200000000002</v>
      </c>
      <c r="C6103" s="8"/>
      <c r="D6103" s="8"/>
      <c r="E6103" s="8">
        <v>17.1221</v>
      </c>
      <c r="F6103" s="8">
        <v>16.933399999999999</v>
      </c>
      <c r="I6103" s="13">
        <v>611.05200000000002</v>
      </c>
      <c r="J6103" s="13">
        <v>14.7598</v>
      </c>
      <c r="K6103" s="13">
        <v>14.633699999999999</v>
      </c>
      <c r="N6103" s="13">
        <v>553.12400000000002</v>
      </c>
      <c r="P6103" s="13">
        <v>5.7424900000000001</v>
      </c>
      <c r="S6103" s="13">
        <v>553.024</v>
      </c>
      <c r="U6103" s="13">
        <v>9.6758000000000006</v>
      </c>
    </row>
    <row r="6104" spans="2:21" x14ac:dyDescent="0.35">
      <c r="B6104" s="8">
        <v>613.15200000000004</v>
      </c>
      <c r="C6104" s="8"/>
      <c r="D6104" s="8"/>
      <c r="E6104" s="8">
        <v>17.124600000000001</v>
      </c>
      <c r="F6104" s="8">
        <v>16.933399999999999</v>
      </c>
      <c r="I6104" s="13">
        <v>611.15200000000004</v>
      </c>
      <c r="J6104" s="13">
        <v>14.763500000000001</v>
      </c>
      <c r="K6104" s="13">
        <v>14.633699999999999</v>
      </c>
      <c r="N6104" s="13">
        <v>553.22400000000005</v>
      </c>
      <c r="P6104" s="13">
        <v>5.7362000000000002</v>
      </c>
      <c r="S6104" s="13">
        <v>553.12400000000002</v>
      </c>
      <c r="U6104" s="13">
        <v>9.6708599999999993</v>
      </c>
    </row>
    <row r="6105" spans="2:21" x14ac:dyDescent="0.35">
      <c r="B6105" s="8">
        <v>613.25199999999995</v>
      </c>
      <c r="C6105" s="8"/>
      <c r="D6105" s="8"/>
      <c r="E6105" s="8">
        <v>17.122900000000001</v>
      </c>
      <c r="F6105" s="8">
        <v>16.933399999999999</v>
      </c>
      <c r="I6105" s="13">
        <v>611.25199999999995</v>
      </c>
      <c r="J6105" s="13">
        <v>14.7545</v>
      </c>
      <c r="K6105" s="13">
        <v>14.633699999999999</v>
      </c>
      <c r="N6105" s="13">
        <v>553.32399999999996</v>
      </c>
      <c r="P6105" s="13">
        <v>5.7299300000000004</v>
      </c>
      <c r="S6105" s="13">
        <v>553.22400000000005</v>
      </c>
      <c r="U6105" s="13">
        <v>9.6659299999999995</v>
      </c>
    </row>
    <row r="6106" spans="2:21" x14ac:dyDescent="0.35">
      <c r="B6106" s="8">
        <v>613.35199999999998</v>
      </c>
      <c r="C6106" s="8"/>
      <c r="D6106" s="8"/>
      <c r="E6106" s="8">
        <v>17.128699999999998</v>
      </c>
      <c r="F6106" s="8">
        <v>16.933399999999999</v>
      </c>
      <c r="I6106" s="13">
        <v>611.35199999999998</v>
      </c>
      <c r="J6106" s="13">
        <v>14.750999999999999</v>
      </c>
      <c r="K6106" s="13">
        <v>14.633699999999999</v>
      </c>
      <c r="N6106" s="13">
        <v>553.42399999999998</v>
      </c>
      <c r="P6106" s="13">
        <v>5.7236700000000003</v>
      </c>
      <c r="S6106" s="13">
        <v>553.32399999999996</v>
      </c>
      <c r="U6106" s="13">
        <v>9.6609999999999996</v>
      </c>
    </row>
    <row r="6107" spans="2:21" x14ac:dyDescent="0.35">
      <c r="B6107" s="8">
        <v>613.452</v>
      </c>
      <c r="C6107" s="8"/>
      <c r="D6107" s="8"/>
      <c r="E6107" s="8">
        <v>17.123899999999999</v>
      </c>
      <c r="F6107" s="8">
        <v>16.933399999999999</v>
      </c>
      <c r="I6107" s="13">
        <v>611.452</v>
      </c>
      <c r="J6107" s="13">
        <v>14.7639</v>
      </c>
      <c r="K6107" s="13">
        <v>14.633699999999999</v>
      </c>
      <c r="N6107" s="13">
        <v>553.524</v>
      </c>
      <c r="P6107" s="13">
        <v>5.7174199999999997</v>
      </c>
      <c r="S6107" s="13">
        <v>553.42399999999998</v>
      </c>
      <c r="U6107" s="13">
        <v>9.6560799999999993</v>
      </c>
    </row>
    <row r="6108" spans="2:21" x14ac:dyDescent="0.35">
      <c r="B6108" s="8">
        <v>613.55200000000002</v>
      </c>
      <c r="C6108" s="8"/>
      <c r="D6108" s="8"/>
      <c r="E6108" s="8">
        <v>17.119800000000001</v>
      </c>
      <c r="F6108" s="8">
        <v>16.933399999999999</v>
      </c>
      <c r="I6108" s="13">
        <v>611.55200000000002</v>
      </c>
      <c r="J6108" s="13">
        <v>14.7715</v>
      </c>
      <c r="K6108" s="13">
        <v>14.633699999999999</v>
      </c>
      <c r="N6108" s="13">
        <v>553.62400000000002</v>
      </c>
      <c r="P6108" s="13">
        <v>5.7111799999999997</v>
      </c>
      <c r="S6108" s="13">
        <v>553.524</v>
      </c>
      <c r="U6108" s="13">
        <v>9.6511600000000008</v>
      </c>
    </row>
    <row r="6109" spans="2:21" x14ac:dyDescent="0.35">
      <c r="B6109" s="8">
        <v>613.65200000000004</v>
      </c>
      <c r="C6109" s="8"/>
      <c r="D6109" s="8"/>
      <c r="E6109" s="8">
        <v>17.111899999999999</v>
      </c>
      <c r="F6109" s="8">
        <v>16.933399999999999</v>
      </c>
      <c r="I6109" s="13">
        <v>611.65200000000004</v>
      </c>
      <c r="J6109" s="13">
        <v>14.767300000000001</v>
      </c>
      <c r="K6109" s="13">
        <v>14.633699999999999</v>
      </c>
      <c r="N6109" s="13">
        <v>553.72400000000005</v>
      </c>
      <c r="P6109" s="13">
        <v>5.7049399999999997</v>
      </c>
      <c r="S6109" s="13">
        <v>553.62400000000002</v>
      </c>
      <c r="U6109" s="13">
        <v>9.6462500000000002</v>
      </c>
    </row>
    <row r="6110" spans="2:21" x14ac:dyDescent="0.35">
      <c r="B6110" s="8">
        <v>613.75199999999995</v>
      </c>
      <c r="C6110" s="8"/>
      <c r="D6110" s="8"/>
      <c r="E6110" s="8">
        <v>17.117899999999999</v>
      </c>
      <c r="F6110" s="8">
        <v>16.933399999999999</v>
      </c>
      <c r="I6110" s="13">
        <v>611.75199999999995</v>
      </c>
      <c r="J6110" s="13">
        <v>14.7659</v>
      </c>
      <c r="K6110" s="13">
        <v>14.633699999999999</v>
      </c>
      <c r="N6110" s="13">
        <v>553.82399999999996</v>
      </c>
      <c r="P6110" s="13">
        <v>5.6987100000000002</v>
      </c>
      <c r="S6110" s="13">
        <v>553.72400000000005</v>
      </c>
      <c r="U6110" s="13">
        <v>9.6413399999999996</v>
      </c>
    </row>
    <row r="6111" spans="2:21" x14ac:dyDescent="0.35">
      <c r="B6111" s="8">
        <v>613.85199999999998</v>
      </c>
      <c r="C6111" s="8"/>
      <c r="D6111" s="8"/>
      <c r="E6111" s="8">
        <v>17.115500000000001</v>
      </c>
      <c r="F6111" s="8">
        <v>16.933399999999999</v>
      </c>
      <c r="I6111" s="13">
        <v>611.85199999999998</v>
      </c>
      <c r="J6111" s="13">
        <v>14.7822</v>
      </c>
      <c r="K6111" s="13">
        <v>14.633699999999999</v>
      </c>
      <c r="N6111" s="13">
        <v>553.92399999999998</v>
      </c>
      <c r="P6111" s="13">
        <v>5.6924900000000003</v>
      </c>
      <c r="S6111" s="13">
        <v>553.82399999999996</v>
      </c>
      <c r="U6111" s="13">
        <v>9.6364300000000007</v>
      </c>
    </row>
    <row r="6112" spans="2:21" x14ac:dyDescent="0.35">
      <c r="B6112" s="8">
        <v>613.952</v>
      </c>
      <c r="C6112" s="8"/>
      <c r="D6112" s="8"/>
      <c r="E6112" s="8">
        <v>17.116900000000001</v>
      </c>
      <c r="F6112" s="8">
        <v>16.933399999999999</v>
      </c>
      <c r="I6112" s="13">
        <v>611.952</v>
      </c>
      <c r="J6112" s="13">
        <v>14.770300000000001</v>
      </c>
      <c r="K6112" s="13">
        <v>14.633699999999999</v>
      </c>
      <c r="N6112" s="13">
        <v>554.024</v>
      </c>
      <c r="P6112" s="13">
        <v>5.6862899999999996</v>
      </c>
      <c r="S6112" s="13">
        <v>553.92399999999998</v>
      </c>
      <c r="U6112" s="13">
        <v>9.6315299999999997</v>
      </c>
    </row>
    <row r="6113" spans="2:21" x14ac:dyDescent="0.35">
      <c r="B6113" s="8">
        <v>614.05200000000002</v>
      </c>
      <c r="C6113" s="8"/>
      <c r="D6113" s="8"/>
      <c r="E6113" s="8">
        <v>17.1097</v>
      </c>
      <c r="F6113" s="8">
        <v>16.933399999999999</v>
      </c>
      <c r="I6113" s="13">
        <v>612.05200000000002</v>
      </c>
      <c r="J6113" s="13">
        <v>14.779199999999999</v>
      </c>
      <c r="K6113" s="13">
        <v>14.633699999999999</v>
      </c>
      <c r="N6113" s="13">
        <v>554.12400000000002</v>
      </c>
      <c r="P6113" s="13">
        <v>5.6800899999999999</v>
      </c>
      <c r="S6113" s="13">
        <v>554.024</v>
      </c>
      <c r="U6113" s="13">
        <v>9.6266400000000001</v>
      </c>
    </row>
    <row r="6114" spans="2:21" x14ac:dyDescent="0.35">
      <c r="B6114" s="8">
        <v>614.15200000000004</v>
      </c>
      <c r="C6114" s="8"/>
      <c r="D6114" s="8"/>
      <c r="E6114" s="8">
        <v>17.108899999999998</v>
      </c>
      <c r="F6114" s="8">
        <v>16.933399999999999</v>
      </c>
      <c r="I6114" s="13">
        <v>612.15200000000004</v>
      </c>
      <c r="J6114" s="13">
        <v>14.779199999999999</v>
      </c>
      <c r="K6114" s="13">
        <v>14.633699999999999</v>
      </c>
      <c r="N6114" s="13">
        <v>554.22400000000005</v>
      </c>
      <c r="P6114" s="13">
        <v>5.6738900000000001</v>
      </c>
      <c r="S6114" s="13">
        <v>554.12400000000002</v>
      </c>
      <c r="U6114" s="13">
        <v>9.6217500000000005</v>
      </c>
    </row>
    <row r="6115" spans="2:21" x14ac:dyDescent="0.35">
      <c r="B6115" s="8">
        <v>614.25199999999995</v>
      </c>
      <c r="C6115" s="8"/>
      <c r="D6115" s="8"/>
      <c r="E6115" s="8">
        <v>17.103000000000002</v>
      </c>
      <c r="F6115" s="8">
        <v>16.933399999999999</v>
      </c>
      <c r="I6115" s="13">
        <v>612.25199999999995</v>
      </c>
      <c r="J6115" s="13">
        <v>14.773999999999999</v>
      </c>
      <c r="K6115" s="13">
        <v>14.633699999999999</v>
      </c>
      <c r="N6115" s="13">
        <v>554.32399999999996</v>
      </c>
      <c r="P6115" s="13">
        <v>5.6677099999999996</v>
      </c>
      <c r="S6115" s="13">
        <v>554.22400000000005</v>
      </c>
      <c r="U6115" s="13">
        <v>9.6168600000000009</v>
      </c>
    </row>
    <row r="6116" spans="2:21" x14ac:dyDescent="0.35">
      <c r="B6116" s="8">
        <v>614.35199999999998</v>
      </c>
      <c r="C6116" s="8"/>
      <c r="D6116" s="8"/>
      <c r="E6116" s="8">
        <v>17.1129</v>
      </c>
      <c r="F6116" s="8">
        <v>16.933399999999999</v>
      </c>
      <c r="I6116" s="13">
        <v>612.35199999999998</v>
      </c>
      <c r="J6116" s="13">
        <v>14.7715</v>
      </c>
      <c r="K6116" s="13">
        <v>14.633699999999999</v>
      </c>
      <c r="N6116" s="13">
        <v>554.42399999999998</v>
      </c>
      <c r="P6116" s="13">
        <v>5.6615399999999996</v>
      </c>
      <c r="S6116" s="13">
        <v>554.32399999999996</v>
      </c>
      <c r="U6116" s="13">
        <v>9.6119800000000009</v>
      </c>
    </row>
    <row r="6117" spans="2:21" x14ac:dyDescent="0.35">
      <c r="B6117" s="8">
        <v>614.452</v>
      </c>
      <c r="C6117" s="8"/>
      <c r="D6117" s="8"/>
      <c r="E6117" s="8">
        <v>17.113</v>
      </c>
      <c r="F6117" s="8">
        <v>16.933399999999999</v>
      </c>
      <c r="I6117" s="13">
        <v>612.452</v>
      </c>
      <c r="J6117" s="13">
        <v>14.786</v>
      </c>
      <c r="K6117" s="13">
        <v>14.633699999999999</v>
      </c>
      <c r="N6117" s="13">
        <v>554.524</v>
      </c>
      <c r="P6117" s="13">
        <v>5.6553699999999996</v>
      </c>
      <c r="S6117" s="13">
        <v>554.42399999999998</v>
      </c>
      <c r="U6117" s="13">
        <v>9.6071000000000009</v>
      </c>
    </row>
    <row r="6118" spans="2:21" x14ac:dyDescent="0.35">
      <c r="B6118" s="8">
        <v>614.55200000000002</v>
      </c>
      <c r="C6118" s="8"/>
      <c r="D6118" s="8"/>
      <c r="E6118" s="8">
        <v>17.122900000000001</v>
      </c>
      <c r="F6118" s="8">
        <v>16.933399999999999</v>
      </c>
      <c r="I6118" s="13">
        <v>612.55200000000002</v>
      </c>
      <c r="J6118" s="13">
        <v>14.791700000000001</v>
      </c>
      <c r="K6118" s="13">
        <v>14.633699999999999</v>
      </c>
      <c r="N6118" s="13">
        <v>554.62400000000002</v>
      </c>
      <c r="P6118" s="13">
        <v>5.6492199999999997</v>
      </c>
      <c r="S6118" s="13">
        <v>554.524</v>
      </c>
      <c r="U6118" s="13">
        <v>9.6022200000000009</v>
      </c>
    </row>
    <row r="6119" spans="2:21" x14ac:dyDescent="0.35">
      <c r="B6119" s="8">
        <v>614.65200000000004</v>
      </c>
      <c r="C6119" s="8"/>
      <c r="D6119" s="8"/>
      <c r="E6119" s="8">
        <v>17.125599999999999</v>
      </c>
      <c r="F6119" s="8">
        <v>16.933399999999999</v>
      </c>
      <c r="I6119" s="13">
        <v>612.65200000000004</v>
      </c>
      <c r="J6119" s="13">
        <v>14.783799999999999</v>
      </c>
      <c r="K6119" s="13">
        <v>14.633699999999999</v>
      </c>
      <c r="N6119" s="13">
        <v>554.72400000000005</v>
      </c>
      <c r="P6119" s="13">
        <v>5.6430699999999998</v>
      </c>
      <c r="S6119" s="13">
        <v>554.62400000000002</v>
      </c>
      <c r="U6119" s="13">
        <v>9.5973600000000001</v>
      </c>
    </row>
    <row r="6120" spans="2:21" x14ac:dyDescent="0.35">
      <c r="B6120" s="8">
        <v>614.75199999999995</v>
      </c>
      <c r="C6120" s="8"/>
      <c r="D6120" s="8"/>
      <c r="E6120" s="8">
        <v>17.1265</v>
      </c>
      <c r="F6120" s="8">
        <v>16.933399999999999</v>
      </c>
      <c r="I6120" s="13">
        <v>612.75199999999995</v>
      </c>
      <c r="J6120" s="13">
        <v>14.782</v>
      </c>
      <c r="K6120" s="13">
        <v>14.633699999999999</v>
      </c>
      <c r="N6120" s="13">
        <v>554.82399999999996</v>
      </c>
      <c r="P6120" s="13">
        <v>5.6369300000000004</v>
      </c>
      <c r="S6120" s="13">
        <v>554.72400000000005</v>
      </c>
      <c r="U6120" s="13">
        <v>9.5924899999999997</v>
      </c>
    </row>
    <row r="6121" spans="2:21" x14ac:dyDescent="0.35">
      <c r="B6121" s="8">
        <v>614.85199999999998</v>
      </c>
      <c r="C6121" s="8"/>
      <c r="D6121" s="8"/>
      <c r="E6121" s="8">
        <v>17.119800000000001</v>
      </c>
      <c r="F6121" s="8">
        <v>16.933399999999999</v>
      </c>
      <c r="I6121" s="13">
        <v>612.85199999999998</v>
      </c>
      <c r="J6121" s="13">
        <v>14.7919</v>
      </c>
      <c r="K6121" s="13">
        <v>14.633699999999999</v>
      </c>
      <c r="N6121" s="13">
        <v>554.92399999999998</v>
      </c>
      <c r="P6121" s="13">
        <v>5.6307900000000002</v>
      </c>
      <c r="S6121" s="13">
        <v>554.82399999999996</v>
      </c>
      <c r="U6121" s="13">
        <v>9.5876300000000008</v>
      </c>
    </row>
    <row r="6122" spans="2:21" x14ac:dyDescent="0.35">
      <c r="B6122" s="8">
        <v>614.952</v>
      </c>
      <c r="C6122" s="8"/>
      <c r="D6122" s="8"/>
      <c r="E6122" s="8">
        <v>17.130500000000001</v>
      </c>
      <c r="F6122" s="8">
        <v>16.933399999999999</v>
      </c>
      <c r="I6122" s="13">
        <v>612.952</v>
      </c>
      <c r="J6122" s="13">
        <v>14.784800000000001</v>
      </c>
      <c r="K6122" s="13">
        <v>14.633699999999999</v>
      </c>
      <c r="N6122" s="13">
        <v>555.024</v>
      </c>
      <c r="P6122" s="13">
        <v>5.6246700000000001</v>
      </c>
      <c r="S6122" s="13">
        <v>554.92399999999998</v>
      </c>
      <c r="U6122" s="13">
        <v>9.58277</v>
      </c>
    </row>
    <row r="6123" spans="2:21" x14ac:dyDescent="0.35">
      <c r="B6123" s="8">
        <v>615.05200000000002</v>
      </c>
      <c r="C6123" s="8"/>
      <c r="D6123" s="8"/>
      <c r="E6123" s="8">
        <v>17.128499999999999</v>
      </c>
      <c r="F6123" s="8">
        <v>16.933399999999999</v>
      </c>
      <c r="I6123" s="13">
        <v>613.05200000000002</v>
      </c>
      <c r="J6123" s="13">
        <v>14.785</v>
      </c>
      <c r="K6123" s="13">
        <v>14.633699999999999</v>
      </c>
      <c r="N6123" s="13">
        <v>555.12400000000002</v>
      </c>
      <c r="P6123" s="13">
        <v>5.6185600000000004</v>
      </c>
      <c r="S6123" s="13">
        <v>555.024</v>
      </c>
      <c r="U6123" s="13">
        <v>9.5779200000000007</v>
      </c>
    </row>
    <row r="6124" spans="2:21" x14ac:dyDescent="0.35">
      <c r="B6124" s="8">
        <v>615.15200000000004</v>
      </c>
      <c r="C6124" s="8"/>
      <c r="D6124" s="8"/>
      <c r="E6124" s="8">
        <v>17.134399999999999</v>
      </c>
      <c r="F6124" s="8">
        <v>16.933399999999999</v>
      </c>
      <c r="I6124" s="13">
        <v>613.15200000000004</v>
      </c>
      <c r="J6124" s="13">
        <v>14.7925</v>
      </c>
      <c r="K6124" s="13">
        <v>14.633699999999999</v>
      </c>
      <c r="N6124" s="13">
        <v>555.22400000000005</v>
      </c>
      <c r="P6124" s="13">
        <v>5.6124499999999999</v>
      </c>
      <c r="S6124" s="13">
        <v>555.12400000000002</v>
      </c>
      <c r="U6124" s="13">
        <v>9.5730699999999995</v>
      </c>
    </row>
    <row r="6125" spans="2:21" x14ac:dyDescent="0.35">
      <c r="B6125" s="8">
        <v>615.25199999999995</v>
      </c>
      <c r="C6125" s="8"/>
      <c r="D6125" s="8"/>
      <c r="E6125" s="8">
        <v>17.124400000000001</v>
      </c>
      <c r="F6125" s="8">
        <v>16.933399999999999</v>
      </c>
      <c r="I6125" s="13">
        <v>613.25199999999995</v>
      </c>
      <c r="J6125" s="13">
        <v>14.783200000000001</v>
      </c>
      <c r="K6125" s="13">
        <v>14.633699999999999</v>
      </c>
      <c r="N6125" s="13">
        <v>555.32399999999996</v>
      </c>
      <c r="P6125" s="13">
        <v>5.6063599999999996</v>
      </c>
      <c r="S6125" s="13">
        <v>555.22400000000005</v>
      </c>
      <c r="U6125" s="13">
        <v>9.5682299999999998</v>
      </c>
    </row>
    <row r="6126" spans="2:21" x14ac:dyDescent="0.35">
      <c r="B6126" s="8">
        <v>615.35199999999998</v>
      </c>
      <c r="C6126" s="8"/>
      <c r="D6126" s="8"/>
      <c r="E6126" s="8">
        <v>17.1373</v>
      </c>
      <c r="F6126" s="8">
        <v>16.933399999999999</v>
      </c>
      <c r="I6126" s="13">
        <v>613.35199999999998</v>
      </c>
      <c r="J6126" s="13">
        <v>14.776899999999999</v>
      </c>
      <c r="K6126" s="13">
        <v>14.633699999999999</v>
      </c>
      <c r="N6126" s="13">
        <v>555.42399999999998</v>
      </c>
      <c r="P6126" s="13">
        <v>5.6002599999999996</v>
      </c>
      <c r="S6126" s="13">
        <v>555.32399999999996</v>
      </c>
      <c r="U6126" s="13">
        <v>9.5633900000000001</v>
      </c>
    </row>
    <row r="6127" spans="2:21" x14ac:dyDescent="0.35">
      <c r="B6127" s="8">
        <v>615.452</v>
      </c>
      <c r="C6127" s="8"/>
      <c r="D6127" s="8"/>
      <c r="E6127" s="8">
        <v>17.130299999999998</v>
      </c>
      <c r="F6127" s="8">
        <v>16.933399999999999</v>
      </c>
      <c r="I6127" s="13">
        <v>613.452</v>
      </c>
      <c r="J6127" s="13">
        <v>14.776999999999999</v>
      </c>
      <c r="K6127" s="13">
        <v>14.633699999999999</v>
      </c>
      <c r="N6127" s="13">
        <v>555.524</v>
      </c>
      <c r="P6127" s="13">
        <v>5.5941900000000002</v>
      </c>
      <c r="S6127" s="13">
        <v>555.42399999999998</v>
      </c>
      <c r="U6127" s="13">
        <v>9.5585599999999999</v>
      </c>
    </row>
    <row r="6128" spans="2:21" x14ac:dyDescent="0.35">
      <c r="B6128" s="8">
        <v>615.55200000000002</v>
      </c>
      <c r="C6128" s="8"/>
      <c r="D6128" s="8"/>
      <c r="E6128" s="8">
        <v>17.1265</v>
      </c>
      <c r="F6128" s="8">
        <v>16.933399999999999</v>
      </c>
      <c r="I6128" s="13">
        <v>613.55200000000002</v>
      </c>
      <c r="J6128" s="13">
        <v>14.776400000000001</v>
      </c>
      <c r="K6128" s="13">
        <v>14.633699999999999</v>
      </c>
      <c r="N6128" s="13">
        <v>555.62400000000002</v>
      </c>
      <c r="P6128" s="13">
        <v>5.58812</v>
      </c>
      <c r="S6128" s="13">
        <v>555.524</v>
      </c>
      <c r="U6128" s="13">
        <v>9.5537299999999998</v>
      </c>
    </row>
    <row r="6129" spans="2:21" x14ac:dyDescent="0.35">
      <c r="B6129" s="8">
        <v>615.65200000000004</v>
      </c>
      <c r="C6129" s="8"/>
      <c r="D6129" s="8"/>
      <c r="E6129" s="8">
        <v>17.135100000000001</v>
      </c>
      <c r="F6129" s="8">
        <v>16.933399999999999</v>
      </c>
      <c r="I6129" s="13">
        <v>613.65200000000004</v>
      </c>
      <c r="J6129" s="13">
        <v>14.777100000000001</v>
      </c>
      <c r="K6129" s="13">
        <v>14.633699999999999</v>
      </c>
      <c r="N6129" s="13">
        <v>555.72400000000005</v>
      </c>
      <c r="P6129" s="13">
        <v>5.5820499999999997</v>
      </c>
      <c r="S6129" s="13">
        <v>555.62400000000002</v>
      </c>
      <c r="U6129" s="13">
        <v>9.5488999999999997</v>
      </c>
    </row>
    <row r="6130" spans="2:21" x14ac:dyDescent="0.35">
      <c r="B6130" s="8">
        <v>615.75199999999995</v>
      </c>
      <c r="C6130" s="8"/>
      <c r="D6130" s="8"/>
      <c r="E6130" s="8">
        <v>17.138200000000001</v>
      </c>
      <c r="F6130" s="8">
        <v>16.933399999999999</v>
      </c>
      <c r="I6130" s="13">
        <v>613.75199999999995</v>
      </c>
      <c r="J6130" s="13">
        <v>14.779199999999999</v>
      </c>
      <c r="K6130" s="13">
        <v>14.633699999999999</v>
      </c>
      <c r="N6130" s="13">
        <v>555.82399999999996</v>
      </c>
      <c r="P6130" s="13">
        <v>5.5759999999999996</v>
      </c>
      <c r="S6130" s="13">
        <v>555.72400000000005</v>
      </c>
      <c r="U6130" s="13">
        <v>9.5440799999999992</v>
      </c>
    </row>
    <row r="6131" spans="2:21" x14ac:dyDescent="0.35">
      <c r="B6131" s="8">
        <v>615.85199999999998</v>
      </c>
      <c r="C6131" s="8"/>
      <c r="D6131" s="8"/>
      <c r="E6131" s="8">
        <v>17.146899999999999</v>
      </c>
      <c r="F6131" s="8">
        <v>16.933399999999999</v>
      </c>
      <c r="I6131" s="13">
        <v>613.85199999999998</v>
      </c>
      <c r="J6131" s="13">
        <v>14.783799999999999</v>
      </c>
      <c r="K6131" s="13">
        <v>14.633699999999999</v>
      </c>
      <c r="N6131" s="13">
        <v>555.92399999999998</v>
      </c>
      <c r="P6131" s="13">
        <v>5.5699500000000004</v>
      </c>
      <c r="S6131" s="13">
        <v>555.82399999999996</v>
      </c>
      <c r="U6131" s="13">
        <v>9.5392600000000005</v>
      </c>
    </row>
    <row r="6132" spans="2:21" x14ac:dyDescent="0.35">
      <c r="B6132" s="8">
        <v>615.952</v>
      </c>
      <c r="C6132" s="8"/>
      <c r="D6132" s="8"/>
      <c r="E6132" s="8">
        <v>17.148900000000001</v>
      </c>
      <c r="F6132" s="8">
        <v>16.933399999999999</v>
      </c>
      <c r="I6132" s="13">
        <v>613.952</v>
      </c>
      <c r="J6132" s="13">
        <v>14.7919</v>
      </c>
      <c r="K6132" s="13">
        <v>14.633699999999999</v>
      </c>
      <c r="N6132" s="13">
        <v>556.024</v>
      </c>
      <c r="P6132" s="13">
        <v>5.5639099999999999</v>
      </c>
      <c r="S6132" s="13">
        <v>555.92399999999998</v>
      </c>
      <c r="U6132" s="13">
        <v>9.5344499999999996</v>
      </c>
    </row>
    <row r="6133" spans="2:21" x14ac:dyDescent="0.35">
      <c r="B6133" s="8">
        <v>616.05200000000002</v>
      </c>
      <c r="C6133" s="8"/>
      <c r="D6133" s="8"/>
      <c r="E6133" s="8">
        <v>17.154900000000001</v>
      </c>
      <c r="F6133" s="8">
        <v>16.933399999999999</v>
      </c>
      <c r="I6133" s="13">
        <v>614.05200000000002</v>
      </c>
      <c r="J6133" s="13">
        <v>14.7798</v>
      </c>
      <c r="K6133" s="13">
        <v>14.633699999999999</v>
      </c>
      <c r="N6133" s="13">
        <v>556.12400000000002</v>
      </c>
      <c r="P6133" s="13">
        <v>5.5578799999999999</v>
      </c>
      <c r="S6133" s="13">
        <v>556.024</v>
      </c>
      <c r="U6133" s="13">
        <v>9.5296400000000006</v>
      </c>
    </row>
    <row r="6134" spans="2:21" x14ac:dyDescent="0.35">
      <c r="B6134" s="8">
        <v>616.15200000000004</v>
      </c>
      <c r="C6134" s="8"/>
      <c r="D6134" s="8"/>
      <c r="E6134" s="8">
        <v>17.154499999999999</v>
      </c>
      <c r="F6134" s="8">
        <v>16.933399999999999</v>
      </c>
      <c r="I6134" s="13">
        <v>614.15200000000004</v>
      </c>
      <c r="J6134" s="13">
        <v>14.788</v>
      </c>
      <c r="K6134" s="13">
        <v>14.633699999999999</v>
      </c>
      <c r="N6134" s="13">
        <v>556.22400000000005</v>
      </c>
      <c r="P6134" s="13">
        <v>5.5518599999999996</v>
      </c>
      <c r="S6134" s="13">
        <v>556.12400000000002</v>
      </c>
      <c r="U6134" s="13">
        <v>9.5248399999999993</v>
      </c>
    </row>
    <row r="6135" spans="2:21" x14ac:dyDescent="0.35">
      <c r="B6135" s="8">
        <v>616.25199999999995</v>
      </c>
      <c r="C6135" s="8"/>
      <c r="D6135" s="8"/>
      <c r="E6135" s="8">
        <v>17.157299999999999</v>
      </c>
      <c r="F6135" s="8">
        <v>16.933399999999999</v>
      </c>
      <c r="I6135" s="13">
        <v>614.25199999999995</v>
      </c>
      <c r="J6135" s="13">
        <v>14.7994</v>
      </c>
      <c r="K6135" s="13">
        <v>14.633699999999999</v>
      </c>
      <c r="N6135" s="13">
        <v>556.32399999999996</v>
      </c>
      <c r="P6135" s="13">
        <v>5.5458499999999997</v>
      </c>
      <c r="S6135" s="13">
        <v>556.22400000000005</v>
      </c>
      <c r="U6135" s="13">
        <v>9.5200300000000002</v>
      </c>
    </row>
    <row r="6136" spans="2:21" x14ac:dyDescent="0.35">
      <c r="B6136" s="8">
        <v>616.35199999999998</v>
      </c>
      <c r="C6136" s="8"/>
      <c r="D6136" s="8"/>
      <c r="E6136" s="8">
        <v>17.151700000000002</v>
      </c>
      <c r="F6136" s="8">
        <v>16.933399999999999</v>
      </c>
      <c r="I6136" s="13">
        <v>614.35199999999998</v>
      </c>
      <c r="J6136" s="13">
        <v>14.7888</v>
      </c>
      <c r="K6136" s="13">
        <v>14.633699999999999</v>
      </c>
      <c r="N6136" s="13">
        <v>556.42399999999998</v>
      </c>
      <c r="P6136" s="13">
        <v>5.5398399999999999</v>
      </c>
      <c r="S6136" s="13">
        <v>556.32399999999996</v>
      </c>
      <c r="U6136" s="13">
        <v>9.5152400000000004</v>
      </c>
    </row>
    <row r="6137" spans="2:21" x14ac:dyDescent="0.35">
      <c r="B6137" s="8">
        <v>616.452</v>
      </c>
      <c r="C6137" s="8"/>
      <c r="D6137" s="8"/>
      <c r="E6137" s="8">
        <v>17.145600000000002</v>
      </c>
      <c r="F6137" s="8">
        <v>16.933399999999999</v>
      </c>
      <c r="I6137" s="13">
        <v>614.452</v>
      </c>
      <c r="J6137" s="13">
        <v>14.798299999999999</v>
      </c>
      <c r="K6137" s="13">
        <v>14.633699999999999</v>
      </c>
      <c r="N6137" s="13">
        <v>556.524</v>
      </c>
      <c r="P6137" s="13">
        <v>5.5338399999999996</v>
      </c>
      <c r="S6137" s="13">
        <v>556.42399999999998</v>
      </c>
      <c r="U6137" s="13">
        <v>9.5104500000000005</v>
      </c>
    </row>
    <row r="6138" spans="2:21" x14ac:dyDescent="0.35">
      <c r="B6138" s="8">
        <v>616.55200000000002</v>
      </c>
      <c r="C6138" s="8"/>
      <c r="D6138" s="8"/>
      <c r="E6138" s="8">
        <v>17.145499999999998</v>
      </c>
      <c r="F6138" s="8">
        <v>16.933399999999999</v>
      </c>
      <c r="I6138" s="13">
        <v>614.55200000000002</v>
      </c>
      <c r="J6138" s="13">
        <v>14.802199999999999</v>
      </c>
      <c r="K6138" s="13">
        <v>14.633699999999999</v>
      </c>
      <c r="N6138" s="13">
        <v>556.62400000000002</v>
      </c>
      <c r="P6138" s="13">
        <v>5.5278600000000004</v>
      </c>
      <c r="S6138" s="13">
        <v>556.524</v>
      </c>
      <c r="U6138" s="13">
        <v>9.5056600000000007</v>
      </c>
    </row>
    <row r="6139" spans="2:21" x14ac:dyDescent="0.35">
      <c r="B6139" s="8">
        <v>616.65200000000004</v>
      </c>
      <c r="C6139" s="8"/>
      <c r="D6139" s="8"/>
      <c r="E6139" s="8">
        <v>17.140899999999998</v>
      </c>
      <c r="F6139" s="8">
        <v>16.933399999999999</v>
      </c>
      <c r="I6139" s="13">
        <v>614.65200000000004</v>
      </c>
      <c r="J6139" s="13">
        <v>14.805300000000001</v>
      </c>
      <c r="K6139" s="13">
        <v>14.633699999999999</v>
      </c>
      <c r="N6139" s="13">
        <v>556.72400000000005</v>
      </c>
      <c r="P6139" s="13">
        <v>5.5218800000000003</v>
      </c>
      <c r="S6139" s="13">
        <v>556.62400000000002</v>
      </c>
      <c r="U6139" s="13">
        <v>9.5008800000000004</v>
      </c>
    </row>
    <row r="6140" spans="2:21" x14ac:dyDescent="0.35">
      <c r="B6140" s="8">
        <v>616.75199999999995</v>
      </c>
      <c r="C6140" s="8"/>
      <c r="D6140" s="8"/>
      <c r="E6140" s="8">
        <v>17.1556</v>
      </c>
      <c r="F6140" s="8">
        <v>16.933399999999999</v>
      </c>
      <c r="I6140" s="13">
        <v>614.75199999999995</v>
      </c>
      <c r="J6140" s="13">
        <v>14.808999999999999</v>
      </c>
      <c r="K6140" s="13">
        <v>14.633699999999999</v>
      </c>
      <c r="N6140" s="13">
        <v>556.82399999999996</v>
      </c>
      <c r="P6140" s="13">
        <v>5.5159000000000002</v>
      </c>
      <c r="S6140" s="13">
        <v>556.72400000000005</v>
      </c>
      <c r="U6140" s="13">
        <v>9.4961000000000002</v>
      </c>
    </row>
    <row r="6141" spans="2:21" x14ac:dyDescent="0.35">
      <c r="B6141" s="8">
        <v>616.85199999999998</v>
      </c>
      <c r="C6141" s="8"/>
      <c r="D6141" s="8"/>
      <c r="E6141" s="8">
        <v>17.151599999999998</v>
      </c>
      <c r="F6141" s="8">
        <v>16.933399999999999</v>
      </c>
      <c r="I6141" s="13">
        <v>614.85199999999998</v>
      </c>
      <c r="J6141" s="13">
        <v>14.805300000000001</v>
      </c>
      <c r="K6141" s="13">
        <v>14.633699999999999</v>
      </c>
      <c r="N6141" s="13">
        <v>556.92399999999998</v>
      </c>
      <c r="P6141" s="13">
        <v>5.5099400000000003</v>
      </c>
      <c r="S6141" s="13">
        <v>556.82399999999996</v>
      </c>
      <c r="U6141" s="13">
        <v>9.49132</v>
      </c>
    </row>
    <row r="6142" spans="2:21" x14ac:dyDescent="0.35">
      <c r="B6142" s="8">
        <v>616.952</v>
      </c>
      <c r="C6142" s="8"/>
      <c r="D6142" s="8"/>
      <c r="E6142" s="8">
        <v>17.146000000000001</v>
      </c>
      <c r="F6142" s="8">
        <v>16.933399999999999</v>
      </c>
      <c r="I6142" s="13">
        <v>614.952</v>
      </c>
      <c r="J6142" s="13">
        <v>14.813700000000001</v>
      </c>
      <c r="K6142" s="13">
        <v>14.633699999999999</v>
      </c>
      <c r="N6142" s="13">
        <v>557.024</v>
      </c>
      <c r="P6142" s="13">
        <v>5.5039800000000003</v>
      </c>
      <c r="S6142" s="13">
        <v>556.92399999999998</v>
      </c>
      <c r="U6142" s="13">
        <v>9.4865499999999994</v>
      </c>
    </row>
    <row r="6143" spans="2:21" x14ac:dyDescent="0.35">
      <c r="B6143" s="8">
        <v>617.05200000000002</v>
      </c>
      <c r="C6143" s="8"/>
      <c r="D6143" s="8"/>
      <c r="E6143" s="8">
        <v>17.152699999999999</v>
      </c>
      <c r="F6143" s="8">
        <v>16.933399999999999</v>
      </c>
      <c r="I6143" s="13">
        <v>615.05200000000002</v>
      </c>
      <c r="J6143" s="13">
        <v>14.808199999999999</v>
      </c>
      <c r="K6143" s="13">
        <v>14.633699999999999</v>
      </c>
      <c r="N6143" s="13">
        <v>557.12400000000002</v>
      </c>
      <c r="P6143" s="13">
        <v>5.4980399999999996</v>
      </c>
      <c r="S6143" s="13">
        <v>557.024</v>
      </c>
      <c r="U6143" s="13">
        <v>9.4817800000000005</v>
      </c>
    </row>
    <row r="6144" spans="2:21" x14ac:dyDescent="0.35">
      <c r="B6144" s="8">
        <v>617.15200000000004</v>
      </c>
      <c r="C6144" s="8"/>
      <c r="D6144" s="8"/>
      <c r="E6144" s="8">
        <v>17.160799999999998</v>
      </c>
      <c r="F6144" s="8">
        <v>16.933399999999999</v>
      </c>
      <c r="I6144" s="13">
        <v>615.15200000000004</v>
      </c>
      <c r="J6144" s="13">
        <v>14.8041</v>
      </c>
      <c r="K6144" s="13">
        <v>14.633699999999999</v>
      </c>
      <c r="N6144" s="13">
        <v>557.22400000000005</v>
      </c>
      <c r="P6144" s="13">
        <v>5.4920999999999998</v>
      </c>
      <c r="S6144" s="13">
        <v>557.12400000000002</v>
      </c>
      <c r="U6144" s="13">
        <v>9.4770199999999996</v>
      </c>
    </row>
    <row r="6145" spans="2:21" x14ac:dyDescent="0.35">
      <c r="B6145" s="8">
        <v>617.25199999999995</v>
      </c>
      <c r="C6145" s="8"/>
      <c r="D6145" s="8"/>
      <c r="E6145" s="8">
        <v>17.1526</v>
      </c>
      <c r="F6145" s="8">
        <v>16.933399999999999</v>
      </c>
      <c r="I6145" s="13">
        <v>615.25199999999995</v>
      </c>
      <c r="J6145" s="13">
        <v>14.7997</v>
      </c>
      <c r="K6145" s="13">
        <v>14.633699999999999</v>
      </c>
      <c r="N6145" s="13">
        <v>557.32399999999996</v>
      </c>
      <c r="P6145" s="13">
        <v>5.4861700000000004</v>
      </c>
      <c r="S6145" s="13">
        <v>557.22400000000005</v>
      </c>
      <c r="U6145" s="13">
        <v>9.4722600000000003</v>
      </c>
    </row>
    <row r="6146" spans="2:21" x14ac:dyDescent="0.35">
      <c r="B6146" s="8">
        <v>617.35199999999998</v>
      </c>
      <c r="C6146" s="8"/>
      <c r="D6146" s="8"/>
      <c r="E6146" s="8">
        <v>17.157599999999999</v>
      </c>
      <c r="F6146" s="8">
        <v>16.933399999999999</v>
      </c>
      <c r="I6146" s="13">
        <v>615.35199999999998</v>
      </c>
      <c r="J6146" s="13">
        <v>14.8071</v>
      </c>
      <c r="K6146" s="13">
        <v>14.633699999999999</v>
      </c>
      <c r="N6146" s="13">
        <v>557.42399999999998</v>
      </c>
      <c r="P6146" s="13">
        <v>5.4802400000000002</v>
      </c>
      <c r="S6146" s="13">
        <v>557.32399999999996</v>
      </c>
      <c r="U6146" s="13">
        <v>9.4675100000000008</v>
      </c>
    </row>
    <row r="6147" spans="2:21" x14ac:dyDescent="0.35">
      <c r="B6147" s="8">
        <v>617.452</v>
      </c>
      <c r="C6147" s="8"/>
      <c r="D6147" s="8"/>
      <c r="E6147" s="8">
        <v>17.1693</v>
      </c>
      <c r="F6147" s="8">
        <v>16.933399999999999</v>
      </c>
      <c r="I6147" s="13">
        <v>615.452</v>
      </c>
      <c r="J6147" s="13">
        <v>14.8104</v>
      </c>
      <c r="K6147" s="13">
        <v>14.633699999999999</v>
      </c>
      <c r="N6147" s="13">
        <v>557.524</v>
      </c>
      <c r="P6147" s="13">
        <v>5.4743300000000001</v>
      </c>
      <c r="S6147" s="13">
        <v>557.42399999999998</v>
      </c>
      <c r="U6147" s="13">
        <v>9.4627599999999994</v>
      </c>
    </row>
    <row r="6148" spans="2:21" x14ac:dyDescent="0.35">
      <c r="B6148" s="8">
        <v>617.55200000000002</v>
      </c>
      <c r="C6148" s="8"/>
      <c r="D6148" s="8"/>
      <c r="E6148" s="8">
        <v>17.1631</v>
      </c>
      <c r="F6148" s="8">
        <v>16.933399999999999</v>
      </c>
      <c r="I6148" s="13">
        <v>615.55200000000002</v>
      </c>
      <c r="J6148" s="13">
        <v>14.799300000000001</v>
      </c>
      <c r="K6148" s="13">
        <v>14.633699999999999</v>
      </c>
      <c r="N6148" s="13">
        <v>557.62400000000002</v>
      </c>
      <c r="P6148" s="13">
        <v>5.4684299999999997</v>
      </c>
      <c r="S6148" s="13">
        <v>557.524</v>
      </c>
      <c r="U6148" s="13">
        <v>9.4580199999999994</v>
      </c>
    </row>
    <row r="6149" spans="2:21" x14ac:dyDescent="0.35">
      <c r="B6149" s="8">
        <v>617.65200000000004</v>
      </c>
      <c r="C6149" s="8"/>
      <c r="D6149" s="8"/>
      <c r="E6149" s="8">
        <v>17.178100000000001</v>
      </c>
      <c r="F6149" s="8">
        <v>16.933399999999999</v>
      </c>
      <c r="I6149" s="13">
        <v>615.65200000000004</v>
      </c>
      <c r="J6149" s="13">
        <v>14.805400000000001</v>
      </c>
      <c r="K6149" s="13">
        <v>14.633699999999999</v>
      </c>
      <c r="N6149" s="13">
        <v>557.72400000000005</v>
      </c>
      <c r="P6149" s="13">
        <v>5.4625199999999996</v>
      </c>
      <c r="S6149" s="13">
        <v>557.62400000000002</v>
      </c>
      <c r="U6149" s="13">
        <v>9.4532799999999995</v>
      </c>
    </row>
    <row r="6150" spans="2:21" x14ac:dyDescent="0.35">
      <c r="B6150" s="8">
        <v>617.75199999999995</v>
      </c>
      <c r="C6150" s="8"/>
      <c r="D6150" s="8"/>
      <c r="E6150" s="8">
        <v>17.167000000000002</v>
      </c>
      <c r="F6150" s="8">
        <v>16.933399999999999</v>
      </c>
      <c r="I6150" s="13">
        <v>615.75199999999995</v>
      </c>
      <c r="J6150" s="13">
        <v>14.7972</v>
      </c>
      <c r="K6150" s="13">
        <v>14.633699999999999</v>
      </c>
      <c r="N6150" s="13">
        <v>557.82399999999996</v>
      </c>
      <c r="P6150" s="13">
        <v>5.4566400000000002</v>
      </c>
      <c r="S6150" s="13">
        <v>557.72400000000005</v>
      </c>
      <c r="U6150" s="13">
        <v>9.4485399999999995</v>
      </c>
    </row>
    <row r="6151" spans="2:21" x14ac:dyDescent="0.35">
      <c r="B6151" s="8">
        <v>617.85199999999998</v>
      </c>
      <c r="C6151" s="8"/>
      <c r="D6151" s="8"/>
      <c r="E6151" s="8">
        <v>17.171099999999999</v>
      </c>
      <c r="F6151" s="8">
        <v>16.933399999999999</v>
      </c>
      <c r="I6151" s="13">
        <v>615.85199999999998</v>
      </c>
      <c r="J6151" s="13">
        <v>14.801299999999999</v>
      </c>
      <c r="K6151" s="13">
        <v>14.633699999999999</v>
      </c>
      <c r="N6151" s="13">
        <v>557.92399999999998</v>
      </c>
      <c r="P6151" s="13">
        <v>5.4507500000000002</v>
      </c>
      <c r="S6151" s="13">
        <v>557.82399999999996</v>
      </c>
      <c r="U6151" s="13">
        <v>9.4437999999999995</v>
      </c>
    </row>
    <row r="6152" spans="2:21" x14ac:dyDescent="0.35">
      <c r="B6152" s="8">
        <v>617.952</v>
      </c>
      <c r="C6152" s="8"/>
      <c r="D6152" s="8"/>
      <c r="E6152" s="8">
        <v>17.178799999999999</v>
      </c>
      <c r="F6152" s="8">
        <v>16.933399999999999</v>
      </c>
      <c r="I6152" s="13">
        <v>615.952</v>
      </c>
      <c r="J6152" s="13">
        <v>14.8132</v>
      </c>
      <c r="K6152" s="13">
        <v>14.633699999999999</v>
      </c>
      <c r="N6152" s="13">
        <v>558.024</v>
      </c>
      <c r="P6152" s="13">
        <v>5.4448800000000004</v>
      </c>
      <c r="S6152" s="13">
        <v>557.92399999999998</v>
      </c>
      <c r="U6152" s="13">
        <v>9.4390699999999992</v>
      </c>
    </row>
    <row r="6153" spans="2:21" x14ac:dyDescent="0.35">
      <c r="B6153" s="8">
        <v>618.05200000000002</v>
      </c>
      <c r="C6153" s="8"/>
      <c r="D6153" s="8"/>
      <c r="E6153" s="8">
        <v>17.1693</v>
      </c>
      <c r="F6153" s="8">
        <v>16.933399999999999</v>
      </c>
      <c r="I6153" s="13">
        <v>616.05200000000002</v>
      </c>
      <c r="J6153" s="13">
        <v>14.8049</v>
      </c>
      <c r="K6153" s="13">
        <v>14.633699999999999</v>
      </c>
      <c r="N6153" s="13">
        <v>558.12400000000002</v>
      </c>
      <c r="P6153" s="13">
        <v>5.4390099999999997</v>
      </c>
      <c r="S6153" s="13">
        <v>558.024</v>
      </c>
      <c r="U6153" s="13">
        <v>9.4343500000000002</v>
      </c>
    </row>
    <row r="6154" spans="2:21" x14ac:dyDescent="0.35">
      <c r="B6154" s="8">
        <v>618.15200000000004</v>
      </c>
      <c r="C6154" s="8"/>
      <c r="D6154" s="8"/>
      <c r="E6154" s="8">
        <v>17.183700000000002</v>
      </c>
      <c r="F6154" s="8">
        <v>16.933399999999999</v>
      </c>
      <c r="I6154" s="13">
        <v>616.15200000000004</v>
      </c>
      <c r="J6154" s="13">
        <v>14.8002</v>
      </c>
      <c r="K6154" s="13">
        <v>14.633699999999999</v>
      </c>
      <c r="N6154" s="13">
        <v>558.22400000000005</v>
      </c>
      <c r="P6154" s="13">
        <v>5.4331500000000004</v>
      </c>
      <c r="S6154" s="13">
        <v>558.12400000000002</v>
      </c>
      <c r="U6154" s="13">
        <v>9.4296299999999995</v>
      </c>
    </row>
    <row r="6155" spans="2:21" x14ac:dyDescent="0.35">
      <c r="B6155" s="8">
        <v>618.25199999999995</v>
      </c>
      <c r="C6155" s="8"/>
      <c r="D6155" s="8"/>
      <c r="E6155" s="8">
        <v>17.175999999999998</v>
      </c>
      <c r="F6155" s="8">
        <v>16.933399999999999</v>
      </c>
      <c r="I6155" s="13">
        <v>616.25199999999995</v>
      </c>
      <c r="J6155" s="13">
        <v>14.808199999999999</v>
      </c>
      <c r="K6155" s="13">
        <v>14.633699999999999</v>
      </c>
      <c r="N6155" s="13">
        <v>558.32399999999996</v>
      </c>
      <c r="P6155" s="13">
        <v>5.4273100000000003</v>
      </c>
      <c r="S6155" s="13">
        <v>558.22400000000005</v>
      </c>
      <c r="U6155" s="13">
        <v>9.4249100000000006</v>
      </c>
    </row>
    <row r="6156" spans="2:21" x14ac:dyDescent="0.35">
      <c r="B6156" s="8">
        <v>618.35199999999998</v>
      </c>
      <c r="C6156" s="8"/>
      <c r="D6156" s="8"/>
      <c r="E6156" s="8">
        <v>17.191700000000001</v>
      </c>
      <c r="F6156" s="8">
        <v>16.933399999999999</v>
      </c>
      <c r="I6156" s="13">
        <v>616.35199999999998</v>
      </c>
      <c r="J6156" s="13">
        <v>14.805899999999999</v>
      </c>
      <c r="K6156" s="13">
        <v>14.633699999999999</v>
      </c>
      <c r="N6156" s="13">
        <v>558.42399999999998</v>
      </c>
      <c r="P6156" s="13">
        <v>5.4214599999999997</v>
      </c>
      <c r="S6156" s="13">
        <v>558.32399999999996</v>
      </c>
      <c r="U6156" s="13">
        <v>9.4201999999999995</v>
      </c>
    </row>
    <row r="6157" spans="2:21" x14ac:dyDescent="0.35">
      <c r="B6157" s="8">
        <v>618.452</v>
      </c>
      <c r="C6157" s="8"/>
      <c r="D6157" s="8"/>
      <c r="E6157" s="8">
        <v>17.189499999999999</v>
      </c>
      <c r="F6157" s="8">
        <v>16.933399999999999</v>
      </c>
      <c r="I6157" s="13">
        <v>616.452</v>
      </c>
      <c r="J6157" s="13">
        <v>14.8102</v>
      </c>
      <c r="K6157" s="13">
        <v>14.633699999999999</v>
      </c>
      <c r="N6157" s="13">
        <v>558.524</v>
      </c>
      <c r="P6157" s="13">
        <v>5.4156300000000002</v>
      </c>
      <c r="S6157" s="13">
        <v>558.42399999999998</v>
      </c>
      <c r="U6157" s="13">
        <v>9.4154900000000001</v>
      </c>
    </row>
    <row r="6158" spans="2:21" x14ac:dyDescent="0.35">
      <c r="B6158" s="8">
        <v>618.55200000000002</v>
      </c>
      <c r="C6158" s="8"/>
      <c r="D6158" s="8"/>
      <c r="E6158" s="8">
        <v>17.185500000000001</v>
      </c>
      <c r="F6158" s="8">
        <v>16.933399999999999</v>
      </c>
      <c r="I6158" s="13">
        <v>616.55200000000002</v>
      </c>
      <c r="J6158" s="13">
        <v>14.8058</v>
      </c>
      <c r="K6158" s="13">
        <v>14.633699999999999</v>
      </c>
      <c r="N6158" s="13">
        <v>558.62400000000002</v>
      </c>
      <c r="P6158" s="13">
        <v>5.4097999999999997</v>
      </c>
      <c r="S6158" s="13">
        <v>558.524</v>
      </c>
      <c r="U6158" s="13">
        <v>9.4107900000000004</v>
      </c>
    </row>
    <row r="6159" spans="2:21" x14ac:dyDescent="0.35">
      <c r="B6159" s="8">
        <v>618.65200000000004</v>
      </c>
      <c r="C6159" s="8"/>
      <c r="D6159" s="8"/>
      <c r="E6159" s="8">
        <v>17.1797</v>
      </c>
      <c r="F6159" s="8">
        <v>16.933399999999999</v>
      </c>
      <c r="I6159" s="13">
        <v>616.65200000000004</v>
      </c>
      <c r="J6159" s="13">
        <v>14.815099999999999</v>
      </c>
      <c r="K6159" s="13">
        <v>14.633699999999999</v>
      </c>
      <c r="N6159" s="13">
        <v>558.72400000000005</v>
      </c>
      <c r="P6159" s="13">
        <v>5.4039799999999998</v>
      </c>
      <c r="S6159" s="13">
        <v>558.62400000000002</v>
      </c>
      <c r="U6159" s="13">
        <v>9.4060900000000007</v>
      </c>
    </row>
    <row r="6160" spans="2:21" x14ac:dyDescent="0.35">
      <c r="B6160" s="8">
        <v>618.75199999999995</v>
      </c>
      <c r="C6160" s="8"/>
      <c r="D6160" s="8"/>
      <c r="E6160" s="8">
        <v>17.184699999999999</v>
      </c>
      <c r="F6160" s="8">
        <v>16.933399999999999</v>
      </c>
      <c r="I6160" s="13">
        <v>616.75199999999995</v>
      </c>
      <c r="J6160" s="13">
        <v>14.8088</v>
      </c>
      <c r="K6160" s="13">
        <v>14.633699999999999</v>
      </c>
      <c r="N6160" s="13">
        <v>558.82399999999996</v>
      </c>
      <c r="P6160" s="13">
        <v>5.3981700000000004</v>
      </c>
      <c r="S6160" s="13">
        <v>558.72400000000005</v>
      </c>
      <c r="U6160" s="13">
        <v>9.4013899999999992</v>
      </c>
    </row>
    <row r="6161" spans="2:21" x14ac:dyDescent="0.35">
      <c r="B6161" s="8">
        <v>618.85199999999998</v>
      </c>
      <c r="C6161" s="8"/>
      <c r="D6161" s="8"/>
      <c r="E6161" s="8">
        <v>17.188400000000001</v>
      </c>
      <c r="F6161" s="8">
        <v>16.933399999999999</v>
      </c>
      <c r="I6161" s="13">
        <v>616.85199999999998</v>
      </c>
      <c r="J6161" s="13">
        <v>14.8119</v>
      </c>
      <c r="K6161" s="13">
        <v>14.633699999999999</v>
      </c>
      <c r="N6161" s="13">
        <v>558.92399999999998</v>
      </c>
      <c r="P6161" s="13">
        <v>5.3923699999999997</v>
      </c>
      <c r="S6161" s="13">
        <v>558.82399999999996</v>
      </c>
      <c r="U6161" s="13">
        <v>9.3966999999999992</v>
      </c>
    </row>
    <row r="6162" spans="2:21" x14ac:dyDescent="0.35">
      <c r="B6162" s="8">
        <v>618.952</v>
      </c>
      <c r="C6162" s="8"/>
      <c r="D6162" s="8"/>
      <c r="E6162" s="8">
        <v>17.1904</v>
      </c>
      <c r="F6162" s="8">
        <v>16.933399999999999</v>
      </c>
      <c r="I6162" s="13">
        <v>616.952</v>
      </c>
      <c r="J6162" s="13">
        <v>14.820399999999999</v>
      </c>
      <c r="K6162" s="13">
        <v>14.633699999999999</v>
      </c>
      <c r="N6162" s="13">
        <v>559.024</v>
      </c>
      <c r="P6162" s="13">
        <v>5.3865800000000004</v>
      </c>
      <c r="S6162" s="13">
        <v>558.92399999999998</v>
      </c>
      <c r="U6162" s="13">
        <v>9.3920100000000009</v>
      </c>
    </row>
    <row r="6163" spans="2:21" x14ac:dyDescent="0.35">
      <c r="B6163" s="8">
        <v>619.05200000000002</v>
      </c>
      <c r="C6163" s="8"/>
      <c r="D6163" s="8"/>
      <c r="E6163" s="8">
        <v>17.193100000000001</v>
      </c>
      <c r="F6163" s="8">
        <v>16.933399999999999</v>
      </c>
      <c r="I6163" s="13">
        <v>617.05200000000002</v>
      </c>
      <c r="J6163" s="13">
        <v>14.817600000000001</v>
      </c>
      <c r="K6163" s="13">
        <v>14.633699999999999</v>
      </c>
      <c r="N6163" s="13">
        <v>559.12400000000002</v>
      </c>
      <c r="P6163" s="13">
        <v>5.3807900000000002</v>
      </c>
      <c r="S6163" s="13">
        <v>559.024</v>
      </c>
      <c r="U6163" s="13">
        <v>9.3873300000000004</v>
      </c>
    </row>
    <row r="6164" spans="2:21" x14ac:dyDescent="0.35">
      <c r="B6164" s="8">
        <v>619.15200000000004</v>
      </c>
      <c r="C6164" s="8"/>
      <c r="D6164" s="8"/>
      <c r="E6164" s="8">
        <v>17.1934</v>
      </c>
      <c r="F6164" s="8">
        <v>16.933399999999999</v>
      </c>
      <c r="I6164" s="13">
        <v>617.15200000000004</v>
      </c>
      <c r="J6164" s="13">
        <v>14.8164</v>
      </c>
      <c r="K6164" s="13">
        <v>14.633699999999999</v>
      </c>
      <c r="N6164" s="13">
        <v>559.22400000000005</v>
      </c>
      <c r="P6164" s="13">
        <v>5.3750099999999996</v>
      </c>
      <c r="S6164" s="13">
        <v>559.12400000000002</v>
      </c>
      <c r="U6164" s="13">
        <v>9.3826499999999999</v>
      </c>
    </row>
    <row r="6165" spans="2:21" x14ac:dyDescent="0.35">
      <c r="B6165" s="8">
        <v>619.25199999999995</v>
      </c>
      <c r="C6165" s="8"/>
      <c r="D6165" s="8"/>
      <c r="E6165" s="8">
        <v>17.199300000000001</v>
      </c>
      <c r="F6165" s="8">
        <v>16.933399999999999</v>
      </c>
      <c r="I6165" s="13">
        <v>617.25199999999995</v>
      </c>
      <c r="J6165" s="13">
        <v>14.812900000000001</v>
      </c>
      <c r="K6165" s="13">
        <v>14.633699999999999</v>
      </c>
      <c r="N6165" s="13">
        <v>559.32399999999996</v>
      </c>
      <c r="P6165" s="13">
        <v>5.3692399999999996</v>
      </c>
      <c r="S6165" s="13">
        <v>559.22400000000005</v>
      </c>
      <c r="U6165" s="13">
        <v>9.3779800000000009</v>
      </c>
    </row>
    <row r="6166" spans="2:21" x14ac:dyDescent="0.35">
      <c r="B6166" s="8">
        <v>619.35199999999998</v>
      </c>
      <c r="C6166" s="8"/>
      <c r="D6166" s="8"/>
      <c r="E6166" s="8">
        <v>17.194900000000001</v>
      </c>
      <c r="F6166" s="8">
        <v>16.933399999999999</v>
      </c>
      <c r="I6166" s="13">
        <v>617.35199999999998</v>
      </c>
      <c r="J6166" s="13">
        <v>14.8127</v>
      </c>
      <c r="K6166" s="13">
        <v>14.633699999999999</v>
      </c>
      <c r="N6166" s="13">
        <v>559.42399999999998</v>
      </c>
      <c r="P6166" s="13">
        <v>5.36348</v>
      </c>
      <c r="S6166" s="13">
        <v>559.32399999999996</v>
      </c>
      <c r="U6166" s="13">
        <v>9.37331</v>
      </c>
    </row>
    <row r="6167" spans="2:21" x14ac:dyDescent="0.35">
      <c r="B6167" s="8">
        <v>619.452</v>
      </c>
      <c r="C6167" s="8"/>
      <c r="D6167" s="8"/>
      <c r="E6167" s="8">
        <v>17.189599999999999</v>
      </c>
      <c r="F6167" s="8">
        <v>16.933399999999999</v>
      </c>
      <c r="I6167" s="13">
        <v>617.452</v>
      </c>
      <c r="J6167" s="13">
        <v>14.8079</v>
      </c>
      <c r="K6167" s="13">
        <v>14.633699999999999</v>
      </c>
      <c r="N6167" s="13">
        <v>559.524</v>
      </c>
      <c r="P6167" s="13">
        <v>5.3577199999999996</v>
      </c>
      <c r="S6167" s="13">
        <v>559.42399999999998</v>
      </c>
      <c r="U6167" s="13">
        <v>9.3686399999999992</v>
      </c>
    </row>
    <row r="6168" spans="2:21" x14ac:dyDescent="0.35">
      <c r="B6168" s="8">
        <v>619.55200000000002</v>
      </c>
      <c r="C6168" s="8"/>
      <c r="D6168" s="8"/>
      <c r="E6168" s="8">
        <v>17.189499999999999</v>
      </c>
      <c r="F6168" s="8">
        <v>16.933399999999999</v>
      </c>
      <c r="I6168" s="13">
        <v>617.55200000000002</v>
      </c>
      <c r="J6168" s="13">
        <v>14.8169</v>
      </c>
      <c r="K6168" s="13">
        <v>14.633699999999999</v>
      </c>
      <c r="N6168" s="13">
        <v>559.62400000000002</v>
      </c>
      <c r="P6168" s="13">
        <v>5.3519800000000002</v>
      </c>
      <c r="S6168" s="13">
        <v>559.524</v>
      </c>
      <c r="U6168" s="13">
        <v>9.3639700000000001</v>
      </c>
    </row>
    <row r="6169" spans="2:21" x14ac:dyDescent="0.35">
      <c r="B6169" s="8">
        <v>619.65200000000004</v>
      </c>
      <c r="C6169" s="8"/>
      <c r="D6169" s="8"/>
      <c r="E6169" s="8">
        <v>17.199000000000002</v>
      </c>
      <c r="F6169" s="8">
        <v>16.933399999999999</v>
      </c>
      <c r="I6169" s="13">
        <v>617.65200000000004</v>
      </c>
      <c r="J6169" s="13">
        <v>14.8268</v>
      </c>
      <c r="K6169" s="13">
        <v>14.633699999999999</v>
      </c>
      <c r="N6169" s="13">
        <v>559.72400000000005</v>
      </c>
      <c r="O6169" s="13">
        <v>5.6203599999999998</v>
      </c>
      <c r="P6169" s="13">
        <v>5.3462300000000003</v>
      </c>
      <c r="S6169" s="13">
        <v>559.62400000000002</v>
      </c>
      <c r="U6169" s="13">
        <v>9.3593200000000003</v>
      </c>
    </row>
    <row r="6170" spans="2:21" x14ac:dyDescent="0.35">
      <c r="B6170" s="8">
        <v>619.75199999999995</v>
      </c>
      <c r="C6170" s="8"/>
      <c r="D6170" s="8"/>
      <c r="E6170" s="8">
        <v>17.1906</v>
      </c>
      <c r="F6170" s="8">
        <v>16.933399999999999</v>
      </c>
      <c r="I6170" s="13">
        <v>617.75199999999995</v>
      </c>
      <c r="J6170" s="13">
        <v>14.8156</v>
      </c>
      <c r="K6170" s="13">
        <v>14.633699999999999</v>
      </c>
      <c r="N6170" s="13">
        <v>559.82399999999996</v>
      </c>
      <c r="O6170" s="13">
        <v>5.6193799999999996</v>
      </c>
      <c r="P6170" s="13">
        <v>5.3404999999999996</v>
      </c>
      <c r="S6170" s="13">
        <v>559.72400000000005</v>
      </c>
      <c r="U6170" s="13">
        <v>9.3546600000000009</v>
      </c>
    </row>
    <row r="6171" spans="2:21" x14ac:dyDescent="0.35">
      <c r="B6171" s="8">
        <v>619.85199999999998</v>
      </c>
      <c r="C6171" s="8"/>
      <c r="D6171" s="8"/>
      <c r="E6171" s="8">
        <v>17.1906</v>
      </c>
      <c r="F6171" s="8">
        <v>16.933399999999999</v>
      </c>
      <c r="I6171" s="13">
        <v>617.85199999999998</v>
      </c>
      <c r="J6171" s="13">
        <v>14.8157</v>
      </c>
      <c r="K6171" s="13">
        <v>14.633699999999999</v>
      </c>
      <c r="N6171" s="13">
        <v>559.92399999999998</v>
      </c>
      <c r="O6171" s="13">
        <v>5.6052200000000001</v>
      </c>
      <c r="P6171" s="13">
        <v>5.3347800000000003</v>
      </c>
      <c r="S6171" s="13">
        <v>559.82399999999996</v>
      </c>
      <c r="U6171" s="13">
        <v>9.3500099999999993</v>
      </c>
    </row>
    <row r="6172" spans="2:21" x14ac:dyDescent="0.35">
      <c r="B6172" s="8">
        <v>619.952</v>
      </c>
      <c r="C6172" s="8"/>
      <c r="D6172" s="8"/>
      <c r="E6172" s="8">
        <v>17.189499999999999</v>
      </c>
      <c r="F6172" s="8">
        <v>16.933399999999999</v>
      </c>
      <c r="I6172" s="13">
        <v>617.952</v>
      </c>
      <c r="J6172" s="13">
        <v>14.821899999999999</v>
      </c>
      <c r="K6172" s="13">
        <v>14.633699999999999</v>
      </c>
      <c r="N6172" s="13">
        <v>560.024</v>
      </c>
      <c r="O6172" s="13">
        <v>5.5959500000000002</v>
      </c>
      <c r="P6172" s="13">
        <v>5.3290600000000001</v>
      </c>
      <c r="S6172" s="13">
        <v>559.92399999999998</v>
      </c>
      <c r="U6172" s="13">
        <v>9.3453599999999994</v>
      </c>
    </row>
    <row r="6173" spans="2:21" x14ac:dyDescent="0.35">
      <c r="B6173" s="8">
        <v>620.05200000000002</v>
      </c>
      <c r="C6173" s="8"/>
      <c r="D6173" s="8"/>
      <c r="E6173" s="8">
        <v>17.1934</v>
      </c>
      <c r="F6173" s="8">
        <v>16.933399999999999</v>
      </c>
      <c r="I6173" s="13">
        <v>618.05200000000002</v>
      </c>
      <c r="J6173" s="13">
        <v>14.827299999999999</v>
      </c>
      <c r="K6173" s="13">
        <v>14.633699999999999</v>
      </c>
      <c r="N6173" s="13">
        <v>560.12400000000002</v>
      </c>
      <c r="O6173" s="13">
        <v>5.5978899999999996</v>
      </c>
      <c r="P6173" s="13">
        <v>5.3233600000000001</v>
      </c>
      <c r="S6173" s="13">
        <v>560.024</v>
      </c>
      <c r="U6173" s="13">
        <v>9.3407199999999992</v>
      </c>
    </row>
    <row r="6174" spans="2:21" x14ac:dyDescent="0.35">
      <c r="B6174" s="8">
        <v>620.15200000000004</v>
      </c>
      <c r="C6174" s="8"/>
      <c r="D6174" s="8"/>
      <c r="E6174" s="8">
        <v>17.1906</v>
      </c>
      <c r="F6174" s="8">
        <v>16.933399999999999</v>
      </c>
      <c r="I6174" s="13">
        <v>618.15200000000004</v>
      </c>
      <c r="J6174" s="13">
        <v>14.819699999999999</v>
      </c>
      <c r="K6174" s="13">
        <v>14.633699999999999</v>
      </c>
      <c r="N6174" s="13">
        <v>560.22400000000005</v>
      </c>
      <c r="O6174" s="13">
        <v>5.5886199999999997</v>
      </c>
      <c r="P6174" s="13">
        <v>5.3176500000000004</v>
      </c>
      <c r="S6174" s="13">
        <v>560.12400000000002</v>
      </c>
      <c r="U6174" s="13">
        <v>9.3360800000000008</v>
      </c>
    </row>
    <row r="6175" spans="2:21" x14ac:dyDescent="0.35">
      <c r="B6175" s="8">
        <v>620.25199999999995</v>
      </c>
      <c r="C6175" s="8"/>
      <c r="D6175" s="8"/>
      <c r="E6175" s="8">
        <v>17.196200000000001</v>
      </c>
      <c r="F6175" s="8">
        <v>16.933399999999999</v>
      </c>
      <c r="I6175" s="13">
        <v>618.25199999999995</v>
      </c>
      <c r="J6175" s="13">
        <v>14.8354</v>
      </c>
      <c r="K6175" s="13">
        <v>14.633699999999999</v>
      </c>
      <c r="N6175" s="13">
        <v>560.32399999999996</v>
      </c>
      <c r="O6175" s="13">
        <v>5.5744600000000002</v>
      </c>
      <c r="P6175" s="13">
        <v>5.31196</v>
      </c>
      <c r="S6175" s="13">
        <v>560.22400000000005</v>
      </c>
      <c r="U6175" s="13">
        <v>9.3314400000000006</v>
      </c>
    </row>
    <row r="6176" spans="2:21" x14ac:dyDescent="0.35">
      <c r="B6176" s="8">
        <v>620.35199999999998</v>
      </c>
      <c r="C6176" s="8"/>
      <c r="D6176" s="8"/>
      <c r="E6176" s="8">
        <v>17.1935</v>
      </c>
      <c r="F6176" s="8">
        <v>16.933399999999999</v>
      </c>
      <c r="I6176" s="13">
        <v>618.35199999999998</v>
      </c>
      <c r="J6176" s="13">
        <v>14.8447</v>
      </c>
      <c r="K6176" s="13">
        <v>14.633699999999999</v>
      </c>
      <c r="N6176" s="13">
        <v>560.42399999999998</v>
      </c>
      <c r="O6176" s="13">
        <v>5.5642100000000001</v>
      </c>
      <c r="P6176" s="13">
        <v>5.3062699999999996</v>
      </c>
      <c r="S6176" s="13">
        <v>560.32399999999996</v>
      </c>
      <c r="U6176" s="13">
        <v>9.32681</v>
      </c>
    </row>
    <row r="6177" spans="2:21" x14ac:dyDescent="0.35">
      <c r="B6177" s="8">
        <v>620.452</v>
      </c>
      <c r="C6177" s="8"/>
      <c r="D6177" s="8"/>
      <c r="E6177" s="8">
        <v>17.197099999999999</v>
      </c>
      <c r="F6177" s="8">
        <v>16.933399999999999</v>
      </c>
      <c r="I6177" s="13">
        <v>618.452</v>
      </c>
      <c r="J6177" s="13">
        <v>14.8391</v>
      </c>
      <c r="K6177" s="13">
        <v>14.633699999999999</v>
      </c>
      <c r="N6177" s="13">
        <v>560.524</v>
      </c>
      <c r="O6177" s="13">
        <v>5.5559099999999999</v>
      </c>
      <c r="P6177" s="13">
        <v>5.3006000000000002</v>
      </c>
      <c r="S6177" s="13">
        <v>560.42399999999998</v>
      </c>
      <c r="U6177" s="13">
        <v>9.3221799999999995</v>
      </c>
    </row>
    <row r="6178" spans="2:21" x14ac:dyDescent="0.35">
      <c r="B6178" s="8">
        <v>620.55200000000002</v>
      </c>
      <c r="C6178" s="8"/>
      <c r="D6178" s="8"/>
      <c r="E6178" s="8">
        <v>17.199100000000001</v>
      </c>
      <c r="F6178" s="8">
        <v>16.933399999999999</v>
      </c>
      <c r="I6178" s="13">
        <v>618.55200000000002</v>
      </c>
      <c r="J6178" s="13">
        <v>14.8431</v>
      </c>
      <c r="K6178" s="13">
        <v>14.633699999999999</v>
      </c>
      <c r="N6178" s="13">
        <v>560.62400000000002</v>
      </c>
      <c r="O6178" s="13">
        <v>5.5485800000000003</v>
      </c>
      <c r="P6178" s="13">
        <v>5.2949299999999999</v>
      </c>
      <c r="S6178" s="13">
        <v>560.524</v>
      </c>
      <c r="U6178" s="13">
        <v>9.3175600000000003</v>
      </c>
    </row>
    <row r="6179" spans="2:21" x14ac:dyDescent="0.35">
      <c r="B6179" s="8">
        <v>620.65200000000004</v>
      </c>
      <c r="C6179" s="8"/>
      <c r="D6179" s="8"/>
      <c r="E6179" s="8">
        <v>17.206800000000001</v>
      </c>
      <c r="F6179" s="8">
        <v>16.933399999999999</v>
      </c>
      <c r="I6179" s="13">
        <v>618.65200000000004</v>
      </c>
      <c r="J6179" s="13">
        <v>14.852399999999999</v>
      </c>
      <c r="K6179" s="13">
        <v>14.633699999999999</v>
      </c>
      <c r="N6179" s="13">
        <v>560.72400000000005</v>
      </c>
      <c r="O6179" s="13">
        <v>5.5451699999999997</v>
      </c>
      <c r="P6179" s="13">
        <v>5.2892599999999996</v>
      </c>
      <c r="S6179" s="13">
        <v>560.62400000000002</v>
      </c>
      <c r="U6179" s="13">
        <v>9.3129399999999993</v>
      </c>
    </row>
    <row r="6180" spans="2:21" x14ac:dyDescent="0.35">
      <c r="B6180" s="8">
        <v>620.75199999999995</v>
      </c>
      <c r="C6180" s="8"/>
      <c r="D6180" s="8"/>
      <c r="E6180" s="8">
        <v>17.196400000000001</v>
      </c>
      <c r="F6180" s="8">
        <v>16.933399999999999</v>
      </c>
      <c r="I6180" s="13">
        <v>618.75199999999995</v>
      </c>
      <c r="J6180" s="13">
        <v>14.8529</v>
      </c>
      <c r="K6180" s="13">
        <v>14.633699999999999</v>
      </c>
      <c r="N6180" s="13">
        <v>560.82399999999996</v>
      </c>
      <c r="O6180" s="13">
        <v>5.5217200000000002</v>
      </c>
      <c r="P6180" s="13">
        <v>5.2836100000000004</v>
      </c>
      <c r="S6180" s="13">
        <v>560.72400000000005</v>
      </c>
      <c r="U6180" s="13">
        <v>9.3083299999999998</v>
      </c>
    </row>
    <row r="6181" spans="2:21" x14ac:dyDescent="0.35">
      <c r="B6181" s="8">
        <v>620.85199999999998</v>
      </c>
      <c r="C6181" s="8"/>
      <c r="D6181" s="8"/>
      <c r="E6181" s="8">
        <v>17.197099999999999</v>
      </c>
      <c r="F6181" s="8">
        <v>16.933399999999999</v>
      </c>
      <c r="I6181" s="13">
        <v>618.85199999999998</v>
      </c>
      <c r="J6181" s="13">
        <v>14.849600000000001</v>
      </c>
      <c r="K6181" s="13">
        <v>14.633699999999999</v>
      </c>
      <c r="N6181" s="13">
        <v>560.92399999999998</v>
      </c>
      <c r="O6181" s="13">
        <v>5.5139199999999997</v>
      </c>
      <c r="P6181" s="13">
        <v>5.2779600000000002</v>
      </c>
      <c r="S6181" s="13">
        <v>560.82399999999996</v>
      </c>
      <c r="U6181" s="13">
        <v>9.3037200000000002</v>
      </c>
    </row>
    <row r="6182" spans="2:21" x14ac:dyDescent="0.35">
      <c r="B6182" s="8">
        <v>620.952</v>
      </c>
      <c r="C6182" s="8"/>
      <c r="D6182" s="8"/>
      <c r="E6182" s="8">
        <v>17.203900000000001</v>
      </c>
      <c r="F6182" s="8">
        <v>16.933399999999999</v>
      </c>
      <c r="I6182" s="13">
        <v>618.952</v>
      </c>
      <c r="J6182" s="13">
        <v>14.848800000000001</v>
      </c>
      <c r="K6182" s="13">
        <v>14.633699999999999</v>
      </c>
      <c r="N6182" s="13">
        <v>561.024</v>
      </c>
      <c r="O6182" s="13">
        <v>5.49634</v>
      </c>
      <c r="P6182" s="13">
        <v>5.2723199999999997</v>
      </c>
      <c r="S6182" s="13">
        <v>560.92399999999998</v>
      </c>
      <c r="U6182" s="13">
        <v>9.2991100000000007</v>
      </c>
    </row>
    <row r="6183" spans="2:21" x14ac:dyDescent="0.35">
      <c r="B6183" s="8">
        <v>621.05200000000002</v>
      </c>
      <c r="C6183" s="8"/>
      <c r="D6183" s="8"/>
      <c r="E6183" s="8">
        <v>17.202000000000002</v>
      </c>
      <c r="F6183" s="8">
        <v>16.933399999999999</v>
      </c>
      <c r="I6183" s="13">
        <v>619.05200000000002</v>
      </c>
      <c r="J6183" s="13">
        <v>14.8566</v>
      </c>
      <c r="K6183" s="13">
        <v>14.633699999999999</v>
      </c>
      <c r="N6183" s="13">
        <v>561.12400000000002</v>
      </c>
      <c r="O6183" s="13">
        <v>5.4826600000000001</v>
      </c>
      <c r="P6183" s="13">
        <v>5.2666899999999996</v>
      </c>
      <c r="S6183" s="13">
        <v>561.024</v>
      </c>
      <c r="U6183" s="13">
        <v>9.2945100000000007</v>
      </c>
    </row>
    <row r="6184" spans="2:21" x14ac:dyDescent="0.35">
      <c r="B6184" s="8">
        <v>621.15200000000004</v>
      </c>
      <c r="C6184" s="8"/>
      <c r="D6184" s="8"/>
      <c r="E6184" s="8">
        <v>17.197900000000001</v>
      </c>
      <c r="F6184" s="8">
        <v>16.933399999999999</v>
      </c>
      <c r="I6184" s="13">
        <v>619.15200000000004</v>
      </c>
      <c r="J6184" s="13">
        <v>14.8466</v>
      </c>
      <c r="K6184" s="13">
        <v>14.633699999999999</v>
      </c>
      <c r="N6184" s="13">
        <v>561.22400000000005</v>
      </c>
      <c r="O6184" s="13">
        <v>5.4787600000000003</v>
      </c>
      <c r="P6184" s="13">
        <v>5.2610700000000001</v>
      </c>
      <c r="S6184" s="13">
        <v>561.12400000000002</v>
      </c>
      <c r="U6184" s="13">
        <v>9.2899100000000008</v>
      </c>
    </row>
    <row r="6185" spans="2:21" x14ac:dyDescent="0.35">
      <c r="B6185" s="8">
        <v>621.25199999999995</v>
      </c>
      <c r="C6185" s="8"/>
      <c r="D6185" s="8"/>
      <c r="E6185" s="8">
        <v>17.2089</v>
      </c>
      <c r="F6185" s="8">
        <v>16.933399999999999</v>
      </c>
      <c r="I6185" s="13">
        <v>619.25199999999995</v>
      </c>
      <c r="J6185" s="13">
        <v>14.8529</v>
      </c>
      <c r="K6185" s="13">
        <v>14.633699999999999</v>
      </c>
      <c r="N6185" s="13">
        <v>561.32399999999996</v>
      </c>
      <c r="O6185" s="13">
        <v>5.4709399999999997</v>
      </c>
      <c r="P6185" s="13">
        <v>5.2554499999999997</v>
      </c>
      <c r="S6185" s="13">
        <v>561.22400000000005</v>
      </c>
      <c r="U6185" s="13">
        <v>9.2853100000000008</v>
      </c>
    </row>
    <row r="6186" spans="2:21" x14ac:dyDescent="0.35">
      <c r="B6186" s="8">
        <v>621.35199999999998</v>
      </c>
      <c r="C6186" s="8"/>
      <c r="D6186" s="8"/>
      <c r="E6186" s="8">
        <v>17.215599999999998</v>
      </c>
      <c r="F6186" s="8">
        <v>16.933399999999999</v>
      </c>
      <c r="I6186" s="13">
        <v>619.35199999999998</v>
      </c>
      <c r="J6186" s="13">
        <v>14.8505</v>
      </c>
      <c r="K6186" s="13">
        <v>14.633699999999999</v>
      </c>
      <c r="N6186" s="13">
        <v>561.42399999999998</v>
      </c>
      <c r="O6186" s="13">
        <v>5.46021</v>
      </c>
      <c r="P6186" s="13">
        <v>5.2498399999999998</v>
      </c>
      <c r="S6186" s="13">
        <v>561.32399999999996</v>
      </c>
      <c r="U6186" s="13">
        <v>9.2807200000000005</v>
      </c>
    </row>
    <row r="6187" spans="2:21" x14ac:dyDescent="0.35">
      <c r="B6187" s="8">
        <v>621.452</v>
      </c>
      <c r="C6187" s="8"/>
      <c r="D6187" s="8"/>
      <c r="E6187" s="8">
        <v>17.2104</v>
      </c>
      <c r="F6187" s="8">
        <v>16.933399999999999</v>
      </c>
      <c r="I6187" s="13">
        <v>619.452</v>
      </c>
      <c r="J6187" s="13">
        <v>14.854699999999999</v>
      </c>
      <c r="K6187" s="13">
        <v>14.633699999999999</v>
      </c>
      <c r="N6187" s="13">
        <v>561.524</v>
      </c>
      <c r="O6187" s="13">
        <v>5.4562999999999997</v>
      </c>
      <c r="P6187" s="13">
        <v>5.2442399999999996</v>
      </c>
      <c r="S6187" s="13">
        <v>561.42399999999998</v>
      </c>
      <c r="U6187" s="13">
        <v>9.2761300000000002</v>
      </c>
    </row>
    <row r="6188" spans="2:21" x14ac:dyDescent="0.35">
      <c r="B6188" s="8">
        <v>621.55200000000002</v>
      </c>
      <c r="C6188" s="8"/>
      <c r="D6188" s="8"/>
      <c r="E6188" s="8">
        <v>17.21</v>
      </c>
      <c r="F6188" s="8">
        <v>16.933399999999999</v>
      </c>
      <c r="I6188" s="13">
        <v>619.55200000000002</v>
      </c>
      <c r="J6188" s="13">
        <v>14.850300000000001</v>
      </c>
      <c r="K6188" s="13">
        <v>14.633699999999999</v>
      </c>
      <c r="N6188" s="13">
        <v>561.62400000000002</v>
      </c>
      <c r="O6188" s="13">
        <v>5.4426199999999998</v>
      </c>
      <c r="P6188" s="13">
        <v>5.2386400000000002</v>
      </c>
      <c r="S6188" s="13">
        <v>561.524</v>
      </c>
      <c r="U6188" s="13">
        <v>9.2715499999999995</v>
      </c>
    </row>
    <row r="6189" spans="2:21" x14ac:dyDescent="0.35">
      <c r="B6189" s="8">
        <v>621.65200000000004</v>
      </c>
      <c r="C6189" s="8"/>
      <c r="D6189" s="8"/>
      <c r="E6189" s="8">
        <v>17.208500000000001</v>
      </c>
      <c r="F6189" s="8">
        <v>16.933399999999999</v>
      </c>
      <c r="I6189" s="13">
        <v>619.65200000000004</v>
      </c>
      <c r="J6189" s="13">
        <v>14.848800000000001</v>
      </c>
      <c r="K6189" s="13">
        <v>14.633699999999999</v>
      </c>
      <c r="N6189" s="13">
        <v>561.72400000000005</v>
      </c>
      <c r="O6189" s="13">
        <v>5.4235800000000003</v>
      </c>
      <c r="P6189" s="13">
        <v>5.23306</v>
      </c>
      <c r="S6189" s="13">
        <v>561.62400000000002</v>
      </c>
      <c r="U6189" s="13">
        <v>9.2669700000000006</v>
      </c>
    </row>
    <row r="6190" spans="2:21" x14ac:dyDescent="0.35">
      <c r="B6190" s="8">
        <v>621.75199999999995</v>
      </c>
      <c r="C6190" s="8"/>
      <c r="D6190" s="8"/>
      <c r="E6190" s="8">
        <v>17.2058</v>
      </c>
      <c r="F6190" s="8">
        <v>16.933399999999999</v>
      </c>
      <c r="I6190" s="13">
        <v>619.75199999999995</v>
      </c>
      <c r="J6190" s="13">
        <v>14.848800000000001</v>
      </c>
      <c r="K6190" s="13">
        <v>14.633699999999999</v>
      </c>
      <c r="N6190" s="13">
        <v>561.82399999999996</v>
      </c>
      <c r="O6190" s="13">
        <v>5.40991</v>
      </c>
      <c r="P6190" s="13">
        <v>5.2274799999999999</v>
      </c>
      <c r="S6190" s="13">
        <v>561.72400000000005</v>
      </c>
      <c r="U6190" s="13">
        <v>9.2623899999999999</v>
      </c>
    </row>
    <row r="6191" spans="2:21" x14ac:dyDescent="0.35">
      <c r="B6191" s="8">
        <v>621.85199999999998</v>
      </c>
      <c r="C6191" s="8"/>
      <c r="D6191" s="8"/>
      <c r="E6191" s="8">
        <v>17.218499999999999</v>
      </c>
      <c r="F6191" s="8">
        <v>16.933399999999999</v>
      </c>
      <c r="I6191" s="13">
        <v>619.85199999999998</v>
      </c>
      <c r="J6191" s="13">
        <v>14.8439</v>
      </c>
      <c r="K6191" s="13">
        <v>14.633699999999999</v>
      </c>
      <c r="N6191" s="13">
        <v>561.92399999999998</v>
      </c>
      <c r="O6191" s="13">
        <v>5.4216300000000004</v>
      </c>
      <c r="P6191" s="13">
        <v>5.2218999999999998</v>
      </c>
      <c r="S6191" s="13">
        <v>561.82399999999996</v>
      </c>
      <c r="U6191" s="13">
        <v>9.2578200000000006</v>
      </c>
    </row>
    <row r="6192" spans="2:21" x14ac:dyDescent="0.35">
      <c r="B6192" s="8">
        <v>621.952</v>
      </c>
      <c r="C6192" s="8"/>
      <c r="D6192" s="8"/>
      <c r="E6192" s="8">
        <v>17.2075</v>
      </c>
      <c r="F6192" s="8">
        <v>16.933399999999999</v>
      </c>
      <c r="I6192" s="13">
        <v>619.952</v>
      </c>
      <c r="J6192" s="13">
        <v>14.861700000000001</v>
      </c>
      <c r="K6192" s="13">
        <v>14.633699999999999</v>
      </c>
      <c r="N6192" s="13">
        <v>562.024</v>
      </c>
      <c r="O6192" s="13">
        <v>5.4201600000000001</v>
      </c>
      <c r="P6192" s="13">
        <v>5.2163399999999998</v>
      </c>
      <c r="S6192" s="13">
        <v>561.92399999999998</v>
      </c>
      <c r="U6192" s="13">
        <v>9.2532499999999995</v>
      </c>
    </row>
    <row r="6193" spans="2:21" x14ac:dyDescent="0.35">
      <c r="B6193" s="8">
        <v>622.05200000000002</v>
      </c>
      <c r="C6193" s="8"/>
      <c r="D6193" s="8"/>
      <c r="E6193" s="8">
        <v>17.212599999999998</v>
      </c>
      <c r="F6193" s="8">
        <v>16.933399999999999</v>
      </c>
      <c r="I6193" s="13">
        <v>620.05200000000002</v>
      </c>
      <c r="J6193" s="13">
        <v>14.8584</v>
      </c>
      <c r="K6193" s="13">
        <v>14.633699999999999</v>
      </c>
      <c r="N6193" s="13">
        <v>562.12400000000002</v>
      </c>
      <c r="O6193" s="13">
        <v>5.3991699999999998</v>
      </c>
      <c r="P6193" s="13">
        <v>5.2107799999999997</v>
      </c>
      <c r="S6193" s="13">
        <v>562.024</v>
      </c>
      <c r="U6193" s="13">
        <v>9.2486899999999999</v>
      </c>
    </row>
    <row r="6194" spans="2:21" x14ac:dyDescent="0.35">
      <c r="B6194" s="8">
        <v>622.15200000000004</v>
      </c>
      <c r="C6194" s="8"/>
      <c r="D6194" s="8"/>
      <c r="E6194" s="8">
        <v>17.2117</v>
      </c>
      <c r="F6194" s="8">
        <v>16.933399999999999</v>
      </c>
      <c r="I6194" s="13">
        <v>620.15200000000004</v>
      </c>
      <c r="J6194" s="13">
        <v>14.858599999999999</v>
      </c>
      <c r="K6194" s="13">
        <v>14.633699999999999</v>
      </c>
      <c r="N6194" s="13">
        <v>562.22400000000005</v>
      </c>
      <c r="O6194" s="13">
        <v>5.3850100000000003</v>
      </c>
      <c r="P6194" s="13">
        <v>5.2052300000000002</v>
      </c>
      <c r="S6194" s="13">
        <v>562.12400000000002</v>
      </c>
      <c r="U6194" s="13">
        <v>9.2441300000000002</v>
      </c>
    </row>
    <row r="6195" spans="2:21" x14ac:dyDescent="0.35">
      <c r="B6195" s="8">
        <v>622.25199999999995</v>
      </c>
      <c r="C6195" s="8"/>
      <c r="D6195" s="8"/>
      <c r="E6195" s="8">
        <v>17.2163</v>
      </c>
      <c r="F6195" s="8">
        <v>16.933399999999999</v>
      </c>
      <c r="I6195" s="13">
        <v>620.25199999999995</v>
      </c>
      <c r="J6195" s="13">
        <v>14.857900000000001</v>
      </c>
      <c r="K6195" s="13">
        <v>14.633699999999999</v>
      </c>
      <c r="N6195" s="13">
        <v>562.32399999999996</v>
      </c>
      <c r="O6195" s="13">
        <v>5.3732899999999999</v>
      </c>
      <c r="P6195" s="13">
        <v>5.1996900000000004</v>
      </c>
      <c r="S6195" s="13">
        <v>562.22400000000005</v>
      </c>
      <c r="U6195" s="13">
        <v>9.2395700000000005</v>
      </c>
    </row>
    <row r="6196" spans="2:21" x14ac:dyDescent="0.35">
      <c r="B6196" s="8">
        <v>622.35199999999998</v>
      </c>
      <c r="C6196" s="8"/>
      <c r="D6196" s="8"/>
      <c r="E6196" s="8">
        <v>17.2117</v>
      </c>
      <c r="F6196" s="8">
        <v>16.933399999999999</v>
      </c>
      <c r="I6196" s="13">
        <v>620.35199999999998</v>
      </c>
      <c r="J6196" s="13">
        <v>14.857699999999999</v>
      </c>
      <c r="K6196" s="13">
        <v>14.633699999999999</v>
      </c>
      <c r="N6196" s="13">
        <v>562.42399999999998</v>
      </c>
      <c r="O6196" s="13">
        <v>5.36646</v>
      </c>
      <c r="P6196" s="13">
        <v>5.1941600000000001</v>
      </c>
      <c r="S6196" s="13">
        <v>562.32399999999996</v>
      </c>
      <c r="U6196" s="13">
        <v>9.2350200000000005</v>
      </c>
    </row>
    <row r="6197" spans="2:21" x14ac:dyDescent="0.35">
      <c r="B6197" s="8">
        <v>622.452</v>
      </c>
      <c r="C6197" s="8"/>
      <c r="D6197" s="8"/>
      <c r="E6197" s="8"/>
      <c r="F6197" s="8">
        <v>16.933399999999999</v>
      </c>
      <c r="I6197" s="13">
        <v>620.452</v>
      </c>
      <c r="J6197" s="13">
        <v>14.8604</v>
      </c>
      <c r="K6197" s="13">
        <v>14.633699999999999</v>
      </c>
      <c r="N6197" s="13">
        <v>562.524</v>
      </c>
      <c r="O6197" s="13">
        <v>5.3601000000000001</v>
      </c>
      <c r="P6197" s="13">
        <v>5.1886299999999999</v>
      </c>
      <c r="S6197" s="13">
        <v>562.42399999999998</v>
      </c>
      <c r="U6197" s="13">
        <v>9.2304700000000004</v>
      </c>
    </row>
    <row r="6198" spans="2:21" x14ac:dyDescent="0.35">
      <c r="B6198" s="8">
        <v>622.55200000000002</v>
      </c>
      <c r="C6198" s="8"/>
      <c r="D6198" s="8"/>
      <c r="E6198" s="8"/>
      <c r="F6198" s="8">
        <v>16.933399999999999</v>
      </c>
      <c r="I6198" s="13">
        <v>620.55200000000002</v>
      </c>
      <c r="J6198" s="13">
        <v>14.8528</v>
      </c>
      <c r="K6198" s="13">
        <v>14.633699999999999</v>
      </c>
      <c r="N6198" s="13">
        <v>562.62400000000002</v>
      </c>
      <c r="P6198" s="13">
        <v>5.1831100000000001</v>
      </c>
      <c r="S6198" s="13">
        <v>562.524</v>
      </c>
      <c r="U6198" s="13">
        <v>9.22593</v>
      </c>
    </row>
    <row r="6199" spans="2:21" x14ac:dyDescent="0.35">
      <c r="B6199" s="8">
        <v>622.65200000000004</v>
      </c>
      <c r="C6199" s="8"/>
      <c r="D6199" s="8"/>
      <c r="E6199" s="8"/>
      <c r="F6199" s="8">
        <v>16.933399999999999</v>
      </c>
      <c r="I6199" s="13">
        <v>620.65200000000004</v>
      </c>
      <c r="J6199" s="13">
        <v>14.8575</v>
      </c>
      <c r="K6199" s="13">
        <v>14.633699999999999</v>
      </c>
      <c r="N6199" s="13">
        <v>562.72400000000005</v>
      </c>
      <c r="P6199" s="13">
        <v>5.1776</v>
      </c>
      <c r="S6199" s="13">
        <v>562.62400000000002</v>
      </c>
      <c r="T6199" s="13">
        <v>8.7502499999999994</v>
      </c>
      <c r="U6199" s="13">
        <v>9.2213899999999995</v>
      </c>
    </row>
    <row r="6200" spans="2:21" x14ac:dyDescent="0.35">
      <c r="B6200" s="8">
        <v>622.75199999999995</v>
      </c>
      <c r="C6200" s="8"/>
      <c r="D6200" s="8"/>
      <c r="E6200" s="8"/>
      <c r="F6200" s="8">
        <v>16.933399999999999</v>
      </c>
      <c r="I6200" s="13">
        <v>620.75199999999995</v>
      </c>
      <c r="J6200" s="13">
        <v>14.8636</v>
      </c>
      <c r="K6200" s="13">
        <v>14.633699999999999</v>
      </c>
      <c r="N6200" s="13">
        <v>562.82399999999996</v>
      </c>
      <c r="P6200" s="13">
        <v>5.1720899999999999</v>
      </c>
      <c r="S6200" s="13">
        <v>562.72400000000005</v>
      </c>
      <c r="T6200" s="13">
        <v>8.7790499999999998</v>
      </c>
      <c r="U6200" s="13">
        <v>9.2168500000000009</v>
      </c>
    </row>
    <row r="6201" spans="2:21" x14ac:dyDescent="0.35">
      <c r="B6201" s="8">
        <v>622.85199999999998</v>
      </c>
      <c r="C6201" s="8"/>
      <c r="D6201" s="8"/>
      <c r="E6201" s="8"/>
      <c r="F6201" s="8">
        <v>16.933399999999999</v>
      </c>
      <c r="I6201" s="13">
        <v>620.85199999999998</v>
      </c>
      <c r="J6201" s="13">
        <v>14.860200000000001</v>
      </c>
      <c r="K6201" s="13">
        <v>14.633699999999999</v>
      </c>
      <c r="N6201" s="13">
        <v>562.92399999999998</v>
      </c>
      <c r="P6201" s="13">
        <v>5.1665900000000002</v>
      </c>
      <c r="S6201" s="13">
        <v>562.82399999999996</v>
      </c>
      <c r="T6201" s="13">
        <v>8.7624499999999994</v>
      </c>
      <c r="U6201" s="13">
        <v>9.2123100000000004</v>
      </c>
    </row>
    <row r="6202" spans="2:21" x14ac:dyDescent="0.35">
      <c r="B6202" s="8">
        <v>622.952</v>
      </c>
      <c r="C6202" s="8"/>
      <c r="D6202" s="8"/>
      <c r="E6202" s="8"/>
      <c r="F6202" s="8">
        <v>16.933399999999999</v>
      </c>
      <c r="I6202" s="13">
        <v>620.952</v>
      </c>
      <c r="J6202" s="13">
        <v>14.868499999999999</v>
      </c>
      <c r="K6202" s="13">
        <v>14.633699999999999</v>
      </c>
      <c r="N6202" s="13">
        <v>563.024</v>
      </c>
      <c r="P6202" s="13">
        <v>5.1611000000000002</v>
      </c>
      <c r="S6202" s="13">
        <v>562.92399999999998</v>
      </c>
      <c r="T6202" s="13">
        <v>8.7668499999999998</v>
      </c>
      <c r="U6202" s="13">
        <v>9.2077799999999996</v>
      </c>
    </row>
    <row r="6203" spans="2:21" x14ac:dyDescent="0.35">
      <c r="B6203" s="8">
        <v>623.05200000000002</v>
      </c>
      <c r="C6203" s="8"/>
      <c r="D6203" s="8"/>
      <c r="E6203" s="8"/>
      <c r="F6203" s="8">
        <v>16.933399999999999</v>
      </c>
      <c r="I6203" s="13">
        <v>621.05200000000002</v>
      </c>
      <c r="J6203" s="13">
        <v>14.8622</v>
      </c>
      <c r="K6203" s="13">
        <v>14.633699999999999</v>
      </c>
      <c r="N6203" s="13">
        <v>563.12400000000002</v>
      </c>
      <c r="P6203" s="13">
        <v>5.1556199999999999</v>
      </c>
      <c r="S6203" s="13">
        <v>563.024</v>
      </c>
      <c r="T6203" s="13">
        <v>8.7531700000000008</v>
      </c>
      <c r="U6203" s="13">
        <v>9.2032600000000002</v>
      </c>
    </row>
    <row r="6204" spans="2:21" x14ac:dyDescent="0.35">
      <c r="B6204" s="8">
        <v>623.15200000000004</v>
      </c>
      <c r="C6204" s="8"/>
      <c r="D6204" s="8"/>
      <c r="E6204" s="8"/>
      <c r="F6204" s="8">
        <v>16.933399999999999</v>
      </c>
      <c r="I6204" s="13">
        <v>621.15200000000004</v>
      </c>
      <c r="J6204" s="13">
        <v>14.854699999999999</v>
      </c>
      <c r="K6204" s="13">
        <v>14.633699999999999</v>
      </c>
      <c r="N6204" s="13">
        <v>563.22400000000005</v>
      </c>
      <c r="P6204" s="13">
        <v>5.1501400000000004</v>
      </c>
      <c r="S6204" s="13">
        <v>563.12400000000002</v>
      </c>
      <c r="T6204" s="13">
        <v>8.7517099999999992</v>
      </c>
      <c r="U6204" s="13">
        <v>9.1987400000000008</v>
      </c>
    </row>
    <row r="6205" spans="2:21" x14ac:dyDescent="0.35">
      <c r="B6205" s="8">
        <v>623.25199999999995</v>
      </c>
      <c r="C6205" s="8"/>
      <c r="D6205" s="8"/>
      <c r="E6205" s="8"/>
      <c r="F6205" s="8">
        <v>16.933399999999999</v>
      </c>
      <c r="I6205" s="13">
        <v>621.25199999999995</v>
      </c>
      <c r="J6205" s="13">
        <v>14.862299999999999</v>
      </c>
      <c r="K6205" s="13">
        <v>14.633699999999999</v>
      </c>
      <c r="N6205" s="13">
        <v>563.32399999999996</v>
      </c>
      <c r="P6205" s="13">
        <v>5.1446800000000001</v>
      </c>
      <c r="S6205" s="13">
        <v>563.22400000000005</v>
      </c>
      <c r="T6205" s="13">
        <v>8.7570800000000002</v>
      </c>
      <c r="U6205" s="13">
        <v>9.1942199999999996</v>
      </c>
    </row>
    <row r="6206" spans="2:21" x14ac:dyDescent="0.35">
      <c r="B6206" s="8">
        <v>623.35199999999998</v>
      </c>
      <c r="C6206" s="8"/>
      <c r="D6206" s="8"/>
      <c r="E6206" s="8"/>
      <c r="F6206" s="8">
        <v>16.933399999999999</v>
      </c>
      <c r="I6206" s="13">
        <v>621.35199999999998</v>
      </c>
      <c r="J6206" s="13">
        <v>14.866400000000001</v>
      </c>
      <c r="K6206" s="13">
        <v>14.633699999999999</v>
      </c>
      <c r="N6206" s="13">
        <v>563.42399999999998</v>
      </c>
      <c r="P6206" s="13">
        <v>5.1392100000000003</v>
      </c>
      <c r="S6206" s="13">
        <v>563.32399999999996</v>
      </c>
      <c r="T6206" s="13">
        <v>8.7756299999999996</v>
      </c>
      <c r="U6206" s="13">
        <v>9.1897000000000002</v>
      </c>
    </row>
    <row r="6207" spans="2:21" x14ac:dyDescent="0.35">
      <c r="B6207" s="8">
        <v>623.452</v>
      </c>
      <c r="C6207" s="8"/>
      <c r="D6207" s="8"/>
      <c r="E6207" s="8"/>
      <c r="F6207" s="8">
        <v>16.933399999999999</v>
      </c>
      <c r="I6207" s="13">
        <v>621.452</v>
      </c>
      <c r="J6207" s="13">
        <v>14.854200000000001</v>
      </c>
      <c r="K6207" s="13">
        <v>14.633699999999999</v>
      </c>
      <c r="N6207" s="13">
        <v>563.524</v>
      </c>
      <c r="P6207" s="13">
        <v>5.1337599999999997</v>
      </c>
      <c r="S6207" s="13">
        <v>563.42399999999998</v>
      </c>
      <c r="U6207" s="13">
        <v>9.1851900000000004</v>
      </c>
    </row>
    <row r="6208" spans="2:21" x14ac:dyDescent="0.35">
      <c r="B6208" s="8">
        <v>623.55200000000002</v>
      </c>
      <c r="C6208" s="8"/>
      <c r="D6208" s="8"/>
      <c r="E6208" s="8"/>
      <c r="F6208" s="8">
        <v>16.933399999999999</v>
      </c>
      <c r="I6208" s="13">
        <v>621.55200000000002</v>
      </c>
      <c r="J6208" s="13">
        <v>14.859500000000001</v>
      </c>
      <c r="K6208" s="13">
        <v>14.633699999999999</v>
      </c>
      <c r="N6208" s="13">
        <v>563.62400000000002</v>
      </c>
      <c r="P6208" s="13">
        <v>5.1283099999999999</v>
      </c>
      <c r="S6208" s="13">
        <v>563.524</v>
      </c>
      <c r="U6208" s="13">
        <v>9.1806900000000002</v>
      </c>
    </row>
    <row r="6209" spans="2:21" x14ac:dyDescent="0.35">
      <c r="B6209" s="8">
        <v>623.65200000000004</v>
      </c>
      <c r="C6209" s="8"/>
      <c r="D6209" s="8"/>
      <c r="E6209" s="8"/>
      <c r="F6209" s="8">
        <v>16.933399999999999</v>
      </c>
      <c r="I6209" s="13">
        <v>621.65200000000004</v>
      </c>
      <c r="J6209" s="13">
        <v>14.856299999999999</v>
      </c>
      <c r="K6209" s="13">
        <v>14.633699999999999</v>
      </c>
      <c r="N6209" s="13">
        <v>563.72400000000005</v>
      </c>
      <c r="P6209" s="13">
        <v>5.1228699999999998</v>
      </c>
      <c r="S6209" s="13">
        <v>563.62400000000002</v>
      </c>
      <c r="U6209" s="13">
        <v>9.1761900000000001</v>
      </c>
    </row>
    <row r="6210" spans="2:21" x14ac:dyDescent="0.35">
      <c r="B6210" s="8">
        <v>623.75199999999995</v>
      </c>
      <c r="C6210" s="8"/>
      <c r="D6210" s="8"/>
      <c r="E6210" s="8"/>
      <c r="F6210" s="8">
        <v>16.933399999999999</v>
      </c>
      <c r="I6210" s="13">
        <v>621.75199999999995</v>
      </c>
      <c r="J6210" s="13">
        <v>14.8713</v>
      </c>
      <c r="K6210" s="13">
        <v>14.633699999999999</v>
      </c>
      <c r="N6210" s="13">
        <v>563.82399999999996</v>
      </c>
      <c r="P6210" s="13">
        <v>5.1174400000000002</v>
      </c>
      <c r="S6210" s="13">
        <v>563.72400000000005</v>
      </c>
      <c r="U6210" s="13">
        <v>9.1716800000000003</v>
      </c>
    </row>
    <row r="6211" spans="2:21" x14ac:dyDescent="0.35">
      <c r="B6211" s="8">
        <v>623.85199999999998</v>
      </c>
      <c r="C6211" s="8"/>
      <c r="D6211" s="8"/>
      <c r="E6211" s="8"/>
      <c r="F6211" s="8">
        <v>16.933399999999999</v>
      </c>
      <c r="I6211" s="13">
        <v>621.85199999999998</v>
      </c>
      <c r="J6211" s="13">
        <v>14.864000000000001</v>
      </c>
      <c r="K6211" s="13">
        <v>14.633699999999999</v>
      </c>
      <c r="N6211" s="13">
        <v>563.92399999999998</v>
      </c>
      <c r="P6211" s="13">
        <v>5.1120099999999997</v>
      </c>
      <c r="S6211" s="13">
        <v>563.82399999999996</v>
      </c>
      <c r="U6211" s="13">
        <v>9.1671899999999997</v>
      </c>
    </row>
    <row r="6212" spans="2:21" x14ac:dyDescent="0.35">
      <c r="B6212" s="8">
        <v>623.952</v>
      </c>
      <c r="C6212" s="8"/>
      <c r="D6212" s="8"/>
      <c r="E6212" s="8"/>
      <c r="F6212" s="8">
        <v>16.933399999999999</v>
      </c>
      <c r="I6212" s="13">
        <v>621.952</v>
      </c>
      <c r="J6212" s="13">
        <v>14.8604</v>
      </c>
      <c r="K6212" s="13">
        <v>14.633699999999999</v>
      </c>
      <c r="N6212" s="13">
        <v>564.024</v>
      </c>
      <c r="P6212" s="13">
        <v>5.1066000000000003</v>
      </c>
      <c r="S6212" s="13">
        <v>563.92399999999998</v>
      </c>
      <c r="U6212" s="13">
        <v>9.1626999999999992</v>
      </c>
    </row>
    <row r="6213" spans="2:21" x14ac:dyDescent="0.35">
      <c r="B6213" s="8">
        <v>624.05200000000002</v>
      </c>
      <c r="C6213" s="8"/>
      <c r="D6213" s="8"/>
      <c r="E6213" s="8"/>
      <c r="F6213" s="8">
        <v>16.933399999999999</v>
      </c>
      <c r="I6213" s="13">
        <v>622.05200000000002</v>
      </c>
      <c r="J6213" s="13">
        <v>14.8536</v>
      </c>
      <c r="K6213" s="13">
        <v>14.633699999999999</v>
      </c>
      <c r="N6213" s="13">
        <v>564.12400000000002</v>
      </c>
      <c r="P6213" s="13">
        <v>5.1011899999999999</v>
      </c>
      <c r="S6213" s="13">
        <v>564.024</v>
      </c>
      <c r="U6213" s="13">
        <v>9.1582100000000004</v>
      </c>
    </row>
    <row r="6214" spans="2:21" x14ac:dyDescent="0.35">
      <c r="B6214" s="8">
        <v>624.15200000000004</v>
      </c>
      <c r="C6214" s="8"/>
      <c r="D6214" s="8"/>
      <c r="E6214" s="8"/>
      <c r="F6214" s="8">
        <v>16.933399999999999</v>
      </c>
      <c r="I6214" s="13">
        <v>622.15200000000004</v>
      </c>
      <c r="J6214" s="13">
        <v>14.8529</v>
      </c>
      <c r="K6214" s="13">
        <v>14.633699999999999</v>
      </c>
      <c r="N6214" s="13">
        <v>564.22400000000005</v>
      </c>
      <c r="P6214" s="13">
        <v>5.0957800000000004</v>
      </c>
      <c r="S6214" s="13">
        <v>564.12400000000002</v>
      </c>
      <c r="U6214" s="13">
        <v>9.1537299999999995</v>
      </c>
    </row>
    <row r="6215" spans="2:21" x14ac:dyDescent="0.35">
      <c r="B6215" s="8">
        <v>624.25199999999995</v>
      </c>
      <c r="C6215" s="8"/>
      <c r="D6215" s="8"/>
      <c r="E6215" s="8"/>
      <c r="F6215" s="8">
        <v>16.933399999999999</v>
      </c>
      <c r="I6215" s="13">
        <v>622.25199999999995</v>
      </c>
      <c r="J6215" s="13">
        <v>14.8497</v>
      </c>
      <c r="K6215" s="13">
        <v>14.633699999999999</v>
      </c>
      <c r="N6215" s="13">
        <v>564.32399999999996</v>
      </c>
      <c r="P6215" s="13">
        <v>5.0903900000000002</v>
      </c>
      <c r="S6215" s="13">
        <v>564.22400000000005</v>
      </c>
      <c r="U6215" s="13">
        <v>9.1492500000000003</v>
      </c>
    </row>
    <row r="6216" spans="2:21" x14ac:dyDescent="0.35">
      <c r="B6216" s="8">
        <v>624.35199999999998</v>
      </c>
      <c r="C6216" s="8"/>
      <c r="D6216" s="8"/>
      <c r="E6216" s="8"/>
      <c r="F6216" s="8">
        <v>16.933399999999999</v>
      </c>
      <c r="I6216" s="13">
        <v>622.35199999999998</v>
      </c>
      <c r="J6216" s="13">
        <v>14.858499999999999</v>
      </c>
      <c r="K6216" s="13">
        <v>14.633699999999999</v>
      </c>
      <c r="N6216" s="13">
        <v>564.42399999999998</v>
      </c>
      <c r="P6216" s="13">
        <v>5.0849900000000003</v>
      </c>
      <c r="S6216" s="13">
        <v>564.32399999999996</v>
      </c>
      <c r="U6216" s="13">
        <v>9.1447699999999994</v>
      </c>
    </row>
    <row r="6217" spans="2:21" x14ac:dyDescent="0.35">
      <c r="B6217" s="8">
        <v>624.452</v>
      </c>
      <c r="C6217" s="8"/>
      <c r="D6217" s="8"/>
      <c r="E6217" s="8"/>
      <c r="F6217" s="8">
        <v>16.933399999999999</v>
      </c>
      <c r="I6217" s="13">
        <v>622.452</v>
      </c>
      <c r="J6217" s="13">
        <v>14.855499999999999</v>
      </c>
      <c r="K6217" s="13">
        <v>14.633699999999999</v>
      </c>
      <c r="N6217" s="13">
        <v>564.524</v>
      </c>
      <c r="P6217" s="13">
        <v>5.0796099999999997</v>
      </c>
      <c r="S6217" s="13">
        <v>564.42399999999998</v>
      </c>
      <c r="U6217" s="13">
        <v>9.1402999999999999</v>
      </c>
    </row>
    <row r="6218" spans="2:21" x14ac:dyDescent="0.35">
      <c r="B6218" s="8">
        <v>624.55200000000002</v>
      </c>
      <c r="C6218" s="8"/>
      <c r="D6218" s="8"/>
      <c r="E6218" s="8"/>
      <c r="F6218" s="8">
        <v>16.933399999999999</v>
      </c>
      <c r="I6218" s="13">
        <v>622.55200000000002</v>
      </c>
      <c r="J6218" s="13">
        <v>14.855700000000001</v>
      </c>
      <c r="K6218" s="13">
        <v>14.633699999999999</v>
      </c>
      <c r="N6218" s="13">
        <v>564.62400000000002</v>
      </c>
      <c r="P6218" s="13">
        <v>5.0742399999999996</v>
      </c>
      <c r="S6218" s="13">
        <v>564.524</v>
      </c>
      <c r="U6218" s="13">
        <v>9.1358300000000003</v>
      </c>
    </row>
    <row r="6219" spans="2:21" x14ac:dyDescent="0.35">
      <c r="B6219" s="8">
        <v>624.65200000000004</v>
      </c>
      <c r="C6219" s="8"/>
      <c r="D6219" s="8"/>
      <c r="E6219" s="8"/>
      <c r="F6219" s="8">
        <v>16.933399999999999</v>
      </c>
      <c r="I6219" s="13">
        <v>622.65200000000004</v>
      </c>
      <c r="J6219" s="13">
        <v>14.8467</v>
      </c>
      <c r="K6219" s="13">
        <v>14.633699999999999</v>
      </c>
      <c r="N6219" s="13">
        <v>564.72400000000005</v>
      </c>
      <c r="P6219" s="13">
        <v>5.0688700000000004</v>
      </c>
      <c r="S6219" s="13">
        <v>564.62400000000002</v>
      </c>
      <c r="U6219" s="13">
        <v>9.1313600000000008</v>
      </c>
    </row>
    <row r="6220" spans="2:21" x14ac:dyDescent="0.35">
      <c r="B6220" s="8">
        <v>624.75199999999995</v>
      </c>
      <c r="C6220" s="8"/>
      <c r="D6220" s="8"/>
      <c r="E6220" s="8"/>
      <c r="F6220" s="8">
        <v>16.933399999999999</v>
      </c>
      <c r="I6220" s="13">
        <v>622.75199999999995</v>
      </c>
      <c r="J6220" s="13">
        <v>14.8527</v>
      </c>
      <c r="K6220" s="13">
        <v>14.633699999999999</v>
      </c>
      <c r="N6220" s="13">
        <v>564.82399999999996</v>
      </c>
      <c r="P6220" s="13">
        <v>5.06351</v>
      </c>
      <c r="S6220" s="13">
        <v>564.72400000000005</v>
      </c>
      <c r="U6220" s="13">
        <v>9.1268999999999991</v>
      </c>
    </row>
    <row r="6221" spans="2:21" x14ac:dyDescent="0.35">
      <c r="B6221" s="8">
        <v>624.85199999999998</v>
      </c>
      <c r="C6221" s="8"/>
      <c r="D6221" s="8"/>
      <c r="E6221" s="8"/>
      <c r="F6221" s="8">
        <v>16.933399999999999</v>
      </c>
      <c r="I6221" s="13">
        <v>622.85199999999998</v>
      </c>
      <c r="J6221" s="13">
        <v>14.848599999999999</v>
      </c>
      <c r="K6221" s="13">
        <v>14.633699999999999</v>
      </c>
      <c r="N6221" s="13">
        <v>564.92399999999998</v>
      </c>
      <c r="P6221" s="13">
        <v>5.0581500000000004</v>
      </c>
      <c r="S6221" s="13">
        <v>564.82399999999996</v>
      </c>
      <c r="U6221" s="13">
        <v>9.1224399999999992</v>
      </c>
    </row>
    <row r="6222" spans="2:21" x14ac:dyDescent="0.35">
      <c r="B6222" s="8">
        <v>624.952</v>
      </c>
      <c r="C6222" s="8"/>
      <c r="D6222" s="8"/>
      <c r="E6222" s="8"/>
      <c r="F6222" s="8">
        <v>16.933399999999999</v>
      </c>
      <c r="I6222" s="13">
        <v>622.952</v>
      </c>
      <c r="J6222" s="13">
        <v>14.851000000000001</v>
      </c>
      <c r="K6222" s="13">
        <v>14.633699999999999</v>
      </c>
      <c r="N6222" s="13">
        <v>565.024</v>
      </c>
      <c r="P6222" s="13">
        <v>5.05281</v>
      </c>
      <c r="S6222" s="13">
        <v>564.92399999999998</v>
      </c>
      <c r="U6222" s="13">
        <v>9.1179900000000007</v>
      </c>
    </row>
    <row r="6223" spans="2:21" x14ac:dyDescent="0.35">
      <c r="B6223" s="8">
        <v>625.05200000000002</v>
      </c>
      <c r="C6223" s="8"/>
      <c r="D6223" s="8"/>
      <c r="E6223" s="8"/>
      <c r="F6223" s="8">
        <v>16.933399999999999</v>
      </c>
      <c r="I6223" s="13">
        <v>623.05200000000002</v>
      </c>
      <c r="J6223" s="13">
        <v>14.8544</v>
      </c>
      <c r="K6223" s="13">
        <v>14.633699999999999</v>
      </c>
      <c r="N6223" s="13">
        <v>565.12400000000002</v>
      </c>
      <c r="P6223" s="13">
        <v>5.0474699999999997</v>
      </c>
      <c r="S6223" s="13">
        <v>565.024</v>
      </c>
      <c r="U6223" s="13">
        <v>9.1135400000000004</v>
      </c>
    </row>
    <row r="6224" spans="2:21" x14ac:dyDescent="0.35">
      <c r="B6224" s="8">
        <v>625.15200000000004</v>
      </c>
      <c r="C6224" s="8"/>
      <c r="D6224" s="8"/>
      <c r="E6224" s="8"/>
      <c r="F6224" s="8">
        <v>16.933399999999999</v>
      </c>
      <c r="I6224" s="13">
        <v>623.15200000000004</v>
      </c>
      <c r="J6224" s="13">
        <v>14.8467</v>
      </c>
      <c r="K6224" s="13">
        <v>14.633699999999999</v>
      </c>
      <c r="N6224" s="13">
        <v>565.22400000000005</v>
      </c>
      <c r="P6224" s="13">
        <v>5.0421300000000002</v>
      </c>
      <c r="S6224" s="13">
        <v>565.12400000000002</v>
      </c>
      <c r="U6224" s="13">
        <v>9.1090900000000001</v>
      </c>
    </row>
    <row r="6225" spans="2:21" x14ac:dyDescent="0.35">
      <c r="B6225" s="8">
        <v>625.25199999999995</v>
      </c>
      <c r="C6225" s="8"/>
      <c r="D6225" s="8"/>
      <c r="E6225" s="8"/>
      <c r="F6225" s="8">
        <v>16.933399999999999</v>
      </c>
      <c r="I6225" s="13">
        <v>623.25199999999995</v>
      </c>
      <c r="J6225" s="13">
        <v>14.842700000000001</v>
      </c>
      <c r="K6225" s="13">
        <v>14.633699999999999</v>
      </c>
      <c r="N6225" s="13">
        <v>565.32399999999996</v>
      </c>
      <c r="P6225" s="13">
        <v>5.03681</v>
      </c>
      <c r="S6225" s="13">
        <v>565.22400000000005</v>
      </c>
      <c r="U6225" s="13">
        <v>9.1046499999999995</v>
      </c>
    </row>
    <row r="6226" spans="2:21" x14ac:dyDescent="0.35">
      <c r="B6226" s="8">
        <v>625.35199999999998</v>
      </c>
      <c r="C6226" s="8"/>
      <c r="D6226" s="8"/>
      <c r="E6226" s="8"/>
      <c r="F6226" s="8">
        <v>16.933399999999999</v>
      </c>
      <c r="I6226" s="13">
        <v>623.35199999999998</v>
      </c>
      <c r="J6226" s="13">
        <v>14.8528</v>
      </c>
      <c r="K6226" s="13">
        <v>14.633699999999999</v>
      </c>
      <c r="N6226" s="13">
        <v>565.42399999999998</v>
      </c>
      <c r="P6226" s="13">
        <v>5.0314899999999998</v>
      </c>
      <c r="S6226" s="13">
        <v>565.32399999999996</v>
      </c>
      <c r="U6226" s="13">
        <v>9.1002100000000006</v>
      </c>
    </row>
    <row r="6227" spans="2:21" x14ac:dyDescent="0.35">
      <c r="B6227" s="8">
        <v>625.452</v>
      </c>
      <c r="C6227" s="8"/>
      <c r="D6227" s="8"/>
      <c r="E6227" s="8"/>
      <c r="F6227" s="8">
        <v>16.933399999999999</v>
      </c>
      <c r="I6227" s="13">
        <v>623.452</v>
      </c>
      <c r="K6227" s="13">
        <v>14.633699999999999</v>
      </c>
      <c r="N6227" s="13">
        <v>565.524</v>
      </c>
      <c r="P6227" s="13">
        <v>5.0261800000000001</v>
      </c>
      <c r="S6227" s="13">
        <v>565.42399999999998</v>
      </c>
      <c r="U6227" s="13">
        <v>9.0957699999999999</v>
      </c>
    </row>
    <row r="6228" spans="2:21" x14ac:dyDescent="0.35">
      <c r="B6228" s="8">
        <v>625.55200000000002</v>
      </c>
      <c r="C6228" s="8"/>
      <c r="D6228" s="8"/>
      <c r="E6228" s="8"/>
      <c r="F6228" s="8">
        <v>16.933399999999999</v>
      </c>
      <c r="I6228" s="13">
        <v>623.55200000000002</v>
      </c>
      <c r="K6228" s="13">
        <v>14.633699999999999</v>
      </c>
      <c r="N6228" s="13">
        <v>565.62400000000002</v>
      </c>
      <c r="P6228" s="13">
        <v>5.0208700000000004</v>
      </c>
      <c r="S6228" s="13">
        <v>565.524</v>
      </c>
      <c r="U6228" s="13">
        <v>9.0913400000000006</v>
      </c>
    </row>
    <row r="6229" spans="2:21" x14ac:dyDescent="0.35">
      <c r="B6229" s="8">
        <v>625.65200000000004</v>
      </c>
      <c r="C6229" s="8"/>
      <c r="D6229" s="8"/>
      <c r="E6229" s="8"/>
      <c r="F6229" s="8">
        <v>16.933399999999999</v>
      </c>
      <c r="I6229" s="13">
        <v>623.65200000000004</v>
      </c>
      <c r="K6229" s="13">
        <v>14.633699999999999</v>
      </c>
      <c r="N6229" s="13">
        <v>565.72400000000005</v>
      </c>
      <c r="P6229" s="13">
        <v>5.0155700000000003</v>
      </c>
      <c r="S6229" s="13">
        <v>565.62400000000002</v>
      </c>
      <c r="U6229" s="13">
        <v>9.0869199999999992</v>
      </c>
    </row>
    <row r="6230" spans="2:21" x14ac:dyDescent="0.35">
      <c r="B6230" s="8">
        <v>625.75199999999995</v>
      </c>
      <c r="C6230" s="8"/>
      <c r="D6230" s="8"/>
      <c r="E6230" s="8"/>
      <c r="F6230" s="8">
        <v>16.933399999999999</v>
      </c>
      <c r="I6230" s="13">
        <v>623.75199999999995</v>
      </c>
      <c r="K6230" s="13">
        <v>14.633699999999999</v>
      </c>
      <c r="N6230" s="13">
        <v>565.82399999999996</v>
      </c>
      <c r="P6230" s="13">
        <v>9.9665700000000008</v>
      </c>
      <c r="S6230" s="13">
        <v>565.72400000000005</v>
      </c>
      <c r="U6230" s="13">
        <v>17.852900000000002</v>
      </c>
    </row>
    <row r="6231" spans="2:21" x14ac:dyDescent="0.35">
      <c r="B6231" s="8">
        <v>625.85199999999998</v>
      </c>
      <c r="C6231" s="8"/>
      <c r="D6231" s="8"/>
      <c r="E6231" s="8"/>
      <c r="F6231" s="8">
        <v>13.198399999999999</v>
      </c>
      <c r="I6231" s="13">
        <v>623.85199999999998</v>
      </c>
      <c r="K6231" s="13">
        <v>14.633699999999999</v>
      </c>
      <c r="N6231" s="13">
        <v>565.92399999999998</v>
      </c>
      <c r="P6231" s="13">
        <v>10.272</v>
      </c>
      <c r="S6231" s="13">
        <v>565.82399999999996</v>
      </c>
      <c r="U6231" s="13">
        <v>18.1036</v>
      </c>
    </row>
    <row r="6232" spans="2:21" x14ac:dyDescent="0.35">
      <c r="B6232" s="8">
        <v>625.952</v>
      </c>
      <c r="C6232" s="8"/>
      <c r="D6232" s="8"/>
      <c r="E6232" s="8"/>
      <c r="F6232" s="8">
        <v>13.1623</v>
      </c>
      <c r="I6232" s="13">
        <v>623.952</v>
      </c>
      <c r="K6232" s="13">
        <v>14.633699999999999</v>
      </c>
      <c r="N6232" s="13">
        <v>566.024</v>
      </c>
      <c r="P6232" s="13">
        <v>10.5749</v>
      </c>
      <c r="S6232" s="13">
        <v>565.92399999999998</v>
      </c>
      <c r="U6232" s="13">
        <v>18.3508</v>
      </c>
    </row>
    <row r="6233" spans="2:21" x14ac:dyDescent="0.35">
      <c r="B6233" s="8">
        <v>626.05200000000002</v>
      </c>
      <c r="C6233" s="8"/>
      <c r="D6233" s="8"/>
      <c r="E6233" s="8"/>
      <c r="F6233" s="8">
        <v>13.1266</v>
      </c>
      <c r="I6233" s="13">
        <v>624.05200000000002</v>
      </c>
      <c r="K6233" s="13">
        <v>14.633699999999999</v>
      </c>
      <c r="N6233" s="13">
        <v>566.12400000000002</v>
      </c>
      <c r="P6233" s="13">
        <v>10.875299999999999</v>
      </c>
      <c r="S6233" s="13">
        <v>566.024</v>
      </c>
      <c r="U6233" s="13">
        <v>18.594200000000001</v>
      </c>
    </row>
    <row r="6234" spans="2:21" x14ac:dyDescent="0.35">
      <c r="B6234" s="8">
        <v>626.15200000000004</v>
      </c>
      <c r="C6234" s="8"/>
      <c r="D6234" s="8"/>
      <c r="E6234" s="8"/>
      <c r="F6234" s="8">
        <v>13.091100000000001</v>
      </c>
      <c r="I6234" s="13">
        <v>624.15200000000004</v>
      </c>
      <c r="K6234" s="13">
        <v>14.633699999999999</v>
      </c>
      <c r="N6234" s="13">
        <v>566.22400000000005</v>
      </c>
      <c r="P6234" s="13">
        <v>11.173400000000001</v>
      </c>
      <c r="S6234" s="13">
        <v>566.12400000000002</v>
      </c>
      <c r="U6234" s="13">
        <v>18.8337</v>
      </c>
    </row>
    <row r="6235" spans="2:21" x14ac:dyDescent="0.35">
      <c r="B6235" s="8">
        <v>626.25199999999995</v>
      </c>
      <c r="C6235" s="8"/>
      <c r="D6235" s="8"/>
      <c r="E6235" s="8"/>
      <c r="F6235" s="8">
        <v>13.055899999999999</v>
      </c>
      <c r="I6235" s="13">
        <v>624.25199999999995</v>
      </c>
      <c r="K6235" s="13">
        <v>14.633699999999999</v>
      </c>
      <c r="N6235" s="13">
        <v>566.32399999999996</v>
      </c>
      <c r="P6235" s="13">
        <v>11.4687</v>
      </c>
      <c r="S6235" s="13">
        <v>566.22400000000005</v>
      </c>
      <c r="U6235" s="13">
        <v>19.069400000000002</v>
      </c>
    </row>
    <row r="6236" spans="2:21" x14ac:dyDescent="0.35">
      <c r="B6236" s="8">
        <v>626.35199999999998</v>
      </c>
      <c r="C6236" s="8"/>
      <c r="D6236" s="8"/>
      <c r="E6236" s="8"/>
      <c r="F6236" s="8">
        <v>13.021000000000001</v>
      </c>
      <c r="I6236" s="13">
        <v>624.35199999999998</v>
      </c>
      <c r="K6236" s="13">
        <v>14.633699999999999</v>
      </c>
      <c r="N6236" s="13">
        <v>566.42399999999998</v>
      </c>
      <c r="P6236" s="13">
        <v>11.7616</v>
      </c>
      <c r="S6236" s="13">
        <v>566.32399999999996</v>
      </c>
      <c r="U6236" s="13">
        <v>19.300999999999998</v>
      </c>
    </row>
    <row r="6237" spans="2:21" x14ac:dyDescent="0.35">
      <c r="B6237" s="8">
        <v>626.452</v>
      </c>
      <c r="C6237" s="8"/>
      <c r="D6237" s="8"/>
      <c r="E6237" s="8"/>
      <c r="F6237" s="8">
        <v>12.9863</v>
      </c>
      <c r="I6237" s="13">
        <v>624.452</v>
      </c>
      <c r="K6237" s="13">
        <v>14.633699999999999</v>
      </c>
      <c r="N6237" s="13">
        <v>566.524</v>
      </c>
      <c r="P6237" s="13">
        <v>12.051600000000001</v>
      </c>
      <c r="S6237" s="13">
        <v>566.42399999999998</v>
      </c>
      <c r="U6237" s="13">
        <v>19.528700000000001</v>
      </c>
    </row>
    <row r="6238" spans="2:21" x14ac:dyDescent="0.35">
      <c r="B6238" s="8">
        <v>626.55200000000002</v>
      </c>
      <c r="C6238" s="8"/>
      <c r="D6238" s="8"/>
      <c r="E6238" s="8"/>
      <c r="F6238" s="8">
        <v>12.9519</v>
      </c>
      <c r="I6238" s="13">
        <v>624.55200000000002</v>
      </c>
      <c r="K6238" s="13">
        <v>14.633699999999999</v>
      </c>
      <c r="N6238" s="13">
        <v>566.62400000000002</v>
      </c>
      <c r="P6238" s="13">
        <v>12.338900000000001</v>
      </c>
      <c r="S6238" s="13">
        <v>566.524</v>
      </c>
      <c r="U6238" s="13">
        <v>19.751999999999999</v>
      </c>
    </row>
    <row r="6239" spans="2:21" x14ac:dyDescent="0.35">
      <c r="B6239" s="8">
        <v>626.65200000000004</v>
      </c>
      <c r="C6239" s="8"/>
      <c r="D6239" s="8"/>
      <c r="E6239" s="8"/>
      <c r="F6239" s="8">
        <v>12.9177</v>
      </c>
      <c r="I6239" s="13">
        <v>624.65200000000004</v>
      </c>
      <c r="K6239" s="13">
        <v>14.633699999999999</v>
      </c>
      <c r="N6239" s="13">
        <v>566.72400000000005</v>
      </c>
      <c r="P6239" s="13">
        <v>12.6236</v>
      </c>
      <c r="S6239" s="13">
        <v>566.62400000000002</v>
      </c>
      <c r="U6239" s="13">
        <v>19.9711</v>
      </c>
    </row>
    <row r="6240" spans="2:21" x14ac:dyDescent="0.35">
      <c r="B6240" s="8">
        <v>626.75199999999995</v>
      </c>
      <c r="C6240" s="8"/>
      <c r="D6240" s="8"/>
      <c r="E6240" s="8"/>
      <c r="F6240" s="8">
        <v>12.883800000000001</v>
      </c>
      <c r="I6240" s="13">
        <v>624.75199999999995</v>
      </c>
      <c r="K6240" s="13">
        <v>14.633699999999999</v>
      </c>
      <c r="N6240" s="13">
        <v>566.82399999999996</v>
      </c>
      <c r="P6240" s="13">
        <v>12.905200000000001</v>
      </c>
      <c r="S6240" s="13">
        <v>566.72400000000005</v>
      </c>
      <c r="U6240" s="13">
        <v>20.186</v>
      </c>
    </row>
    <row r="6241" spans="2:21" x14ac:dyDescent="0.35">
      <c r="B6241" s="8">
        <v>626.85199999999998</v>
      </c>
      <c r="C6241" s="8"/>
      <c r="D6241" s="8"/>
      <c r="E6241" s="8"/>
      <c r="F6241" s="8">
        <v>12.850199999999999</v>
      </c>
      <c r="I6241" s="13">
        <v>624.85199999999998</v>
      </c>
      <c r="K6241" s="13">
        <v>14.633699999999999</v>
      </c>
      <c r="N6241" s="13">
        <v>566.92399999999998</v>
      </c>
      <c r="P6241" s="13">
        <v>13.184100000000001</v>
      </c>
      <c r="S6241" s="13">
        <v>566.82399999999996</v>
      </c>
      <c r="U6241" s="13">
        <v>20.3962</v>
      </c>
    </row>
    <row r="6242" spans="2:21" x14ac:dyDescent="0.35">
      <c r="B6242" s="8">
        <v>626.952</v>
      </c>
      <c r="C6242" s="8"/>
      <c r="D6242" s="8"/>
      <c r="E6242" s="8"/>
      <c r="F6242" s="8">
        <v>12.816700000000001</v>
      </c>
      <c r="I6242" s="13">
        <v>624.952</v>
      </c>
      <c r="K6242" s="13">
        <v>14.633699999999999</v>
      </c>
      <c r="N6242" s="13">
        <v>567.024</v>
      </c>
      <c r="P6242" s="13">
        <v>13.4598</v>
      </c>
      <c r="S6242" s="13">
        <v>566.92399999999998</v>
      </c>
      <c r="U6242" s="13">
        <v>20.6021</v>
      </c>
    </row>
    <row r="6243" spans="2:21" x14ac:dyDescent="0.35">
      <c r="B6243" s="8">
        <v>627.05200000000002</v>
      </c>
      <c r="C6243" s="8"/>
      <c r="D6243" s="8"/>
      <c r="E6243" s="8"/>
      <c r="F6243" s="8">
        <v>12.7836</v>
      </c>
      <c r="I6243" s="13">
        <v>625.05200000000002</v>
      </c>
      <c r="K6243" s="13">
        <v>14.633699999999999</v>
      </c>
      <c r="N6243" s="13">
        <v>567.12400000000002</v>
      </c>
      <c r="P6243" s="13">
        <v>13.7324</v>
      </c>
      <c r="S6243" s="13">
        <v>567.024</v>
      </c>
      <c r="U6243" s="13">
        <v>20.8032</v>
      </c>
    </row>
    <row r="6244" spans="2:21" x14ac:dyDescent="0.35">
      <c r="B6244" s="8">
        <v>627.15200000000004</v>
      </c>
      <c r="C6244" s="8"/>
      <c r="D6244" s="8"/>
      <c r="E6244" s="8"/>
      <c r="F6244" s="8">
        <v>12.7506</v>
      </c>
      <c r="I6244" s="13">
        <v>625.15200000000004</v>
      </c>
      <c r="K6244" s="13">
        <v>14.633699999999999</v>
      </c>
      <c r="N6244" s="13">
        <v>567.22400000000005</v>
      </c>
      <c r="P6244" s="13">
        <v>14.0021</v>
      </c>
      <c r="S6244" s="13">
        <v>567.12400000000002</v>
      </c>
      <c r="T6244" s="13">
        <v>13.5494</v>
      </c>
      <c r="U6244" s="13">
        <v>20.999700000000001</v>
      </c>
    </row>
    <row r="6245" spans="2:21" x14ac:dyDescent="0.35">
      <c r="B6245" s="8">
        <v>627.25199999999995</v>
      </c>
      <c r="C6245" s="8"/>
      <c r="D6245" s="8"/>
      <c r="E6245" s="8"/>
      <c r="F6245" s="8">
        <v>12.7179</v>
      </c>
      <c r="I6245" s="13">
        <v>625.25199999999995</v>
      </c>
      <c r="K6245" s="13">
        <v>14.633699999999999</v>
      </c>
      <c r="N6245" s="13">
        <v>567.32399999999996</v>
      </c>
      <c r="P6245" s="13">
        <v>14.2685</v>
      </c>
      <c r="S6245" s="13">
        <v>567.22400000000005</v>
      </c>
      <c r="T6245" s="13">
        <v>13.950900000000001</v>
      </c>
      <c r="U6245" s="13">
        <v>21.191400000000002</v>
      </c>
    </row>
    <row r="6246" spans="2:21" x14ac:dyDescent="0.35">
      <c r="B6246" s="8">
        <v>627.35199999999998</v>
      </c>
      <c r="C6246" s="8"/>
      <c r="D6246" s="8"/>
      <c r="E6246" s="8"/>
      <c r="F6246" s="8">
        <v>12.6854</v>
      </c>
      <c r="I6246" s="13">
        <v>625.35199999999998</v>
      </c>
      <c r="K6246" s="13">
        <v>14.633699999999999</v>
      </c>
      <c r="N6246" s="13">
        <v>567.42399999999998</v>
      </c>
      <c r="P6246" s="13">
        <v>14.5318</v>
      </c>
      <c r="S6246" s="13">
        <v>567.32399999999996</v>
      </c>
      <c r="T6246" s="13">
        <v>14.1746</v>
      </c>
      <c r="U6246" s="13">
        <v>21.378299999999999</v>
      </c>
    </row>
    <row r="6247" spans="2:21" x14ac:dyDescent="0.35">
      <c r="B6247" s="8">
        <v>627.452</v>
      </c>
      <c r="C6247" s="8"/>
      <c r="D6247" s="8"/>
      <c r="E6247" s="8"/>
      <c r="F6247" s="8">
        <v>12.6531</v>
      </c>
      <c r="I6247" s="13">
        <v>625.452</v>
      </c>
      <c r="K6247" s="13">
        <v>14.633699999999999</v>
      </c>
      <c r="N6247" s="13">
        <v>567.524</v>
      </c>
      <c r="P6247" s="13">
        <v>14.791600000000001</v>
      </c>
      <c r="S6247" s="13">
        <v>567.42399999999998</v>
      </c>
      <c r="T6247" s="13">
        <v>14.4421</v>
      </c>
      <c r="U6247" s="13">
        <v>21.560300000000002</v>
      </c>
    </row>
    <row r="6248" spans="2:21" x14ac:dyDescent="0.35">
      <c r="B6248" s="8">
        <v>627.55200000000002</v>
      </c>
      <c r="C6248" s="8"/>
      <c r="D6248" s="8"/>
      <c r="E6248" s="8"/>
      <c r="F6248" s="8">
        <v>12.621</v>
      </c>
      <c r="I6248" s="13">
        <v>625.55200000000002</v>
      </c>
      <c r="K6248" s="13">
        <v>14.633699999999999</v>
      </c>
      <c r="N6248" s="13">
        <v>567.62400000000002</v>
      </c>
      <c r="P6248" s="13">
        <v>15.048</v>
      </c>
      <c r="S6248" s="13">
        <v>567.524</v>
      </c>
      <c r="T6248" s="13">
        <v>14.7256</v>
      </c>
      <c r="U6248" s="13">
        <v>21.737300000000001</v>
      </c>
    </row>
    <row r="6249" spans="2:21" x14ac:dyDescent="0.35">
      <c r="B6249" s="8">
        <v>627.65200000000004</v>
      </c>
      <c r="C6249" s="8"/>
      <c r="D6249" s="8"/>
      <c r="E6249" s="8"/>
      <c r="F6249" s="8">
        <v>12.5892</v>
      </c>
      <c r="I6249" s="13">
        <v>625.65200000000004</v>
      </c>
      <c r="K6249" s="13">
        <v>14.633699999999999</v>
      </c>
      <c r="N6249" s="13">
        <v>567.72400000000005</v>
      </c>
      <c r="P6249" s="13">
        <v>15.3012</v>
      </c>
      <c r="S6249" s="13">
        <v>567.62400000000002</v>
      </c>
      <c r="T6249" s="13">
        <v>14.9993</v>
      </c>
      <c r="U6249" s="13">
        <v>21.909300000000002</v>
      </c>
    </row>
    <row r="6250" spans="2:21" x14ac:dyDescent="0.35">
      <c r="B6250" s="8">
        <v>627.75199999999995</v>
      </c>
      <c r="C6250" s="8"/>
      <c r="D6250" s="8"/>
      <c r="E6250" s="8"/>
      <c r="F6250" s="8">
        <v>12.557499999999999</v>
      </c>
      <c r="I6250" s="13">
        <v>625.75199999999995</v>
      </c>
      <c r="K6250" s="13">
        <v>10.4117</v>
      </c>
      <c r="N6250" s="13">
        <v>567.82399999999996</v>
      </c>
      <c r="P6250" s="13">
        <v>15.550700000000001</v>
      </c>
      <c r="S6250" s="13">
        <v>567.72400000000005</v>
      </c>
      <c r="T6250" s="13">
        <v>15.287800000000001</v>
      </c>
      <c r="U6250" s="13">
        <v>22.0763</v>
      </c>
    </row>
    <row r="6251" spans="2:21" x14ac:dyDescent="0.35">
      <c r="B6251" s="8">
        <v>627.85199999999998</v>
      </c>
      <c r="C6251" s="8"/>
      <c r="D6251" s="8"/>
      <c r="E6251" s="8"/>
      <c r="F6251" s="8">
        <v>12.5261</v>
      </c>
      <c r="I6251" s="13">
        <v>625.85199999999998</v>
      </c>
      <c r="K6251" s="13">
        <v>10.3857</v>
      </c>
      <c r="N6251" s="13">
        <v>567.92399999999998</v>
      </c>
      <c r="P6251" s="13">
        <v>15.7967</v>
      </c>
      <c r="S6251" s="13">
        <v>567.82399999999996</v>
      </c>
      <c r="T6251" s="13">
        <v>15.5776</v>
      </c>
      <c r="U6251" s="13">
        <v>22.238199999999999</v>
      </c>
    </row>
    <row r="6252" spans="2:21" x14ac:dyDescent="0.35">
      <c r="B6252" s="8">
        <v>627.952</v>
      </c>
      <c r="C6252" s="8"/>
      <c r="D6252" s="8"/>
      <c r="E6252" s="8"/>
      <c r="F6252" s="8">
        <v>12.494899999999999</v>
      </c>
      <c r="I6252" s="13">
        <v>625.952</v>
      </c>
      <c r="K6252" s="13">
        <v>10.3598</v>
      </c>
      <c r="N6252" s="13">
        <v>568.024</v>
      </c>
      <c r="P6252" s="13">
        <v>16.039000000000001</v>
      </c>
      <c r="S6252" s="13">
        <v>567.92399999999998</v>
      </c>
      <c r="T6252" s="13">
        <v>15.8804</v>
      </c>
      <c r="U6252" s="13">
        <v>22.395</v>
      </c>
    </row>
    <row r="6253" spans="2:21" x14ac:dyDescent="0.35">
      <c r="B6253" s="8">
        <v>628.05200000000002</v>
      </c>
      <c r="C6253" s="8"/>
      <c r="D6253" s="8"/>
      <c r="E6253" s="8"/>
      <c r="F6253" s="8">
        <v>12.463900000000001</v>
      </c>
      <c r="I6253" s="13">
        <v>626.05200000000002</v>
      </c>
      <c r="K6253" s="13">
        <v>10.334099999999999</v>
      </c>
      <c r="N6253" s="13">
        <v>568.12400000000002</v>
      </c>
      <c r="P6253" s="13">
        <v>16.2775</v>
      </c>
      <c r="S6253" s="13">
        <v>568.024</v>
      </c>
      <c r="T6253" s="13">
        <v>16.211400000000001</v>
      </c>
      <c r="U6253" s="13">
        <v>22.546500000000002</v>
      </c>
    </row>
    <row r="6254" spans="2:21" x14ac:dyDescent="0.35">
      <c r="B6254" s="8">
        <v>628.15200000000004</v>
      </c>
      <c r="C6254" s="8"/>
      <c r="D6254" s="8"/>
      <c r="E6254" s="8"/>
      <c r="F6254" s="8">
        <v>12.4331</v>
      </c>
      <c r="I6254" s="13">
        <v>626.15200000000004</v>
      </c>
      <c r="K6254" s="13">
        <v>10.3085</v>
      </c>
      <c r="N6254" s="13">
        <v>568.22400000000005</v>
      </c>
      <c r="P6254" s="13">
        <v>16.512499999999999</v>
      </c>
      <c r="S6254" s="13">
        <v>568.12400000000002</v>
      </c>
      <c r="T6254" s="13">
        <v>16.5398</v>
      </c>
      <c r="U6254" s="13">
        <v>22.692900000000002</v>
      </c>
    </row>
    <row r="6255" spans="2:21" x14ac:dyDescent="0.35">
      <c r="B6255" s="8">
        <v>628.25199999999995</v>
      </c>
      <c r="C6255" s="8"/>
      <c r="D6255" s="8"/>
      <c r="E6255" s="8"/>
      <c r="F6255" s="8">
        <v>12.4025</v>
      </c>
      <c r="I6255" s="13">
        <v>626.25199999999995</v>
      </c>
      <c r="K6255" s="13">
        <v>10.282999999999999</v>
      </c>
      <c r="N6255" s="13">
        <v>568.32399999999996</v>
      </c>
      <c r="P6255" s="13">
        <v>16.743400000000001</v>
      </c>
      <c r="S6255" s="13">
        <v>568.22400000000005</v>
      </c>
      <c r="T6255" s="13">
        <v>16.837900000000001</v>
      </c>
      <c r="U6255" s="13">
        <v>22.834199999999999</v>
      </c>
    </row>
    <row r="6256" spans="2:21" x14ac:dyDescent="0.35">
      <c r="B6256" s="8">
        <v>628.35199999999998</v>
      </c>
      <c r="C6256" s="8"/>
      <c r="D6256" s="8"/>
      <c r="E6256" s="8"/>
      <c r="F6256" s="8">
        <v>12.372</v>
      </c>
      <c r="I6256" s="13">
        <v>626.35199999999998</v>
      </c>
      <c r="K6256" s="13">
        <v>10.2576</v>
      </c>
      <c r="N6256" s="13">
        <v>568.42399999999998</v>
      </c>
      <c r="P6256" s="13">
        <v>16.970600000000001</v>
      </c>
      <c r="S6256" s="13">
        <v>568.32399999999996</v>
      </c>
      <c r="T6256" s="13">
        <v>17.145499999999998</v>
      </c>
      <c r="U6256" s="13">
        <v>22.970300000000002</v>
      </c>
    </row>
    <row r="6257" spans="2:21" x14ac:dyDescent="0.35">
      <c r="B6257" s="8">
        <v>628.452</v>
      </c>
      <c r="C6257" s="8"/>
      <c r="D6257" s="8"/>
      <c r="E6257" s="8"/>
      <c r="F6257" s="8">
        <v>12.341799999999999</v>
      </c>
      <c r="I6257" s="13">
        <v>626.452</v>
      </c>
      <c r="K6257" s="13">
        <v>10.2323</v>
      </c>
      <c r="N6257" s="13">
        <v>568.524</v>
      </c>
      <c r="P6257" s="13">
        <v>17.1937</v>
      </c>
      <c r="S6257" s="13">
        <v>568.42399999999998</v>
      </c>
      <c r="T6257" s="13">
        <v>17.442599999999999</v>
      </c>
      <c r="U6257" s="13">
        <v>23.101299999999998</v>
      </c>
    </row>
    <row r="6258" spans="2:21" x14ac:dyDescent="0.35">
      <c r="B6258" s="8">
        <v>628.55200000000002</v>
      </c>
      <c r="C6258" s="8"/>
      <c r="D6258" s="8"/>
      <c r="E6258" s="8"/>
      <c r="F6258" s="8">
        <v>12.3118</v>
      </c>
      <c r="I6258" s="13">
        <v>626.55200000000002</v>
      </c>
      <c r="K6258" s="13">
        <v>10.207100000000001</v>
      </c>
      <c r="N6258" s="13">
        <v>568.62400000000002</v>
      </c>
      <c r="P6258" s="13">
        <v>17.412700000000001</v>
      </c>
      <c r="S6258" s="13">
        <v>568.524</v>
      </c>
      <c r="T6258" s="13">
        <v>17.727799999999998</v>
      </c>
      <c r="U6258" s="13">
        <v>23.2272</v>
      </c>
    </row>
    <row r="6259" spans="2:21" x14ac:dyDescent="0.35">
      <c r="B6259" s="8">
        <v>628.65200000000004</v>
      </c>
      <c r="C6259" s="8"/>
      <c r="D6259" s="8"/>
      <c r="E6259" s="8"/>
      <c r="F6259" s="8">
        <v>12.2819</v>
      </c>
      <c r="I6259" s="13">
        <v>626.65200000000004</v>
      </c>
      <c r="K6259" s="13">
        <v>10.182</v>
      </c>
      <c r="N6259" s="13">
        <v>568.72400000000005</v>
      </c>
      <c r="P6259" s="13">
        <v>17.627800000000001</v>
      </c>
      <c r="S6259" s="13">
        <v>568.62400000000002</v>
      </c>
      <c r="T6259" s="13">
        <v>18.023900000000001</v>
      </c>
      <c r="U6259" s="13">
        <v>23.347899999999999</v>
      </c>
    </row>
    <row r="6260" spans="2:21" x14ac:dyDescent="0.35">
      <c r="B6260" s="8">
        <v>628.75199999999995</v>
      </c>
      <c r="C6260" s="8"/>
      <c r="D6260" s="8"/>
      <c r="E6260" s="8"/>
      <c r="F6260" s="8">
        <v>12.2522</v>
      </c>
      <c r="I6260" s="13">
        <v>626.75199999999995</v>
      </c>
      <c r="K6260" s="13">
        <v>10.1571</v>
      </c>
      <c r="N6260" s="13">
        <v>568.82399999999996</v>
      </c>
      <c r="P6260" s="13">
        <v>17.838699999999999</v>
      </c>
      <c r="S6260" s="13">
        <v>568.72400000000005</v>
      </c>
      <c r="T6260" s="13">
        <v>18.293700000000001</v>
      </c>
      <c r="U6260" s="13">
        <v>23.463699999999999</v>
      </c>
    </row>
    <row r="6261" spans="2:21" x14ac:dyDescent="0.35">
      <c r="B6261" s="8">
        <v>628.85199999999998</v>
      </c>
      <c r="C6261" s="8"/>
      <c r="D6261" s="8"/>
      <c r="E6261" s="8"/>
      <c r="F6261" s="8">
        <v>12.2227</v>
      </c>
      <c r="I6261" s="13">
        <v>626.85199999999998</v>
      </c>
      <c r="K6261" s="13">
        <v>10.132300000000001</v>
      </c>
      <c r="N6261" s="13">
        <v>568.92399999999998</v>
      </c>
      <c r="P6261" s="13">
        <v>18.045400000000001</v>
      </c>
      <c r="S6261" s="13">
        <v>568.82399999999996</v>
      </c>
      <c r="T6261" s="13">
        <v>18.545200000000001</v>
      </c>
      <c r="U6261" s="13">
        <v>23.5745</v>
      </c>
    </row>
    <row r="6262" spans="2:21" x14ac:dyDescent="0.35">
      <c r="B6262" s="8">
        <v>628.952</v>
      </c>
      <c r="C6262" s="8"/>
      <c r="D6262" s="8"/>
      <c r="E6262" s="8"/>
      <c r="F6262" s="8">
        <v>12.1934</v>
      </c>
      <c r="I6262" s="13">
        <v>626.952</v>
      </c>
      <c r="K6262" s="13">
        <v>10.1075</v>
      </c>
      <c r="N6262" s="13">
        <v>569.024</v>
      </c>
      <c r="P6262" s="13">
        <v>18.247800000000002</v>
      </c>
      <c r="S6262" s="13">
        <v>568.92399999999998</v>
      </c>
      <c r="T6262" s="13">
        <v>18.7654</v>
      </c>
      <c r="U6262" s="13">
        <v>23.680399999999999</v>
      </c>
    </row>
    <row r="6263" spans="2:21" x14ac:dyDescent="0.35">
      <c r="B6263" s="8">
        <v>629.05200000000002</v>
      </c>
      <c r="C6263" s="8"/>
      <c r="D6263" s="8"/>
      <c r="E6263" s="8"/>
      <c r="F6263" s="8">
        <v>12.164300000000001</v>
      </c>
      <c r="I6263" s="13">
        <v>627.05200000000002</v>
      </c>
      <c r="K6263" s="13">
        <v>10.0829</v>
      </c>
      <c r="N6263" s="13">
        <v>569.12400000000002</v>
      </c>
      <c r="P6263" s="13">
        <v>18.445900000000002</v>
      </c>
      <c r="S6263" s="13">
        <v>569.024</v>
      </c>
      <c r="T6263" s="13">
        <v>19.0168</v>
      </c>
      <c r="U6263" s="13">
        <v>23.781400000000001</v>
      </c>
    </row>
    <row r="6264" spans="2:21" x14ac:dyDescent="0.35">
      <c r="B6264" s="8">
        <v>629.15200000000004</v>
      </c>
      <c r="C6264" s="8"/>
      <c r="D6264" s="8"/>
      <c r="E6264" s="8"/>
      <c r="F6264" s="8">
        <v>12.135300000000001</v>
      </c>
      <c r="I6264" s="13">
        <v>627.15200000000004</v>
      </c>
      <c r="K6264" s="13">
        <v>10.058400000000001</v>
      </c>
      <c r="N6264" s="13">
        <v>569.22400000000005</v>
      </c>
      <c r="P6264" s="13">
        <v>18.639800000000001</v>
      </c>
      <c r="S6264" s="13">
        <v>569.12400000000002</v>
      </c>
      <c r="T6264" s="13">
        <v>19.2502</v>
      </c>
      <c r="U6264" s="13">
        <v>23.877800000000001</v>
      </c>
    </row>
    <row r="6265" spans="2:21" x14ac:dyDescent="0.35">
      <c r="B6265" s="8">
        <v>629.25199999999995</v>
      </c>
      <c r="C6265" s="8"/>
      <c r="D6265" s="8"/>
      <c r="E6265" s="8"/>
      <c r="F6265" s="8">
        <v>12.1065</v>
      </c>
      <c r="I6265" s="13">
        <v>627.25199999999995</v>
      </c>
      <c r="K6265" s="13">
        <v>10.034000000000001</v>
      </c>
      <c r="N6265" s="13">
        <v>569.32399999999996</v>
      </c>
      <c r="P6265" s="13">
        <v>18.8291</v>
      </c>
      <c r="S6265" s="13">
        <v>569.22400000000005</v>
      </c>
      <c r="T6265" s="13">
        <v>19.450199999999999</v>
      </c>
      <c r="U6265" s="13">
        <v>23.9695</v>
      </c>
    </row>
    <row r="6266" spans="2:21" x14ac:dyDescent="0.35">
      <c r="B6266" s="8">
        <v>629.35199999999998</v>
      </c>
      <c r="C6266" s="8"/>
      <c r="D6266" s="8"/>
      <c r="E6266" s="8"/>
      <c r="F6266" s="8">
        <v>12.0779</v>
      </c>
      <c r="I6266" s="13">
        <v>627.35199999999998</v>
      </c>
      <c r="K6266" s="13">
        <v>10.0097</v>
      </c>
      <c r="N6266" s="13">
        <v>569.42399999999998</v>
      </c>
      <c r="P6266" s="13">
        <v>19.014199999999999</v>
      </c>
      <c r="S6266" s="13">
        <v>569.32399999999996</v>
      </c>
      <c r="T6266" s="13">
        <v>19.6921</v>
      </c>
      <c r="U6266" s="13">
        <v>24.056699999999999</v>
      </c>
    </row>
    <row r="6267" spans="2:21" x14ac:dyDescent="0.35">
      <c r="B6267" s="8">
        <v>629.452</v>
      </c>
      <c r="C6267" s="8"/>
      <c r="D6267" s="8"/>
      <c r="E6267" s="8"/>
      <c r="F6267" s="8">
        <v>12.0494</v>
      </c>
      <c r="I6267" s="13">
        <v>627.452</v>
      </c>
      <c r="K6267" s="13">
        <v>9.9854699999999994</v>
      </c>
      <c r="N6267" s="13">
        <v>569.524</v>
      </c>
      <c r="O6267" s="13">
        <v>16.756599999999999</v>
      </c>
      <c r="P6267" s="13">
        <v>19.194700000000001</v>
      </c>
      <c r="S6267" s="13">
        <v>569.42399999999998</v>
      </c>
      <c r="T6267" s="13">
        <v>19.913799999999998</v>
      </c>
      <c r="U6267" s="13">
        <v>24.139399999999998</v>
      </c>
    </row>
    <row r="6268" spans="2:21" x14ac:dyDescent="0.35">
      <c r="B6268" s="8">
        <v>629.55200000000002</v>
      </c>
      <c r="C6268" s="8"/>
      <c r="D6268" s="8"/>
      <c r="E6268" s="8"/>
      <c r="F6268" s="8">
        <v>12.0212</v>
      </c>
      <c r="I6268" s="13">
        <v>627.55200000000002</v>
      </c>
      <c r="K6268" s="13">
        <v>9.9613800000000001</v>
      </c>
      <c r="N6268" s="13">
        <v>569.62400000000002</v>
      </c>
      <c r="O6268" s="13">
        <v>16.987300000000001</v>
      </c>
      <c r="P6268" s="13">
        <v>19.370699999999999</v>
      </c>
      <c r="S6268" s="13">
        <v>569.524</v>
      </c>
      <c r="T6268" s="13">
        <v>20.1069</v>
      </c>
      <c r="U6268" s="13">
        <v>24.2179</v>
      </c>
    </row>
    <row r="6269" spans="2:21" x14ac:dyDescent="0.35">
      <c r="B6269" s="8">
        <v>629.65200000000004</v>
      </c>
      <c r="C6269" s="8"/>
      <c r="D6269" s="8"/>
      <c r="E6269" s="8"/>
      <c r="F6269" s="8">
        <v>11.993</v>
      </c>
      <c r="I6269" s="13">
        <v>627.65200000000004</v>
      </c>
      <c r="K6269" s="13">
        <v>9.9373799999999992</v>
      </c>
      <c r="N6269" s="13">
        <v>569.72400000000005</v>
      </c>
      <c r="O6269" s="13">
        <v>17.2346</v>
      </c>
      <c r="P6269" s="13">
        <v>19.542200000000001</v>
      </c>
      <c r="S6269" s="13">
        <v>569.62400000000002</v>
      </c>
      <c r="T6269" s="13">
        <v>20.302700000000002</v>
      </c>
      <c r="U6269" s="13">
        <v>24.292200000000001</v>
      </c>
    </row>
    <row r="6270" spans="2:21" x14ac:dyDescent="0.35">
      <c r="B6270" s="8">
        <v>629.75199999999995</v>
      </c>
      <c r="C6270" s="8"/>
      <c r="D6270" s="8"/>
      <c r="E6270" s="8">
        <v>13.569599999999999</v>
      </c>
      <c r="F6270" s="8">
        <v>11.9651</v>
      </c>
      <c r="I6270" s="13">
        <v>627.75199999999995</v>
      </c>
      <c r="K6270" s="13">
        <v>9.9134899999999995</v>
      </c>
      <c r="N6270" s="13">
        <v>569.82399999999996</v>
      </c>
      <c r="O6270" s="13">
        <v>17.455100000000002</v>
      </c>
      <c r="P6270" s="13">
        <v>19.709199999999999</v>
      </c>
      <c r="S6270" s="13">
        <v>569.72400000000005</v>
      </c>
      <c r="T6270" s="13">
        <v>20.499300000000002</v>
      </c>
      <c r="U6270" s="13">
        <v>24.362500000000001</v>
      </c>
    </row>
    <row r="6271" spans="2:21" x14ac:dyDescent="0.35">
      <c r="B6271" s="8">
        <v>629.85199999999998</v>
      </c>
      <c r="C6271" s="8"/>
      <c r="D6271" s="8"/>
      <c r="E6271" s="8">
        <v>13.4933</v>
      </c>
      <c r="F6271" s="8">
        <v>11.9373</v>
      </c>
      <c r="I6271" s="13">
        <v>627.85199999999998</v>
      </c>
      <c r="K6271" s="13">
        <v>9.8897099999999991</v>
      </c>
      <c r="N6271" s="13">
        <v>569.92399999999998</v>
      </c>
      <c r="O6271" s="13">
        <v>17.6873</v>
      </c>
      <c r="P6271" s="13">
        <v>19.871700000000001</v>
      </c>
      <c r="S6271" s="13">
        <v>569.82399999999996</v>
      </c>
      <c r="T6271" s="13">
        <v>20.705100000000002</v>
      </c>
      <c r="U6271" s="13">
        <v>24.428799999999999</v>
      </c>
    </row>
    <row r="6272" spans="2:21" x14ac:dyDescent="0.35">
      <c r="B6272" s="8">
        <v>629.952</v>
      </c>
      <c r="C6272" s="8"/>
      <c r="D6272" s="8"/>
      <c r="E6272" s="8">
        <v>13.422000000000001</v>
      </c>
      <c r="F6272" s="8">
        <v>11.909599999999999</v>
      </c>
      <c r="I6272" s="13">
        <v>627.952</v>
      </c>
      <c r="K6272" s="13">
        <v>9.8660200000000007</v>
      </c>
      <c r="N6272" s="13">
        <v>570.024</v>
      </c>
      <c r="O6272" s="13">
        <v>17.905999999999999</v>
      </c>
      <c r="P6272" s="13">
        <v>20.029499999999999</v>
      </c>
      <c r="S6272" s="13">
        <v>569.92399999999998</v>
      </c>
      <c r="T6272" s="13">
        <v>20.880600000000001</v>
      </c>
      <c r="U6272" s="13">
        <v>24.491499999999998</v>
      </c>
    </row>
    <row r="6273" spans="2:21" x14ac:dyDescent="0.35">
      <c r="B6273" s="8">
        <v>630.05200000000002</v>
      </c>
      <c r="C6273" s="8"/>
      <c r="D6273" s="8"/>
      <c r="E6273" s="8">
        <v>13.3468</v>
      </c>
      <c r="F6273" s="8">
        <v>11.882099999999999</v>
      </c>
      <c r="I6273" s="13">
        <v>628.05200000000002</v>
      </c>
      <c r="K6273" s="13">
        <v>9.8424300000000002</v>
      </c>
      <c r="N6273" s="13">
        <v>570.12400000000002</v>
      </c>
      <c r="O6273" s="13">
        <v>18.1159</v>
      </c>
      <c r="P6273" s="13">
        <v>20.1828</v>
      </c>
      <c r="S6273" s="13">
        <v>570.024</v>
      </c>
      <c r="T6273" s="13">
        <v>21.058599999999998</v>
      </c>
      <c r="U6273" s="13">
        <v>24.5505</v>
      </c>
    </row>
    <row r="6274" spans="2:21" x14ac:dyDescent="0.35">
      <c r="B6274" s="8">
        <v>630.15200000000004</v>
      </c>
      <c r="C6274" s="8"/>
      <c r="D6274" s="8"/>
      <c r="E6274" s="8">
        <v>13.291399999999999</v>
      </c>
      <c r="F6274" s="8">
        <v>11.854799999999999</v>
      </c>
      <c r="I6274" s="13">
        <v>628.15200000000004</v>
      </c>
      <c r="K6274" s="13">
        <v>9.8189399999999996</v>
      </c>
      <c r="N6274" s="13">
        <v>570.22400000000005</v>
      </c>
      <c r="O6274" s="13">
        <v>18.302700000000002</v>
      </c>
      <c r="P6274" s="13">
        <v>20.331600000000002</v>
      </c>
      <c r="S6274" s="13">
        <v>570.12400000000002</v>
      </c>
      <c r="T6274" s="13">
        <v>21.224399999999999</v>
      </c>
      <c r="U6274" s="13">
        <v>24.606000000000002</v>
      </c>
    </row>
    <row r="6275" spans="2:21" x14ac:dyDescent="0.35">
      <c r="B6275" s="8">
        <v>630.25199999999995</v>
      </c>
      <c r="C6275" s="8"/>
      <c r="D6275" s="8"/>
      <c r="E6275" s="8">
        <v>13.2316</v>
      </c>
      <c r="F6275" s="8">
        <v>11.8276</v>
      </c>
      <c r="I6275" s="13">
        <v>628.25199999999995</v>
      </c>
      <c r="K6275" s="13">
        <v>9.7955500000000004</v>
      </c>
      <c r="N6275" s="13">
        <v>570.32399999999996</v>
      </c>
      <c r="O6275" s="13">
        <v>18.502400000000002</v>
      </c>
      <c r="P6275" s="13">
        <v>20.4758</v>
      </c>
      <c r="S6275" s="13">
        <v>570.22400000000005</v>
      </c>
      <c r="T6275" s="13">
        <v>21.3965</v>
      </c>
      <c r="U6275" s="13">
        <v>24.658300000000001</v>
      </c>
    </row>
    <row r="6276" spans="2:21" x14ac:dyDescent="0.35">
      <c r="B6276" s="8">
        <v>630.35199999999998</v>
      </c>
      <c r="C6276" s="8"/>
      <c r="D6276" s="8"/>
      <c r="E6276" s="8">
        <v>13.191000000000001</v>
      </c>
      <c r="F6276" s="8">
        <v>11.800599999999999</v>
      </c>
      <c r="I6276" s="13">
        <v>628.35199999999998</v>
      </c>
      <c r="K6276" s="13">
        <v>9.7722700000000007</v>
      </c>
      <c r="N6276" s="13">
        <v>570.42399999999998</v>
      </c>
      <c r="O6276" s="13">
        <v>18.675999999999998</v>
      </c>
      <c r="P6276" s="13">
        <v>20.615500000000001</v>
      </c>
      <c r="S6276" s="13">
        <v>570.32399999999996</v>
      </c>
      <c r="T6276" s="13">
        <v>21.5532</v>
      </c>
      <c r="U6276" s="13">
        <v>24.7073</v>
      </c>
    </row>
    <row r="6277" spans="2:21" x14ac:dyDescent="0.35">
      <c r="B6277" s="8">
        <v>630.452</v>
      </c>
      <c r="C6277" s="8"/>
      <c r="D6277" s="8"/>
      <c r="E6277" s="8">
        <v>13.135899999999999</v>
      </c>
      <c r="F6277" s="8">
        <v>11.7737</v>
      </c>
      <c r="I6277" s="13">
        <v>628.452</v>
      </c>
      <c r="K6277" s="13">
        <v>9.7490600000000001</v>
      </c>
      <c r="N6277" s="13">
        <v>570.524</v>
      </c>
      <c r="O6277" s="13">
        <v>18.883800000000001</v>
      </c>
      <c r="P6277" s="13">
        <v>20.750599999999999</v>
      </c>
      <c r="S6277" s="13">
        <v>570.42399999999998</v>
      </c>
      <c r="T6277" s="13">
        <v>21.708500000000001</v>
      </c>
      <c r="U6277" s="13">
        <v>24.753399999999999</v>
      </c>
    </row>
    <row r="6278" spans="2:21" x14ac:dyDescent="0.35">
      <c r="B6278" s="8">
        <v>630.55200000000002</v>
      </c>
      <c r="C6278" s="8"/>
      <c r="D6278" s="8"/>
      <c r="E6278" s="8">
        <v>13.067600000000001</v>
      </c>
      <c r="F6278" s="8">
        <v>11.7469</v>
      </c>
      <c r="I6278" s="13">
        <v>628.55200000000002</v>
      </c>
      <c r="K6278" s="13">
        <v>9.7259700000000002</v>
      </c>
      <c r="N6278" s="13">
        <v>570.62400000000002</v>
      </c>
      <c r="O6278" s="13">
        <v>19.042899999999999</v>
      </c>
      <c r="P6278" s="13">
        <v>20.8812</v>
      </c>
      <c r="S6278" s="13">
        <v>570.524</v>
      </c>
      <c r="T6278" s="13">
        <v>21.856200000000001</v>
      </c>
      <c r="U6278" s="13">
        <v>24.796500000000002</v>
      </c>
    </row>
    <row r="6279" spans="2:21" x14ac:dyDescent="0.35">
      <c r="B6279" s="8">
        <v>630.65200000000004</v>
      </c>
      <c r="C6279" s="8"/>
      <c r="D6279" s="8"/>
      <c r="E6279" s="8">
        <v>13.021699999999999</v>
      </c>
      <c r="F6279" s="8">
        <v>11.7203</v>
      </c>
      <c r="I6279" s="13">
        <v>628.65200000000004</v>
      </c>
      <c r="K6279" s="13">
        <v>9.7029599999999991</v>
      </c>
      <c r="N6279" s="13">
        <v>570.72400000000005</v>
      </c>
      <c r="O6279" s="13">
        <v>19.208300000000001</v>
      </c>
      <c r="P6279" s="13">
        <v>21.0075</v>
      </c>
      <c r="S6279" s="13">
        <v>570.62400000000002</v>
      </c>
      <c r="T6279" s="13">
        <v>21.992699999999999</v>
      </c>
      <c r="U6279" s="13">
        <v>24.8369</v>
      </c>
    </row>
    <row r="6280" spans="2:21" x14ac:dyDescent="0.35">
      <c r="B6280" s="8">
        <v>630.75199999999995</v>
      </c>
      <c r="C6280" s="8"/>
      <c r="D6280" s="8"/>
      <c r="E6280" s="8">
        <v>12.962</v>
      </c>
      <c r="F6280" s="8">
        <v>11.693899999999999</v>
      </c>
      <c r="I6280" s="13">
        <v>628.75199999999995</v>
      </c>
      <c r="K6280" s="13">
        <v>9.6800499999999996</v>
      </c>
      <c r="N6280" s="13">
        <v>570.82399999999996</v>
      </c>
      <c r="O6280" s="13">
        <v>19.358599999999999</v>
      </c>
      <c r="P6280" s="13">
        <v>21.129200000000001</v>
      </c>
      <c r="S6280" s="13">
        <v>570.72400000000005</v>
      </c>
      <c r="T6280" s="13">
        <v>22.116199999999999</v>
      </c>
      <c r="U6280" s="13">
        <v>24.874700000000001</v>
      </c>
    </row>
    <row r="6281" spans="2:21" x14ac:dyDescent="0.35">
      <c r="B6281" s="8">
        <v>630.85199999999998</v>
      </c>
      <c r="C6281" s="8"/>
      <c r="D6281" s="8"/>
      <c r="E6281" s="8">
        <v>12.9064</v>
      </c>
      <c r="F6281" s="8">
        <v>11.6676</v>
      </c>
      <c r="I6281" s="13">
        <v>628.85199999999998</v>
      </c>
      <c r="K6281" s="13">
        <v>9.6572399999999998</v>
      </c>
      <c r="N6281" s="13">
        <v>570.92399999999998</v>
      </c>
      <c r="O6281" s="13">
        <v>19.53</v>
      </c>
      <c r="P6281" s="13">
        <v>21.246700000000001</v>
      </c>
      <c r="S6281" s="13">
        <v>570.82399999999996</v>
      </c>
      <c r="T6281" s="13">
        <v>22.244900000000001</v>
      </c>
      <c r="U6281" s="13">
        <v>24.91</v>
      </c>
    </row>
    <row r="6282" spans="2:21" x14ac:dyDescent="0.35">
      <c r="B6282" s="8">
        <v>630.952</v>
      </c>
      <c r="C6282" s="8"/>
      <c r="D6282" s="8"/>
      <c r="E6282" s="8">
        <v>12.835100000000001</v>
      </c>
      <c r="F6282" s="8">
        <v>11.641400000000001</v>
      </c>
      <c r="I6282" s="13">
        <v>628.952</v>
      </c>
      <c r="K6282" s="13">
        <v>9.6345100000000006</v>
      </c>
      <c r="N6282" s="13">
        <v>571.024</v>
      </c>
      <c r="O6282" s="13">
        <v>19.686299999999999</v>
      </c>
      <c r="P6282" s="13">
        <v>21.3597</v>
      </c>
      <c r="S6282" s="13">
        <v>570.92399999999998</v>
      </c>
      <c r="T6282" s="13">
        <v>22.3672</v>
      </c>
      <c r="U6282" s="13">
        <v>24.943100000000001</v>
      </c>
    </row>
    <row r="6283" spans="2:21" x14ac:dyDescent="0.35">
      <c r="B6283" s="8">
        <v>631.05200000000002</v>
      </c>
      <c r="C6283" s="8"/>
      <c r="D6283" s="8"/>
      <c r="E6283" s="8">
        <v>12.782500000000001</v>
      </c>
      <c r="F6283" s="8">
        <v>11.615399999999999</v>
      </c>
      <c r="I6283" s="13">
        <v>629.05200000000002</v>
      </c>
      <c r="K6283" s="13">
        <v>9.6118799999999993</v>
      </c>
      <c r="N6283" s="13">
        <v>571.12400000000002</v>
      </c>
      <c r="O6283" s="13">
        <v>19.817599999999999</v>
      </c>
      <c r="P6283" s="13">
        <v>21.468499999999999</v>
      </c>
      <c r="S6283" s="13">
        <v>571.024</v>
      </c>
      <c r="T6283" s="13">
        <v>22.498999999999999</v>
      </c>
      <c r="U6283" s="13">
        <v>24.9739</v>
      </c>
    </row>
    <row r="6284" spans="2:21" x14ac:dyDescent="0.35">
      <c r="B6284" s="8">
        <v>631.15200000000004</v>
      </c>
      <c r="C6284" s="8"/>
      <c r="D6284" s="8"/>
      <c r="E6284" s="8">
        <v>12.744400000000001</v>
      </c>
      <c r="F6284" s="8">
        <v>11.589399999999999</v>
      </c>
      <c r="I6284" s="13">
        <v>629.15200000000004</v>
      </c>
      <c r="K6284" s="13">
        <v>9.58934</v>
      </c>
      <c r="N6284" s="13">
        <v>571.22400000000005</v>
      </c>
      <c r="O6284" s="13">
        <v>19.9512</v>
      </c>
      <c r="P6284" s="13">
        <v>21.5732</v>
      </c>
      <c r="S6284" s="13">
        <v>571.12400000000002</v>
      </c>
      <c r="T6284" s="13">
        <v>22.6265</v>
      </c>
      <c r="U6284" s="13">
        <v>25.002600000000001</v>
      </c>
    </row>
    <row r="6285" spans="2:21" x14ac:dyDescent="0.35">
      <c r="B6285" s="8">
        <v>631.25199999999995</v>
      </c>
      <c r="C6285" s="8"/>
      <c r="D6285" s="8"/>
      <c r="E6285" s="8">
        <v>12.6965</v>
      </c>
      <c r="F6285" s="8">
        <v>11.563700000000001</v>
      </c>
      <c r="I6285" s="13">
        <v>629.25199999999995</v>
      </c>
      <c r="K6285" s="13">
        <v>9.5668900000000008</v>
      </c>
      <c r="N6285" s="13">
        <v>571.32399999999996</v>
      </c>
      <c r="O6285" s="13">
        <v>20.092300000000002</v>
      </c>
      <c r="P6285" s="13">
        <v>21.6737</v>
      </c>
      <c r="S6285" s="13">
        <v>571.22400000000005</v>
      </c>
      <c r="T6285" s="13">
        <v>22.7563</v>
      </c>
      <c r="U6285" s="13">
        <v>25.029399999999999</v>
      </c>
    </row>
    <row r="6286" spans="2:21" x14ac:dyDescent="0.35">
      <c r="B6286" s="8">
        <v>631.35199999999998</v>
      </c>
      <c r="C6286" s="8"/>
      <c r="D6286" s="8"/>
      <c r="E6286" s="8">
        <v>12.6447</v>
      </c>
      <c r="F6286" s="8">
        <v>11.5381</v>
      </c>
      <c r="I6286" s="13">
        <v>629.35199999999998</v>
      </c>
      <c r="K6286" s="13">
        <v>9.5445399999999996</v>
      </c>
      <c r="N6286" s="13">
        <v>571.42399999999998</v>
      </c>
      <c r="O6286" s="13">
        <v>20.216100000000001</v>
      </c>
      <c r="P6286" s="13">
        <v>21.770099999999999</v>
      </c>
      <c r="S6286" s="13">
        <v>571.32399999999996</v>
      </c>
      <c r="T6286" s="13">
        <v>22.8706</v>
      </c>
      <c r="U6286" s="13">
        <v>25.054400000000001</v>
      </c>
    </row>
    <row r="6287" spans="2:21" x14ac:dyDescent="0.35">
      <c r="B6287" s="8">
        <v>631.452</v>
      </c>
      <c r="C6287" s="8"/>
      <c r="D6287" s="8"/>
      <c r="E6287" s="8">
        <v>12.600899999999999</v>
      </c>
      <c r="F6287" s="8">
        <v>11.512600000000001</v>
      </c>
      <c r="I6287" s="13">
        <v>629.452</v>
      </c>
      <c r="K6287" s="13">
        <v>9.5222700000000007</v>
      </c>
      <c r="N6287" s="13">
        <v>571.524</v>
      </c>
      <c r="O6287" s="13">
        <v>20.329799999999999</v>
      </c>
      <c r="P6287" s="13">
        <v>21.8626</v>
      </c>
      <c r="S6287" s="13">
        <v>571.42399999999998</v>
      </c>
      <c r="T6287" s="13">
        <v>22.983899999999998</v>
      </c>
      <c r="U6287" s="13">
        <v>25.0776</v>
      </c>
    </row>
    <row r="6288" spans="2:21" x14ac:dyDescent="0.35">
      <c r="B6288" s="8">
        <v>631.55200000000002</v>
      </c>
      <c r="C6288" s="8"/>
      <c r="D6288" s="8"/>
      <c r="E6288" s="8">
        <v>12.5488</v>
      </c>
      <c r="F6288" s="8">
        <v>11.4872</v>
      </c>
      <c r="I6288" s="13">
        <v>629.55200000000002</v>
      </c>
      <c r="K6288" s="13">
        <v>9.5000900000000001</v>
      </c>
      <c r="N6288" s="13">
        <v>571.62400000000002</v>
      </c>
      <c r="O6288" s="13">
        <v>20.4421</v>
      </c>
      <c r="P6288" s="13">
        <v>21.9511</v>
      </c>
      <c r="S6288" s="13">
        <v>571.524</v>
      </c>
      <c r="T6288" s="13">
        <v>23.072299999999998</v>
      </c>
      <c r="U6288" s="13">
        <v>25.0992</v>
      </c>
    </row>
    <row r="6289" spans="2:21" x14ac:dyDescent="0.35">
      <c r="B6289" s="8">
        <v>631.65200000000004</v>
      </c>
      <c r="C6289" s="8"/>
      <c r="D6289" s="8"/>
      <c r="E6289" s="8">
        <v>12.504200000000001</v>
      </c>
      <c r="F6289" s="8">
        <v>11.4619</v>
      </c>
      <c r="I6289" s="13">
        <v>629.65200000000004</v>
      </c>
      <c r="K6289" s="13">
        <v>9.4779999999999998</v>
      </c>
      <c r="N6289" s="13">
        <v>571.72400000000005</v>
      </c>
      <c r="O6289" s="13">
        <v>20.5564</v>
      </c>
      <c r="P6289" s="13">
        <v>22.035900000000002</v>
      </c>
      <c r="S6289" s="13">
        <v>571.62400000000002</v>
      </c>
      <c r="T6289" s="13">
        <v>23.1616</v>
      </c>
      <c r="U6289" s="13">
        <v>25.119299999999999</v>
      </c>
    </row>
    <row r="6290" spans="2:21" x14ac:dyDescent="0.35">
      <c r="B6290" s="8">
        <v>631.75199999999995</v>
      </c>
      <c r="C6290" s="8"/>
      <c r="D6290" s="8"/>
      <c r="E6290" s="8">
        <v>12.476900000000001</v>
      </c>
      <c r="F6290" s="8">
        <v>11.4368</v>
      </c>
      <c r="I6290" s="13">
        <v>629.75199999999995</v>
      </c>
      <c r="J6290" s="13">
        <v>10.918100000000001</v>
      </c>
      <c r="K6290" s="13">
        <v>9.4559999999999995</v>
      </c>
      <c r="N6290" s="13">
        <v>571.82399999999996</v>
      </c>
      <c r="O6290" s="13">
        <v>20.677499999999998</v>
      </c>
      <c r="P6290" s="13">
        <v>22.117000000000001</v>
      </c>
      <c r="S6290" s="13">
        <v>571.72400000000005</v>
      </c>
      <c r="T6290" s="13">
        <v>23.270499999999998</v>
      </c>
      <c r="U6290" s="13">
        <v>25.138000000000002</v>
      </c>
    </row>
    <row r="6291" spans="2:21" x14ac:dyDescent="0.35">
      <c r="B6291" s="8">
        <v>631.85199999999998</v>
      </c>
      <c r="C6291" s="8"/>
      <c r="D6291" s="8"/>
      <c r="E6291" s="8">
        <v>12.4199</v>
      </c>
      <c r="F6291" s="8">
        <v>11.411899999999999</v>
      </c>
      <c r="I6291" s="13">
        <v>629.85199999999998</v>
      </c>
      <c r="J6291" s="13">
        <v>10.848800000000001</v>
      </c>
      <c r="K6291" s="13">
        <v>9.4340899999999994</v>
      </c>
      <c r="N6291" s="13">
        <v>571.92399999999998</v>
      </c>
      <c r="O6291" s="13">
        <v>20.7927</v>
      </c>
      <c r="P6291" s="13">
        <v>22.194400000000002</v>
      </c>
      <c r="S6291" s="13">
        <v>571.82399999999996</v>
      </c>
      <c r="T6291" s="13">
        <v>23.360399999999998</v>
      </c>
      <c r="U6291" s="13">
        <v>25.1553</v>
      </c>
    </row>
    <row r="6292" spans="2:21" x14ac:dyDescent="0.35">
      <c r="B6292" s="8">
        <v>631.952</v>
      </c>
      <c r="C6292" s="8"/>
      <c r="D6292" s="8"/>
      <c r="E6292" s="8">
        <v>12.3828</v>
      </c>
      <c r="F6292" s="8">
        <v>11.387</v>
      </c>
      <c r="I6292" s="13">
        <v>629.952</v>
      </c>
      <c r="J6292" s="13">
        <v>10.795999999999999</v>
      </c>
      <c r="K6292" s="13">
        <v>9.4122500000000002</v>
      </c>
      <c r="N6292" s="13">
        <v>572.024</v>
      </c>
      <c r="O6292" s="13">
        <v>20.880600000000001</v>
      </c>
      <c r="P6292" s="13">
        <v>22.2683</v>
      </c>
      <c r="S6292" s="13">
        <v>571.92399999999998</v>
      </c>
      <c r="T6292" s="13">
        <v>23.427700000000002</v>
      </c>
      <c r="U6292" s="13">
        <v>25.171399999999998</v>
      </c>
    </row>
    <row r="6293" spans="2:21" x14ac:dyDescent="0.35">
      <c r="B6293" s="8">
        <v>632.05200000000002</v>
      </c>
      <c r="C6293" s="8"/>
      <c r="D6293" s="8"/>
      <c r="E6293" s="8">
        <v>12.333500000000001</v>
      </c>
      <c r="F6293" s="8">
        <v>11.3622</v>
      </c>
      <c r="I6293" s="13">
        <v>630.05200000000002</v>
      </c>
      <c r="J6293" s="13">
        <v>10.7317</v>
      </c>
      <c r="K6293" s="13">
        <v>9.3905100000000008</v>
      </c>
      <c r="N6293" s="13">
        <v>572.12400000000002</v>
      </c>
      <c r="O6293" s="13">
        <v>20.9863</v>
      </c>
      <c r="P6293" s="13">
        <v>22.338799999999999</v>
      </c>
      <c r="S6293" s="13">
        <v>572.024</v>
      </c>
      <c r="T6293" s="13">
        <v>23.502400000000002</v>
      </c>
      <c r="U6293" s="13">
        <v>25.186299999999999</v>
      </c>
    </row>
    <row r="6294" spans="2:21" x14ac:dyDescent="0.35">
      <c r="B6294" s="8">
        <v>632.15200000000004</v>
      </c>
      <c r="C6294" s="8"/>
      <c r="D6294" s="8"/>
      <c r="E6294" s="8">
        <v>12.2981</v>
      </c>
      <c r="F6294" s="8">
        <v>11.3376</v>
      </c>
      <c r="I6294" s="13">
        <v>630.15200000000004</v>
      </c>
      <c r="J6294" s="13">
        <v>10.692600000000001</v>
      </c>
      <c r="K6294" s="13">
        <v>9.3688500000000001</v>
      </c>
      <c r="N6294" s="13">
        <v>572.22400000000005</v>
      </c>
      <c r="O6294" s="13">
        <v>21.085899999999999</v>
      </c>
      <c r="P6294" s="13">
        <v>22.406099999999999</v>
      </c>
      <c r="S6294" s="13">
        <v>572.12400000000002</v>
      </c>
      <c r="T6294" s="13">
        <v>23.585899999999999</v>
      </c>
      <c r="U6294" s="13">
        <v>25.200199999999999</v>
      </c>
    </row>
    <row r="6295" spans="2:21" x14ac:dyDescent="0.35">
      <c r="B6295" s="8">
        <v>632.25199999999995</v>
      </c>
      <c r="C6295" s="8"/>
      <c r="D6295" s="8"/>
      <c r="E6295" s="8">
        <v>12.254099999999999</v>
      </c>
      <c r="F6295" s="8">
        <v>11.3131</v>
      </c>
      <c r="I6295" s="13">
        <v>630.25199999999995</v>
      </c>
      <c r="J6295" s="13">
        <v>10.625999999999999</v>
      </c>
      <c r="K6295" s="13">
        <v>9.3472799999999996</v>
      </c>
      <c r="N6295" s="13">
        <v>572.32399999999996</v>
      </c>
      <c r="O6295" s="13">
        <v>21.1831</v>
      </c>
      <c r="P6295" s="13">
        <v>22.47</v>
      </c>
      <c r="S6295" s="13">
        <v>572.22400000000005</v>
      </c>
      <c r="T6295" s="13">
        <v>23.646999999999998</v>
      </c>
      <c r="U6295" s="13">
        <v>25.213100000000001</v>
      </c>
    </row>
    <row r="6296" spans="2:21" x14ac:dyDescent="0.35">
      <c r="B6296" s="8">
        <v>632.35199999999998</v>
      </c>
      <c r="C6296" s="8"/>
      <c r="D6296" s="8"/>
      <c r="E6296" s="8">
        <v>12.216799999999999</v>
      </c>
      <c r="F6296" s="8">
        <v>11.2888</v>
      </c>
      <c r="I6296" s="13">
        <v>630.35199999999998</v>
      </c>
      <c r="J6296" s="13">
        <v>10.577500000000001</v>
      </c>
      <c r="K6296" s="13">
        <v>9.3257999999999992</v>
      </c>
      <c r="N6296" s="13">
        <v>572.42399999999998</v>
      </c>
      <c r="O6296" s="13">
        <v>21.2822</v>
      </c>
      <c r="P6296" s="13">
        <v>22.530999999999999</v>
      </c>
      <c r="S6296" s="13">
        <v>572.32399999999996</v>
      </c>
      <c r="T6296" s="13">
        <v>23.706499999999998</v>
      </c>
      <c r="U6296" s="13">
        <v>25.225000000000001</v>
      </c>
    </row>
    <row r="6297" spans="2:21" x14ac:dyDescent="0.35">
      <c r="B6297" s="8">
        <v>632.452</v>
      </c>
      <c r="C6297" s="8"/>
      <c r="D6297" s="8"/>
      <c r="E6297" s="8">
        <v>12.1654</v>
      </c>
      <c r="F6297" s="8">
        <v>11.2645</v>
      </c>
      <c r="I6297" s="13">
        <v>630.452</v>
      </c>
      <c r="J6297" s="13">
        <v>10.5304</v>
      </c>
      <c r="K6297" s="13">
        <v>9.3043800000000001</v>
      </c>
      <c r="N6297" s="13">
        <v>572.524</v>
      </c>
      <c r="O6297" s="13">
        <v>21.368200000000002</v>
      </c>
      <c r="P6297" s="13">
        <v>22.588799999999999</v>
      </c>
      <c r="S6297" s="13">
        <v>572.42399999999998</v>
      </c>
      <c r="T6297" s="13">
        <v>23.772500000000001</v>
      </c>
      <c r="U6297" s="13">
        <v>25.236000000000001</v>
      </c>
    </row>
    <row r="6298" spans="2:21" x14ac:dyDescent="0.35">
      <c r="B6298" s="8">
        <v>632.55200000000002</v>
      </c>
      <c r="C6298" s="8"/>
      <c r="D6298" s="8"/>
      <c r="E6298" s="8">
        <v>12.126099999999999</v>
      </c>
      <c r="F6298" s="8">
        <v>11.240399999999999</v>
      </c>
      <c r="I6298" s="13">
        <v>630.55200000000002</v>
      </c>
      <c r="J6298" s="13">
        <v>10.4719</v>
      </c>
      <c r="K6298" s="13">
        <v>9.2830700000000004</v>
      </c>
      <c r="N6298" s="13">
        <v>572.62400000000002</v>
      </c>
      <c r="O6298" s="13">
        <v>21.444299999999998</v>
      </c>
      <c r="P6298" s="13">
        <v>22.643799999999999</v>
      </c>
      <c r="S6298" s="13">
        <v>572.524</v>
      </c>
      <c r="T6298" s="13">
        <v>23.8628</v>
      </c>
      <c r="U6298" s="13">
        <v>25.246200000000002</v>
      </c>
    </row>
    <row r="6299" spans="2:21" x14ac:dyDescent="0.35">
      <c r="B6299" s="8">
        <v>632.65200000000004</v>
      </c>
      <c r="C6299" s="8"/>
      <c r="D6299" s="8"/>
      <c r="E6299" s="8">
        <v>12.080299999999999</v>
      </c>
      <c r="F6299" s="8">
        <v>11.2163</v>
      </c>
      <c r="I6299" s="13">
        <v>630.65200000000004</v>
      </c>
      <c r="J6299" s="13">
        <v>10.420999999999999</v>
      </c>
      <c r="K6299" s="13">
        <v>9.2618200000000002</v>
      </c>
      <c r="N6299" s="13">
        <v>572.72400000000005</v>
      </c>
      <c r="O6299" s="13">
        <v>21.525400000000001</v>
      </c>
      <c r="P6299" s="13">
        <v>22.696100000000001</v>
      </c>
      <c r="S6299" s="13">
        <v>572.62400000000002</v>
      </c>
      <c r="T6299" s="13">
        <v>23.946300000000001</v>
      </c>
      <c r="U6299" s="13">
        <v>25.255700000000001</v>
      </c>
    </row>
    <row r="6300" spans="2:21" x14ac:dyDescent="0.35">
      <c r="B6300" s="8">
        <v>632.75199999999995</v>
      </c>
      <c r="C6300" s="8"/>
      <c r="D6300" s="8"/>
      <c r="E6300" s="8">
        <v>12.045400000000001</v>
      </c>
      <c r="F6300" s="8">
        <v>11.192399999999999</v>
      </c>
      <c r="I6300" s="13">
        <v>630.75199999999995</v>
      </c>
      <c r="J6300" s="13">
        <v>10.3812</v>
      </c>
      <c r="K6300" s="13">
        <v>9.2406699999999997</v>
      </c>
      <c r="N6300" s="13">
        <v>572.82399999999996</v>
      </c>
      <c r="O6300" s="13">
        <v>21.5898</v>
      </c>
      <c r="P6300" s="13">
        <v>22.7456</v>
      </c>
      <c r="S6300" s="13">
        <v>572.72400000000005</v>
      </c>
      <c r="T6300" s="13">
        <v>24.017099999999999</v>
      </c>
      <c r="U6300" s="13">
        <v>25.264500000000002</v>
      </c>
    </row>
    <row r="6301" spans="2:21" x14ac:dyDescent="0.35">
      <c r="B6301" s="8">
        <v>632.85199999999998</v>
      </c>
      <c r="C6301" s="8"/>
      <c r="D6301" s="8"/>
      <c r="E6301" s="8">
        <v>12.005000000000001</v>
      </c>
      <c r="F6301" s="8">
        <v>11.168699999999999</v>
      </c>
      <c r="I6301" s="13">
        <v>630.85199999999998</v>
      </c>
      <c r="J6301" s="13">
        <v>10.3165</v>
      </c>
      <c r="K6301" s="13">
        <v>9.2195900000000002</v>
      </c>
      <c r="N6301" s="13">
        <v>572.92399999999998</v>
      </c>
      <c r="O6301" s="13">
        <v>21.656300000000002</v>
      </c>
      <c r="P6301" s="13">
        <v>22.7926</v>
      </c>
      <c r="S6301" s="13">
        <v>572.82399999999996</v>
      </c>
      <c r="T6301" s="13">
        <v>24.0684</v>
      </c>
      <c r="U6301" s="13">
        <v>25.272600000000001</v>
      </c>
    </row>
    <row r="6302" spans="2:21" x14ac:dyDescent="0.35">
      <c r="B6302" s="8">
        <v>632.952</v>
      </c>
      <c r="C6302" s="8"/>
      <c r="D6302" s="8"/>
      <c r="E6302" s="8">
        <v>11.967000000000001</v>
      </c>
      <c r="F6302" s="8">
        <v>11.145</v>
      </c>
      <c r="I6302" s="13">
        <v>630.952</v>
      </c>
      <c r="J6302" s="13">
        <v>10.2826</v>
      </c>
      <c r="K6302" s="13">
        <v>9.1985899999999994</v>
      </c>
      <c r="N6302" s="13">
        <v>573.024</v>
      </c>
      <c r="O6302" s="13">
        <v>21.7256</v>
      </c>
      <c r="P6302" s="13">
        <v>22.8371</v>
      </c>
      <c r="S6302" s="13">
        <v>572.92399999999998</v>
      </c>
      <c r="T6302" s="13">
        <v>24.106000000000002</v>
      </c>
      <c r="U6302" s="13">
        <v>25.280100000000001</v>
      </c>
    </row>
    <row r="6303" spans="2:21" x14ac:dyDescent="0.35">
      <c r="B6303" s="8">
        <v>633.05200000000002</v>
      </c>
      <c r="C6303" s="8"/>
      <c r="D6303" s="8"/>
      <c r="E6303" s="8">
        <v>11.920999999999999</v>
      </c>
      <c r="F6303" s="8">
        <v>11.1214</v>
      </c>
      <c r="I6303" s="13">
        <v>631.05200000000002</v>
      </c>
      <c r="J6303" s="13">
        <v>10.236499999999999</v>
      </c>
      <c r="K6303" s="13">
        <v>9.1776800000000005</v>
      </c>
      <c r="N6303" s="13">
        <v>573.12400000000002</v>
      </c>
      <c r="O6303" s="13">
        <v>21.782699999999998</v>
      </c>
      <c r="P6303" s="13">
        <v>22.879300000000001</v>
      </c>
      <c r="S6303" s="13">
        <v>573.024</v>
      </c>
      <c r="T6303" s="13">
        <v>24.171399999999998</v>
      </c>
      <c r="U6303" s="13">
        <v>25.287099999999999</v>
      </c>
    </row>
    <row r="6304" spans="2:21" x14ac:dyDescent="0.35">
      <c r="B6304" s="8">
        <v>633.15200000000004</v>
      </c>
      <c r="C6304" s="8"/>
      <c r="D6304" s="8"/>
      <c r="E6304" s="8">
        <v>11.882899999999999</v>
      </c>
      <c r="F6304" s="8">
        <v>11.097899999999999</v>
      </c>
      <c r="I6304" s="13">
        <v>631.15200000000004</v>
      </c>
      <c r="J6304" s="13">
        <v>10.1897</v>
      </c>
      <c r="K6304" s="13">
        <v>9.1568299999999994</v>
      </c>
      <c r="N6304" s="13">
        <v>573.22400000000005</v>
      </c>
      <c r="O6304" s="13">
        <v>21.851600000000001</v>
      </c>
      <c r="P6304" s="13">
        <v>22.9192</v>
      </c>
      <c r="S6304" s="13">
        <v>573.12400000000002</v>
      </c>
      <c r="T6304" s="13">
        <v>24.227</v>
      </c>
      <c r="U6304" s="13">
        <v>25.293500000000002</v>
      </c>
    </row>
    <row r="6305" spans="2:21" x14ac:dyDescent="0.35">
      <c r="B6305" s="8">
        <v>633.25199999999995</v>
      </c>
      <c r="C6305" s="8"/>
      <c r="D6305" s="8"/>
      <c r="E6305" s="8">
        <v>11.8452</v>
      </c>
      <c r="F6305" s="8">
        <v>11.0746</v>
      </c>
      <c r="I6305" s="13">
        <v>631.25199999999995</v>
      </c>
      <c r="J6305" s="13">
        <v>10.133800000000001</v>
      </c>
      <c r="K6305" s="13">
        <v>9.1360799999999998</v>
      </c>
      <c r="N6305" s="13">
        <v>573.32399999999996</v>
      </c>
      <c r="O6305" s="13">
        <v>21.896999999999998</v>
      </c>
      <c r="P6305" s="13">
        <v>22.956900000000001</v>
      </c>
      <c r="S6305" s="13">
        <v>573.22400000000005</v>
      </c>
      <c r="T6305" s="13">
        <v>24.299800000000001</v>
      </c>
      <c r="U6305" s="13">
        <v>25.299499999999998</v>
      </c>
    </row>
    <row r="6306" spans="2:21" x14ac:dyDescent="0.35">
      <c r="B6306" s="8">
        <v>633.35199999999998</v>
      </c>
      <c r="C6306" s="8"/>
      <c r="D6306" s="8"/>
      <c r="E6306" s="8">
        <v>11.8086</v>
      </c>
      <c r="F6306" s="8">
        <v>11.051399999999999</v>
      </c>
      <c r="I6306" s="13">
        <v>631.35199999999998</v>
      </c>
      <c r="J6306" s="13">
        <v>10.0845</v>
      </c>
      <c r="K6306" s="13">
        <v>9.1153999999999993</v>
      </c>
      <c r="N6306" s="13">
        <v>573.42399999999998</v>
      </c>
      <c r="O6306" s="13">
        <v>21.9907</v>
      </c>
      <c r="P6306" s="13">
        <v>22.992599999999999</v>
      </c>
      <c r="S6306" s="13">
        <v>573.32399999999996</v>
      </c>
      <c r="T6306" s="13">
        <v>24.3354</v>
      </c>
      <c r="U6306" s="13">
        <v>25.305</v>
      </c>
    </row>
    <row r="6307" spans="2:21" x14ac:dyDescent="0.35">
      <c r="B6307" s="8">
        <v>633.452</v>
      </c>
      <c r="C6307" s="8"/>
      <c r="D6307" s="8"/>
      <c r="E6307" s="8">
        <v>11.791499999999999</v>
      </c>
      <c r="F6307" s="8">
        <v>11.0282</v>
      </c>
      <c r="I6307" s="13">
        <v>631.452</v>
      </c>
      <c r="J6307" s="13">
        <v>10.0402</v>
      </c>
      <c r="K6307" s="13">
        <v>9.0947899999999997</v>
      </c>
      <c r="N6307" s="13">
        <v>573.524</v>
      </c>
      <c r="O6307" s="13">
        <v>22.041</v>
      </c>
      <c r="P6307" s="13">
        <v>23.026299999999999</v>
      </c>
      <c r="S6307" s="13">
        <v>573.42399999999998</v>
      </c>
      <c r="T6307" s="13">
        <v>24.395</v>
      </c>
      <c r="U6307" s="13">
        <v>25.310099999999998</v>
      </c>
    </row>
    <row r="6308" spans="2:21" x14ac:dyDescent="0.35">
      <c r="B6308" s="8">
        <v>633.55200000000002</v>
      </c>
      <c r="C6308" s="8"/>
      <c r="D6308" s="8"/>
      <c r="E6308" s="8">
        <v>11.7461</v>
      </c>
      <c r="F6308" s="8">
        <v>11.0052</v>
      </c>
      <c r="I6308" s="13">
        <v>631.55200000000002</v>
      </c>
      <c r="J6308" s="13">
        <v>9.9886499999999998</v>
      </c>
      <c r="K6308" s="13">
        <v>9.0742799999999999</v>
      </c>
      <c r="N6308" s="13">
        <v>573.62400000000002</v>
      </c>
      <c r="O6308" s="13">
        <v>22.101800000000001</v>
      </c>
      <c r="P6308" s="13">
        <v>23.0581</v>
      </c>
      <c r="S6308" s="13">
        <v>573.524</v>
      </c>
      <c r="T6308" s="13">
        <v>24.450700000000001</v>
      </c>
      <c r="U6308" s="13">
        <v>25.314800000000002</v>
      </c>
    </row>
    <row r="6309" spans="2:21" x14ac:dyDescent="0.35">
      <c r="B6309" s="8">
        <v>633.65200000000004</v>
      </c>
      <c r="C6309" s="8"/>
      <c r="D6309" s="8"/>
      <c r="E6309" s="8">
        <v>11.701499999999999</v>
      </c>
      <c r="F6309" s="8">
        <v>10.9823</v>
      </c>
      <c r="I6309" s="13">
        <v>631.65200000000004</v>
      </c>
      <c r="J6309" s="13">
        <v>9.9521499999999996</v>
      </c>
      <c r="K6309" s="13">
        <v>9.05382</v>
      </c>
      <c r="N6309" s="13">
        <v>573.72400000000005</v>
      </c>
      <c r="O6309" s="13">
        <v>22.150600000000001</v>
      </c>
      <c r="P6309" s="13">
        <v>23.088100000000001</v>
      </c>
      <c r="S6309" s="13">
        <v>573.62400000000002</v>
      </c>
      <c r="T6309" s="13">
        <v>24.5</v>
      </c>
      <c r="U6309" s="13">
        <v>25.319099999999999</v>
      </c>
    </row>
    <row r="6310" spans="2:21" x14ac:dyDescent="0.35">
      <c r="B6310" s="8">
        <v>633.75199999999995</v>
      </c>
      <c r="C6310" s="8"/>
      <c r="D6310" s="8"/>
      <c r="E6310" s="8">
        <v>11.662100000000001</v>
      </c>
      <c r="F6310" s="8">
        <v>10.9595</v>
      </c>
      <c r="I6310" s="13">
        <v>631.75199999999995</v>
      </c>
      <c r="J6310" s="13">
        <v>9.9085699999999992</v>
      </c>
      <c r="K6310" s="13">
        <v>9.0334500000000002</v>
      </c>
      <c r="N6310" s="13">
        <v>573.82399999999996</v>
      </c>
      <c r="O6310" s="13">
        <v>22.210699999999999</v>
      </c>
      <c r="P6310" s="13">
        <v>23.116399999999999</v>
      </c>
      <c r="S6310" s="13">
        <v>573.72400000000005</v>
      </c>
      <c r="T6310" s="13">
        <v>24.540500000000002</v>
      </c>
      <c r="U6310" s="13">
        <v>25.3231</v>
      </c>
    </row>
    <row r="6311" spans="2:21" x14ac:dyDescent="0.35">
      <c r="B6311" s="8">
        <v>633.85199999999998</v>
      </c>
      <c r="C6311" s="8"/>
      <c r="D6311" s="8"/>
      <c r="E6311" s="8">
        <v>11.626300000000001</v>
      </c>
      <c r="F6311" s="8">
        <v>10.9367</v>
      </c>
      <c r="I6311" s="13">
        <v>631.85199999999998</v>
      </c>
      <c r="J6311" s="13">
        <v>9.8643800000000006</v>
      </c>
      <c r="K6311" s="13">
        <v>9.0131599999999992</v>
      </c>
      <c r="N6311" s="13">
        <v>573.92399999999998</v>
      </c>
      <c r="O6311" s="13">
        <v>22.2561</v>
      </c>
      <c r="P6311" s="13">
        <v>23.1432</v>
      </c>
      <c r="S6311" s="13">
        <v>573.82399999999996</v>
      </c>
      <c r="T6311" s="13">
        <v>24.593299999999999</v>
      </c>
      <c r="U6311" s="13">
        <v>25.326799999999999</v>
      </c>
    </row>
    <row r="6312" spans="2:21" x14ac:dyDescent="0.35">
      <c r="B6312" s="8">
        <v>633.952</v>
      </c>
      <c r="C6312" s="8"/>
      <c r="D6312" s="8"/>
      <c r="E6312" s="8">
        <v>11.5999</v>
      </c>
      <c r="F6312" s="8">
        <v>10.914099999999999</v>
      </c>
      <c r="I6312" s="13">
        <v>631.952</v>
      </c>
      <c r="J6312" s="13">
        <v>9.8303200000000004</v>
      </c>
      <c r="K6312" s="13">
        <v>8.9929299999999994</v>
      </c>
      <c r="N6312" s="13">
        <v>574.024</v>
      </c>
      <c r="O6312" s="13">
        <v>22.2986</v>
      </c>
      <c r="P6312" s="13">
        <v>23.168299999999999</v>
      </c>
      <c r="S6312" s="13">
        <v>573.92399999999998</v>
      </c>
      <c r="T6312" s="13">
        <v>24.628399999999999</v>
      </c>
      <c r="U6312" s="13">
        <v>25.330300000000001</v>
      </c>
    </row>
    <row r="6313" spans="2:21" x14ac:dyDescent="0.35">
      <c r="B6313" s="8">
        <v>634.05200000000002</v>
      </c>
      <c r="C6313" s="8"/>
      <c r="D6313" s="8"/>
      <c r="E6313" s="8">
        <v>11.546900000000001</v>
      </c>
      <c r="F6313" s="8">
        <v>10.8916</v>
      </c>
      <c r="I6313" s="13">
        <v>632.05200000000002</v>
      </c>
      <c r="J6313" s="13">
        <v>9.7930899999999994</v>
      </c>
      <c r="K6313" s="13">
        <v>8.9727899999999998</v>
      </c>
      <c r="N6313" s="13">
        <v>574.12400000000002</v>
      </c>
      <c r="O6313" s="13">
        <v>22.341999999999999</v>
      </c>
      <c r="P6313" s="13">
        <v>23.1921</v>
      </c>
      <c r="S6313" s="13">
        <v>574.024</v>
      </c>
      <c r="T6313" s="13">
        <v>24.674800000000001</v>
      </c>
      <c r="U6313" s="13">
        <v>25.333400000000001</v>
      </c>
    </row>
    <row r="6314" spans="2:21" x14ac:dyDescent="0.35">
      <c r="B6314" s="8">
        <v>634.15200000000004</v>
      </c>
      <c r="C6314" s="8"/>
      <c r="D6314" s="8"/>
      <c r="E6314" s="8">
        <v>11.511100000000001</v>
      </c>
      <c r="F6314" s="8">
        <v>10.869199999999999</v>
      </c>
      <c r="I6314" s="13">
        <v>632.15200000000004</v>
      </c>
      <c r="J6314" s="13">
        <v>9.7474399999999992</v>
      </c>
      <c r="K6314" s="13">
        <v>8.9527199999999993</v>
      </c>
      <c r="N6314" s="13">
        <v>574.22400000000005</v>
      </c>
      <c r="O6314" s="13">
        <v>22.385000000000002</v>
      </c>
      <c r="P6314" s="13">
        <v>23.214400000000001</v>
      </c>
      <c r="S6314" s="13">
        <v>574.12400000000002</v>
      </c>
      <c r="T6314" s="13">
        <v>24.712399999999999</v>
      </c>
      <c r="U6314" s="13">
        <v>25.336400000000001</v>
      </c>
    </row>
    <row r="6315" spans="2:21" x14ac:dyDescent="0.35">
      <c r="B6315" s="8">
        <v>634.25199999999995</v>
      </c>
      <c r="C6315" s="8"/>
      <c r="D6315" s="8"/>
      <c r="E6315" s="8">
        <v>11.4816</v>
      </c>
      <c r="F6315" s="8">
        <v>10.8469</v>
      </c>
      <c r="I6315" s="13">
        <v>632.25199999999995</v>
      </c>
      <c r="J6315" s="13">
        <v>9.7152100000000008</v>
      </c>
      <c r="K6315" s="13">
        <v>8.9327199999999998</v>
      </c>
      <c r="N6315" s="13">
        <v>574.32399999999996</v>
      </c>
      <c r="O6315" s="13">
        <v>22.415299999999998</v>
      </c>
      <c r="P6315" s="13">
        <v>23.235499999999998</v>
      </c>
      <c r="S6315" s="13">
        <v>574.22400000000005</v>
      </c>
      <c r="T6315" s="13">
        <v>24.741199999999999</v>
      </c>
      <c r="U6315" s="13">
        <v>25.339099999999998</v>
      </c>
    </row>
    <row r="6316" spans="2:21" x14ac:dyDescent="0.35">
      <c r="B6316" s="8">
        <v>634.35199999999998</v>
      </c>
      <c r="C6316" s="8"/>
      <c r="D6316" s="8"/>
      <c r="E6316" s="8">
        <v>11.455299999999999</v>
      </c>
      <c r="F6316" s="8">
        <v>10.8247</v>
      </c>
      <c r="I6316" s="13">
        <v>632.35199999999998</v>
      </c>
      <c r="J6316" s="13">
        <v>9.6838300000000004</v>
      </c>
      <c r="K6316" s="13">
        <v>8.9128000000000007</v>
      </c>
      <c r="N6316" s="13">
        <v>574.42399999999998</v>
      </c>
      <c r="O6316" s="13">
        <v>22.4651</v>
      </c>
      <c r="P6316" s="13">
        <v>23.255299999999998</v>
      </c>
      <c r="S6316" s="13">
        <v>574.32399999999996</v>
      </c>
      <c r="T6316" s="13">
        <v>24.778300000000002</v>
      </c>
      <c r="U6316" s="13">
        <v>25.3416</v>
      </c>
    </row>
    <row r="6317" spans="2:21" x14ac:dyDescent="0.35">
      <c r="B6317" s="8">
        <v>634.452</v>
      </c>
      <c r="C6317" s="8"/>
      <c r="D6317" s="8"/>
      <c r="E6317" s="8">
        <v>11.414199999999999</v>
      </c>
      <c r="F6317" s="8">
        <v>10.8026</v>
      </c>
      <c r="I6317" s="13">
        <v>632.452</v>
      </c>
      <c r="J6317" s="13">
        <v>9.6455099999999998</v>
      </c>
      <c r="K6317" s="13">
        <v>8.8929399999999994</v>
      </c>
      <c r="N6317" s="13">
        <v>574.524</v>
      </c>
      <c r="O6317" s="13">
        <v>22.510999999999999</v>
      </c>
      <c r="P6317" s="13">
        <v>23.273900000000001</v>
      </c>
      <c r="S6317" s="13">
        <v>574.42399999999998</v>
      </c>
      <c r="T6317" s="13">
        <v>24.800799999999999</v>
      </c>
      <c r="U6317" s="13">
        <v>25.343900000000001</v>
      </c>
    </row>
    <row r="6318" spans="2:21" x14ac:dyDescent="0.35">
      <c r="B6318" s="8">
        <v>634.55200000000002</v>
      </c>
      <c r="C6318" s="8"/>
      <c r="D6318" s="8"/>
      <c r="E6318" s="8">
        <v>11.386100000000001</v>
      </c>
      <c r="F6318" s="8">
        <v>10.7806</v>
      </c>
      <c r="I6318" s="13">
        <v>632.55200000000002</v>
      </c>
      <c r="J6318" s="13">
        <v>9.6018100000000004</v>
      </c>
      <c r="K6318" s="13">
        <v>8.87317</v>
      </c>
      <c r="N6318" s="13">
        <v>574.62400000000002</v>
      </c>
      <c r="O6318" s="13">
        <v>22.5578</v>
      </c>
      <c r="P6318" s="13">
        <v>23.291399999999999</v>
      </c>
      <c r="S6318" s="13">
        <v>574.524</v>
      </c>
      <c r="T6318" s="13">
        <v>24.8369</v>
      </c>
      <c r="U6318" s="13">
        <v>25.346</v>
      </c>
    </row>
    <row r="6319" spans="2:21" x14ac:dyDescent="0.35">
      <c r="B6319" s="8">
        <v>634.65200000000004</v>
      </c>
      <c r="C6319" s="8"/>
      <c r="D6319" s="8"/>
      <c r="E6319" s="8">
        <v>11.3497</v>
      </c>
      <c r="F6319" s="8">
        <v>10.758599999999999</v>
      </c>
      <c r="I6319" s="13">
        <v>632.65200000000004</v>
      </c>
      <c r="J6319" s="13">
        <v>9.5821500000000004</v>
      </c>
      <c r="K6319" s="13">
        <v>8.8534600000000001</v>
      </c>
      <c r="N6319" s="13">
        <v>574.72400000000005</v>
      </c>
      <c r="O6319" s="13">
        <v>22.561800000000002</v>
      </c>
      <c r="P6319" s="13">
        <v>23.3079</v>
      </c>
      <c r="S6319" s="13">
        <v>574.62400000000002</v>
      </c>
      <c r="T6319" s="13">
        <v>24.889600000000002</v>
      </c>
      <c r="U6319" s="13">
        <v>25.347999999999999</v>
      </c>
    </row>
    <row r="6320" spans="2:21" x14ac:dyDescent="0.35">
      <c r="B6320" s="8">
        <v>634.75199999999995</v>
      </c>
      <c r="C6320" s="8"/>
      <c r="D6320" s="8"/>
      <c r="E6320" s="8">
        <v>11.3256</v>
      </c>
      <c r="F6320" s="8">
        <v>10.736800000000001</v>
      </c>
      <c r="I6320" s="13">
        <v>632.75199999999995</v>
      </c>
      <c r="J6320" s="13">
        <v>9.5482200000000006</v>
      </c>
      <c r="K6320" s="13">
        <v>8.8338300000000007</v>
      </c>
      <c r="N6320" s="13">
        <v>574.82399999999996</v>
      </c>
      <c r="O6320" s="13">
        <v>22.604199999999999</v>
      </c>
      <c r="P6320" s="13">
        <v>23.323399999999999</v>
      </c>
      <c r="S6320" s="13">
        <v>574.72400000000005</v>
      </c>
      <c r="T6320" s="13">
        <v>24.892099999999999</v>
      </c>
      <c r="U6320" s="13">
        <v>25.349799999999998</v>
      </c>
    </row>
    <row r="6321" spans="2:21" x14ac:dyDescent="0.35">
      <c r="B6321" s="8">
        <v>634.85199999999998</v>
      </c>
      <c r="C6321" s="8"/>
      <c r="D6321" s="8"/>
      <c r="E6321" s="8">
        <v>11.291</v>
      </c>
      <c r="F6321" s="8">
        <v>10.7151</v>
      </c>
      <c r="I6321" s="13">
        <v>632.85199999999998</v>
      </c>
      <c r="J6321" s="13">
        <v>9.5098900000000004</v>
      </c>
      <c r="K6321" s="13">
        <v>8.8142700000000005</v>
      </c>
      <c r="N6321" s="13">
        <v>574.92399999999998</v>
      </c>
      <c r="O6321" s="13">
        <v>22.635000000000002</v>
      </c>
      <c r="P6321" s="13">
        <v>23.338000000000001</v>
      </c>
      <c r="S6321" s="13">
        <v>574.82399999999996</v>
      </c>
      <c r="T6321" s="13">
        <v>24.917999999999999</v>
      </c>
      <c r="U6321" s="13">
        <v>25.351500000000001</v>
      </c>
    </row>
    <row r="6322" spans="2:21" x14ac:dyDescent="0.35">
      <c r="B6322" s="8">
        <v>634.952</v>
      </c>
      <c r="C6322" s="8"/>
      <c r="D6322" s="8"/>
      <c r="E6322" s="8">
        <v>11.253299999999999</v>
      </c>
      <c r="F6322" s="8">
        <v>10.6934</v>
      </c>
      <c r="I6322" s="13">
        <v>632.952</v>
      </c>
      <c r="J6322" s="13">
        <v>9.4708299999999994</v>
      </c>
      <c r="K6322" s="13">
        <v>8.7947600000000001</v>
      </c>
      <c r="N6322" s="13">
        <v>575.024</v>
      </c>
      <c r="O6322" s="13">
        <v>22.654499999999999</v>
      </c>
      <c r="P6322" s="13">
        <v>23.351600000000001</v>
      </c>
      <c r="S6322" s="13">
        <v>574.92399999999998</v>
      </c>
      <c r="T6322" s="13">
        <v>24.944299999999998</v>
      </c>
      <c r="U6322" s="13">
        <v>25.353000000000002</v>
      </c>
    </row>
    <row r="6323" spans="2:21" x14ac:dyDescent="0.35">
      <c r="B6323" s="8">
        <v>635.05200000000002</v>
      </c>
      <c r="C6323" s="8"/>
      <c r="D6323" s="8"/>
      <c r="E6323" s="8">
        <v>11.2173</v>
      </c>
      <c r="F6323" s="8">
        <v>10.671900000000001</v>
      </c>
      <c r="I6323" s="13">
        <v>633.05200000000002</v>
      </c>
      <c r="J6323" s="13">
        <v>9.4348100000000006</v>
      </c>
      <c r="K6323" s="13">
        <v>8.7753499999999995</v>
      </c>
      <c r="N6323" s="13">
        <v>575.12400000000002</v>
      </c>
      <c r="O6323" s="13">
        <v>22.691600000000001</v>
      </c>
      <c r="P6323" s="13">
        <v>23.3645</v>
      </c>
      <c r="S6323" s="13">
        <v>575.024</v>
      </c>
      <c r="T6323" s="13">
        <v>24.9619</v>
      </c>
      <c r="U6323" s="13">
        <v>25.354500000000002</v>
      </c>
    </row>
    <row r="6324" spans="2:21" x14ac:dyDescent="0.35">
      <c r="B6324" s="8">
        <v>635.15200000000004</v>
      </c>
      <c r="C6324" s="8"/>
      <c r="D6324" s="8"/>
      <c r="E6324" s="8">
        <v>11.1973</v>
      </c>
      <c r="F6324" s="8">
        <v>10.650399999999999</v>
      </c>
      <c r="I6324" s="13">
        <v>633.15200000000004</v>
      </c>
      <c r="J6324" s="13">
        <v>9.4035600000000006</v>
      </c>
      <c r="K6324" s="13">
        <v>8.7559799999999992</v>
      </c>
      <c r="N6324" s="13">
        <v>575.22400000000005</v>
      </c>
      <c r="O6324" s="13">
        <v>22.7151</v>
      </c>
      <c r="P6324" s="13">
        <v>23.3766</v>
      </c>
      <c r="S6324" s="13">
        <v>575.12400000000002</v>
      </c>
      <c r="T6324" s="13">
        <v>24.985399999999998</v>
      </c>
      <c r="U6324" s="13">
        <v>25.355799999999999</v>
      </c>
    </row>
    <row r="6325" spans="2:21" x14ac:dyDescent="0.35">
      <c r="B6325" s="8">
        <v>635.25199999999995</v>
      </c>
      <c r="C6325" s="8"/>
      <c r="D6325" s="8"/>
      <c r="E6325" s="8">
        <v>11.1495</v>
      </c>
      <c r="F6325" s="8">
        <v>10.629099999999999</v>
      </c>
      <c r="I6325" s="13">
        <v>633.25199999999995</v>
      </c>
      <c r="J6325" s="13">
        <v>9.3751200000000008</v>
      </c>
      <c r="K6325" s="13">
        <v>8.7367000000000008</v>
      </c>
      <c r="N6325" s="13">
        <v>575.32399999999996</v>
      </c>
      <c r="O6325" s="13">
        <v>22.7439</v>
      </c>
      <c r="P6325" s="13">
        <v>23.387899999999998</v>
      </c>
      <c r="S6325" s="13">
        <v>575.22400000000005</v>
      </c>
      <c r="T6325" s="13">
        <v>25.0198</v>
      </c>
      <c r="U6325" s="13">
        <v>25.356999999999999</v>
      </c>
    </row>
    <row r="6326" spans="2:21" x14ac:dyDescent="0.35">
      <c r="B6326" s="8">
        <v>635.35199999999998</v>
      </c>
      <c r="C6326" s="8"/>
      <c r="D6326" s="8"/>
      <c r="E6326" s="8">
        <v>11.1302</v>
      </c>
      <c r="F6326" s="8">
        <v>10.607799999999999</v>
      </c>
      <c r="I6326" s="13">
        <v>633.35199999999998</v>
      </c>
      <c r="J6326" s="13">
        <v>9.3488699999999998</v>
      </c>
      <c r="K6326" s="13">
        <v>8.7174899999999997</v>
      </c>
      <c r="N6326" s="13">
        <v>575.42399999999998</v>
      </c>
      <c r="O6326" s="13">
        <v>22.757100000000001</v>
      </c>
      <c r="P6326" s="13">
        <v>23.398499999999999</v>
      </c>
      <c r="S6326" s="13">
        <v>575.32399999999996</v>
      </c>
      <c r="T6326" s="13">
        <v>25.035399999999999</v>
      </c>
      <c r="U6326" s="13">
        <v>25.3581</v>
      </c>
    </row>
    <row r="6327" spans="2:21" x14ac:dyDescent="0.35">
      <c r="B6327" s="8">
        <v>635.452</v>
      </c>
      <c r="C6327" s="8"/>
      <c r="D6327" s="8"/>
      <c r="E6327" s="8">
        <v>11.0997</v>
      </c>
      <c r="F6327" s="8">
        <v>10.586600000000001</v>
      </c>
      <c r="I6327" s="13">
        <v>633.452</v>
      </c>
      <c r="J6327" s="13">
        <v>9.3216599999999996</v>
      </c>
      <c r="K6327" s="13">
        <v>8.69834</v>
      </c>
      <c r="N6327" s="13">
        <v>575.524</v>
      </c>
      <c r="O6327" s="13">
        <v>22.781700000000001</v>
      </c>
      <c r="P6327" s="13">
        <v>23.4085</v>
      </c>
      <c r="S6327" s="13">
        <v>575.42399999999998</v>
      </c>
      <c r="T6327" s="13">
        <v>25.058299999999999</v>
      </c>
      <c r="U6327" s="13">
        <v>25.359200000000001</v>
      </c>
    </row>
    <row r="6328" spans="2:21" x14ac:dyDescent="0.35">
      <c r="B6328" s="8">
        <v>635.55200000000002</v>
      </c>
      <c r="C6328" s="8"/>
      <c r="D6328" s="8"/>
      <c r="E6328" s="8">
        <v>11.0723</v>
      </c>
      <c r="F6328" s="8">
        <v>10.5655</v>
      </c>
      <c r="I6328" s="13">
        <v>633.55200000000002</v>
      </c>
      <c r="J6328" s="13">
        <v>9.2823499999999992</v>
      </c>
      <c r="K6328" s="13">
        <v>8.6792599999999993</v>
      </c>
      <c r="N6328" s="13">
        <v>575.62400000000002</v>
      </c>
      <c r="O6328" s="13">
        <v>22.812000000000001</v>
      </c>
      <c r="P6328" s="13">
        <v>23.417899999999999</v>
      </c>
      <c r="S6328" s="13">
        <v>575.524</v>
      </c>
      <c r="T6328" s="13">
        <v>25.070599999999999</v>
      </c>
      <c r="U6328" s="13">
        <v>25.360099999999999</v>
      </c>
    </row>
    <row r="6329" spans="2:21" x14ac:dyDescent="0.35">
      <c r="B6329" s="8">
        <v>635.65200000000004</v>
      </c>
      <c r="C6329" s="8"/>
      <c r="D6329" s="8"/>
      <c r="E6329" s="8">
        <v>11.0267</v>
      </c>
      <c r="F6329" s="8">
        <v>10.544499999999999</v>
      </c>
      <c r="I6329" s="13">
        <v>633.65200000000004</v>
      </c>
      <c r="J6329" s="13">
        <v>9.24817</v>
      </c>
      <c r="K6329" s="13">
        <v>8.6602399999999999</v>
      </c>
      <c r="N6329" s="13">
        <v>575.72400000000005</v>
      </c>
      <c r="O6329" s="13">
        <v>22.839400000000001</v>
      </c>
      <c r="P6329" s="13">
        <v>23.4267</v>
      </c>
      <c r="S6329" s="13">
        <v>575.62400000000002</v>
      </c>
      <c r="T6329" s="13">
        <v>25.099399999999999</v>
      </c>
      <c r="U6329" s="13">
        <v>25.361000000000001</v>
      </c>
    </row>
    <row r="6330" spans="2:21" x14ac:dyDescent="0.35">
      <c r="B6330" s="8">
        <v>635.75199999999995</v>
      </c>
      <c r="C6330" s="8"/>
      <c r="D6330" s="8"/>
      <c r="E6330" s="8">
        <v>10.9855</v>
      </c>
      <c r="F6330" s="8">
        <v>10.5236</v>
      </c>
      <c r="I6330" s="13">
        <v>633.75199999999995</v>
      </c>
      <c r="J6330" s="13">
        <v>9.2289999999999992</v>
      </c>
      <c r="K6330" s="13">
        <v>8.6412999999999993</v>
      </c>
      <c r="N6330" s="13">
        <v>575.82399999999996</v>
      </c>
      <c r="O6330" s="13">
        <v>22.855499999999999</v>
      </c>
      <c r="P6330" s="13">
        <v>23.434899999999999</v>
      </c>
      <c r="S6330" s="13">
        <v>575.72400000000005</v>
      </c>
      <c r="T6330" s="13">
        <v>25.119399999999999</v>
      </c>
      <c r="U6330" s="13">
        <v>25.361799999999999</v>
      </c>
    </row>
    <row r="6331" spans="2:21" x14ac:dyDescent="0.35">
      <c r="B6331" s="8">
        <v>635.85199999999998</v>
      </c>
      <c r="C6331" s="8"/>
      <c r="D6331" s="8"/>
      <c r="E6331" s="8">
        <v>10.963100000000001</v>
      </c>
      <c r="F6331" s="8">
        <v>10.502800000000001</v>
      </c>
      <c r="I6331" s="13">
        <v>633.85199999999998</v>
      </c>
      <c r="J6331" s="13">
        <v>9.1973800000000008</v>
      </c>
      <c r="K6331" s="13">
        <v>8.6224299999999996</v>
      </c>
      <c r="N6331" s="13">
        <v>575.92399999999998</v>
      </c>
      <c r="O6331" s="13">
        <v>22.893599999999999</v>
      </c>
      <c r="P6331" s="13">
        <v>23.442599999999999</v>
      </c>
      <c r="S6331" s="13">
        <v>575.82399999999996</v>
      </c>
      <c r="T6331" s="13">
        <v>25.129200000000001</v>
      </c>
      <c r="U6331" s="13">
        <v>25.3626</v>
      </c>
    </row>
    <row r="6332" spans="2:21" x14ac:dyDescent="0.35">
      <c r="B6332" s="8">
        <v>635.952</v>
      </c>
      <c r="C6332" s="8"/>
      <c r="D6332" s="8"/>
      <c r="E6332" s="8">
        <v>10.930099999999999</v>
      </c>
      <c r="F6332" s="8">
        <v>10.481999999999999</v>
      </c>
      <c r="I6332" s="13">
        <v>633.952</v>
      </c>
      <c r="J6332" s="13">
        <v>9.16113</v>
      </c>
      <c r="K6332" s="13">
        <v>8.6036099999999998</v>
      </c>
      <c r="N6332" s="13">
        <v>576.024</v>
      </c>
      <c r="O6332" s="13">
        <v>22.9087</v>
      </c>
      <c r="P6332" s="13">
        <v>23.4499</v>
      </c>
      <c r="S6332" s="13">
        <v>575.92399999999998</v>
      </c>
      <c r="T6332" s="13">
        <v>25.1404</v>
      </c>
      <c r="U6332" s="13">
        <v>25.363299999999999</v>
      </c>
    </row>
    <row r="6333" spans="2:21" x14ac:dyDescent="0.35">
      <c r="B6333" s="8">
        <v>636.05200000000002</v>
      </c>
      <c r="C6333" s="8"/>
      <c r="D6333" s="8"/>
      <c r="E6333" s="8">
        <v>10.904400000000001</v>
      </c>
      <c r="F6333" s="8">
        <v>10.4613</v>
      </c>
      <c r="I6333" s="13">
        <v>634.05200000000002</v>
      </c>
      <c r="J6333" s="13">
        <v>9.1303699999999992</v>
      </c>
      <c r="K6333" s="13">
        <v>8.5848700000000004</v>
      </c>
      <c r="N6333" s="13">
        <v>576.12400000000002</v>
      </c>
      <c r="O6333" s="13">
        <v>22.9253</v>
      </c>
      <c r="P6333" s="13">
        <v>23.456700000000001</v>
      </c>
      <c r="S6333" s="13">
        <v>576.024</v>
      </c>
      <c r="T6333" s="13">
        <v>25.152100000000001</v>
      </c>
      <c r="U6333" s="13">
        <v>25.363900000000001</v>
      </c>
    </row>
    <row r="6334" spans="2:21" x14ac:dyDescent="0.35">
      <c r="B6334" s="8">
        <v>636.15200000000004</v>
      </c>
      <c r="C6334" s="8"/>
      <c r="D6334" s="8"/>
      <c r="E6334" s="8">
        <v>10.8635</v>
      </c>
      <c r="F6334" s="8">
        <v>10.440799999999999</v>
      </c>
      <c r="I6334" s="13">
        <v>634.15200000000004</v>
      </c>
      <c r="J6334" s="13">
        <v>9.1044900000000002</v>
      </c>
      <c r="K6334" s="13">
        <v>8.5661799999999992</v>
      </c>
      <c r="N6334" s="13">
        <v>576.22400000000005</v>
      </c>
      <c r="O6334" s="13">
        <v>22.958500000000001</v>
      </c>
      <c r="P6334" s="13">
        <v>23.463100000000001</v>
      </c>
      <c r="S6334" s="13">
        <v>576.12400000000002</v>
      </c>
      <c r="T6334" s="13">
        <v>25.170200000000001</v>
      </c>
      <c r="U6334" s="13">
        <v>25.3645</v>
      </c>
    </row>
    <row r="6335" spans="2:21" x14ac:dyDescent="0.35">
      <c r="B6335" s="8">
        <v>636.25199999999995</v>
      </c>
      <c r="C6335" s="8"/>
      <c r="D6335" s="8"/>
      <c r="E6335" s="8">
        <v>10.831200000000001</v>
      </c>
      <c r="F6335" s="8">
        <v>10.420299999999999</v>
      </c>
      <c r="I6335" s="13">
        <v>634.25199999999995</v>
      </c>
      <c r="J6335" s="13">
        <v>9.0678699999999992</v>
      </c>
      <c r="K6335" s="13">
        <v>8.5475700000000003</v>
      </c>
      <c r="N6335" s="13">
        <v>576.32399999999996</v>
      </c>
      <c r="O6335" s="13">
        <v>22.9727</v>
      </c>
      <c r="P6335" s="13">
        <v>23.469000000000001</v>
      </c>
      <c r="S6335" s="13">
        <v>576.22400000000005</v>
      </c>
      <c r="T6335" s="13">
        <v>25.1877</v>
      </c>
      <c r="U6335" s="13">
        <v>25.365100000000002</v>
      </c>
    </row>
    <row r="6336" spans="2:21" x14ac:dyDescent="0.35">
      <c r="B6336" s="8">
        <v>636.35199999999998</v>
      </c>
      <c r="C6336" s="8"/>
      <c r="D6336" s="8"/>
      <c r="E6336" s="8">
        <v>10.799200000000001</v>
      </c>
      <c r="F6336" s="8">
        <v>10.399900000000001</v>
      </c>
      <c r="I6336" s="13">
        <v>634.35199999999998</v>
      </c>
      <c r="J6336" s="13">
        <v>9.0439399999999992</v>
      </c>
      <c r="K6336" s="13">
        <v>8.5290199999999992</v>
      </c>
      <c r="N6336" s="13">
        <v>576.42399999999998</v>
      </c>
      <c r="O6336" s="13">
        <v>22.975100000000001</v>
      </c>
      <c r="P6336" s="13">
        <v>23.474599999999999</v>
      </c>
      <c r="S6336" s="13">
        <v>576.32399999999996</v>
      </c>
      <c r="T6336" s="13">
        <v>25.222200000000001</v>
      </c>
      <c r="U6336" s="13">
        <v>25.365600000000001</v>
      </c>
    </row>
    <row r="6337" spans="2:21" x14ac:dyDescent="0.35">
      <c r="B6337" s="8">
        <v>636.452</v>
      </c>
      <c r="C6337" s="8"/>
      <c r="D6337" s="8"/>
      <c r="E6337" s="8">
        <v>10.766999999999999</v>
      </c>
      <c r="F6337" s="8">
        <v>10.3795</v>
      </c>
      <c r="I6337" s="13">
        <v>634.452</v>
      </c>
      <c r="J6337" s="13">
        <v>9.0168499999999998</v>
      </c>
      <c r="K6337" s="13">
        <v>8.5105199999999996</v>
      </c>
      <c r="N6337" s="13">
        <v>576.524</v>
      </c>
      <c r="O6337" s="13">
        <v>22.986599999999999</v>
      </c>
      <c r="P6337" s="13">
        <v>23.479900000000001</v>
      </c>
      <c r="S6337" s="13">
        <v>576.42399999999998</v>
      </c>
      <c r="T6337" s="13">
        <v>25.238299999999999</v>
      </c>
      <c r="U6337" s="13">
        <v>25.366</v>
      </c>
    </row>
    <row r="6338" spans="2:21" x14ac:dyDescent="0.35">
      <c r="B6338" s="8">
        <v>636.55200000000002</v>
      </c>
      <c r="C6338" s="8"/>
      <c r="D6338" s="8"/>
      <c r="E6338" s="8">
        <v>10.7363</v>
      </c>
      <c r="F6338" s="8">
        <v>10.359299999999999</v>
      </c>
      <c r="I6338" s="13">
        <v>634.55200000000002</v>
      </c>
      <c r="J6338" s="13">
        <v>8.9904799999999998</v>
      </c>
      <c r="K6338" s="13">
        <v>8.4921000000000006</v>
      </c>
      <c r="N6338" s="13">
        <v>576.62400000000002</v>
      </c>
      <c r="O6338" s="13">
        <v>23.0124</v>
      </c>
      <c r="P6338" s="13">
        <v>23.4848</v>
      </c>
      <c r="S6338" s="13">
        <v>576.524</v>
      </c>
      <c r="T6338" s="13">
        <v>25.248000000000001</v>
      </c>
      <c r="U6338" s="13">
        <v>25.366499999999998</v>
      </c>
    </row>
    <row r="6339" spans="2:21" x14ac:dyDescent="0.35">
      <c r="B6339" s="8">
        <v>636.65200000000004</v>
      </c>
      <c r="C6339" s="8"/>
      <c r="D6339" s="8"/>
      <c r="E6339" s="8">
        <v>10.704499999999999</v>
      </c>
      <c r="F6339" s="8">
        <v>10.3391</v>
      </c>
      <c r="I6339" s="13">
        <v>634.65200000000004</v>
      </c>
      <c r="J6339" s="13">
        <v>8.96326</v>
      </c>
      <c r="K6339" s="13">
        <v>8.4737399999999994</v>
      </c>
      <c r="N6339" s="13">
        <v>576.72400000000005</v>
      </c>
      <c r="O6339" s="13">
        <v>23.044699999999999</v>
      </c>
      <c r="P6339" s="13">
        <v>23.4894</v>
      </c>
      <c r="S6339" s="13">
        <v>576.62400000000002</v>
      </c>
      <c r="T6339" s="13">
        <v>25.263200000000001</v>
      </c>
      <c r="U6339" s="13">
        <v>25.366900000000001</v>
      </c>
    </row>
    <row r="6340" spans="2:21" x14ac:dyDescent="0.35">
      <c r="B6340" s="8">
        <v>636.75199999999995</v>
      </c>
      <c r="C6340" s="8"/>
      <c r="D6340" s="8"/>
      <c r="E6340" s="8">
        <v>10.673999999999999</v>
      </c>
      <c r="F6340" s="8">
        <v>10.319000000000001</v>
      </c>
      <c r="I6340" s="13">
        <v>634.75199999999995</v>
      </c>
      <c r="J6340" s="13">
        <v>8.9446999999999992</v>
      </c>
      <c r="K6340" s="13">
        <v>8.4554500000000008</v>
      </c>
      <c r="N6340" s="13">
        <v>576.82399999999996</v>
      </c>
      <c r="O6340" s="13">
        <v>23.0549</v>
      </c>
      <c r="P6340" s="13">
        <v>23.4938</v>
      </c>
      <c r="S6340" s="13">
        <v>576.72400000000005</v>
      </c>
      <c r="T6340" s="13">
        <v>25.287099999999999</v>
      </c>
      <c r="U6340" s="13">
        <v>25.3672</v>
      </c>
    </row>
    <row r="6341" spans="2:21" x14ac:dyDescent="0.35">
      <c r="B6341" s="8">
        <v>636.85199999999998</v>
      </c>
      <c r="C6341" s="8"/>
      <c r="D6341" s="8"/>
      <c r="E6341" s="8">
        <v>10.63</v>
      </c>
      <c r="F6341" s="8">
        <v>10.298999999999999</v>
      </c>
      <c r="I6341" s="13">
        <v>634.85199999999998</v>
      </c>
      <c r="J6341" s="13">
        <v>8.9083299999999994</v>
      </c>
      <c r="K6341" s="13">
        <v>8.4372199999999999</v>
      </c>
      <c r="N6341" s="13">
        <v>576.92399999999998</v>
      </c>
      <c r="O6341" s="13">
        <v>23.0627</v>
      </c>
      <c r="P6341" s="13">
        <v>23.497800000000002</v>
      </c>
      <c r="S6341" s="13">
        <v>576.82399999999996</v>
      </c>
      <c r="T6341" s="13">
        <v>25.308599999999998</v>
      </c>
      <c r="U6341" s="13">
        <v>25.367599999999999</v>
      </c>
    </row>
    <row r="6342" spans="2:21" x14ac:dyDescent="0.35">
      <c r="B6342" s="8">
        <v>636.952</v>
      </c>
      <c r="C6342" s="8"/>
      <c r="D6342" s="8"/>
      <c r="E6342" s="8">
        <v>10.6058</v>
      </c>
      <c r="F6342" s="8">
        <v>10.2791</v>
      </c>
      <c r="I6342" s="13">
        <v>634.952</v>
      </c>
      <c r="J6342" s="13">
        <v>8.8752399999999998</v>
      </c>
      <c r="K6342" s="13">
        <v>8.4190400000000007</v>
      </c>
      <c r="N6342" s="13">
        <v>577.024</v>
      </c>
      <c r="O6342" s="13">
        <v>23.0745</v>
      </c>
      <c r="P6342" s="13">
        <v>23.5016</v>
      </c>
      <c r="S6342" s="13">
        <v>576.92399999999998</v>
      </c>
      <c r="T6342" s="13">
        <v>25.3081</v>
      </c>
      <c r="U6342" s="13">
        <v>25.367899999999999</v>
      </c>
    </row>
    <row r="6343" spans="2:21" x14ac:dyDescent="0.35">
      <c r="B6343" s="8">
        <v>637.05200000000002</v>
      </c>
      <c r="C6343" s="8"/>
      <c r="D6343" s="8"/>
      <c r="E6343" s="8">
        <v>10.5823</v>
      </c>
      <c r="F6343" s="8">
        <v>10.2592</v>
      </c>
      <c r="I6343" s="13">
        <v>635.05200000000002</v>
      </c>
      <c r="J6343" s="13">
        <v>8.8448499999999992</v>
      </c>
      <c r="K6343" s="13">
        <v>8.4009300000000007</v>
      </c>
      <c r="N6343" s="13">
        <v>577.12400000000002</v>
      </c>
      <c r="O6343" s="13">
        <v>23.089099999999998</v>
      </c>
      <c r="P6343" s="13">
        <v>23.505099999999999</v>
      </c>
      <c r="S6343" s="13">
        <v>577.024</v>
      </c>
      <c r="T6343" s="13">
        <v>25.3428</v>
      </c>
      <c r="U6343" s="13">
        <v>25.368200000000002</v>
      </c>
    </row>
    <row r="6344" spans="2:21" x14ac:dyDescent="0.35">
      <c r="B6344" s="8">
        <v>637.15200000000004</v>
      </c>
      <c r="C6344" s="8"/>
      <c r="D6344" s="8"/>
      <c r="E6344" s="8">
        <v>10.553000000000001</v>
      </c>
      <c r="F6344" s="8">
        <v>10.2395</v>
      </c>
      <c r="I6344" s="13">
        <v>635.15200000000004</v>
      </c>
      <c r="J6344" s="13">
        <v>8.81067</v>
      </c>
      <c r="K6344" s="13">
        <v>8.3828800000000001</v>
      </c>
      <c r="N6344" s="13">
        <v>577.22400000000005</v>
      </c>
      <c r="O6344" s="13">
        <v>23.099900000000002</v>
      </c>
      <c r="P6344" s="13">
        <v>23.508500000000002</v>
      </c>
      <c r="S6344" s="13">
        <v>577.12400000000002</v>
      </c>
      <c r="T6344" s="13">
        <v>25.345700000000001</v>
      </c>
      <c r="U6344" s="13">
        <v>25.368400000000001</v>
      </c>
    </row>
    <row r="6345" spans="2:21" x14ac:dyDescent="0.35">
      <c r="B6345" s="8">
        <v>637.25199999999995</v>
      </c>
      <c r="C6345" s="8"/>
      <c r="D6345" s="8"/>
      <c r="E6345" s="8">
        <v>10.527699999999999</v>
      </c>
      <c r="F6345" s="8">
        <v>10.219799999999999</v>
      </c>
      <c r="I6345" s="13">
        <v>635.25199999999995</v>
      </c>
      <c r="J6345" s="13">
        <v>8.7923600000000004</v>
      </c>
      <c r="K6345" s="13">
        <v>8.3648900000000008</v>
      </c>
      <c r="N6345" s="13">
        <v>577.32399999999996</v>
      </c>
      <c r="O6345" s="13">
        <v>23.130099999999999</v>
      </c>
      <c r="P6345" s="13">
        <v>23.511600000000001</v>
      </c>
      <c r="S6345" s="13">
        <v>577.22400000000005</v>
      </c>
      <c r="T6345" s="13">
        <v>25.368200000000002</v>
      </c>
      <c r="U6345" s="13">
        <v>25.3687</v>
      </c>
    </row>
    <row r="6346" spans="2:21" x14ac:dyDescent="0.35">
      <c r="B6346" s="8">
        <v>637.35199999999998</v>
      </c>
      <c r="C6346" s="8"/>
      <c r="D6346" s="8"/>
      <c r="E6346" s="8">
        <v>10.495200000000001</v>
      </c>
      <c r="F6346" s="8">
        <v>10.200100000000001</v>
      </c>
      <c r="I6346" s="13">
        <v>635.35199999999998</v>
      </c>
      <c r="J6346" s="13">
        <v>8.7601300000000002</v>
      </c>
      <c r="K6346" s="13">
        <v>8.3469700000000007</v>
      </c>
      <c r="N6346" s="13">
        <v>577.42399999999998</v>
      </c>
      <c r="O6346" s="13">
        <v>23.135999999999999</v>
      </c>
      <c r="P6346" s="13">
        <v>23.514500000000002</v>
      </c>
      <c r="S6346" s="13">
        <v>577.32399999999996</v>
      </c>
      <c r="T6346" s="13">
        <v>25.3752</v>
      </c>
      <c r="U6346" s="13">
        <v>25.3689</v>
      </c>
    </row>
    <row r="6347" spans="2:21" x14ac:dyDescent="0.35">
      <c r="B6347" s="8">
        <v>637.452</v>
      </c>
      <c r="C6347" s="8"/>
      <c r="D6347" s="8"/>
      <c r="E6347" s="8">
        <v>10.459199999999999</v>
      </c>
      <c r="F6347" s="8">
        <v>10.1806</v>
      </c>
      <c r="I6347" s="13">
        <v>635.452</v>
      </c>
      <c r="J6347" s="13">
        <v>8.7325400000000002</v>
      </c>
      <c r="K6347" s="13">
        <v>8.3291000000000004</v>
      </c>
      <c r="N6347" s="13">
        <v>577.524</v>
      </c>
      <c r="O6347" s="13">
        <v>23.142299999999999</v>
      </c>
      <c r="P6347" s="13">
        <v>23.517199999999999</v>
      </c>
      <c r="S6347" s="13">
        <v>577.42399999999998</v>
      </c>
      <c r="T6347" s="13">
        <v>25.4011</v>
      </c>
      <c r="U6347" s="13">
        <v>25.3691</v>
      </c>
    </row>
    <row r="6348" spans="2:21" x14ac:dyDescent="0.35">
      <c r="B6348" s="8">
        <v>637.55200000000002</v>
      </c>
      <c r="C6348" s="8"/>
      <c r="D6348" s="8"/>
      <c r="E6348" s="8">
        <v>10.4293</v>
      </c>
      <c r="F6348" s="8">
        <v>10.161099999999999</v>
      </c>
      <c r="I6348" s="13">
        <v>635.55200000000002</v>
      </c>
      <c r="J6348" s="13">
        <v>8.7022700000000004</v>
      </c>
      <c r="K6348" s="13">
        <v>8.3112999999999992</v>
      </c>
      <c r="N6348" s="13">
        <v>577.62400000000002</v>
      </c>
      <c r="O6348" s="13">
        <v>23.161899999999999</v>
      </c>
      <c r="P6348" s="13">
        <v>23.5198</v>
      </c>
      <c r="S6348" s="13">
        <v>577.524</v>
      </c>
      <c r="T6348" s="13">
        <v>25.4192</v>
      </c>
      <c r="U6348" s="13">
        <v>25.369299999999999</v>
      </c>
    </row>
    <row r="6349" spans="2:21" x14ac:dyDescent="0.35">
      <c r="B6349" s="8">
        <v>637.65200000000004</v>
      </c>
      <c r="C6349" s="8"/>
      <c r="D6349" s="8"/>
      <c r="E6349" s="8">
        <v>10.412100000000001</v>
      </c>
      <c r="F6349" s="8">
        <v>10.1417</v>
      </c>
      <c r="I6349" s="13">
        <v>635.65200000000004</v>
      </c>
      <c r="J6349" s="13">
        <v>8.6710200000000004</v>
      </c>
      <c r="K6349" s="13">
        <v>8.2935499999999998</v>
      </c>
      <c r="N6349" s="13">
        <v>577.72400000000005</v>
      </c>
      <c r="O6349" s="13">
        <v>23.171399999999998</v>
      </c>
      <c r="P6349" s="13">
        <v>23.522200000000002</v>
      </c>
      <c r="S6349" s="13">
        <v>577.62400000000002</v>
      </c>
      <c r="T6349" s="13">
        <v>25.425999999999998</v>
      </c>
      <c r="U6349" s="13">
        <v>25.369499999999999</v>
      </c>
    </row>
    <row r="6350" spans="2:21" x14ac:dyDescent="0.35">
      <c r="B6350" s="8">
        <v>637.75199999999995</v>
      </c>
      <c r="C6350" s="8"/>
      <c r="D6350" s="8"/>
      <c r="E6350" s="8">
        <v>10.3911</v>
      </c>
      <c r="F6350" s="8">
        <v>10.122400000000001</v>
      </c>
      <c r="I6350" s="13">
        <v>635.75199999999995</v>
      </c>
      <c r="J6350" s="13">
        <v>8.6390399999999996</v>
      </c>
      <c r="K6350" s="13">
        <v>8.2758599999999998</v>
      </c>
      <c r="N6350" s="13">
        <v>577.82399999999996</v>
      </c>
      <c r="O6350" s="13">
        <v>23.189</v>
      </c>
      <c r="P6350" s="13">
        <v>23.5245</v>
      </c>
      <c r="S6350" s="13">
        <v>577.72400000000005</v>
      </c>
      <c r="T6350" s="13">
        <v>25.435300000000002</v>
      </c>
      <c r="U6350" s="13">
        <v>25.369700000000002</v>
      </c>
    </row>
    <row r="6351" spans="2:21" x14ac:dyDescent="0.35">
      <c r="B6351" s="8">
        <v>637.85199999999998</v>
      </c>
      <c r="C6351" s="8"/>
      <c r="D6351" s="8"/>
      <c r="E6351" s="8">
        <v>10.361599999999999</v>
      </c>
      <c r="F6351" s="8">
        <v>10.103199999999999</v>
      </c>
      <c r="I6351" s="13">
        <v>635.85199999999998</v>
      </c>
      <c r="J6351" s="13">
        <v>8.6075499999999998</v>
      </c>
      <c r="K6351" s="13">
        <v>8.2582400000000007</v>
      </c>
      <c r="N6351" s="13">
        <v>577.92399999999998</v>
      </c>
      <c r="O6351" s="13">
        <v>23.2026</v>
      </c>
      <c r="P6351" s="13">
        <v>23.526599999999998</v>
      </c>
      <c r="S6351" s="13">
        <v>577.82399999999996</v>
      </c>
      <c r="T6351" s="13">
        <v>25.456800000000001</v>
      </c>
      <c r="U6351" s="13">
        <v>25.369800000000001</v>
      </c>
    </row>
    <row r="6352" spans="2:21" x14ac:dyDescent="0.35">
      <c r="B6352" s="8">
        <v>637.952</v>
      </c>
      <c r="C6352" s="8"/>
      <c r="D6352" s="8"/>
      <c r="E6352" s="8">
        <v>10.3322</v>
      </c>
      <c r="F6352" s="8">
        <v>10.084</v>
      </c>
      <c r="I6352" s="13">
        <v>635.952</v>
      </c>
      <c r="J6352" s="13">
        <v>8.5752000000000006</v>
      </c>
      <c r="K6352" s="13">
        <v>8.2406699999999997</v>
      </c>
      <c r="N6352" s="13">
        <v>578.024</v>
      </c>
      <c r="O6352" s="13">
        <v>23.214400000000001</v>
      </c>
      <c r="P6352" s="13">
        <v>23.528500000000001</v>
      </c>
      <c r="S6352" s="13">
        <v>577.92399999999998</v>
      </c>
      <c r="T6352" s="13">
        <v>25.4724</v>
      </c>
      <c r="U6352" s="13">
        <v>25.37</v>
      </c>
    </row>
    <row r="6353" spans="2:21" x14ac:dyDescent="0.35">
      <c r="B6353" s="8">
        <v>638.05200000000002</v>
      </c>
      <c r="C6353" s="8"/>
      <c r="D6353" s="8"/>
      <c r="E6353" s="8">
        <v>10.3087</v>
      </c>
      <c r="F6353" s="8">
        <v>10.0649</v>
      </c>
      <c r="I6353" s="13">
        <v>636.05200000000002</v>
      </c>
      <c r="J6353" s="13">
        <v>8.5483399999999996</v>
      </c>
      <c r="K6353" s="13">
        <v>8.22316</v>
      </c>
      <c r="N6353" s="13">
        <v>578.12400000000002</v>
      </c>
      <c r="O6353" s="13">
        <v>23.222200000000001</v>
      </c>
      <c r="P6353" s="13">
        <v>23.5304</v>
      </c>
      <c r="S6353" s="13">
        <v>578.024</v>
      </c>
      <c r="T6353" s="13">
        <v>25.476800000000001</v>
      </c>
      <c r="U6353" s="13">
        <v>25.370100000000001</v>
      </c>
    </row>
    <row r="6354" spans="2:21" x14ac:dyDescent="0.35">
      <c r="B6354" s="8">
        <v>638.15200000000004</v>
      </c>
      <c r="C6354" s="8"/>
      <c r="D6354" s="8"/>
      <c r="E6354" s="8">
        <v>10.2874</v>
      </c>
      <c r="F6354" s="8">
        <v>10.0459</v>
      </c>
      <c r="I6354" s="13">
        <v>636.15200000000004</v>
      </c>
      <c r="J6354" s="13">
        <v>8.5218500000000006</v>
      </c>
      <c r="K6354" s="13">
        <v>8.2057000000000002</v>
      </c>
      <c r="N6354" s="13">
        <v>578.22400000000005</v>
      </c>
      <c r="O6354" s="13">
        <v>23.249300000000002</v>
      </c>
      <c r="P6354" s="13">
        <v>23.5321</v>
      </c>
      <c r="S6354" s="13">
        <v>578.12400000000002</v>
      </c>
      <c r="T6354" s="13">
        <v>25.495799999999999</v>
      </c>
      <c r="U6354" s="13">
        <v>25.370200000000001</v>
      </c>
    </row>
    <row r="6355" spans="2:21" x14ac:dyDescent="0.35">
      <c r="B6355" s="8">
        <v>638.25199999999995</v>
      </c>
      <c r="C6355" s="8"/>
      <c r="D6355" s="8"/>
      <c r="E6355" s="8">
        <v>10.244400000000001</v>
      </c>
      <c r="F6355" s="8">
        <v>10.026899999999999</v>
      </c>
      <c r="I6355" s="13">
        <v>636.25199999999995</v>
      </c>
      <c r="J6355" s="13">
        <v>8.5040300000000002</v>
      </c>
      <c r="K6355" s="13">
        <v>8.1883099999999995</v>
      </c>
      <c r="N6355" s="13">
        <v>578.32399999999996</v>
      </c>
      <c r="O6355" s="13">
        <v>23.26</v>
      </c>
      <c r="P6355" s="13">
        <v>23.5337</v>
      </c>
      <c r="S6355" s="13">
        <v>578.22400000000005</v>
      </c>
      <c r="T6355" s="13">
        <v>25.505600000000001</v>
      </c>
      <c r="U6355" s="13">
        <v>25.3703</v>
      </c>
    </row>
    <row r="6356" spans="2:21" x14ac:dyDescent="0.35">
      <c r="B6356" s="8">
        <v>638.35199999999998</v>
      </c>
      <c r="C6356" s="8"/>
      <c r="D6356" s="8"/>
      <c r="E6356" s="8">
        <v>10.2189</v>
      </c>
      <c r="F6356" s="8">
        <v>10.007999999999999</v>
      </c>
      <c r="I6356" s="13">
        <v>636.35199999999998</v>
      </c>
      <c r="J6356" s="13">
        <v>8.4708299999999994</v>
      </c>
      <c r="K6356" s="13">
        <v>8.1709800000000001</v>
      </c>
      <c r="N6356" s="13">
        <v>578.42399999999998</v>
      </c>
      <c r="O6356" s="13">
        <v>23.2791</v>
      </c>
      <c r="P6356" s="13">
        <v>23.5352</v>
      </c>
      <c r="S6356" s="13">
        <v>578.32399999999996</v>
      </c>
      <c r="T6356" s="13">
        <v>25.505099999999999</v>
      </c>
      <c r="U6356" s="13">
        <v>25.3704</v>
      </c>
    </row>
    <row r="6357" spans="2:21" x14ac:dyDescent="0.35">
      <c r="B6357" s="8">
        <v>638.452</v>
      </c>
      <c r="C6357" s="8"/>
      <c r="D6357" s="8"/>
      <c r="E6357" s="8">
        <v>10.1967</v>
      </c>
      <c r="F6357" s="8">
        <v>9.9892000000000003</v>
      </c>
      <c r="I6357" s="13">
        <v>636.452</v>
      </c>
      <c r="J6357" s="13">
        <v>8.4388400000000008</v>
      </c>
      <c r="K6357" s="13">
        <v>8.1537000000000006</v>
      </c>
      <c r="N6357" s="13">
        <v>578.524</v>
      </c>
      <c r="O6357" s="13">
        <v>23.2913</v>
      </c>
      <c r="P6357" s="13">
        <v>23.5366</v>
      </c>
      <c r="S6357" s="13">
        <v>578.42399999999998</v>
      </c>
      <c r="T6357" s="13">
        <v>25.519500000000001</v>
      </c>
      <c r="U6357" s="13">
        <v>25.3705</v>
      </c>
    </row>
    <row r="6358" spans="2:21" x14ac:dyDescent="0.35">
      <c r="B6358" s="8">
        <v>638.55200000000002</v>
      </c>
      <c r="C6358" s="8"/>
      <c r="D6358" s="8"/>
      <c r="E6358" s="8">
        <v>10.179</v>
      </c>
      <c r="F6358" s="8">
        <v>9.9704599999999992</v>
      </c>
      <c r="I6358" s="13">
        <v>636.55200000000002</v>
      </c>
      <c r="J6358" s="13">
        <v>8.4083299999999994</v>
      </c>
      <c r="K6358" s="13">
        <v>8.1364800000000006</v>
      </c>
      <c r="N6358" s="13">
        <v>578.62400000000002</v>
      </c>
      <c r="O6358" s="13">
        <v>23.285399999999999</v>
      </c>
      <c r="P6358" s="13">
        <v>23.538</v>
      </c>
      <c r="S6358" s="13">
        <v>578.524</v>
      </c>
      <c r="T6358" s="13">
        <v>25.521999999999998</v>
      </c>
      <c r="U6358" s="13">
        <v>25.3706</v>
      </c>
    </row>
    <row r="6359" spans="2:21" x14ac:dyDescent="0.35">
      <c r="B6359" s="8">
        <v>638.65200000000004</v>
      </c>
      <c r="C6359" s="8"/>
      <c r="D6359" s="8"/>
      <c r="E6359" s="8">
        <v>10.154500000000001</v>
      </c>
      <c r="F6359" s="8">
        <v>9.9517699999999998</v>
      </c>
      <c r="I6359" s="13">
        <v>636.65200000000004</v>
      </c>
      <c r="J6359" s="13">
        <v>8.3966100000000008</v>
      </c>
      <c r="K6359" s="13">
        <v>8.1193000000000008</v>
      </c>
      <c r="N6359" s="13">
        <v>578.72400000000005</v>
      </c>
      <c r="O6359" s="13">
        <v>23.314699999999998</v>
      </c>
      <c r="P6359" s="13">
        <v>23.539200000000001</v>
      </c>
      <c r="S6359" s="13">
        <v>578.62400000000002</v>
      </c>
      <c r="T6359" s="13">
        <v>25.534700000000001</v>
      </c>
      <c r="U6359" s="13">
        <v>25.370699999999999</v>
      </c>
    </row>
    <row r="6360" spans="2:21" x14ac:dyDescent="0.35">
      <c r="B6360" s="8">
        <v>638.75199999999995</v>
      </c>
      <c r="C6360" s="8"/>
      <c r="D6360" s="8"/>
      <c r="E6360" s="8">
        <v>10.145899999999999</v>
      </c>
      <c r="F6360" s="8">
        <v>9.9331700000000005</v>
      </c>
      <c r="I6360" s="13">
        <v>636.75199999999995</v>
      </c>
      <c r="J6360" s="13">
        <v>8.3607200000000006</v>
      </c>
      <c r="K6360" s="13">
        <v>8.1021999999999998</v>
      </c>
      <c r="N6360" s="13">
        <v>578.82399999999996</v>
      </c>
      <c r="O6360" s="13">
        <v>23.320599999999999</v>
      </c>
      <c r="P6360" s="13">
        <v>23.540400000000002</v>
      </c>
      <c r="S6360" s="13">
        <v>578.72400000000005</v>
      </c>
      <c r="T6360" s="13">
        <v>25.544899999999998</v>
      </c>
      <c r="U6360" s="13">
        <v>25.370799999999999</v>
      </c>
    </row>
    <row r="6361" spans="2:21" x14ac:dyDescent="0.35">
      <c r="B6361" s="8">
        <v>638.85199999999998</v>
      </c>
      <c r="C6361" s="8"/>
      <c r="D6361" s="8"/>
      <c r="E6361" s="8">
        <v>10.105600000000001</v>
      </c>
      <c r="F6361" s="8">
        <v>9.9146300000000007</v>
      </c>
      <c r="I6361" s="13">
        <v>636.85199999999998</v>
      </c>
      <c r="J6361" s="13">
        <v>8.3568099999999994</v>
      </c>
      <c r="K6361" s="13">
        <v>8.0851500000000005</v>
      </c>
      <c r="N6361" s="13">
        <v>578.92399999999998</v>
      </c>
      <c r="O6361" s="13">
        <v>23.340599999999998</v>
      </c>
      <c r="P6361" s="13">
        <v>23.541499999999999</v>
      </c>
      <c r="S6361" s="13">
        <v>578.82399999999996</v>
      </c>
      <c r="T6361" s="13">
        <v>25.543900000000001</v>
      </c>
      <c r="U6361" s="13">
        <v>25.370799999999999</v>
      </c>
    </row>
    <row r="6362" spans="2:21" x14ac:dyDescent="0.35">
      <c r="B6362" s="8">
        <v>638.952</v>
      </c>
      <c r="C6362" s="8"/>
      <c r="D6362" s="8"/>
      <c r="E6362" s="8">
        <v>10.084099999999999</v>
      </c>
      <c r="F6362" s="8">
        <v>9.8961500000000004</v>
      </c>
      <c r="I6362" s="13">
        <v>636.952</v>
      </c>
      <c r="J6362" s="13">
        <v>8.3212899999999994</v>
      </c>
      <c r="K6362" s="13">
        <v>8.0681399999999996</v>
      </c>
      <c r="N6362" s="13">
        <v>579.024</v>
      </c>
      <c r="O6362" s="13">
        <v>23.354700000000001</v>
      </c>
      <c r="P6362" s="13">
        <v>23.5425</v>
      </c>
      <c r="S6362" s="13">
        <v>578.92399999999998</v>
      </c>
      <c r="T6362" s="13">
        <v>25.560300000000002</v>
      </c>
      <c r="U6362" s="13">
        <v>25.370899999999999</v>
      </c>
    </row>
    <row r="6363" spans="2:21" x14ac:dyDescent="0.35">
      <c r="B6363" s="8">
        <v>639.05200000000002</v>
      </c>
      <c r="C6363" s="8"/>
      <c r="D6363" s="8"/>
      <c r="E6363" s="8">
        <v>10.0619</v>
      </c>
      <c r="F6363" s="8">
        <v>9.8777500000000007</v>
      </c>
      <c r="I6363" s="13">
        <v>637.05200000000002</v>
      </c>
      <c r="J6363" s="13">
        <v>8.2922399999999996</v>
      </c>
      <c r="K6363" s="13">
        <v>8.0512099999999993</v>
      </c>
      <c r="N6363" s="13">
        <v>579.12400000000002</v>
      </c>
      <c r="O6363" s="13">
        <v>23.366199999999999</v>
      </c>
      <c r="P6363" s="13">
        <v>23.543399999999998</v>
      </c>
      <c r="S6363" s="13">
        <v>579.024</v>
      </c>
      <c r="T6363" s="13">
        <v>25.558800000000002</v>
      </c>
      <c r="U6363" s="13">
        <v>25.370899999999999</v>
      </c>
    </row>
    <row r="6364" spans="2:21" x14ac:dyDescent="0.35">
      <c r="B6364" s="8">
        <v>639.15200000000004</v>
      </c>
      <c r="C6364" s="8"/>
      <c r="D6364" s="8"/>
      <c r="E6364" s="8">
        <v>10.039099999999999</v>
      </c>
      <c r="F6364" s="8">
        <v>9.8594100000000005</v>
      </c>
      <c r="I6364" s="13">
        <v>637.15200000000004</v>
      </c>
      <c r="J6364" s="13">
        <v>8.2746600000000008</v>
      </c>
      <c r="K6364" s="13">
        <v>8.0343099999999996</v>
      </c>
      <c r="N6364" s="13">
        <v>579.22400000000005</v>
      </c>
      <c r="O6364" s="13">
        <v>23.371600000000001</v>
      </c>
      <c r="P6364" s="13">
        <v>23.5443</v>
      </c>
      <c r="S6364" s="13">
        <v>579.12400000000002</v>
      </c>
      <c r="T6364" s="13">
        <v>25.5793</v>
      </c>
      <c r="U6364" s="13">
        <v>25.370999999999999</v>
      </c>
    </row>
    <row r="6365" spans="2:21" x14ac:dyDescent="0.35">
      <c r="B6365" s="8">
        <v>639.25199999999995</v>
      </c>
      <c r="C6365" s="8"/>
      <c r="D6365" s="8"/>
      <c r="E6365" s="8">
        <v>10.001099999999999</v>
      </c>
      <c r="F6365" s="8">
        <v>9.8411399999999993</v>
      </c>
      <c r="I6365" s="13">
        <v>637.25199999999995</v>
      </c>
      <c r="J6365" s="13">
        <v>8.2413299999999996</v>
      </c>
      <c r="K6365" s="13">
        <v>8.0174800000000008</v>
      </c>
      <c r="N6365" s="13">
        <v>579.32399999999996</v>
      </c>
      <c r="O6365" s="13">
        <v>23.379899999999999</v>
      </c>
      <c r="P6365" s="13">
        <v>23.545200000000001</v>
      </c>
      <c r="S6365" s="13">
        <v>579.22400000000005</v>
      </c>
      <c r="T6365" s="13">
        <v>25.5745</v>
      </c>
      <c r="U6365" s="13">
        <v>25.370999999999999</v>
      </c>
    </row>
    <row r="6366" spans="2:21" x14ac:dyDescent="0.35">
      <c r="B6366" s="8">
        <v>639.35199999999998</v>
      </c>
      <c r="C6366" s="8"/>
      <c r="D6366" s="8"/>
      <c r="E6366" s="8">
        <v>9.9798600000000004</v>
      </c>
      <c r="F6366" s="8">
        <v>9.8229399999999991</v>
      </c>
      <c r="I6366" s="13">
        <v>637.35199999999998</v>
      </c>
      <c r="J6366" s="13">
        <v>8.2142400000000002</v>
      </c>
      <c r="K6366" s="13">
        <v>8.0007099999999998</v>
      </c>
      <c r="N6366" s="13">
        <v>579.42399999999998</v>
      </c>
      <c r="O6366" s="13">
        <v>23.3979</v>
      </c>
      <c r="P6366" s="13">
        <v>23.545999999999999</v>
      </c>
      <c r="S6366" s="13">
        <v>579.32399999999996</v>
      </c>
      <c r="T6366" s="13">
        <v>25.582799999999999</v>
      </c>
      <c r="U6366" s="13">
        <v>25.371099999999998</v>
      </c>
    </row>
    <row r="6367" spans="2:21" x14ac:dyDescent="0.35">
      <c r="B6367" s="8">
        <v>639.452</v>
      </c>
      <c r="C6367" s="8"/>
      <c r="D6367" s="8"/>
      <c r="E6367" s="8">
        <v>9.9591100000000008</v>
      </c>
      <c r="F6367" s="8">
        <v>9.8047900000000006</v>
      </c>
      <c r="I6367" s="13">
        <v>637.452</v>
      </c>
      <c r="J6367" s="13">
        <v>8.1956799999999994</v>
      </c>
      <c r="K6367" s="13">
        <v>7.9839799999999999</v>
      </c>
      <c r="N6367" s="13">
        <v>579.524</v>
      </c>
      <c r="O6367" s="13">
        <v>23.424299999999999</v>
      </c>
      <c r="P6367" s="13">
        <v>23.546700000000001</v>
      </c>
      <c r="S6367" s="13">
        <v>579.42399999999998</v>
      </c>
      <c r="T6367" s="13">
        <v>25.5867</v>
      </c>
      <c r="U6367" s="13">
        <v>25.371099999999998</v>
      </c>
    </row>
    <row r="6368" spans="2:21" x14ac:dyDescent="0.35">
      <c r="B6368" s="8">
        <v>639.55200000000002</v>
      </c>
      <c r="C6368" s="8"/>
      <c r="D6368" s="8"/>
      <c r="E6368" s="8">
        <v>9.9428699999999992</v>
      </c>
      <c r="F6368" s="8">
        <v>9.7867200000000008</v>
      </c>
      <c r="I6368" s="13">
        <v>637.55200000000002</v>
      </c>
      <c r="J6368" s="13">
        <v>8.18262</v>
      </c>
      <c r="K6368" s="13">
        <v>7.9673100000000003</v>
      </c>
      <c r="N6368" s="13">
        <v>579.62400000000002</v>
      </c>
      <c r="O6368" s="13">
        <v>23.424099999999999</v>
      </c>
      <c r="P6368" s="13">
        <v>23.5474</v>
      </c>
      <c r="S6368" s="13">
        <v>579.524</v>
      </c>
      <c r="T6368" s="13">
        <v>25.6023</v>
      </c>
      <c r="U6368" s="13">
        <v>25.371200000000002</v>
      </c>
    </row>
    <row r="6369" spans="2:21" x14ac:dyDescent="0.35">
      <c r="B6369" s="8">
        <v>639.65200000000004</v>
      </c>
      <c r="C6369" s="8"/>
      <c r="D6369" s="8"/>
      <c r="E6369" s="8">
        <v>9.9179700000000004</v>
      </c>
      <c r="F6369" s="8">
        <v>9.7687000000000008</v>
      </c>
      <c r="I6369" s="13">
        <v>637.65200000000004</v>
      </c>
      <c r="J6369" s="13">
        <v>8.1446500000000004</v>
      </c>
      <c r="K6369" s="13">
        <v>7.9506800000000002</v>
      </c>
      <c r="N6369" s="13">
        <v>579.72400000000005</v>
      </c>
      <c r="O6369" s="13">
        <v>23.431899999999999</v>
      </c>
      <c r="P6369" s="13">
        <v>23.547999999999998</v>
      </c>
      <c r="S6369" s="13">
        <v>579.62400000000002</v>
      </c>
      <c r="T6369" s="13">
        <v>25.605699999999999</v>
      </c>
      <c r="U6369" s="13">
        <v>25.371200000000002</v>
      </c>
    </row>
    <row r="6370" spans="2:21" x14ac:dyDescent="0.35">
      <c r="B6370" s="8">
        <v>639.75199999999995</v>
      </c>
      <c r="C6370" s="8"/>
      <c r="D6370" s="8"/>
      <c r="E6370" s="8">
        <v>9.88476</v>
      </c>
      <c r="F6370" s="8">
        <v>9.7507599999999996</v>
      </c>
      <c r="I6370" s="13">
        <v>637.75199999999995</v>
      </c>
      <c r="J6370" s="13">
        <v>8.1253700000000002</v>
      </c>
      <c r="K6370" s="13">
        <v>7.9341200000000001</v>
      </c>
      <c r="N6370" s="13">
        <v>579.82399999999996</v>
      </c>
      <c r="O6370" s="13">
        <v>23.436800000000002</v>
      </c>
      <c r="P6370" s="13">
        <v>23.5486</v>
      </c>
      <c r="S6370" s="13">
        <v>579.72400000000005</v>
      </c>
      <c r="T6370" s="13">
        <v>25.613499999999998</v>
      </c>
      <c r="U6370" s="13">
        <v>25.371200000000002</v>
      </c>
    </row>
    <row r="6371" spans="2:21" x14ac:dyDescent="0.35">
      <c r="B6371" s="8">
        <v>639.85199999999998</v>
      </c>
      <c r="C6371" s="8"/>
      <c r="D6371" s="8"/>
      <c r="E6371" s="8">
        <v>9.8656000000000006</v>
      </c>
      <c r="F6371" s="8">
        <v>9.7328799999999998</v>
      </c>
      <c r="I6371" s="13">
        <v>637.85199999999998</v>
      </c>
      <c r="J6371" s="13">
        <v>8.1007099999999994</v>
      </c>
      <c r="K6371" s="13">
        <v>7.9176200000000003</v>
      </c>
      <c r="N6371" s="13">
        <v>579.92399999999998</v>
      </c>
      <c r="O6371" s="13">
        <v>23.4377</v>
      </c>
      <c r="P6371" s="13">
        <v>23.549199999999999</v>
      </c>
      <c r="S6371" s="13">
        <v>579.82399999999996</v>
      </c>
      <c r="T6371" s="13">
        <v>25.620799999999999</v>
      </c>
      <c r="U6371" s="13">
        <v>25.371300000000002</v>
      </c>
    </row>
    <row r="6372" spans="2:21" x14ac:dyDescent="0.35">
      <c r="B6372" s="8">
        <v>639.952</v>
      </c>
      <c r="C6372" s="8"/>
      <c r="D6372" s="8"/>
      <c r="E6372" s="8">
        <v>9.8509600000000006</v>
      </c>
      <c r="F6372" s="8">
        <v>9.7150499999999997</v>
      </c>
      <c r="I6372" s="13">
        <v>637.952</v>
      </c>
      <c r="J6372" s="13">
        <v>8.0755599999999994</v>
      </c>
      <c r="K6372" s="13">
        <v>7.9011500000000003</v>
      </c>
      <c r="N6372" s="13">
        <v>580.024</v>
      </c>
      <c r="O6372" s="13">
        <v>23.4617</v>
      </c>
      <c r="P6372" s="13">
        <v>23.549700000000001</v>
      </c>
      <c r="S6372" s="13">
        <v>579.92399999999998</v>
      </c>
      <c r="T6372" s="13">
        <v>25.6204</v>
      </c>
      <c r="U6372" s="13">
        <v>25.371300000000002</v>
      </c>
    </row>
    <row r="6373" spans="2:21" x14ac:dyDescent="0.35">
      <c r="B6373" s="8">
        <v>640.05200000000002</v>
      </c>
      <c r="C6373" s="8"/>
      <c r="D6373" s="8"/>
      <c r="E6373" s="8">
        <v>9.8331300000000006</v>
      </c>
      <c r="F6373" s="8">
        <v>9.6973000000000003</v>
      </c>
      <c r="I6373" s="13">
        <v>638.05200000000002</v>
      </c>
      <c r="J6373" s="13">
        <v>8.0615199999999998</v>
      </c>
      <c r="K6373" s="13">
        <v>7.8847500000000004</v>
      </c>
      <c r="N6373" s="13">
        <v>580.12400000000002</v>
      </c>
      <c r="O6373" s="13">
        <v>23.4617</v>
      </c>
      <c r="P6373" s="13">
        <v>23.5502</v>
      </c>
      <c r="S6373" s="13">
        <v>580.024</v>
      </c>
      <c r="T6373" s="13">
        <v>25.6328</v>
      </c>
      <c r="U6373" s="13">
        <v>25.371300000000002</v>
      </c>
    </row>
    <row r="6374" spans="2:21" x14ac:dyDescent="0.35">
      <c r="B6374" s="8">
        <v>640.15200000000004</v>
      </c>
      <c r="C6374" s="8"/>
      <c r="D6374" s="8"/>
      <c r="E6374" s="8">
        <v>9.7949199999999994</v>
      </c>
      <c r="F6374" s="8">
        <v>9.6796000000000006</v>
      </c>
      <c r="I6374" s="13">
        <v>638.15200000000004</v>
      </c>
      <c r="J6374" s="13">
        <v>8.0327099999999998</v>
      </c>
      <c r="K6374" s="13">
        <v>7.8683899999999998</v>
      </c>
      <c r="N6374" s="13">
        <v>580.22400000000005</v>
      </c>
      <c r="O6374" s="13">
        <v>23.467500000000001</v>
      </c>
      <c r="P6374" s="13">
        <v>23.550699999999999</v>
      </c>
      <c r="S6374" s="13">
        <v>580.12400000000002</v>
      </c>
      <c r="T6374" s="13">
        <v>25.6416</v>
      </c>
      <c r="U6374" s="13">
        <v>25.371400000000001</v>
      </c>
    </row>
    <row r="6375" spans="2:21" x14ac:dyDescent="0.35">
      <c r="B6375" s="8">
        <v>640.25199999999995</v>
      </c>
      <c r="C6375" s="8"/>
      <c r="D6375" s="8"/>
      <c r="E6375" s="8">
        <v>9.7718500000000006</v>
      </c>
      <c r="F6375" s="8">
        <v>9.6619700000000002</v>
      </c>
      <c r="I6375" s="13">
        <v>638.25199999999995</v>
      </c>
      <c r="J6375" s="13">
        <v>8.0244099999999996</v>
      </c>
      <c r="K6375" s="13">
        <v>7.8520899999999996</v>
      </c>
      <c r="N6375" s="13">
        <v>580.32399999999996</v>
      </c>
      <c r="O6375" s="13">
        <v>23.4758</v>
      </c>
      <c r="P6375" s="13">
        <v>23.551100000000002</v>
      </c>
      <c r="S6375" s="13">
        <v>580.22400000000005</v>
      </c>
      <c r="T6375" s="13">
        <v>25.639600000000002</v>
      </c>
      <c r="U6375" s="13">
        <v>25.371400000000001</v>
      </c>
    </row>
    <row r="6376" spans="2:21" x14ac:dyDescent="0.35">
      <c r="B6376" s="8">
        <v>640.35199999999998</v>
      </c>
      <c r="C6376" s="8"/>
      <c r="D6376" s="8"/>
      <c r="E6376" s="8">
        <v>9.7550000000000008</v>
      </c>
      <c r="F6376" s="8">
        <v>9.6443999999999992</v>
      </c>
      <c r="I6376" s="13">
        <v>638.35199999999998</v>
      </c>
      <c r="J6376" s="13">
        <v>7.9855999999999998</v>
      </c>
      <c r="K6376" s="13">
        <v>7.8358400000000001</v>
      </c>
      <c r="N6376" s="13">
        <v>580.42399999999998</v>
      </c>
      <c r="O6376" s="13">
        <v>23.488800000000001</v>
      </c>
      <c r="P6376" s="13">
        <v>23.551500000000001</v>
      </c>
      <c r="S6376" s="13">
        <v>580.32399999999996</v>
      </c>
      <c r="T6376" s="13">
        <v>25.650400000000001</v>
      </c>
      <c r="U6376" s="13">
        <v>25.371400000000001</v>
      </c>
    </row>
    <row r="6377" spans="2:21" x14ac:dyDescent="0.35">
      <c r="B6377" s="8">
        <v>640.452</v>
      </c>
      <c r="C6377" s="8"/>
      <c r="D6377" s="8"/>
      <c r="E6377" s="8">
        <v>9.7287499999999998</v>
      </c>
      <c r="F6377" s="8">
        <v>9.6268799999999999</v>
      </c>
      <c r="I6377" s="13">
        <v>638.452</v>
      </c>
      <c r="J6377" s="13">
        <v>7.9769300000000003</v>
      </c>
      <c r="K6377" s="13">
        <v>7.8196300000000001</v>
      </c>
      <c r="N6377" s="13">
        <v>580.524</v>
      </c>
      <c r="O6377" s="13">
        <v>23.4985</v>
      </c>
      <c r="P6377" s="13">
        <v>23.5519</v>
      </c>
      <c r="S6377" s="13">
        <v>580.42399999999998</v>
      </c>
      <c r="T6377" s="13">
        <v>25.661899999999999</v>
      </c>
      <c r="U6377" s="13">
        <v>25.371400000000001</v>
      </c>
    </row>
    <row r="6378" spans="2:21" x14ac:dyDescent="0.35">
      <c r="B6378" s="8">
        <v>640.55200000000002</v>
      </c>
      <c r="C6378" s="8"/>
      <c r="D6378" s="8"/>
      <c r="E6378" s="8">
        <v>9.7071500000000004</v>
      </c>
      <c r="F6378" s="8">
        <v>9.6094399999999993</v>
      </c>
      <c r="I6378" s="13">
        <v>638.55200000000002</v>
      </c>
      <c r="J6378" s="13">
        <v>7.9649700000000001</v>
      </c>
      <c r="K6378" s="13">
        <v>7.80349</v>
      </c>
      <c r="N6378" s="13">
        <v>580.62400000000002</v>
      </c>
      <c r="O6378" s="13">
        <v>23.518999999999998</v>
      </c>
      <c r="P6378" s="13">
        <v>23.552199999999999</v>
      </c>
      <c r="S6378" s="13">
        <v>580.524</v>
      </c>
      <c r="T6378" s="13">
        <v>25.656500000000001</v>
      </c>
      <c r="U6378" s="13">
        <v>25.371400000000001</v>
      </c>
    </row>
    <row r="6379" spans="2:21" x14ac:dyDescent="0.35">
      <c r="B6379" s="8">
        <v>640.65200000000004</v>
      </c>
      <c r="C6379" s="8"/>
      <c r="D6379" s="8"/>
      <c r="E6379" s="8">
        <v>9.6849399999999992</v>
      </c>
      <c r="F6379" s="8">
        <v>9.5920400000000008</v>
      </c>
      <c r="I6379" s="13">
        <v>638.65200000000004</v>
      </c>
      <c r="J6379" s="13">
        <v>7.9447000000000001</v>
      </c>
      <c r="K6379" s="13">
        <v>7.7873799999999997</v>
      </c>
      <c r="N6379" s="13">
        <v>580.72400000000005</v>
      </c>
      <c r="O6379" s="13">
        <v>23.5229</v>
      </c>
      <c r="P6379" s="13">
        <v>23.552499999999998</v>
      </c>
      <c r="S6379" s="13">
        <v>580.62400000000002</v>
      </c>
      <c r="T6379" s="13">
        <v>25.6721</v>
      </c>
      <c r="U6379" s="13">
        <v>25.371400000000001</v>
      </c>
    </row>
    <row r="6380" spans="2:21" x14ac:dyDescent="0.35">
      <c r="B6380" s="8">
        <v>640.75199999999995</v>
      </c>
      <c r="C6380" s="8"/>
      <c r="D6380" s="8"/>
      <c r="E6380" s="8">
        <v>9.6621000000000006</v>
      </c>
      <c r="F6380" s="8">
        <v>9.5747199999999992</v>
      </c>
      <c r="I6380" s="13">
        <v>638.75199999999995</v>
      </c>
      <c r="J6380" s="13">
        <v>7.9228500000000004</v>
      </c>
      <c r="K6380" s="13">
        <v>7.7713400000000004</v>
      </c>
      <c r="N6380" s="13">
        <v>580.82399999999996</v>
      </c>
      <c r="O6380" s="13">
        <v>23.531199999999998</v>
      </c>
      <c r="P6380" s="13">
        <v>23.552900000000001</v>
      </c>
      <c r="S6380" s="13">
        <v>580.72400000000005</v>
      </c>
      <c r="T6380" s="13">
        <v>25.672599999999999</v>
      </c>
      <c r="U6380" s="13">
        <v>25.371500000000001</v>
      </c>
    </row>
    <row r="6381" spans="2:21" x14ac:dyDescent="0.35">
      <c r="B6381" s="8">
        <v>640.85199999999998</v>
      </c>
      <c r="C6381" s="8"/>
      <c r="D6381" s="8"/>
      <c r="E6381" s="8">
        <v>9.6518599999999992</v>
      </c>
      <c r="F6381" s="8">
        <v>9.5574499999999993</v>
      </c>
      <c r="I6381" s="13">
        <v>638.85199999999998</v>
      </c>
      <c r="J6381" s="13">
        <v>7.91052</v>
      </c>
      <c r="K6381" s="13">
        <v>7.7553400000000003</v>
      </c>
      <c r="N6381" s="13">
        <v>580.92399999999998</v>
      </c>
      <c r="O6381" s="13">
        <v>23.5413</v>
      </c>
      <c r="P6381" s="13">
        <v>23.553100000000001</v>
      </c>
      <c r="S6381" s="13">
        <v>580.82399999999996</v>
      </c>
      <c r="T6381" s="13">
        <v>25.674099999999999</v>
      </c>
      <c r="U6381" s="13">
        <v>25.371500000000001</v>
      </c>
    </row>
    <row r="6382" spans="2:21" x14ac:dyDescent="0.35">
      <c r="B6382" s="8">
        <v>640.952</v>
      </c>
      <c r="C6382" s="8"/>
      <c r="D6382" s="8"/>
      <c r="E6382" s="8">
        <v>9.6369600000000002</v>
      </c>
      <c r="F6382" s="8">
        <v>9.5402299999999993</v>
      </c>
      <c r="I6382" s="13">
        <v>638.952</v>
      </c>
      <c r="J6382" s="13">
        <v>7.8868400000000003</v>
      </c>
      <c r="K6382" s="13">
        <v>7.7393900000000002</v>
      </c>
      <c r="N6382" s="13">
        <v>581.024</v>
      </c>
      <c r="O6382" s="13">
        <v>23.527100000000001</v>
      </c>
      <c r="P6382" s="13">
        <v>23.5534</v>
      </c>
      <c r="S6382" s="13">
        <v>580.92399999999998</v>
      </c>
      <c r="T6382" s="13">
        <v>25.6877</v>
      </c>
      <c r="U6382" s="13">
        <v>25.371500000000001</v>
      </c>
    </row>
    <row r="6383" spans="2:21" x14ac:dyDescent="0.35">
      <c r="B6383" s="8">
        <v>641.05200000000002</v>
      </c>
      <c r="C6383" s="8"/>
      <c r="D6383" s="8"/>
      <c r="E6383" s="8">
        <v>9.6173099999999998</v>
      </c>
      <c r="F6383" s="8">
        <v>9.5230800000000002</v>
      </c>
      <c r="I6383" s="13">
        <v>639.05200000000002</v>
      </c>
      <c r="J6383" s="13">
        <v>7.8564499999999997</v>
      </c>
      <c r="K6383" s="13">
        <v>7.72349</v>
      </c>
      <c r="N6383" s="13">
        <v>581.12400000000002</v>
      </c>
      <c r="O6383" s="13">
        <v>23.552</v>
      </c>
      <c r="P6383" s="13">
        <v>23.553699999999999</v>
      </c>
      <c r="S6383" s="13">
        <v>581.024</v>
      </c>
      <c r="T6383" s="13">
        <v>25.6829</v>
      </c>
      <c r="U6383" s="13">
        <v>25.371500000000001</v>
      </c>
    </row>
    <row r="6384" spans="2:21" x14ac:dyDescent="0.35">
      <c r="B6384" s="8">
        <v>641.15200000000004</v>
      </c>
      <c r="C6384" s="8"/>
      <c r="D6384" s="8"/>
      <c r="E6384" s="8">
        <v>9.5950900000000008</v>
      </c>
      <c r="F6384" s="8">
        <v>9.5059799999999992</v>
      </c>
      <c r="I6384" s="13">
        <v>639.15200000000004</v>
      </c>
      <c r="J6384" s="13">
        <v>7.8393600000000001</v>
      </c>
      <c r="K6384" s="13">
        <v>7.7076399999999996</v>
      </c>
      <c r="N6384" s="13">
        <v>581.22400000000005</v>
      </c>
      <c r="O6384" s="13">
        <v>23.567599999999999</v>
      </c>
      <c r="P6384" s="13">
        <v>23.553899999999999</v>
      </c>
      <c r="S6384" s="13">
        <v>581.12400000000002</v>
      </c>
      <c r="T6384" s="13">
        <v>25.6877</v>
      </c>
      <c r="U6384" s="13">
        <v>25.371500000000001</v>
      </c>
    </row>
    <row r="6385" spans="2:21" x14ac:dyDescent="0.35">
      <c r="B6385" s="8">
        <v>641.25199999999995</v>
      </c>
      <c r="C6385" s="8"/>
      <c r="D6385" s="8"/>
      <c r="E6385" s="8">
        <v>9.5811799999999998</v>
      </c>
      <c r="F6385" s="8">
        <v>9.4889500000000009</v>
      </c>
      <c r="I6385" s="13">
        <v>639.25199999999995</v>
      </c>
      <c r="J6385" s="13">
        <v>7.81738</v>
      </c>
      <c r="K6385" s="13">
        <v>7.69184</v>
      </c>
      <c r="N6385" s="13">
        <v>581.32399999999996</v>
      </c>
      <c r="O6385" s="13">
        <v>23.5671</v>
      </c>
      <c r="P6385" s="13">
        <v>23.554099999999998</v>
      </c>
      <c r="S6385" s="13">
        <v>581.22400000000005</v>
      </c>
      <c r="T6385" s="13">
        <v>25.6936</v>
      </c>
      <c r="U6385" s="13">
        <v>25.371500000000001</v>
      </c>
    </row>
    <row r="6386" spans="2:21" x14ac:dyDescent="0.35">
      <c r="B6386" s="8">
        <v>641.35199999999998</v>
      </c>
      <c r="C6386" s="8"/>
      <c r="D6386" s="8"/>
      <c r="E6386" s="8">
        <v>9.5609099999999998</v>
      </c>
      <c r="F6386" s="8">
        <v>9.4719700000000007</v>
      </c>
      <c r="I6386" s="13">
        <v>639.35199999999998</v>
      </c>
      <c r="J6386" s="13">
        <v>7.7972400000000004</v>
      </c>
      <c r="K6386" s="13">
        <v>7.6760900000000003</v>
      </c>
      <c r="N6386" s="13">
        <v>581.42399999999998</v>
      </c>
      <c r="O6386" s="13">
        <v>23.5732</v>
      </c>
      <c r="P6386" s="13">
        <v>23.554300000000001</v>
      </c>
      <c r="S6386" s="13">
        <v>581.32399999999996</v>
      </c>
      <c r="T6386" s="13">
        <v>25.7029</v>
      </c>
      <c r="U6386" s="13">
        <v>25.371500000000001</v>
      </c>
    </row>
    <row r="6387" spans="2:21" x14ac:dyDescent="0.35">
      <c r="B6387" s="8">
        <v>641.452</v>
      </c>
      <c r="C6387" s="8"/>
      <c r="D6387" s="8"/>
      <c r="E6387" s="8">
        <v>9.53857</v>
      </c>
      <c r="F6387" s="8">
        <v>9.4550400000000003</v>
      </c>
      <c r="I6387" s="13">
        <v>639.452</v>
      </c>
      <c r="J6387" s="13">
        <v>7.7676999999999996</v>
      </c>
      <c r="K6387" s="13">
        <v>7.66038</v>
      </c>
      <c r="N6387" s="13">
        <v>581.524</v>
      </c>
      <c r="O6387" s="13">
        <v>23.576699999999999</v>
      </c>
      <c r="P6387" s="13">
        <v>23.554500000000001</v>
      </c>
      <c r="S6387" s="13">
        <v>581.42399999999998</v>
      </c>
      <c r="T6387" s="13">
        <v>25.715299999999999</v>
      </c>
      <c r="U6387" s="13">
        <v>25.371500000000001</v>
      </c>
    </row>
    <row r="6388" spans="2:21" x14ac:dyDescent="0.35">
      <c r="B6388" s="8">
        <v>641.55200000000002</v>
      </c>
      <c r="C6388" s="8"/>
      <c r="D6388" s="8"/>
      <c r="E6388" s="8">
        <v>9.5234400000000008</v>
      </c>
      <c r="F6388" s="8">
        <v>9.4381799999999991</v>
      </c>
      <c r="I6388" s="13">
        <v>639.55200000000002</v>
      </c>
      <c r="J6388" s="13">
        <v>7.7559800000000001</v>
      </c>
      <c r="K6388" s="13">
        <v>7.64473</v>
      </c>
      <c r="N6388" s="13">
        <v>581.62400000000002</v>
      </c>
      <c r="O6388" s="13">
        <v>23.587900000000001</v>
      </c>
      <c r="P6388" s="13">
        <v>23.5547</v>
      </c>
      <c r="S6388" s="13">
        <v>581.524</v>
      </c>
      <c r="T6388" s="13">
        <v>25.723600000000001</v>
      </c>
      <c r="U6388" s="13">
        <v>25.371500000000001</v>
      </c>
    </row>
    <row r="6389" spans="2:21" x14ac:dyDescent="0.35">
      <c r="B6389" s="8">
        <v>641.65200000000004</v>
      </c>
      <c r="C6389" s="8"/>
      <c r="D6389" s="8"/>
      <c r="E6389" s="8">
        <v>9.4974399999999992</v>
      </c>
      <c r="F6389" s="8">
        <v>9.42136</v>
      </c>
      <c r="I6389" s="13">
        <v>639.65200000000004</v>
      </c>
      <c r="J6389" s="13">
        <v>7.7358399999999996</v>
      </c>
      <c r="K6389" s="13">
        <v>7.6291200000000003</v>
      </c>
      <c r="N6389" s="13">
        <v>581.72400000000005</v>
      </c>
      <c r="O6389" s="13">
        <v>23.5991</v>
      </c>
      <c r="P6389" s="13">
        <v>23.5549</v>
      </c>
      <c r="S6389" s="13">
        <v>581.62400000000002</v>
      </c>
      <c r="T6389" s="13">
        <v>25.729500000000002</v>
      </c>
      <c r="U6389" s="13">
        <v>25.371600000000001</v>
      </c>
    </row>
    <row r="6390" spans="2:21" x14ac:dyDescent="0.35">
      <c r="B6390" s="8">
        <v>641.75199999999995</v>
      </c>
      <c r="C6390" s="8"/>
      <c r="D6390" s="8"/>
      <c r="E6390" s="8">
        <v>9.4824199999999994</v>
      </c>
      <c r="F6390" s="8">
        <v>9.4046099999999999</v>
      </c>
      <c r="I6390" s="13">
        <v>639.75199999999995</v>
      </c>
      <c r="J6390" s="13">
        <v>7.7247300000000001</v>
      </c>
      <c r="K6390" s="13">
        <v>7.6135599999999997</v>
      </c>
      <c r="N6390" s="13">
        <v>581.82399999999996</v>
      </c>
      <c r="O6390" s="13">
        <v>23.597200000000001</v>
      </c>
      <c r="P6390" s="13">
        <v>23.555099999999999</v>
      </c>
      <c r="S6390" s="13">
        <v>581.72400000000005</v>
      </c>
      <c r="T6390" s="13">
        <v>25.7393</v>
      </c>
      <c r="U6390" s="13">
        <v>25.371600000000001</v>
      </c>
    </row>
    <row r="6391" spans="2:21" x14ac:dyDescent="0.35">
      <c r="B6391" s="8">
        <v>641.85199999999998</v>
      </c>
      <c r="C6391" s="8"/>
      <c r="D6391" s="8"/>
      <c r="E6391" s="8">
        <v>9.4487299999999994</v>
      </c>
      <c r="F6391" s="8">
        <v>9.3879199999999994</v>
      </c>
      <c r="I6391" s="13">
        <v>639.85199999999998</v>
      </c>
      <c r="J6391" s="13">
        <v>7.6982499999999998</v>
      </c>
      <c r="K6391" s="13">
        <v>7.5980600000000003</v>
      </c>
      <c r="N6391" s="13">
        <v>581.92399999999998</v>
      </c>
      <c r="O6391" s="13">
        <v>23.6069</v>
      </c>
      <c r="P6391" s="13">
        <v>23.555199999999999</v>
      </c>
      <c r="S6391" s="13">
        <v>581.82399999999996</v>
      </c>
      <c r="T6391" s="13">
        <v>25.741900000000001</v>
      </c>
      <c r="U6391" s="13">
        <v>25.371600000000001</v>
      </c>
    </row>
    <row r="6392" spans="2:21" x14ac:dyDescent="0.35">
      <c r="B6392" s="8">
        <v>641.952</v>
      </c>
      <c r="C6392" s="8"/>
      <c r="D6392" s="8"/>
      <c r="E6392" s="8">
        <v>9.4407999999999994</v>
      </c>
      <c r="F6392" s="8">
        <v>9.3712700000000009</v>
      </c>
      <c r="I6392" s="13">
        <v>639.952</v>
      </c>
      <c r="J6392" s="13">
        <v>7.6762699999999997</v>
      </c>
      <c r="K6392" s="13">
        <v>7.5825899999999997</v>
      </c>
      <c r="N6392" s="13">
        <v>582.024</v>
      </c>
      <c r="O6392" s="13">
        <v>23.608899999999998</v>
      </c>
      <c r="P6392" s="13">
        <v>23.555299999999999</v>
      </c>
      <c r="S6392" s="13">
        <v>581.92399999999998</v>
      </c>
      <c r="T6392" s="13">
        <v>25.748799999999999</v>
      </c>
      <c r="U6392" s="13">
        <v>25.371600000000001</v>
      </c>
    </row>
    <row r="6393" spans="2:21" x14ac:dyDescent="0.35">
      <c r="B6393" s="8">
        <v>642.05200000000002</v>
      </c>
      <c r="C6393" s="8"/>
      <c r="D6393" s="8"/>
      <c r="E6393" s="8">
        <v>9.4200400000000002</v>
      </c>
      <c r="F6393" s="8">
        <v>9.3546800000000001</v>
      </c>
      <c r="I6393" s="13">
        <v>640.05200000000002</v>
      </c>
      <c r="J6393" s="13">
        <v>7.6630900000000004</v>
      </c>
      <c r="K6393" s="13">
        <v>7.56717</v>
      </c>
      <c r="N6393" s="13">
        <v>582.12400000000002</v>
      </c>
      <c r="O6393" s="13">
        <v>23.6296</v>
      </c>
      <c r="P6393" s="13">
        <v>23.555499999999999</v>
      </c>
      <c r="S6393" s="13">
        <v>582.024</v>
      </c>
      <c r="T6393" s="13">
        <v>25.746300000000002</v>
      </c>
      <c r="U6393" s="13">
        <v>25.371600000000001</v>
      </c>
    </row>
    <row r="6394" spans="2:21" x14ac:dyDescent="0.35">
      <c r="B6394" s="8">
        <v>642.15200000000004</v>
      </c>
      <c r="C6394" s="8"/>
      <c r="D6394" s="8"/>
      <c r="E6394" s="8">
        <v>9.4042999999999992</v>
      </c>
      <c r="F6394" s="8">
        <v>9.3381399999999992</v>
      </c>
      <c r="I6394" s="13">
        <v>640.15200000000004</v>
      </c>
      <c r="J6394" s="13">
        <v>7.6368400000000003</v>
      </c>
      <c r="K6394" s="13">
        <v>7.5518000000000001</v>
      </c>
      <c r="N6394" s="13">
        <v>582.22400000000005</v>
      </c>
      <c r="O6394" s="13">
        <v>23.631599999999999</v>
      </c>
      <c r="P6394" s="13">
        <v>23.555599999999998</v>
      </c>
      <c r="S6394" s="13">
        <v>582.12400000000002</v>
      </c>
      <c r="T6394" s="13">
        <v>25.767299999999999</v>
      </c>
      <c r="U6394" s="13">
        <v>25.371600000000001</v>
      </c>
    </row>
    <row r="6395" spans="2:21" x14ac:dyDescent="0.35">
      <c r="B6395" s="8">
        <v>642.25199999999995</v>
      </c>
      <c r="C6395" s="8"/>
      <c r="D6395" s="8"/>
      <c r="E6395" s="8">
        <v>9.3889099999999992</v>
      </c>
      <c r="F6395" s="8">
        <v>9.3216699999999992</v>
      </c>
      <c r="I6395" s="13">
        <v>640.25199999999995</v>
      </c>
      <c r="J6395" s="13">
        <v>7.6184099999999999</v>
      </c>
      <c r="K6395" s="13">
        <v>7.5364800000000001</v>
      </c>
      <c r="N6395" s="13">
        <v>582.32399999999996</v>
      </c>
      <c r="O6395" s="13">
        <v>23.6404</v>
      </c>
      <c r="P6395" s="13">
        <v>23.555700000000002</v>
      </c>
      <c r="S6395" s="13">
        <v>582.22400000000005</v>
      </c>
      <c r="T6395" s="13">
        <v>25.7698</v>
      </c>
      <c r="U6395" s="13">
        <v>25.371600000000001</v>
      </c>
    </row>
    <row r="6396" spans="2:21" x14ac:dyDescent="0.35">
      <c r="B6396" s="8">
        <v>642.35199999999998</v>
      </c>
      <c r="C6396" s="8"/>
      <c r="D6396" s="8"/>
      <c r="E6396" s="8">
        <v>9.3657199999999996</v>
      </c>
      <c r="F6396" s="8">
        <v>9.3052499999999991</v>
      </c>
      <c r="I6396" s="13">
        <v>640.35199999999998</v>
      </c>
      <c r="J6396" s="13">
        <v>7.5987600000000004</v>
      </c>
      <c r="K6396" s="13">
        <v>7.52121</v>
      </c>
      <c r="N6396" s="13">
        <v>582.42399999999998</v>
      </c>
      <c r="O6396" s="13">
        <v>23.640899999999998</v>
      </c>
      <c r="P6396" s="13">
        <v>23.555800000000001</v>
      </c>
      <c r="S6396" s="13">
        <v>582.32399999999996</v>
      </c>
      <c r="T6396" s="13">
        <v>25.7776</v>
      </c>
      <c r="U6396" s="13">
        <v>25.371600000000001</v>
      </c>
    </row>
    <row r="6397" spans="2:21" x14ac:dyDescent="0.35">
      <c r="B6397" s="8">
        <v>642.452</v>
      </c>
      <c r="C6397" s="8"/>
      <c r="D6397" s="8"/>
      <c r="E6397" s="8">
        <v>9.3538800000000002</v>
      </c>
      <c r="F6397" s="8">
        <v>9.2888699999999993</v>
      </c>
      <c r="I6397" s="13">
        <v>640.452</v>
      </c>
      <c r="J6397" s="13">
        <v>7.5853299999999999</v>
      </c>
      <c r="K6397" s="13">
        <v>7.5059699999999996</v>
      </c>
      <c r="N6397" s="13">
        <v>582.524</v>
      </c>
      <c r="O6397" s="13">
        <v>23.647500000000001</v>
      </c>
      <c r="P6397" s="13">
        <v>23.555900000000001</v>
      </c>
      <c r="S6397" s="13">
        <v>582.42399999999998</v>
      </c>
      <c r="T6397" s="13">
        <v>25.783000000000001</v>
      </c>
      <c r="U6397" s="13">
        <v>25.371600000000001</v>
      </c>
    </row>
    <row r="6398" spans="2:21" x14ac:dyDescent="0.35">
      <c r="B6398" s="8">
        <v>642.55200000000002</v>
      </c>
      <c r="C6398" s="8"/>
      <c r="D6398" s="8"/>
      <c r="E6398" s="8">
        <v>9.3399699999999992</v>
      </c>
      <c r="F6398" s="8">
        <v>9.2725600000000004</v>
      </c>
      <c r="I6398" s="13">
        <v>640.55200000000002</v>
      </c>
      <c r="J6398" s="13">
        <v>7.55762</v>
      </c>
      <c r="K6398" s="13">
        <v>7.4907899999999996</v>
      </c>
      <c r="N6398" s="13">
        <v>582.62400000000002</v>
      </c>
      <c r="O6398" s="13">
        <v>23.662600000000001</v>
      </c>
      <c r="P6398" s="13">
        <v>23.556000000000001</v>
      </c>
      <c r="S6398" s="13">
        <v>582.524</v>
      </c>
      <c r="T6398" s="13">
        <v>25.782499999999999</v>
      </c>
      <c r="U6398" s="13">
        <v>25.371600000000001</v>
      </c>
    </row>
    <row r="6399" spans="2:21" x14ac:dyDescent="0.35">
      <c r="B6399" s="8">
        <v>642.65200000000004</v>
      </c>
      <c r="C6399" s="8"/>
      <c r="D6399" s="8"/>
      <c r="E6399" s="8">
        <v>9.3116400000000006</v>
      </c>
      <c r="F6399" s="8">
        <v>9.2562800000000003</v>
      </c>
      <c r="I6399" s="13">
        <v>640.65200000000004</v>
      </c>
      <c r="J6399" s="13">
        <v>7.5402800000000001</v>
      </c>
      <c r="K6399" s="13">
        <v>7.4756400000000003</v>
      </c>
      <c r="N6399" s="13">
        <v>582.72400000000005</v>
      </c>
      <c r="O6399" s="13">
        <v>23.662600000000001</v>
      </c>
      <c r="P6399" s="13">
        <v>23.556100000000001</v>
      </c>
      <c r="S6399" s="13">
        <v>582.62400000000002</v>
      </c>
      <c r="T6399" s="13">
        <v>25.784400000000002</v>
      </c>
      <c r="U6399" s="13">
        <v>25.371600000000001</v>
      </c>
    </row>
    <row r="6400" spans="2:21" x14ac:dyDescent="0.35">
      <c r="B6400" s="8">
        <v>642.75199999999995</v>
      </c>
      <c r="C6400" s="8"/>
      <c r="D6400" s="8"/>
      <c r="E6400" s="8">
        <v>9.2873599999999996</v>
      </c>
      <c r="F6400" s="8">
        <v>9.2400699999999993</v>
      </c>
      <c r="I6400" s="13">
        <v>640.75199999999995</v>
      </c>
      <c r="J6400" s="13">
        <v>7.5285599999999997</v>
      </c>
      <c r="K6400" s="13">
        <v>7.4605499999999996</v>
      </c>
      <c r="N6400" s="13">
        <v>582.82399999999996</v>
      </c>
      <c r="O6400" s="13">
        <v>23.662099999999999</v>
      </c>
      <c r="P6400" s="13">
        <v>23.5562</v>
      </c>
      <c r="S6400" s="13">
        <v>582.72400000000005</v>
      </c>
      <c r="T6400" s="13">
        <v>25.7759</v>
      </c>
      <c r="U6400" s="13">
        <v>25.371600000000001</v>
      </c>
    </row>
    <row r="6401" spans="2:21" x14ac:dyDescent="0.35">
      <c r="B6401" s="8">
        <v>642.85199999999998</v>
      </c>
      <c r="C6401" s="8"/>
      <c r="D6401" s="8"/>
      <c r="E6401" s="8">
        <v>9.2785600000000006</v>
      </c>
      <c r="F6401" s="8">
        <v>9.2239199999999997</v>
      </c>
      <c r="I6401" s="13">
        <v>640.85199999999998</v>
      </c>
      <c r="J6401" s="13">
        <v>7.5049999999999999</v>
      </c>
      <c r="K6401" s="13">
        <v>7.4455099999999996</v>
      </c>
      <c r="N6401" s="13">
        <v>582.92399999999998</v>
      </c>
      <c r="O6401" s="13">
        <v>23.671900000000001</v>
      </c>
      <c r="P6401" s="13">
        <v>23.5563</v>
      </c>
      <c r="S6401" s="13">
        <v>582.82399999999996</v>
      </c>
      <c r="T6401" s="13">
        <v>25.7881</v>
      </c>
      <c r="U6401" s="13">
        <v>25.371600000000001</v>
      </c>
    </row>
    <row r="6402" spans="2:21" x14ac:dyDescent="0.35">
      <c r="B6402" s="8">
        <v>642.952</v>
      </c>
      <c r="C6402" s="8"/>
      <c r="D6402" s="8"/>
      <c r="E6402" s="8">
        <v>9.2580600000000004</v>
      </c>
      <c r="F6402" s="8">
        <v>9.2078000000000007</v>
      </c>
      <c r="I6402" s="13">
        <v>640.952</v>
      </c>
      <c r="J6402" s="13">
        <v>7.4827899999999996</v>
      </c>
      <c r="K6402" s="13">
        <v>7.4305000000000003</v>
      </c>
      <c r="N6402" s="13">
        <v>583.024</v>
      </c>
      <c r="O6402" s="13">
        <v>23.6738</v>
      </c>
      <c r="P6402" s="13">
        <v>23.5563</v>
      </c>
      <c r="S6402" s="13">
        <v>582.92399999999998</v>
      </c>
      <c r="T6402" s="13">
        <v>25.780799999999999</v>
      </c>
      <c r="U6402" s="13">
        <v>25.371600000000001</v>
      </c>
    </row>
    <row r="6403" spans="2:21" x14ac:dyDescent="0.35">
      <c r="B6403" s="8">
        <v>643.05200000000002</v>
      </c>
      <c r="C6403" s="8"/>
      <c r="D6403" s="8"/>
      <c r="E6403" s="8">
        <v>9.2421900000000008</v>
      </c>
      <c r="F6403" s="8">
        <v>9.1917500000000008</v>
      </c>
      <c r="I6403" s="13">
        <v>641.05200000000002</v>
      </c>
      <c r="J6403" s="13">
        <v>7.4649700000000001</v>
      </c>
      <c r="K6403" s="13">
        <v>7.41554</v>
      </c>
      <c r="N6403" s="13">
        <v>583.12400000000002</v>
      </c>
      <c r="O6403" s="13">
        <v>23.674800000000001</v>
      </c>
      <c r="P6403" s="13">
        <v>23.5564</v>
      </c>
      <c r="S6403" s="13">
        <v>583.024</v>
      </c>
      <c r="T6403" s="13">
        <v>25.7913</v>
      </c>
      <c r="U6403" s="13">
        <v>25.371600000000001</v>
      </c>
    </row>
    <row r="6404" spans="2:21" x14ac:dyDescent="0.35">
      <c r="B6404" s="8">
        <v>643.15200000000004</v>
      </c>
      <c r="C6404" s="8"/>
      <c r="D6404" s="8"/>
      <c r="E6404" s="8">
        <v>9.2081300000000006</v>
      </c>
      <c r="F6404" s="8">
        <v>9.1757399999999993</v>
      </c>
      <c r="I6404" s="13">
        <v>641.15200000000004</v>
      </c>
      <c r="J6404" s="13">
        <v>7.4583700000000004</v>
      </c>
      <c r="K6404" s="13">
        <v>7.40062</v>
      </c>
      <c r="N6404" s="13">
        <v>583.22400000000005</v>
      </c>
      <c r="O6404" s="13">
        <v>23.692900000000002</v>
      </c>
      <c r="P6404" s="13">
        <v>23.5565</v>
      </c>
      <c r="S6404" s="13">
        <v>583.12400000000002</v>
      </c>
      <c r="T6404" s="13">
        <v>25.8049</v>
      </c>
      <c r="U6404" s="13">
        <v>25.371600000000001</v>
      </c>
    </row>
    <row r="6405" spans="2:21" x14ac:dyDescent="0.35">
      <c r="B6405" s="8">
        <v>643.25199999999995</v>
      </c>
      <c r="C6405" s="8"/>
      <c r="D6405" s="8"/>
      <c r="E6405" s="8">
        <v>9.1761499999999998</v>
      </c>
      <c r="F6405" s="8">
        <v>9.1597899999999992</v>
      </c>
      <c r="I6405" s="13">
        <v>641.25199999999995</v>
      </c>
      <c r="J6405" s="13">
        <v>7.4484899999999996</v>
      </c>
      <c r="K6405" s="13">
        <v>7.3857600000000003</v>
      </c>
      <c r="N6405" s="13">
        <v>583.32399999999996</v>
      </c>
      <c r="O6405" s="13">
        <v>23.705100000000002</v>
      </c>
      <c r="P6405" s="13">
        <v>23.5565</v>
      </c>
      <c r="S6405" s="13">
        <v>583.22400000000005</v>
      </c>
      <c r="T6405" s="13">
        <v>25.8215</v>
      </c>
      <c r="U6405" s="13">
        <v>25.371600000000001</v>
      </c>
    </row>
    <row r="6406" spans="2:21" x14ac:dyDescent="0.35">
      <c r="B6406" s="8">
        <v>643.35199999999998</v>
      </c>
      <c r="C6406" s="8"/>
      <c r="D6406" s="8"/>
      <c r="E6406" s="8">
        <v>9.1542999999999992</v>
      </c>
      <c r="F6406" s="8">
        <v>9.1438799999999993</v>
      </c>
      <c r="I6406" s="13">
        <v>641.35199999999998</v>
      </c>
      <c r="J6406" s="13">
        <v>7.4298099999999998</v>
      </c>
      <c r="K6406" s="13">
        <v>7.37094</v>
      </c>
      <c r="N6406" s="13">
        <v>583.42399999999998</v>
      </c>
      <c r="O6406" s="13">
        <v>23.7117</v>
      </c>
      <c r="P6406" s="13">
        <v>23.5566</v>
      </c>
      <c r="S6406" s="13">
        <v>583.32399999999996</v>
      </c>
      <c r="T6406" s="13">
        <v>25.8171</v>
      </c>
      <c r="U6406" s="13">
        <v>25.371600000000001</v>
      </c>
    </row>
    <row r="6407" spans="2:21" x14ac:dyDescent="0.35">
      <c r="B6407" s="8">
        <v>643.452</v>
      </c>
      <c r="C6407" s="8"/>
      <c r="D6407" s="8"/>
      <c r="E6407" s="8">
        <v>9.1323299999999996</v>
      </c>
      <c r="F6407" s="8">
        <v>9.1280199999999994</v>
      </c>
      <c r="I6407" s="13">
        <v>641.452</v>
      </c>
      <c r="J6407" s="13">
        <v>7.4150400000000003</v>
      </c>
      <c r="K6407" s="13">
        <v>7.3561500000000004</v>
      </c>
      <c r="N6407" s="13">
        <v>583.524</v>
      </c>
      <c r="O6407" s="13">
        <v>23.712199999999999</v>
      </c>
      <c r="P6407" s="13">
        <v>23.5566</v>
      </c>
      <c r="S6407" s="13">
        <v>583.42399999999998</v>
      </c>
      <c r="T6407" s="13">
        <v>25.817599999999999</v>
      </c>
      <c r="U6407" s="13">
        <v>25.371600000000001</v>
      </c>
    </row>
    <row r="6408" spans="2:21" x14ac:dyDescent="0.35">
      <c r="B6408" s="8">
        <v>643.55200000000002</v>
      </c>
      <c r="C6408" s="8"/>
      <c r="D6408" s="8"/>
      <c r="E6408" s="8">
        <v>9.1143800000000006</v>
      </c>
      <c r="F6408" s="8">
        <v>9.1122200000000007</v>
      </c>
      <c r="I6408" s="13">
        <v>641.55200000000002</v>
      </c>
      <c r="J6408" s="13">
        <v>7.3969699999999996</v>
      </c>
      <c r="K6408" s="13">
        <v>7.3414200000000003</v>
      </c>
      <c r="N6408" s="13">
        <v>583.62400000000002</v>
      </c>
      <c r="O6408" s="13">
        <v>23.709199999999999</v>
      </c>
      <c r="P6408" s="13">
        <v>23.556699999999999</v>
      </c>
      <c r="S6408" s="13">
        <v>583.524</v>
      </c>
      <c r="T6408" s="13">
        <v>25.8108</v>
      </c>
      <c r="U6408" s="13">
        <v>25.371600000000001</v>
      </c>
    </row>
    <row r="6409" spans="2:21" x14ac:dyDescent="0.35">
      <c r="B6409" s="8">
        <v>643.65200000000004</v>
      </c>
      <c r="C6409" s="8"/>
      <c r="D6409" s="8"/>
      <c r="E6409" s="8">
        <v>9.09985</v>
      </c>
      <c r="F6409" s="8">
        <v>9.0964600000000004</v>
      </c>
      <c r="I6409" s="13">
        <v>641.65200000000004</v>
      </c>
      <c r="J6409" s="13">
        <v>7.3720699999999999</v>
      </c>
      <c r="K6409" s="13">
        <v>7.3267199999999999</v>
      </c>
      <c r="N6409" s="13">
        <v>583.72400000000005</v>
      </c>
      <c r="O6409" s="13">
        <v>23.699200000000001</v>
      </c>
      <c r="P6409" s="13">
        <v>23.556699999999999</v>
      </c>
      <c r="S6409" s="13">
        <v>583.62400000000002</v>
      </c>
      <c r="T6409" s="13">
        <v>25.8264</v>
      </c>
      <c r="U6409" s="13">
        <v>25.371600000000001</v>
      </c>
    </row>
    <row r="6410" spans="2:21" x14ac:dyDescent="0.35">
      <c r="B6410" s="8">
        <v>643.75199999999995</v>
      </c>
      <c r="C6410" s="8"/>
      <c r="D6410" s="8"/>
      <c r="E6410" s="8">
        <v>9.0872799999999998</v>
      </c>
      <c r="F6410" s="8">
        <v>9.0807599999999997</v>
      </c>
      <c r="I6410" s="13">
        <v>641.75199999999995</v>
      </c>
      <c r="J6410" s="13">
        <v>7.3616900000000003</v>
      </c>
      <c r="K6410" s="13">
        <v>7.3120700000000003</v>
      </c>
      <c r="N6410" s="13">
        <v>583.82399999999996</v>
      </c>
      <c r="O6410" s="13">
        <v>23.703600000000002</v>
      </c>
      <c r="P6410" s="13">
        <v>23.556799999999999</v>
      </c>
      <c r="S6410" s="13">
        <v>583.72400000000005</v>
      </c>
      <c r="T6410" s="13">
        <v>25.828900000000001</v>
      </c>
      <c r="U6410" s="13">
        <v>25.371600000000001</v>
      </c>
    </row>
    <row r="6411" spans="2:21" x14ac:dyDescent="0.35">
      <c r="B6411" s="8">
        <v>643.85199999999998</v>
      </c>
      <c r="C6411" s="8"/>
      <c r="D6411" s="8"/>
      <c r="E6411" s="8">
        <v>9.0675000000000008</v>
      </c>
      <c r="F6411" s="8">
        <v>9.0651100000000007</v>
      </c>
      <c r="I6411" s="13">
        <v>641.85199999999998</v>
      </c>
      <c r="J6411" s="13">
        <v>7.3409500000000003</v>
      </c>
      <c r="K6411" s="13">
        <v>7.2974600000000001</v>
      </c>
      <c r="N6411" s="13">
        <v>583.92399999999998</v>
      </c>
      <c r="O6411" s="13">
        <v>23.7075</v>
      </c>
      <c r="P6411" s="13">
        <v>23.556799999999999</v>
      </c>
      <c r="S6411" s="13">
        <v>583.82399999999996</v>
      </c>
      <c r="T6411" s="13">
        <v>25.828399999999998</v>
      </c>
      <c r="U6411" s="13">
        <v>25.371600000000001</v>
      </c>
    </row>
    <row r="6412" spans="2:21" x14ac:dyDescent="0.35">
      <c r="B6412" s="8">
        <v>643.952</v>
      </c>
      <c r="C6412" s="8"/>
      <c r="D6412" s="8"/>
      <c r="E6412" s="8">
        <v>9.0413800000000002</v>
      </c>
      <c r="F6412" s="8">
        <v>9.0495000000000001</v>
      </c>
      <c r="I6412" s="13">
        <v>641.952</v>
      </c>
      <c r="J6412" s="13">
        <v>7.31555</v>
      </c>
      <c r="K6412" s="13">
        <v>7.2828900000000001</v>
      </c>
      <c r="N6412" s="13">
        <v>584.024</v>
      </c>
      <c r="O6412" s="13">
        <v>23.707999999999998</v>
      </c>
      <c r="P6412" s="13">
        <v>23.556799999999999</v>
      </c>
      <c r="S6412" s="13">
        <v>583.92399999999998</v>
      </c>
      <c r="T6412" s="13">
        <v>25.836200000000002</v>
      </c>
      <c r="U6412" s="13">
        <v>25.371600000000001</v>
      </c>
    </row>
    <row r="6413" spans="2:21" x14ac:dyDescent="0.35">
      <c r="B6413" s="8">
        <v>644.05200000000002</v>
      </c>
      <c r="C6413" s="8"/>
      <c r="D6413" s="8"/>
      <c r="E6413" s="8">
        <v>9.0292999999999992</v>
      </c>
      <c r="F6413" s="8">
        <v>9.0339399999999994</v>
      </c>
      <c r="I6413" s="13">
        <v>642.05200000000002</v>
      </c>
      <c r="J6413" s="13">
        <v>7.2922399999999996</v>
      </c>
      <c r="K6413" s="13">
        <v>7.26837</v>
      </c>
      <c r="N6413" s="13">
        <v>584.12400000000002</v>
      </c>
      <c r="O6413" s="13">
        <v>23.704599999999999</v>
      </c>
      <c r="P6413" s="13">
        <v>23.556899999999999</v>
      </c>
      <c r="S6413" s="13">
        <v>584.024</v>
      </c>
      <c r="T6413" s="13">
        <v>25.844000000000001</v>
      </c>
      <c r="U6413" s="13">
        <v>25.371600000000001</v>
      </c>
    </row>
    <row r="6414" spans="2:21" x14ac:dyDescent="0.35">
      <c r="B6414" s="8">
        <v>644.15200000000004</v>
      </c>
      <c r="C6414" s="8"/>
      <c r="D6414" s="8"/>
      <c r="E6414" s="8">
        <v>9.0081799999999994</v>
      </c>
      <c r="F6414" s="8">
        <v>9.0184300000000004</v>
      </c>
      <c r="I6414" s="13">
        <v>642.15200000000004</v>
      </c>
      <c r="J6414" s="13">
        <v>7.2685500000000003</v>
      </c>
      <c r="K6414" s="13">
        <v>7.2538900000000002</v>
      </c>
      <c r="N6414" s="13">
        <v>584.22400000000005</v>
      </c>
      <c r="O6414" s="13">
        <v>23.7148</v>
      </c>
      <c r="P6414" s="13">
        <v>23.556899999999999</v>
      </c>
      <c r="S6414" s="13">
        <v>584.12400000000002</v>
      </c>
      <c r="T6414" s="13">
        <v>25.8491</v>
      </c>
      <c r="U6414" s="13">
        <v>25.371600000000001</v>
      </c>
    </row>
    <row r="6415" spans="2:21" x14ac:dyDescent="0.35">
      <c r="B6415" s="8">
        <v>644.25199999999995</v>
      </c>
      <c r="C6415" s="8"/>
      <c r="D6415" s="8"/>
      <c r="E6415" s="8">
        <v>8.9943799999999996</v>
      </c>
      <c r="F6415" s="8">
        <v>9.0029699999999995</v>
      </c>
      <c r="I6415" s="13">
        <v>642.25199999999995</v>
      </c>
      <c r="J6415" s="13">
        <v>7.2531699999999999</v>
      </c>
      <c r="K6415" s="13">
        <v>7.2394499999999997</v>
      </c>
      <c r="N6415" s="13">
        <v>584.32399999999996</v>
      </c>
      <c r="O6415" s="13">
        <v>23.715800000000002</v>
      </c>
      <c r="P6415" s="13">
        <v>23.556899999999999</v>
      </c>
      <c r="S6415" s="13">
        <v>584.22400000000005</v>
      </c>
      <c r="T6415" s="13">
        <v>25.8552</v>
      </c>
      <c r="U6415" s="13">
        <v>25.371600000000001</v>
      </c>
    </row>
    <row r="6416" spans="2:21" x14ac:dyDescent="0.35">
      <c r="B6416" s="8">
        <v>644.35199999999998</v>
      </c>
      <c r="C6416" s="8"/>
      <c r="D6416" s="8"/>
      <c r="E6416" s="8">
        <v>8.9720499999999994</v>
      </c>
      <c r="F6416" s="8">
        <v>8.9875600000000002</v>
      </c>
      <c r="I6416" s="13">
        <v>642.35199999999998</v>
      </c>
      <c r="J6416" s="13">
        <v>7.2316900000000004</v>
      </c>
      <c r="K6416" s="13">
        <v>7.22506</v>
      </c>
      <c r="N6416" s="13">
        <v>584.42399999999998</v>
      </c>
      <c r="O6416" s="13">
        <v>23.709499999999998</v>
      </c>
      <c r="P6416" s="13">
        <v>23.556999999999999</v>
      </c>
      <c r="S6416" s="13">
        <v>584.32399999999996</v>
      </c>
      <c r="T6416" s="13">
        <v>25.8689</v>
      </c>
      <c r="U6416" s="13">
        <v>25.371600000000001</v>
      </c>
    </row>
    <row r="6417" spans="2:21" x14ac:dyDescent="0.35">
      <c r="B6417" s="8">
        <v>644.452</v>
      </c>
      <c r="C6417" s="8"/>
      <c r="D6417" s="8"/>
      <c r="E6417" s="8">
        <v>8.9603300000000008</v>
      </c>
      <c r="F6417" s="8">
        <v>8.9721899999999994</v>
      </c>
      <c r="I6417" s="13">
        <v>642.452</v>
      </c>
      <c r="J6417" s="13">
        <v>7.2159399999999998</v>
      </c>
      <c r="K6417" s="13">
        <v>7.2107000000000001</v>
      </c>
      <c r="N6417" s="13">
        <v>584.524</v>
      </c>
      <c r="O6417" s="13">
        <v>23.7119</v>
      </c>
      <c r="P6417" s="13">
        <v>23.556999999999999</v>
      </c>
      <c r="S6417" s="13">
        <v>584.42399999999998</v>
      </c>
      <c r="T6417" s="13">
        <v>25.8674</v>
      </c>
      <c r="U6417" s="13">
        <v>25.371600000000001</v>
      </c>
    </row>
    <row r="6418" spans="2:21" x14ac:dyDescent="0.35">
      <c r="B6418" s="8">
        <v>644.55200000000002</v>
      </c>
      <c r="C6418" s="8"/>
      <c r="D6418" s="8"/>
      <c r="E6418" s="8">
        <v>8.9395799999999994</v>
      </c>
      <c r="F6418" s="8">
        <v>8.9568700000000003</v>
      </c>
      <c r="I6418" s="13">
        <v>642.55200000000002</v>
      </c>
      <c r="J6418" s="13">
        <v>7.1888399999999999</v>
      </c>
      <c r="K6418" s="13">
        <v>7.1963900000000001</v>
      </c>
      <c r="N6418" s="13">
        <v>584.62400000000002</v>
      </c>
      <c r="O6418" s="13">
        <v>23.717500000000001</v>
      </c>
      <c r="P6418" s="13">
        <v>23.556999999999999</v>
      </c>
      <c r="S6418" s="13">
        <v>584.524</v>
      </c>
      <c r="T6418" s="13">
        <v>25.8752</v>
      </c>
      <c r="U6418" s="13">
        <v>25.371600000000001</v>
      </c>
    </row>
    <row r="6419" spans="2:21" x14ac:dyDescent="0.35">
      <c r="B6419" s="8">
        <v>644.65200000000004</v>
      </c>
      <c r="C6419" s="8"/>
      <c r="D6419" s="8"/>
      <c r="E6419" s="8">
        <v>8.9279799999999998</v>
      </c>
      <c r="F6419" s="8">
        <v>8.9415899999999997</v>
      </c>
      <c r="I6419" s="13">
        <v>642.65200000000004</v>
      </c>
      <c r="J6419" s="13">
        <v>7.1719999999999997</v>
      </c>
      <c r="K6419" s="13">
        <v>7.1821200000000003</v>
      </c>
      <c r="N6419" s="13">
        <v>584.72400000000005</v>
      </c>
      <c r="O6419" s="13">
        <v>23.716100000000001</v>
      </c>
      <c r="P6419" s="13">
        <v>23.556999999999999</v>
      </c>
      <c r="S6419" s="13">
        <v>584.62400000000002</v>
      </c>
      <c r="T6419" s="13">
        <v>25.8733</v>
      </c>
      <c r="U6419" s="13">
        <v>25.371600000000001</v>
      </c>
    </row>
    <row r="6420" spans="2:21" x14ac:dyDescent="0.35">
      <c r="B6420" s="8">
        <v>644.75199999999995</v>
      </c>
      <c r="C6420" s="8"/>
      <c r="D6420" s="8"/>
      <c r="E6420" s="8">
        <v>8.9045400000000008</v>
      </c>
      <c r="F6420" s="8">
        <v>8.9263700000000004</v>
      </c>
      <c r="I6420" s="13">
        <v>642.75199999999995</v>
      </c>
      <c r="J6420" s="13">
        <v>7.1563699999999999</v>
      </c>
      <c r="K6420" s="13">
        <v>7.1678899999999999</v>
      </c>
      <c r="N6420" s="13">
        <v>584.82399999999996</v>
      </c>
      <c r="O6420" s="13">
        <v>23.723099999999999</v>
      </c>
      <c r="P6420" s="13">
        <v>23.557099999999998</v>
      </c>
      <c r="S6420" s="13">
        <v>584.72400000000005</v>
      </c>
      <c r="T6420" s="13">
        <v>25.892800000000001</v>
      </c>
      <c r="U6420" s="13">
        <v>25.371600000000001</v>
      </c>
    </row>
    <row r="6421" spans="2:21" x14ac:dyDescent="0.35">
      <c r="B6421" s="8">
        <v>644.85199999999998</v>
      </c>
      <c r="C6421" s="8"/>
      <c r="D6421" s="8"/>
      <c r="E6421" s="8">
        <v>8.8886699999999994</v>
      </c>
      <c r="F6421" s="8">
        <v>8.9111899999999995</v>
      </c>
      <c r="I6421" s="13">
        <v>642.85199999999998</v>
      </c>
      <c r="J6421" s="13">
        <v>7.1380600000000003</v>
      </c>
      <c r="K6421" s="13">
        <v>7.1537100000000002</v>
      </c>
      <c r="N6421" s="13">
        <v>584.92399999999998</v>
      </c>
      <c r="O6421" s="13">
        <v>23.723099999999999</v>
      </c>
      <c r="P6421" s="13">
        <v>23.557099999999998</v>
      </c>
      <c r="S6421" s="13">
        <v>584.82399999999996</v>
      </c>
      <c r="T6421" s="13">
        <v>25.884</v>
      </c>
      <c r="U6421" s="13">
        <v>25.371600000000001</v>
      </c>
    </row>
    <row r="6422" spans="2:21" x14ac:dyDescent="0.35">
      <c r="B6422" s="8">
        <v>644.952</v>
      </c>
      <c r="C6422" s="8"/>
      <c r="D6422" s="8"/>
      <c r="E6422" s="8">
        <v>8.8666999999999998</v>
      </c>
      <c r="F6422" s="8">
        <v>8.8960500000000007</v>
      </c>
      <c r="I6422" s="13">
        <v>642.952</v>
      </c>
      <c r="J6422" s="13">
        <v>7.1162099999999997</v>
      </c>
      <c r="K6422" s="13">
        <v>7.1395600000000004</v>
      </c>
      <c r="N6422" s="13">
        <v>585.024</v>
      </c>
      <c r="O6422" s="13">
        <v>23.7271</v>
      </c>
      <c r="P6422" s="13">
        <v>23.557099999999998</v>
      </c>
      <c r="S6422" s="13">
        <v>584.92399999999998</v>
      </c>
      <c r="T6422" s="13">
        <v>25.882100000000001</v>
      </c>
      <c r="U6422" s="13">
        <v>25.371600000000001</v>
      </c>
    </row>
    <row r="6423" spans="2:21" x14ac:dyDescent="0.35">
      <c r="B6423" s="8">
        <v>645.05200000000002</v>
      </c>
      <c r="C6423" s="8"/>
      <c r="D6423" s="8"/>
      <c r="E6423" s="8">
        <v>8.8459500000000002</v>
      </c>
      <c r="F6423" s="8">
        <v>8.8809699999999996</v>
      </c>
      <c r="I6423" s="13">
        <v>643.05200000000002</v>
      </c>
      <c r="J6423" s="13">
        <v>7.0947300000000002</v>
      </c>
      <c r="K6423" s="13">
        <v>7.1254499999999998</v>
      </c>
      <c r="N6423" s="13">
        <v>585.12400000000002</v>
      </c>
      <c r="O6423" s="13">
        <v>23.7256</v>
      </c>
      <c r="P6423" s="13">
        <v>23.557099999999998</v>
      </c>
      <c r="S6423" s="13">
        <v>585.024</v>
      </c>
      <c r="T6423" s="13">
        <v>25.885999999999999</v>
      </c>
      <c r="U6423" s="13">
        <v>25.371600000000001</v>
      </c>
    </row>
    <row r="6424" spans="2:21" x14ac:dyDescent="0.35">
      <c r="B6424" s="8">
        <v>645.15200000000004</v>
      </c>
      <c r="C6424" s="8"/>
      <c r="D6424" s="8"/>
      <c r="E6424" s="8">
        <v>8.8342299999999998</v>
      </c>
      <c r="F6424" s="8">
        <v>8.8659199999999991</v>
      </c>
      <c r="I6424" s="13">
        <v>643.15200000000004</v>
      </c>
      <c r="J6424" s="13">
        <v>7.0745800000000001</v>
      </c>
      <c r="K6424" s="13">
        <v>7.1113799999999996</v>
      </c>
      <c r="N6424" s="13">
        <v>585.22400000000005</v>
      </c>
      <c r="O6424" s="13">
        <v>23.719200000000001</v>
      </c>
      <c r="P6424" s="13">
        <v>23.557099999999998</v>
      </c>
      <c r="S6424" s="13">
        <v>585.12400000000002</v>
      </c>
      <c r="T6424" s="13">
        <v>25.887</v>
      </c>
      <c r="U6424" s="13">
        <v>25.371600000000001</v>
      </c>
    </row>
    <row r="6425" spans="2:21" x14ac:dyDescent="0.35">
      <c r="B6425" s="8">
        <v>645.25199999999995</v>
      </c>
      <c r="C6425" s="8"/>
      <c r="D6425" s="8"/>
      <c r="E6425" s="8">
        <v>8.8203099999999992</v>
      </c>
      <c r="F6425" s="8">
        <v>8.85093</v>
      </c>
      <c r="I6425" s="13">
        <v>643.25199999999995</v>
      </c>
      <c r="J6425" s="13">
        <v>7.0645800000000003</v>
      </c>
      <c r="K6425" s="13">
        <v>7.0973600000000001</v>
      </c>
      <c r="N6425" s="13">
        <v>585.32399999999996</v>
      </c>
      <c r="O6425" s="13">
        <v>23.7197</v>
      </c>
      <c r="P6425" s="13">
        <v>23.557200000000002</v>
      </c>
      <c r="S6425" s="13">
        <v>585.22400000000005</v>
      </c>
      <c r="T6425" s="13">
        <v>25.899899999999999</v>
      </c>
      <c r="U6425" s="13">
        <v>25.371600000000001</v>
      </c>
    </row>
    <row r="6426" spans="2:21" x14ac:dyDescent="0.35">
      <c r="B6426" s="8">
        <v>645.35199999999998</v>
      </c>
      <c r="C6426" s="8"/>
      <c r="D6426" s="8"/>
      <c r="E6426" s="8">
        <v>8.7980999999999998</v>
      </c>
      <c r="F6426" s="8">
        <v>8.8359799999999993</v>
      </c>
      <c r="I6426" s="13">
        <v>643.35199999999998</v>
      </c>
      <c r="J6426" s="13">
        <v>7.0518799999999997</v>
      </c>
      <c r="K6426" s="13">
        <v>7.08338</v>
      </c>
      <c r="N6426" s="13">
        <v>585.42399999999998</v>
      </c>
      <c r="O6426" s="13">
        <v>23.725100000000001</v>
      </c>
      <c r="P6426" s="13">
        <v>23.557200000000002</v>
      </c>
      <c r="S6426" s="13">
        <v>585.32399999999996</v>
      </c>
      <c r="T6426" s="13">
        <v>25.902799999999999</v>
      </c>
      <c r="U6426" s="13">
        <v>25.371600000000001</v>
      </c>
    </row>
    <row r="6427" spans="2:21" x14ac:dyDescent="0.35">
      <c r="B6427" s="8">
        <v>645.452</v>
      </c>
      <c r="C6427" s="8"/>
      <c r="D6427" s="8"/>
      <c r="E6427" s="8">
        <v>8.7786899999999992</v>
      </c>
      <c r="F6427" s="8">
        <v>8.8210700000000006</v>
      </c>
      <c r="I6427" s="13">
        <v>643.452</v>
      </c>
      <c r="J6427" s="13">
        <v>7.0246599999999999</v>
      </c>
      <c r="K6427" s="13">
        <v>7.0694299999999997</v>
      </c>
      <c r="N6427" s="13">
        <v>585.524</v>
      </c>
      <c r="O6427" s="13">
        <v>23.7212</v>
      </c>
      <c r="P6427" s="13">
        <v>23.557200000000002</v>
      </c>
      <c r="S6427" s="13">
        <v>585.42399999999998</v>
      </c>
      <c r="T6427" s="13">
        <v>25.914999999999999</v>
      </c>
      <c r="U6427" s="13">
        <v>25.371600000000001</v>
      </c>
    </row>
    <row r="6428" spans="2:21" x14ac:dyDescent="0.35">
      <c r="B6428" s="8">
        <v>645.55200000000002</v>
      </c>
      <c r="C6428" s="8"/>
      <c r="D6428" s="8"/>
      <c r="E6428" s="8">
        <v>8.7736800000000006</v>
      </c>
      <c r="F6428" s="8">
        <v>8.8062100000000001</v>
      </c>
      <c r="I6428" s="13">
        <v>643.55200000000002</v>
      </c>
      <c r="J6428" s="13">
        <v>7.0216099999999999</v>
      </c>
      <c r="K6428" s="13">
        <v>7.0555199999999996</v>
      </c>
      <c r="N6428" s="13">
        <v>585.62400000000002</v>
      </c>
      <c r="O6428" s="13">
        <v>23.731400000000001</v>
      </c>
      <c r="P6428" s="13">
        <v>23.557200000000002</v>
      </c>
      <c r="S6428" s="13">
        <v>585.524</v>
      </c>
      <c r="T6428" s="13">
        <v>25.927499999999998</v>
      </c>
      <c r="U6428" s="13">
        <v>25.371600000000001</v>
      </c>
    </row>
    <row r="6429" spans="2:21" x14ac:dyDescent="0.35">
      <c r="B6429" s="8">
        <v>645.65200000000004</v>
      </c>
      <c r="C6429" s="8"/>
      <c r="D6429" s="8"/>
      <c r="E6429" s="8">
        <v>8.7462199999999992</v>
      </c>
      <c r="F6429" s="8">
        <v>8.7913800000000002</v>
      </c>
      <c r="I6429" s="13">
        <v>643.65200000000004</v>
      </c>
      <c r="J6429" s="13">
        <v>7.0001199999999999</v>
      </c>
      <c r="K6429" s="13">
        <v>7.0416499999999997</v>
      </c>
      <c r="N6429" s="13">
        <v>585.72400000000005</v>
      </c>
      <c r="O6429" s="13">
        <v>23.736799999999999</v>
      </c>
      <c r="P6429" s="13">
        <v>23.557200000000002</v>
      </c>
      <c r="S6429" s="13">
        <v>585.62400000000002</v>
      </c>
      <c r="T6429" s="13">
        <v>25.9177</v>
      </c>
      <c r="U6429" s="13">
        <v>25.371600000000001</v>
      </c>
    </row>
    <row r="6430" spans="2:21" x14ac:dyDescent="0.35">
      <c r="B6430" s="8">
        <v>645.75199999999995</v>
      </c>
      <c r="C6430" s="8"/>
      <c r="D6430" s="8"/>
      <c r="E6430" s="8">
        <v>8.7327899999999996</v>
      </c>
      <c r="F6430" s="8">
        <v>8.7766099999999998</v>
      </c>
      <c r="I6430" s="13">
        <v>643.75199999999995</v>
      </c>
      <c r="J6430" s="13">
        <v>6.9797399999999996</v>
      </c>
      <c r="K6430" s="13">
        <v>7.0278299999999998</v>
      </c>
      <c r="N6430" s="13">
        <v>585.82399999999996</v>
      </c>
      <c r="O6430" s="13">
        <v>23.742899999999999</v>
      </c>
      <c r="P6430" s="13">
        <v>23.557200000000002</v>
      </c>
      <c r="S6430" s="13">
        <v>585.72400000000005</v>
      </c>
      <c r="T6430" s="13">
        <v>25.924600000000002</v>
      </c>
      <c r="U6430" s="13">
        <v>25.371600000000001</v>
      </c>
    </row>
    <row r="6431" spans="2:21" x14ac:dyDescent="0.35">
      <c r="B6431" s="8">
        <v>645.85199999999998</v>
      </c>
      <c r="C6431" s="8"/>
      <c r="D6431" s="8"/>
      <c r="E6431" s="8">
        <v>8.7122799999999998</v>
      </c>
      <c r="F6431" s="8">
        <v>8.7618899999999993</v>
      </c>
      <c r="I6431" s="13">
        <v>643.85199999999998</v>
      </c>
      <c r="J6431" s="13">
        <v>6.9757100000000003</v>
      </c>
      <c r="K6431" s="13">
        <v>7.0140399999999996</v>
      </c>
      <c r="N6431" s="13">
        <v>585.92399999999998</v>
      </c>
      <c r="O6431" s="13">
        <v>23.753399999999999</v>
      </c>
      <c r="P6431" s="13">
        <v>23.557200000000002</v>
      </c>
      <c r="S6431" s="13">
        <v>585.82399999999996</v>
      </c>
      <c r="T6431" s="13">
        <v>25.921099999999999</v>
      </c>
      <c r="U6431" s="13">
        <v>25.371600000000001</v>
      </c>
    </row>
    <row r="6432" spans="2:21" x14ac:dyDescent="0.35">
      <c r="B6432" s="8">
        <v>645.952</v>
      </c>
      <c r="C6432" s="8"/>
      <c r="D6432" s="8"/>
      <c r="E6432" s="8">
        <v>8.7070299999999996</v>
      </c>
      <c r="F6432" s="8">
        <v>8.7471899999999998</v>
      </c>
      <c r="I6432" s="13">
        <v>643.952</v>
      </c>
      <c r="J6432" s="13">
        <v>6.9523900000000003</v>
      </c>
      <c r="K6432" s="13">
        <v>7.0002899999999997</v>
      </c>
      <c r="N6432" s="13">
        <v>586.024</v>
      </c>
      <c r="O6432" s="13">
        <v>23.753399999999999</v>
      </c>
      <c r="P6432" s="13">
        <v>23.557200000000002</v>
      </c>
      <c r="S6432" s="13">
        <v>585.92399999999998</v>
      </c>
      <c r="T6432" s="13">
        <v>25.928000000000001</v>
      </c>
      <c r="U6432" s="13">
        <v>25.371600000000001</v>
      </c>
    </row>
    <row r="6433" spans="2:21" x14ac:dyDescent="0.35">
      <c r="B6433" s="8">
        <v>646.05200000000002</v>
      </c>
      <c r="C6433" s="8"/>
      <c r="D6433" s="8"/>
      <c r="E6433" s="8">
        <v>8.6946999999999992</v>
      </c>
      <c r="F6433" s="8">
        <v>8.7325599999999994</v>
      </c>
      <c r="I6433" s="13">
        <v>644.05200000000002</v>
      </c>
      <c r="J6433" s="13">
        <v>6.9386000000000001</v>
      </c>
      <c r="K6433" s="13">
        <v>6.98658</v>
      </c>
      <c r="N6433" s="13">
        <v>586.12400000000002</v>
      </c>
      <c r="O6433" s="13">
        <v>23.761700000000001</v>
      </c>
      <c r="P6433" s="13">
        <v>23.557200000000002</v>
      </c>
      <c r="S6433" s="13">
        <v>586.024</v>
      </c>
      <c r="T6433" s="13">
        <v>25.928999999999998</v>
      </c>
      <c r="U6433" s="13">
        <v>25.371600000000001</v>
      </c>
    </row>
    <row r="6434" spans="2:21" x14ac:dyDescent="0.35">
      <c r="B6434" s="8">
        <v>646.15200000000004</v>
      </c>
      <c r="C6434" s="8"/>
      <c r="D6434" s="8"/>
      <c r="E6434" s="8">
        <v>8.6718700000000002</v>
      </c>
      <c r="F6434" s="8">
        <v>8.7179500000000001</v>
      </c>
      <c r="I6434" s="13">
        <v>644.15200000000004</v>
      </c>
      <c r="J6434" s="13">
        <v>6.9250499999999997</v>
      </c>
      <c r="K6434" s="13">
        <v>6.9729099999999997</v>
      </c>
      <c r="N6434" s="13">
        <v>586.22400000000005</v>
      </c>
      <c r="O6434" s="13">
        <v>23.767600000000002</v>
      </c>
      <c r="P6434" s="13">
        <v>23.557300000000001</v>
      </c>
      <c r="S6434" s="13">
        <v>586.12400000000002</v>
      </c>
      <c r="T6434" s="13">
        <v>25.9299</v>
      </c>
      <c r="U6434" s="13">
        <v>25.371600000000001</v>
      </c>
    </row>
    <row r="6435" spans="2:21" x14ac:dyDescent="0.35">
      <c r="B6435" s="8">
        <v>646.25199999999995</v>
      </c>
      <c r="C6435" s="8"/>
      <c r="D6435" s="8"/>
      <c r="E6435" s="8">
        <v>8.6507500000000004</v>
      </c>
      <c r="F6435" s="8">
        <v>8.7034000000000002</v>
      </c>
      <c r="I6435" s="13">
        <v>644.25199999999995</v>
      </c>
      <c r="J6435" s="13">
        <v>6.8996599999999999</v>
      </c>
      <c r="K6435" s="13">
        <v>6.9592799999999997</v>
      </c>
      <c r="N6435" s="13">
        <v>586.32399999999996</v>
      </c>
      <c r="O6435" s="13">
        <v>23.768599999999999</v>
      </c>
      <c r="P6435" s="13">
        <v>23.557300000000001</v>
      </c>
      <c r="S6435" s="13">
        <v>586.22400000000005</v>
      </c>
      <c r="T6435" s="13">
        <v>25.936299999999999</v>
      </c>
      <c r="U6435" s="13">
        <v>25.371600000000001</v>
      </c>
    </row>
    <row r="6436" spans="2:21" x14ac:dyDescent="0.35">
      <c r="B6436" s="8">
        <v>646.35199999999998</v>
      </c>
      <c r="C6436" s="8"/>
      <c r="D6436" s="8"/>
      <c r="E6436" s="8">
        <v>8.6302500000000002</v>
      </c>
      <c r="F6436" s="8">
        <v>8.6888799999999993</v>
      </c>
      <c r="I6436" s="13">
        <v>644.35199999999998</v>
      </c>
      <c r="J6436" s="13">
        <v>6.8848900000000004</v>
      </c>
      <c r="K6436" s="13">
        <v>6.9456899999999999</v>
      </c>
      <c r="N6436" s="13">
        <v>586.42399999999998</v>
      </c>
      <c r="O6436" s="13">
        <v>23.7563</v>
      </c>
      <c r="P6436" s="13">
        <v>23.557300000000001</v>
      </c>
      <c r="S6436" s="13">
        <v>586.32399999999996</v>
      </c>
      <c r="T6436" s="13">
        <v>25.924299999999999</v>
      </c>
      <c r="U6436" s="13">
        <v>25.371600000000001</v>
      </c>
    </row>
    <row r="6437" spans="2:21" x14ac:dyDescent="0.35">
      <c r="B6437" s="8">
        <v>646.452</v>
      </c>
      <c r="C6437" s="8"/>
      <c r="D6437" s="8"/>
      <c r="E6437" s="8">
        <v>8.6143800000000006</v>
      </c>
      <c r="F6437" s="8">
        <v>8.67441</v>
      </c>
      <c r="I6437" s="13">
        <v>644.452</v>
      </c>
      <c r="J6437" s="13">
        <v>6.8714599999999999</v>
      </c>
      <c r="K6437" s="13">
        <v>6.9321200000000003</v>
      </c>
      <c r="N6437" s="13">
        <v>586.524</v>
      </c>
      <c r="O6437" s="13">
        <v>23.763200000000001</v>
      </c>
      <c r="P6437" s="13">
        <v>23.557300000000001</v>
      </c>
      <c r="S6437" s="13">
        <v>586.42399999999998</v>
      </c>
      <c r="T6437" s="13">
        <v>25.922899999999998</v>
      </c>
      <c r="U6437" s="13">
        <v>25.371600000000001</v>
      </c>
    </row>
    <row r="6438" spans="2:21" x14ac:dyDescent="0.35">
      <c r="B6438" s="8">
        <v>646.55200000000002</v>
      </c>
      <c r="C6438" s="8"/>
      <c r="D6438" s="8"/>
      <c r="E6438" s="8">
        <v>8.5996100000000002</v>
      </c>
      <c r="F6438" s="8">
        <v>8.6599799999999991</v>
      </c>
      <c r="I6438" s="13">
        <v>644.55200000000002</v>
      </c>
      <c r="J6438" s="13">
        <v>6.8587600000000002</v>
      </c>
      <c r="K6438" s="13">
        <v>6.9186100000000001</v>
      </c>
      <c r="N6438" s="13">
        <v>586.62400000000002</v>
      </c>
      <c r="O6438" s="13">
        <v>23.758299999999998</v>
      </c>
      <c r="P6438" s="13">
        <v>23.557300000000001</v>
      </c>
      <c r="S6438" s="13">
        <v>586.524</v>
      </c>
      <c r="T6438" s="13">
        <v>25.9285</v>
      </c>
      <c r="U6438" s="13">
        <v>25.371600000000001</v>
      </c>
    </row>
    <row r="6439" spans="2:21" x14ac:dyDescent="0.35">
      <c r="B6439" s="8">
        <v>646.65200000000004</v>
      </c>
      <c r="C6439" s="8"/>
      <c r="D6439" s="8"/>
      <c r="E6439" s="8">
        <v>8.5823900000000002</v>
      </c>
      <c r="F6439" s="8">
        <v>8.6455900000000003</v>
      </c>
      <c r="I6439" s="13">
        <v>644.65200000000004</v>
      </c>
      <c r="J6439" s="13">
        <v>6.8447300000000002</v>
      </c>
      <c r="K6439" s="13">
        <v>6.9051200000000001</v>
      </c>
      <c r="N6439" s="13">
        <v>586.72400000000005</v>
      </c>
      <c r="O6439" s="13">
        <v>23.772500000000001</v>
      </c>
      <c r="P6439" s="13">
        <v>23.557300000000001</v>
      </c>
      <c r="S6439" s="13">
        <v>586.62400000000002</v>
      </c>
      <c r="T6439" s="13">
        <v>25.929400000000001</v>
      </c>
      <c r="U6439" s="13">
        <v>25.371600000000001</v>
      </c>
    </row>
    <row r="6440" spans="2:21" x14ac:dyDescent="0.35">
      <c r="B6440" s="8">
        <v>646.75199999999995</v>
      </c>
      <c r="C6440" s="8"/>
      <c r="D6440" s="8"/>
      <c r="E6440" s="8">
        <v>8.55274</v>
      </c>
      <c r="F6440" s="8">
        <v>8.63124</v>
      </c>
      <c r="I6440" s="13">
        <v>644.75199999999995</v>
      </c>
      <c r="J6440" s="13">
        <v>6.8293499999999998</v>
      </c>
      <c r="K6440" s="13">
        <v>6.89168</v>
      </c>
      <c r="N6440" s="13">
        <v>586.82399999999996</v>
      </c>
      <c r="O6440" s="13">
        <v>23.767600000000002</v>
      </c>
      <c r="P6440" s="13">
        <v>23.557300000000001</v>
      </c>
      <c r="S6440" s="13">
        <v>586.72400000000005</v>
      </c>
      <c r="T6440" s="13">
        <v>25.9314</v>
      </c>
      <c r="U6440" s="13">
        <v>25.371600000000001</v>
      </c>
    </row>
    <row r="6441" spans="2:21" x14ac:dyDescent="0.35">
      <c r="B6441" s="8">
        <v>646.85199999999998</v>
      </c>
      <c r="C6441" s="8"/>
      <c r="D6441" s="8"/>
      <c r="E6441" s="8">
        <v>8.5454100000000004</v>
      </c>
      <c r="F6441" s="8">
        <v>8.6169399999999996</v>
      </c>
      <c r="I6441" s="13">
        <v>644.85199999999998</v>
      </c>
      <c r="J6441" s="13">
        <v>6.8057800000000004</v>
      </c>
      <c r="K6441" s="13">
        <v>6.8782800000000002</v>
      </c>
      <c r="N6441" s="13">
        <v>586.92399999999998</v>
      </c>
      <c r="O6441" s="13">
        <v>23.772200000000002</v>
      </c>
      <c r="P6441" s="13">
        <v>23.557300000000001</v>
      </c>
      <c r="S6441" s="13">
        <v>586.82399999999996</v>
      </c>
      <c r="T6441" s="13">
        <v>25.9358</v>
      </c>
      <c r="U6441" s="13">
        <v>25.371600000000001</v>
      </c>
    </row>
    <row r="6442" spans="2:21" x14ac:dyDescent="0.35">
      <c r="B6442" s="8">
        <v>646.952</v>
      </c>
      <c r="C6442" s="8"/>
      <c r="D6442" s="8"/>
      <c r="E6442" s="8">
        <v>8.5393000000000008</v>
      </c>
      <c r="F6442" s="8">
        <v>8.6026699999999998</v>
      </c>
      <c r="I6442" s="13">
        <v>644.952</v>
      </c>
      <c r="J6442" s="13">
        <v>6.7874800000000004</v>
      </c>
      <c r="K6442" s="13">
        <v>6.8649100000000001</v>
      </c>
      <c r="N6442" s="13">
        <v>587.024</v>
      </c>
      <c r="O6442" s="13">
        <v>23.777799999999999</v>
      </c>
      <c r="P6442" s="13">
        <v>23.557300000000001</v>
      </c>
      <c r="S6442" s="13">
        <v>586.92399999999998</v>
      </c>
      <c r="T6442" s="13">
        <v>25.921600000000002</v>
      </c>
      <c r="U6442" s="13">
        <v>25.371600000000001</v>
      </c>
    </row>
    <row r="6443" spans="2:21" x14ac:dyDescent="0.35">
      <c r="B6443" s="8">
        <v>647.05200000000002</v>
      </c>
      <c r="C6443" s="8"/>
      <c r="D6443" s="8"/>
      <c r="E6443" s="8">
        <v>8.50793</v>
      </c>
      <c r="F6443" s="8">
        <v>8.5884499999999999</v>
      </c>
      <c r="I6443" s="13">
        <v>645.05200000000002</v>
      </c>
      <c r="J6443" s="13">
        <v>6.7774700000000001</v>
      </c>
      <c r="K6443" s="13">
        <v>6.8515800000000002</v>
      </c>
      <c r="N6443" s="13">
        <v>587.12400000000002</v>
      </c>
      <c r="O6443" s="13">
        <v>23.781199999999998</v>
      </c>
      <c r="P6443" s="13">
        <v>23.557300000000001</v>
      </c>
      <c r="S6443" s="13">
        <v>587.024</v>
      </c>
      <c r="T6443" s="13">
        <v>25.9392</v>
      </c>
      <c r="U6443" s="13">
        <v>25.371600000000001</v>
      </c>
    </row>
    <row r="6444" spans="2:21" x14ac:dyDescent="0.35">
      <c r="B6444" s="8">
        <v>647.15200000000004</v>
      </c>
      <c r="C6444" s="8"/>
      <c r="D6444" s="8"/>
      <c r="E6444" s="8">
        <v>8.4964600000000008</v>
      </c>
      <c r="F6444" s="8">
        <v>8.5742700000000003</v>
      </c>
      <c r="I6444" s="13">
        <v>645.15200000000004</v>
      </c>
      <c r="J6444" s="13">
        <v>6.7648900000000003</v>
      </c>
      <c r="K6444" s="13">
        <v>6.8382800000000001</v>
      </c>
      <c r="N6444" s="13">
        <v>587.22400000000005</v>
      </c>
      <c r="O6444" s="13">
        <v>23.7715</v>
      </c>
      <c r="P6444" s="13">
        <v>23.557300000000001</v>
      </c>
      <c r="S6444" s="13">
        <v>587.12400000000002</v>
      </c>
      <c r="T6444" s="13">
        <v>25.9407</v>
      </c>
      <c r="U6444" s="13">
        <v>25.371600000000001</v>
      </c>
    </row>
    <row r="6445" spans="2:21" x14ac:dyDescent="0.35">
      <c r="B6445" s="8">
        <v>647.25199999999995</v>
      </c>
      <c r="C6445" s="8"/>
      <c r="D6445" s="8"/>
      <c r="E6445" s="8">
        <v>8.4746100000000002</v>
      </c>
      <c r="F6445" s="8">
        <v>8.5601299999999991</v>
      </c>
      <c r="I6445" s="13">
        <v>645.25199999999995</v>
      </c>
      <c r="J6445" s="13">
        <v>6.7509800000000002</v>
      </c>
      <c r="K6445" s="13">
        <v>6.8250299999999999</v>
      </c>
      <c r="N6445" s="13">
        <v>587.32399999999996</v>
      </c>
      <c r="O6445" s="13">
        <v>23.773399999999999</v>
      </c>
      <c r="P6445" s="13">
        <v>23.557300000000001</v>
      </c>
      <c r="S6445" s="13">
        <v>587.22400000000005</v>
      </c>
      <c r="T6445" s="13">
        <v>25.9514</v>
      </c>
      <c r="U6445" s="13">
        <v>25.371600000000001</v>
      </c>
    </row>
    <row r="6446" spans="2:21" x14ac:dyDescent="0.35">
      <c r="B6446" s="8">
        <v>647.35199999999998</v>
      </c>
      <c r="C6446" s="8"/>
      <c r="D6446" s="8"/>
      <c r="E6446" s="8">
        <v>8.4603300000000008</v>
      </c>
      <c r="F6446" s="8">
        <v>8.54603</v>
      </c>
      <c r="I6446" s="13">
        <v>645.35199999999998</v>
      </c>
      <c r="J6446" s="13">
        <v>6.7336400000000003</v>
      </c>
      <c r="K6446" s="13">
        <v>6.8118100000000004</v>
      </c>
      <c r="N6446" s="13">
        <v>587.42399999999998</v>
      </c>
      <c r="O6446" s="13">
        <v>23.782699999999998</v>
      </c>
      <c r="P6446" s="13">
        <v>23.557300000000001</v>
      </c>
      <c r="S6446" s="13">
        <v>587.32399999999996</v>
      </c>
      <c r="T6446" s="13">
        <v>25.956800000000001</v>
      </c>
      <c r="U6446" s="13">
        <v>25.371600000000001</v>
      </c>
    </row>
    <row r="6447" spans="2:21" x14ac:dyDescent="0.35">
      <c r="B6447" s="8">
        <v>647.452</v>
      </c>
      <c r="C6447" s="8"/>
      <c r="D6447" s="8"/>
      <c r="E6447" s="8">
        <v>8.4483599999999992</v>
      </c>
      <c r="F6447" s="8">
        <v>8.5319599999999998</v>
      </c>
      <c r="I6447" s="13">
        <v>645.452</v>
      </c>
      <c r="J6447" s="13">
        <v>6.7081299999999997</v>
      </c>
      <c r="K6447" s="13">
        <v>6.7986199999999997</v>
      </c>
      <c r="N6447" s="13">
        <v>587.524</v>
      </c>
      <c r="O6447" s="13">
        <v>23.778300000000002</v>
      </c>
      <c r="P6447" s="13">
        <v>23.557300000000001</v>
      </c>
      <c r="S6447" s="13">
        <v>587.42399999999998</v>
      </c>
      <c r="T6447" s="13">
        <v>25.971399999999999</v>
      </c>
      <c r="U6447" s="13">
        <v>25.371600000000001</v>
      </c>
    </row>
    <row r="6448" spans="2:21" x14ac:dyDescent="0.35">
      <c r="B6448" s="8">
        <v>647.55200000000002</v>
      </c>
      <c r="C6448" s="8"/>
      <c r="D6448" s="8"/>
      <c r="E6448" s="8">
        <v>8.4259000000000004</v>
      </c>
      <c r="F6448" s="8">
        <v>8.5179500000000008</v>
      </c>
      <c r="I6448" s="13">
        <v>645.55200000000002</v>
      </c>
      <c r="J6448" s="13">
        <v>6.6986100000000004</v>
      </c>
      <c r="K6448" s="13">
        <v>6.7854799999999997</v>
      </c>
      <c r="N6448" s="13">
        <v>587.62400000000002</v>
      </c>
      <c r="O6448" s="13">
        <v>23.787600000000001</v>
      </c>
      <c r="P6448" s="13">
        <v>23.557300000000001</v>
      </c>
      <c r="S6448" s="13">
        <v>587.524</v>
      </c>
      <c r="T6448" s="13">
        <v>25.9739</v>
      </c>
      <c r="U6448" s="13">
        <v>25.371600000000001</v>
      </c>
    </row>
    <row r="6449" spans="2:21" x14ac:dyDescent="0.35">
      <c r="B6449" s="8">
        <v>647.65200000000004</v>
      </c>
      <c r="C6449" s="8"/>
      <c r="D6449" s="8"/>
      <c r="E6449" s="8">
        <v>8.4124800000000004</v>
      </c>
      <c r="F6449" s="8">
        <v>8.5039599999999993</v>
      </c>
      <c r="I6449" s="13">
        <v>645.65200000000004</v>
      </c>
      <c r="J6449" s="13">
        <v>6.6787099999999997</v>
      </c>
      <c r="K6449" s="13">
        <v>6.7723599999999999</v>
      </c>
      <c r="N6449" s="13">
        <v>587.72400000000005</v>
      </c>
      <c r="O6449" s="13">
        <v>23.794899999999998</v>
      </c>
      <c r="P6449" s="13">
        <v>23.557300000000001</v>
      </c>
      <c r="S6449" s="13">
        <v>587.62400000000002</v>
      </c>
      <c r="T6449" s="13">
        <v>25.966100000000001</v>
      </c>
      <c r="U6449" s="13">
        <v>25.371600000000001</v>
      </c>
    </row>
    <row r="6450" spans="2:21" x14ac:dyDescent="0.35">
      <c r="B6450" s="8">
        <v>647.75199999999995</v>
      </c>
      <c r="C6450" s="8"/>
      <c r="D6450" s="8"/>
      <c r="E6450" s="8">
        <v>8.40259</v>
      </c>
      <c r="F6450" s="8">
        <v>8.4900199999999995</v>
      </c>
      <c r="I6450" s="13">
        <v>645.75199999999995</v>
      </c>
      <c r="J6450" s="13">
        <v>6.6672399999999996</v>
      </c>
      <c r="K6450" s="13">
        <v>6.75929</v>
      </c>
      <c r="N6450" s="13">
        <v>587.82399999999996</v>
      </c>
      <c r="O6450" s="13">
        <v>23.785599999999999</v>
      </c>
      <c r="P6450" s="13">
        <v>23.557300000000001</v>
      </c>
      <c r="S6450" s="13">
        <v>587.72400000000005</v>
      </c>
      <c r="T6450" s="13">
        <v>25.965599999999998</v>
      </c>
      <c r="U6450" s="13">
        <v>25.371600000000001</v>
      </c>
    </row>
    <row r="6451" spans="2:21" x14ac:dyDescent="0.35">
      <c r="B6451" s="8">
        <v>647.85199999999998</v>
      </c>
      <c r="C6451" s="8"/>
      <c r="D6451" s="8"/>
      <c r="E6451" s="8">
        <v>8.3869600000000002</v>
      </c>
      <c r="F6451" s="8">
        <v>8.4761199999999999</v>
      </c>
      <c r="I6451" s="13">
        <v>645.85199999999998</v>
      </c>
      <c r="J6451" s="13">
        <v>6.6494099999999996</v>
      </c>
      <c r="K6451" s="13">
        <v>6.7462499999999999</v>
      </c>
      <c r="N6451" s="13">
        <v>587.92399999999998</v>
      </c>
      <c r="O6451" s="13">
        <v>23.788799999999998</v>
      </c>
      <c r="P6451" s="13">
        <v>23.557300000000001</v>
      </c>
      <c r="S6451" s="13">
        <v>587.82399999999996</v>
      </c>
      <c r="T6451" s="13">
        <v>25.9758</v>
      </c>
      <c r="U6451" s="13">
        <v>25.371600000000001</v>
      </c>
    </row>
    <row r="6452" spans="2:21" x14ac:dyDescent="0.35">
      <c r="B6452" s="8">
        <v>647.952</v>
      </c>
      <c r="C6452" s="8"/>
      <c r="D6452" s="8"/>
      <c r="E6452" s="8">
        <v>8.3574199999999994</v>
      </c>
      <c r="F6452" s="8">
        <v>8.4622600000000006</v>
      </c>
      <c r="I6452" s="13">
        <v>645.952</v>
      </c>
      <c r="J6452" s="13">
        <v>6.6264599999999998</v>
      </c>
      <c r="K6452" s="13">
        <v>6.73325</v>
      </c>
      <c r="N6452" s="13">
        <v>588.024</v>
      </c>
      <c r="O6452" s="13">
        <v>23.791699999999999</v>
      </c>
      <c r="P6452" s="13">
        <v>23.557300000000001</v>
      </c>
      <c r="S6452" s="13">
        <v>587.92399999999998</v>
      </c>
      <c r="T6452" s="13">
        <v>25.9709</v>
      </c>
      <c r="U6452" s="13">
        <v>25.371600000000001</v>
      </c>
    </row>
    <row r="6453" spans="2:21" x14ac:dyDescent="0.35">
      <c r="B6453" s="8">
        <v>648.05200000000002</v>
      </c>
      <c r="C6453" s="8"/>
      <c r="D6453" s="8"/>
      <c r="E6453" s="8">
        <v>8.34009</v>
      </c>
      <c r="F6453" s="8">
        <v>8.4484399999999997</v>
      </c>
      <c r="I6453" s="13">
        <v>646.05200000000002</v>
      </c>
      <c r="J6453" s="13">
        <v>6.6181599999999996</v>
      </c>
      <c r="K6453" s="13">
        <v>6.7202799999999998</v>
      </c>
      <c r="N6453" s="13">
        <v>588.12400000000002</v>
      </c>
      <c r="O6453" s="13">
        <v>23.785599999999999</v>
      </c>
      <c r="P6453" s="13">
        <v>23.557300000000001</v>
      </c>
      <c r="S6453" s="13">
        <v>588.024</v>
      </c>
      <c r="T6453" s="13">
        <v>25.981200000000001</v>
      </c>
      <c r="U6453" s="13">
        <v>25.371600000000001</v>
      </c>
    </row>
    <row r="6454" spans="2:21" x14ac:dyDescent="0.35">
      <c r="B6454" s="8">
        <v>648.15200000000004</v>
      </c>
      <c r="C6454" s="8"/>
      <c r="D6454" s="8"/>
      <c r="E6454" s="8">
        <v>8.3283699999999996</v>
      </c>
      <c r="F6454" s="8">
        <v>8.4346499999999995</v>
      </c>
      <c r="I6454" s="13">
        <v>646.15200000000004</v>
      </c>
      <c r="J6454" s="13">
        <v>6.59802</v>
      </c>
      <c r="K6454" s="13">
        <v>6.7073400000000003</v>
      </c>
      <c r="N6454" s="13">
        <v>588.22400000000005</v>
      </c>
      <c r="O6454" s="13">
        <v>23.7896</v>
      </c>
      <c r="P6454" s="13">
        <v>23.557300000000001</v>
      </c>
      <c r="S6454" s="13">
        <v>588.12400000000002</v>
      </c>
      <c r="T6454" s="13">
        <v>25.979199999999999</v>
      </c>
      <c r="U6454" s="13">
        <v>25.371600000000001</v>
      </c>
    </row>
    <row r="6455" spans="2:21" x14ac:dyDescent="0.35">
      <c r="B6455" s="8">
        <v>648.25199999999995</v>
      </c>
      <c r="C6455" s="8"/>
      <c r="D6455" s="8"/>
      <c r="E6455" s="8">
        <v>8.30884</v>
      </c>
      <c r="F6455" s="8">
        <v>8.4208999999999996</v>
      </c>
      <c r="I6455" s="13">
        <v>646.25199999999995</v>
      </c>
      <c r="J6455" s="13">
        <v>6.5832499999999996</v>
      </c>
      <c r="K6455" s="13">
        <v>6.6944499999999998</v>
      </c>
      <c r="N6455" s="13">
        <v>588.32399999999996</v>
      </c>
      <c r="O6455" s="13">
        <v>23.796399999999998</v>
      </c>
      <c r="P6455" s="13">
        <v>23.557300000000001</v>
      </c>
      <c r="S6455" s="13">
        <v>588.22400000000005</v>
      </c>
      <c r="T6455" s="13">
        <v>25.9773</v>
      </c>
      <c r="U6455" s="13">
        <v>25.371600000000001</v>
      </c>
    </row>
    <row r="6456" spans="2:21" x14ac:dyDescent="0.35">
      <c r="B6456" s="8">
        <v>648.35199999999998</v>
      </c>
      <c r="C6456" s="8"/>
      <c r="D6456" s="8"/>
      <c r="E6456" s="8">
        <v>8.2951700000000006</v>
      </c>
      <c r="F6456" s="8">
        <v>8.4071999999999996</v>
      </c>
      <c r="I6456" s="13">
        <v>646.35199999999998</v>
      </c>
      <c r="J6456" s="13">
        <v>6.5674999999999999</v>
      </c>
      <c r="K6456" s="13">
        <v>6.6815899999999999</v>
      </c>
      <c r="N6456" s="13">
        <v>588.42399999999998</v>
      </c>
      <c r="O6456" s="13">
        <v>23.803699999999999</v>
      </c>
      <c r="P6456" s="13">
        <v>23.557400000000001</v>
      </c>
      <c r="S6456" s="13">
        <v>588.32399999999996</v>
      </c>
      <c r="T6456" s="13">
        <v>25.965599999999998</v>
      </c>
      <c r="U6456" s="13">
        <v>25.371600000000001</v>
      </c>
    </row>
    <row r="6457" spans="2:21" x14ac:dyDescent="0.35">
      <c r="B6457" s="8">
        <v>648.452</v>
      </c>
      <c r="C6457" s="8"/>
      <c r="D6457" s="8"/>
      <c r="E6457" s="8">
        <v>8.2717299999999998</v>
      </c>
      <c r="F6457" s="8">
        <v>8.3935200000000005</v>
      </c>
      <c r="I6457" s="13">
        <v>646.452</v>
      </c>
      <c r="J6457" s="13">
        <v>6.5482199999999997</v>
      </c>
      <c r="K6457" s="13">
        <v>6.6687599999999998</v>
      </c>
      <c r="N6457" s="13">
        <v>588.524</v>
      </c>
      <c r="O6457" s="13">
        <v>23.7896</v>
      </c>
      <c r="P6457" s="13">
        <v>23.557400000000001</v>
      </c>
      <c r="S6457" s="13">
        <v>588.42399999999998</v>
      </c>
      <c r="T6457" s="13">
        <v>25.9739</v>
      </c>
      <c r="U6457" s="13">
        <v>25.371600000000001</v>
      </c>
    </row>
    <row r="6458" spans="2:21" x14ac:dyDescent="0.35">
      <c r="B6458" s="8">
        <v>648.55200000000002</v>
      </c>
      <c r="C6458" s="8"/>
      <c r="D6458" s="8"/>
      <c r="E6458" s="8">
        <v>8.2736800000000006</v>
      </c>
      <c r="F6458" s="8">
        <v>8.3798899999999996</v>
      </c>
      <c r="I6458" s="13">
        <v>646.55200000000002</v>
      </c>
      <c r="J6458" s="13">
        <v>6.5422399999999996</v>
      </c>
      <c r="K6458" s="13">
        <v>6.6559699999999999</v>
      </c>
      <c r="N6458" s="13">
        <v>588.62400000000002</v>
      </c>
      <c r="O6458" s="13">
        <v>23.797799999999999</v>
      </c>
      <c r="P6458" s="13">
        <v>23.557400000000001</v>
      </c>
      <c r="S6458" s="13">
        <v>588.524</v>
      </c>
      <c r="T6458" s="13">
        <v>25.9773</v>
      </c>
      <c r="U6458" s="13">
        <v>25.371600000000001</v>
      </c>
    </row>
    <row r="6459" spans="2:21" x14ac:dyDescent="0.35">
      <c r="B6459" s="8">
        <v>648.65200000000004</v>
      </c>
      <c r="C6459" s="8"/>
      <c r="D6459" s="8"/>
      <c r="E6459" s="8">
        <v>8.2561</v>
      </c>
      <c r="F6459" s="8">
        <v>8.3662899999999993</v>
      </c>
      <c r="I6459" s="13">
        <v>646.65200000000004</v>
      </c>
      <c r="J6459" s="13">
        <v>6.5296599999999998</v>
      </c>
      <c r="K6459" s="13">
        <v>6.6432000000000002</v>
      </c>
      <c r="N6459" s="13">
        <v>588.72400000000005</v>
      </c>
      <c r="O6459" s="13">
        <v>23.8062</v>
      </c>
      <c r="P6459" s="13">
        <v>23.557400000000001</v>
      </c>
      <c r="S6459" s="13">
        <v>588.62400000000002</v>
      </c>
      <c r="T6459" s="13">
        <v>25.994399999999999</v>
      </c>
      <c r="U6459" s="13">
        <v>25.371600000000001</v>
      </c>
    </row>
    <row r="6460" spans="2:21" x14ac:dyDescent="0.35">
      <c r="B6460" s="8">
        <v>648.75199999999995</v>
      </c>
      <c r="C6460" s="8"/>
      <c r="D6460" s="8"/>
      <c r="E6460" s="8">
        <v>8.2326700000000006</v>
      </c>
      <c r="F6460" s="8">
        <v>8.3527400000000007</v>
      </c>
      <c r="I6460" s="13">
        <v>646.75199999999995</v>
      </c>
      <c r="J6460" s="13">
        <v>6.5224599999999997</v>
      </c>
      <c r="K6460" s="13">
        <v>6.6304800000000004</v>
      </c>
      <c r="N6460" s="13">
        <v>588.82399999999996</v>
      </c>
      <c r="O6460" s="13">
        <v>23.811</v>
      </c>
      <c r="P6460" s="13">
        <v>23.557400000000001</v>
      </c>
      <c r="S6460" s="13">
        <v>588.72400000000005</v>
      </c>
      <c r="T6460" s="13">
        <v>25.989000000000001</v>
      </c>
      <c r="U6460" s="13">
        <v>25.371600000000001</v>
      </c>
    </row>
    <row r="6461" spans="2:21" x14ac:dyDescent="0.35">
      <c r="B6461" s="8">
        <v>648.85199999999998</v>
      </c>
      <c r="C6461" s="8"/>
      <c r="D6461" s="8"/>
      <c r="E6461" s="8">
        <v>8.2347400000000004</v>
      </c>
      <c r="F6461" s="8">
        <v>8.3392199999999992</v>
      </c>
      <c r="I6461" s="13">
        <v>646.85199999999998</v>
      </c>
      <c r="J6461" s="13">
        <v>6.5009800000000002</v>
      </c>
      <c r="K6461" s="13">
        <v>6.6177999999999999</v>
      </c>
      <c r="N6461" s="13">
        <v>588.92399999999998</v>
      </c>
      <c r="O6461" s="13">
        <v>23.8203</v>
      </c>
      <c r="P6461" s="13">
        <v>23.557400000000001</v>
      </c>
      <c r="S6461" s="13">
        <v>588.82399999999996</v>
      </c>
      <c r="T6461" s="13">
        <v>25.986599999999999</v>
      </c>
      <c r="U6461" s="13">
        <v>25.371600000000001</v>
      </c>
    </row>
    <row r="6462" spans="2:21" x14ac:dyDescent="0.35">
      <c r="B6462" s="8">
        <v>648.952</v>
      </c>
      <c r="C6462" s="8"/>
      <c r="D6462" s="8"/>
      <c r="E6462" s="8">
        <v>8.2170400000000008</v>
      </c>
      <c r="F6462" s="8">
        <v>8.3257399999999997</v>
      </c>
      <c r="I6462" s="13">
        <v>646.952</v>
      </c>
      <c r="J6462" s="13">
        <v>6.4740000000000002</v>
      </c>
      <c r="K6462" s="13">
        <v>6.6051399999999996</v>
      </c>
      <c r="N6462" s="13">
        <v>589.024</v>
      </c>
      <c r="O6462" s="13">
        <v>23.8093</v>
      </c>
      <c r="P6462" s="13">
        <v>23.557400000000001</v>
      </c>
      <c r="S6462" s="13">
        <v>588.92399999999998</v>
      </c>
      <c r="T6462" s="13">
        <v>25.991499999999998</v>
      </c>
      <c r="U6462" s="13">
        <v>25.371600000000001</v>
      </c>
    </row>
    <row r="6463" spans="2:21" x14ac:dyDescent="0.35">
      <c r="B6463" s="8">
        <v>649.05200000000002</v>
      </c>
      <c r="C6463" s="8"/>
      <c r="D6463" s="8"/>
      <c r="E6463" s="8">
        <v>8.2070299999999996</v>
      </c>
      <c r="F6463" s="8">
        <v>8.3123000000000005</v>
      </c>
      <c r="I6463" s="13">
        <v>647.05200000000002</v>
      </c>
      <c r="J6463" s="13">
        <v>6.4710700000000001</v>
      </c>
      <c r="K6463" s="13">
        <v>6.5925200000000004</v>
      </c>
      <c r="N6463" s="13">
        <v>589.12400000000002</v>
      </c>
      <c r="O6463" s="13">
        <v>23.8201</v>
      </c>
      <c r="P6463" s="13">
        <v>23.557400000000001</v>
      </c>
      <c r="S6463" s="13">
        <v>589.024</v>
      </c>
      <c r="T6463" s="13">
        <v>25.994900000000001</v>
      </c>
      <c r="U6463" s="13">
        <v>25.371600000000001</v>
      </c>
    </row>
    <row r="6464" spans="2:21" x14ac:dyDescent="0.35">
      <c r="B6464" s="8">
        <v>649.15200000000004</v>
      </c>
      <c r="C6464" s="8"/>
      <c r="D6464" s="8"/>
      <c r="E6464" s="8">
        <v>8.1849399999999992</v>
      </c>
      <c r="F6464" s="8">
        <v>8.2988800000000005</v>
      </c>
      <c r="I6464" s="13">
        <v>647.15200000000004</v>
      </c>
      <c r="J6464" s="13">
        <v>6.46387</v>
      </c>
      <c r="K6464" s="13">
        <v>6.5799300000000001</v>
      </c>
      <c r="N6464" s="13">
        <v>589.22400000000005</v>
      </c>
      <c r="O6464" s="13">
        <v>23.822800000000001</v>
      </c>
      <c r="P6464" s="13">
        <v>23.557400000000001</v>
      </c>
      <c r="S6464" s="13">
        <v>589.12400000000002</v>
      </c>
      <c r="T6464" s="13">
        <v>25.9861</v>
      </c>
      <c r="U6464" s="13">
        <v>25.371600000000001</v>
      </c>
    </row>
    <row r="6465" spans="2:21" x14ac:dyDescent="0.35">
      <c r="B6465" s="8">
        <v>649.25199999999995</v>
      </c>
      <c r="C6465" s="8"/>
      <c r="D6465" s="8"/>
      <c r="E6465" s="8">
        <v>8.1877499999999994</v>
      </c>
      <c r="F6465" s="8">
        <v>8.2855100000000004</v>
      </c>
      <c r="I6465" s="13">
        <v>647.25199999999995</v>
      </c>
      <c r="J6465" s="13">
        <v>6.4395800000000003</v>
      </c>
      <c r="K6465" s="13">
        <v>6.56738</v>
      </c>
      <c r="N6465" s="13">
        <v>589.32399999999996</v>
      </c>
      <c r="O6465" s="13">
        <v>23.824200000000001</v>
      </c>
      <c r="P6465" s="13">
        <v>23.557400000000001</v>
      </c>
      <c r="S6465" s="13">
        <v>589.22400000000005</v>
      </c>
      <c r="T6465" s="13">
        <v>25.996300000000002</v>
      </c>
      <c r="U6465" s="13">
        <v>25.371600000000001</v>
      </c>
    </row>
    <row r="6466" spans="2:21" x14ac:dyDescent="0.35">
      <c r="B6466" s="8">
        <v>649.35199999999998</v>
      </c>
      <c r="C6466" s="8"/>
      <c r="D6466" s="8"/>
      <c r="E6466" s="8">
        <v>8.1811500000000006</v>
      </c>
      <c r="F6466" s="8">
        <v>8.2721800000000005</v>
      </c>
      <c r="I6466" s="13">
        <v>647.35199999999998</v>
      </c>
      <c r="J6466" s="13">
        <v>6.4191900000000004</v>
      </c>
      <c r="K6466" s="13">
        <v>6.5548599999999997</v>
      </c>
      <c r="N6466" s="13">
        <v>589.42399999999998</v>
      </c>
      <c r="O6466" s="13">
        <v>23.815899999999999</v>
      </c>
      <c r="P6466" s="13">
        <v>23.557400000000001</v>
      </c>
      <c r="S6466" s="13">
        <v>589.32399999999996</v>
      </c>
      <c r="T6466" s="13">
        <v>25.988</v>
      </c>
      <c r="U6466" s="13">
        <v>25.371600000000001</v>
      </c>
    </row>
    <row r="6467" spans="2:21" x14ac:dyDescent="0.35">
      <c r="B6467" s="8">
        <v>649.452</v>
      </c>
      <c r="C6467" s="8"/>
      <c r="D6467" s="8"/>
      <c r="E6467" s="8">
        <v>8.1661400000000004</v>
      </c>
      <c r="F6467" s="8">
        <v>8.2588799999999996</v>
      </c>
      <c r="I6467" s="13">
        <v>647.452</v>
      </c>
      <c r="J6467" s="13">
        <v>6.4112499999999999</v>
      </c>
      <c r="K6467" s="13">
        <v>6.54237</v>
      </c>
      <c r="N6467" s="13">
        <v>589.524</v>
      </c>
      <c r="O6467" s="13">
        <v>23.836400000000001</v>
      </c>
      <c r="P6467" s="13">
        <v>23.557400000000001</v>
      </c>
      <c r="S6467" s="13">
        <v>589.42399999999998</v>
      </c>
      <c r="T6467" s="13">
        <v>25.9983</v>
      </c>
      <c r="U6467" s="13">
        <v>25.371600000000001</v>
      </c>
    </row>
    <row r="6468" spans="2:21" x14ac:dyDescent="0.35">
      <c r="B6468" s="8">
        <v>649.55200000000002</v>
      </c>
      <c r="C6468" s="8"/>
      <c r="D6468" s="8"/>
      <c r="E6468" s="8">
        <v>8.1426999999999996</v>
      </c>
      <c r="F6468" s="8">
        <v>8.2456200000000006</v>
      </c>
      <c r="I6468" s="13">
        <v>647.55200000000002</v>
      </c>
      <c r="J6468" s="13">
        <v>6.3857400000000002</v>
      </c>
      <c r="K6468" s="13">
        <v>6.5299199999999997</v>
      </c>
      <c r="N6468" s="13">
        <v>589.62400000000002</v>
      </c>
      <c r="O6468" s="13">
        <v>23.821300000000001</v>
      </c>
      <c r="P6468" s="13">
        <v>23.557400000000001</v>
      </c>
      <c r="S6468" s="13">
        <v>589.524</v>
      </c>
      <c r="T6468" s="13">
        <v>25.997800000000002</v>
      </c>
      <c r="U6468" s="13">
        <v>25.371600000000001</v>
      </c>
    </row>
    <row r="6469" spans="2:21" x14ac:dyDescent="0.35">
      <c r="B6469" s="8">
        <v>649.65200000000004</v>
      </c>
      <c r="C6469" s="8"/>
      <c r="D6469" s="8"/>
      <c r="E6469" s="8">
        <v>8.1439199999999996</v>
      </c>
      <c r="F6469" s="8">
        <v>8.2323900000000005</v>
      </c>
      <c r="I6469" s="13">
        <v>647.65200000000004</v>
      </c>
      <c r="J6469" s="13">
        <v>6.3773200000000001</v>
      </c>
      <c r="K6469" s="13">
        <v>6.5174899999999996</v>
      </c>
      <c r="N6469" s="13">
        <v>589.72400000000005</v>
      </c>
      <c r="O6469" s="13">
        <v>23.8384</v>
      </c>
      <c r="P6469" s="13">
        <v>23.557400000000001</v>
      </c>
      <c r="S6469" s="13">
        <v>589.62400000000002</v>
      </c>
      <c r="T6469" s="13">
        <v>25.993400000000001</v>
      </c>
      <c r="U6469" s="13">
        <v>25.371600000000001</v>
      </c>
    </row>
    <row r="6470" spans="2:21" x14ac:dyDescent="0.35">
      <c r="B6470" s="8">
        <v>649.75199999999995</v>
      </c>
      <c r="C6470" s="8"/>
      <c r="D6470" s="8"/>
      <c r="E6470" s="8">
        <v>8.1230399999999996</v>
      </c>
      <c r="F6470" s="8">
        <v>8.2192000000000007</v>
      </c>
      <c r="I6470" s="13">
        <v>647.75199999999995</v>
      </c>
      <c r="J6470" s="13">
        <v>6.3655999999999997</v>
      </c>
      <c r="K6470" s="13">
        <v>6.5051100000000002</v>
      </c>
      <c r="N6470" s="13">
        <v>589.82399999999996</v>
      </c>
      <c r="O6470" s="13">
        <v>23.842300000000002</v>
      </c>
      <c r="P6470" s="13">
        <v>23.557400000000001</v>
      </c>
      <c r="S6470" s="13">
        <v>589.72400000000005</v>
      </c>
      <c r="T6470" s="13">
        <v>26.0059</v>
      </c>
      <c r="U6470" s="13">
        <v>25.371600000000001</v>
      </c>
    </row>
    <row r="6471" spans="2:21" x14ac:dyDescent="0.35">
      <c r="B6471" s="8">
        <v>649.85199999999998</v>
      </c>
      <c r="C6471" s="8"/>
      <c r="D6471" s="8"/>
      <c r="E6471" s="8">
        <v>8.1096199999999996</v>
      </c>
      <c r="F6471" s="8">
        <v>8.2060499999999994</v>
      </c>
      <c r="I6471" s="13">
        <v>647.85199999999998</v>
      </c>
      <c r="J6471" s="13">
        <v>6.3566900000000004</v>
      </c>
      <c r="K6471" s="13">
        <v>6.4927599999999996</v>
      </c>
      <c r="N6471" s="13">
        <v>589.92399999999998</v>
      </c>
      <c r="O6471" s="13">
        <v>23.851099999999999</v>
      </c>
      <c r="P6471" s="13">
        <v>23.557400000000001</v>
      </c>
      <c r="S6471" s="13">
        <v>589.82399999999996</v>
      </c>
      <c r="T6471" s="13">
        <v>25.997599999999998</v>
      </c>
      <c r="U6471" s="13">
        <v>25.371600000000001</v>
      </c>
    </row>
    <row r="6472" spans="2:21" x14ac:dyDescent="0.35">
      <c r="B6472" s="8">
        <v>649.952</v>
      </c>
      <c r="C6472" s="8"/>
      <c r="D6472" s="8"/>
      <c r="E6472" s="8">
        <v>8.09497</v>
      </c>
      <c r="F6472" s="8">
        <v>8.1929200000000009</v>
      </c>
      <c r="I6472" s="13">
        <v>647.952</v>
      </c>
      <c r="J6472" s="13">
        <v>6.3409399999999998</v>
      </c>
      <c r="K6472" s="13">
        <v>6.4804300000000001</v>
      </c>
      <c r="N6472" s="13">
        <v>590.024</v>
      </c>
      <c r="O6472" s="13">
        <v>23.854700000000001</v>
      </c>
      <c r="P6472" s="13">
        <v>23.557400000000001</v>
      </c>
      <c r="S6472" s="13">
        <v>589.92399999999998</v>
      </c>
      <c r="T6472" s="13">
        <v>26.0137</v>
      </c>
      <c r="U6472" s="13">
        <v>25.371600000000001</v>
      </c>
    </row>
    <row r="6473" spans="2:21" x14ac:dyDescent="0.35">
      <c r="B6473" s="8">
        <v>650.05200000000002</v>
      </c>
      <c r="C6473" s="8"/>
      <c r="D6473" s="8"/>
      <c r="E6473" s="8">
        <v>8.0666499999999992</v>
      </c>
      <c r="F6473" s="8">
        <v>8.1798400000000004</v>
      </c>
      <c r="I6473" s="13">
        <v>648.05200000000002</v>
      </c>
      <c r="J6473" s="13">
        <v>6.3158000000000003</v>
      </c>
      <c r="K6473" s="13">
        <v>6.4681499999999996</v>
      </c>
      <c r="N6473" s="13">
        <v>590.12400000000002</v>
      </c>
      <c r="O6473" s="13">
        <v>23.8489</v>
      </c>
      <c r="P6473" s="13">
        <v>23.557400000000001</v>
      </c>
      <c r="S6473" s="13">
        <v>590.024</v>
      </c>
      <c r="T6473" s="13">
        <v>25.995799999999999</v>
      </c>
      <c r="U6473" s="13">
        <v>25.371600000000001</v>
      </c>
    </row>
    <row r="6474" spans="2:21" x14ac:dyDescent="0.35">
      <c r="B6474" s="8">
        <v>650.15200000000004</v>
      </c>
      <c r="C6474" s="8"/>
      <c r="D6474" s="8"/>
      <c r="E6474" s="8">
        <v>8.0509000000000004</v>
      </c>
      <c r="F6474" s="8">
        <v>8.1667799999999993</v>
      </c>
      <c r="I6474" s="13">
        <v>648.15200000000004</v>
      </c>
      <c r="J6474" s="13">
        <v>6.3089599999999999</v>
      </c>
      <c r="K6474" s="13">
        <v>6.4558900000000001</v>
      </c>
      <c r="N6474" s="13">
        <v>590.22400000000005</v>
      </c>
      <c r="O6474" s="13">
        <v>23.831800000000001</v>
      </c>
      <c r="P6474" s="13">
        <v>23.557400000000001</v>
      </c>
      <c r="S6474" s="13">
        <v>590.12400000000002</v>
      </c>
      <c r="T6474" s="13">
        <v>25.992899999999999</v>
      </c>
      <c r="U6474" s="13">
        <v>25.371600000000001</v>
      </c>
    </row>
    <row r="6475" spans="2:21" x14ac:dyDescent="0.35">
      <c r="B6475" s="8">
        <v>650.25199999999995</v>
      </c>
      <c r="C6475" s="8"/>
      <c r="D6475" s="8"/>
      <c r="E6475" s="8">
        <v>8.0365000000000002</v>
      </c>
      <c r="F6475" s="8">
        <v>8.1537699999999997</v>
      </c>
      <c r="I6475" s="13">
        <v>648.25199999999995</v>
      </c>
      <c r="J6475" s="13">
        <v>6.2958999999999996</v>
      </c>
      <c r="K6475" s="13">
        <v>6.44367</v>
      </c>
      <c r="N6475" s="13">
        <v>590.32399999999996</v>
      </c>
      <c r="O6475" s="13">
        <v>23.834</v>
      </c>
      <c r="P6475" s="13">
        <v>23.557400000000001</v>
      </c>
      <c r="S6475" s="13">
        <v>590.22400000000005</v>
      </c>
      <c r="T6475" s="13">
        <v>25.999300000000002</v>
      </c>
      <c r="U6475" s="13">
        <v>25.371600000000001</v>
      </c>
    </row>
    <row r="6476" spans="2:21" x14ac:dyDescent="0.35">
      <c r="B6476" s="8">
        <v>650.35199999999998</v>
      </c>
      <c r="C6476" s="8"/>
      <c r="D6476" s="8"/>
      <c r="E6476" s="8">
        <v>8.0267300000000006</v>
      </c>
      <c r="F6476" s="8">
        <v>8.1408000000000005</v>
      </c>
      <c r="I6476" s="13">
        <v>648.35199999999998</v>
      </c>
      <c r="J6476" s="13">
        <v>6.2835700000000001</v>
      </c>
      <c r="K6476" s="13">
        <v>6.4314799999999996</v>
      </c>
      <c r="N6476" s="13">
        <v>590.42399999999998</v>
      </c>
      <c r="O6476" s="13">
        <v>23.832999999999998</v>
      </c>
      <c r="P6476" s="13">
        <v>23.557400000000001</v>
      </c>
      <c r="S6476" s="13">
        <v>590.32399999999996</v>
      </c>
      <c r="T6476" s="13">
        <v>26.004200000000001</v>
      </c>
      <c r="U6476" s="13">
        <v>25.371600000000001</v>
      </c>
    </row>
    <row r="6477" spans="2:21" x14ac:dyDescent="0.35">
      <c r="B6477" s="8">
        <v>650.452</v>
      </c>
      <c r="C6477" s="8"/>
      <c r="D6477" s="8"/>
      <c r="E6477" s="8">
        <v>8.0237999999999996</v>
      </c>
      <c r="F6477" s="8">
        <v>8.1278400000000008</v>
      </c>
      <c r="I6477" s="13">
        <v>648.452</v>
      </c>
      <c r="J6477" s="13">
        <v>6.2802699999999998</v>
      </c>
      <c r="K6477" s="13">
        <v>6.4193100000000003</v>
      </c>
      <c r="N6477" s="13">
        <v>590.524</v>
      </c>
      <c r="O6477" s="13">
        <v>23.832999999999998</v>
      </c>
      <c r="P6477" s="13">
        <v>23.557400000000001</v>
      </c>
      <c r="S6477" s="13">
        <v>590.42399999999998</v>
      </c>
      <c r="T6477" s="13">
        <v>26.015899999999998</v>
      </c>
      <c r="U6477" s="13">
        <v>25.371600000000001</v>
      </c>
    </row>
    <row r="6478" spans="2:21" x14ac:dyDescent="0.35">
      <c r="B6478" s="8">
        <v>650.55200000000002</v>
      </c>
      <c r="C6478" s="8"/>
      <c r="D6478" s="8"/>
      <c r="E6478" s="8">
        <v>8.0022000000000002</v>
      </c>
      <c r="F6478" s="8">
        <v>8.1149400000000007</v>
      </c>
      <c r="I6478" s="13">
        <v>648.55200000000002</v>
      </c>
      <c r="J6478" s="13">
        <v>6.2622099999999996</v>
      </c>
      <c r="K6478" s="13">
        <v>6.4071899999999999</v>
      </c>
      <c r="N6478" s="13">
        <v>590.62400000000002</v>
      </c>
      <c r="O6478" s="13">
        <v>23.831499999999998</v>
      </c>
      <c r="P6478" s="13">
        <v>23.557400000000001</v>
      </c>
      <c r="S6478" s="13">
        <v>590.524</v>
      </c>
      <c r="T6478" s="13">
        <v>25.9968</v>
      </c>
      <c r="U6478" s="13">
        <v>25.371600000000001</v>
      </c>
    </row>
    <row r="6479" spans="2:21" x14ac:dyDescent="0.35">
      <c r="B6479" s="8">
        <v>650.65200000000004</v>
      </c>
      <c r="C6479" s="8"/>
      <c r="D6479" s="8"/>
      <c r="E6479" s="8">
        <v>7.9943799999999996</v>
      </c>
      <c r="F6479" s="8">
        <v>8.1020500000000002</v>
      </c>
      <c r="I6479" s="13">
        <v>648.65200000000004</v>
      </c>
      <c r="J6479" s="13">
        <v>6.2590300000000001</v>
      </c>
      <c r="K6479" s="13">
        <v>6.3950899999999997</v>
      </c>
      <c r="N6479" s="13">
        <v>590.72400000000005</v>
      </c>
      <c r="O6479" s="13">
        <v>23.824200000000001</v>
      </c>
      <c r="P6479" s="13">
        <v>23.557400000000001</v>
      </c>
      <c r="S6479" s="13">
        <v>590.62400000000002</v>
      </c>
      <c r="T6479" s="13">
        <v>25.997800000000002</v>
      </c>
      <c r="U6479" s="13">
        <v>25.371600000000001</v>
      </c>
    </row>
    <row r="6480" spans="2:21" x14ac:dyDescent="0.35">
      <c r="B6480" s="8">
        <v>650.75199999999995</v>
      </c>
      <c r="C6480" s="8"/>
      <c r="D6480" s="8"/>
      <c r="E6480" s="8">
        <v>7.9765600000000001</v>
      </c>
      <c r="F6480" s="8">
        <v>8.0892099999999996</v>
      </c>
      <c r="I6480" s="13">
        <v>648.75199999999995</v>
      </c>
      <c r="J6480" s="13">
        <v>6.2405999999999997</v>
      </c>
      <c r="K6480" s="13">
        <v>6.3830299999999998</v>
      </c>
      <c r="N6480" s="13">
        <v>590.82399999999996</v>
      </c>
      <c r="O6480" s="13">
        <v>23.8276</v>
      </c>
      <c r="P6480" s="13">
        <v>23.557400000000001</v>
      </c>
      <c r="S6480" s="13">
        <v>590.72400000000005</v>
      </c>
      <c r="T6480" s="13">
        <v>26.012499999999999</v>
      </c>
      <c r="U6480" s="13">
        <v>25.371600000000001</v>
      </c>
    </row>
    <row r="6481" spans="2:21" x14ac:dyDescent="0.35">
      <c r="B6481" s="8">
        <v>650.85199999999998</v>
      </c>
      <c r="C6481" s="8"/>
      <c r="D6481" s="8"/>
      <c r="E6481" s="8">
        <v>7.9526399999999997</v>
      </c>
      <c r="F6481" s="8">
        <v>8.0764099999999992</v>
      </c>
      <c r="I6481" s="13">
        <v>648.85199999999998</v>
      </c>
      <c r="J6481" s="13">
        <v>6.2375499999999997</v>
      </c>
      <c r="K6481" s="13">
        <v>6.3710000000000004</v>
      </c>
      <c r="N6481" s="13">
        <v>590.92399999999998</v>
      </c>
      <c r="O6481" s="13">
        <v>23.828099999999999</v>
      </c>
      <c r="P6481" s="13">
        <v>23.557400000000001</v>
      </c>
      <c r="S6481" s="13">
        <v>590.82399999999996</v>
      </c>
      <c r="T6481" s="13">
        <v>26.007300000000001</v>
      </c>
      <c r="U6481" s="13">
        <v>25.371600000000001</v>
      </c>
    </row>
    <row r="6482" spans="2:21" x14ac:dyDescent="0.35">
      <c r="B6482" s="8">
        <v>650.952</v>
      </c>
      <c r="C6482" s="8"/>
      <c r="D6482" s="8"/>
      <c r="E6482" s="8">
        <v>7.9603200000000003</v>
      </c>
      <c r="F6482" s="8">
        <v>8.0636299999999999</v>
      </c>
      <c r="I6482" s="13">
        <v>648.952</v>
      </c>
      <c r="J6482" s="13">
        <v>6.2318100000000003</v>
      </c>
      <c r="K6482" s="13">
        <v>6.3589900000000004</v>
      </c>
      <c r="N6482" s="13">
        <v>591.024</v>
      </c>
      <c r="O6482" s="13">
        <v>23.825900000000001</v>
      </c>
      <c r="P6482" s="13">
        <v>23.557400000000001</v>
      </c>
      <c r="S6482" s="13">
        <v>590.92399999999998</v>
      </c>
      <c r="T6482" s="13">
        <v>26.007300000000001</v>
      </c>
      <c r="U6482" s="13">
        <v>25.371600000000001</v>
      </c>
    </row>
    <row r="6483" spans="2:21" x14ac:dyDescent="0.35">
      <c r="B6483" s="8">
        <v>651.05200000000002</v>
      </c>
      <c r="C6483" s="8"/>
      <c r="D6483" s="8"/>
      <c r="E6483" s="8">
        <v>7.9318799999999996</v>
      </c>
      <c r="F6483" s="8">
        <v>8.0508900000000008</v>
      </c>
      <c r="I6483" s="13">
        <v>649.05200000000002</v>
      </c>
      <c r="J6483" s="13">
        <v>6.2141099999999998</v>
      </c>
      <c r="K6483" s="13">
        <v>6.3470300000000002</v>
      </c>
      <c r="N6483" s="13">
        <v>591.12400000000002</v>
      </c>
      <c r="O6483" s="13">
        <v>23.819600000000001</v>
      </c>
      <c r="P6483" s="13">
        <v>23.557400000000001</v>
      </c>
      <c r="S6483" s="13">
        <v>591.024</v>
      </c>
      <c r="T6483" s="13">
        <v>26.015599999999999</v>
      </c>
      <c r="U6483" s="13">
        <v>25.371600000000001</v>
      </c>
    </row>
    <row r="6484" spans="2:21" x14ac:dyDescent="0.35">
      <c r="B6484" s="8">
        <v>651.15200000000004</v>
      </c>
      <c r="C6484" s="8"/>
      <c r="D6484" s="8"/>
      <c r="E6484" s="8">
        <v>7.9162600000000003</v>
      </c>
      <c r="F6484" s="8">
        <v>8.0381800000000005</v>
      </c>
      <c r="I6484" s="13">
        <v>649.15200000000004</v>
      </c>
      <c r="J6484" s="13">
        <v>6.2044699999999997</v>
      </c>
      <c r="K6484" s="13">
        <v>6.3350799999999996</v>
      </c>
      <c r="N6484" s="13">
        <v>591.22400000000005</v>
      </c>
      <c r="O6484" s="13">
        <v>23.8276</v>
      </c>
      <c r="P6484" s="13">
        <v>23.557400000000001</v>
      </c>
      <c r="S6484" s="13">
        <v>591.12400000000002</v>
      </c>
      <c r="T6484" s="13">
        <v>26.0183</v>
      </c>
      <c r="U6484" s="13">
        <v>25.371600000000001</v>
      </c>
    </row>
    <row r="6485" spans="2:21" x14ac:dyDescent="0.35">
      <c r="B6485" s="8">
        <v>651.25199999999995</v>
      </c>
      <c r="C6485" s="8"/>
      <c r="D6485" s="8"/>
      <c r="E6485" s="8">
        <v>7.9003899999999998</v>
      </c>
      <c r="F6485" s="8">
        <v>8.0255100000000006</v>
      </c>
      <c r="I6485" s="13">
        <v>649.25199999999995</v>
      </c>
      <c r="J6485" s="13">
        <v>6.18567</v>
      </c>
      <c r="K6485" s="13">
        <v>6.3231799999999998</v>
      </c>
      <c r="N6485" s="13">
        <v>591.32399999999996</v>
      </c>
      <c r="O6485" s="13">
        <v>23.846399999999999</v>
      </c>
      <c r="P6485" s="13">
        <v>23.557400000000001</v>
      </c>
      <c r="S6485" s="13">
        <v>591.22400000000005</v>
      </c>
      <c r="T6485" s="13">
        <v>26.0105</v>
      </c>
      <c r="U6485" s="13">
        <v>25.371600000000001</v>
      </c>
    </row>
    <row r="6486" spans="2:21" x14ac:dyDescent="0.35">
      <c r="B6486" s="8">
        <v>651.35199999999998</v>
      </c>
      <c r="C6486" s="8"/>
      <c r="D6486" s="8"/>
      <c r="E6486" s="8">
        <v>7.8850100000000003</v>
      </c>
      <c r="F6486" s="8">
        <v>8.0128699999999995</v>
      </c>
      <c r="I6486" s="13">
        <v>649.35199999999998</v>
      </c>
      <c r="J6486" s="13">
        <v>6.1730900000000002</v>
      </c>
      <c r="K6486" s="13">
        <v>6.3113099999999998</v>
      </c>
      <c r="N6486" s="13">
        <v>591.42399999999998</v>
      </c>
      <c r="O6486" s="13">
        <v>23.834</v>
      </c>
      <c r="P6486" s="13">
        <v>23.557400000000001</v>
      </c>
      <c r="S6486" s="13">
        <v>591.32399999999996</v>
      </c>
      <c r="T6486" s="13">
        <v>25.998799999999999</v>
      </c>
      <c r="U6486" s="13">
        <v>25.371600000000001</v>
      </c>
    </row>
    <row r="6487" spans="2:21" x14ac:dyDescent="0.35">
      <c r="B6487" s="8">
        <v>651.452</v>
      </c>
      <c r="C6487" s="8"/>
      <c r="D6487" s="8"/>
      <c r="E6487" s="8">
        <v>7.8802399999999997</v>
      </c>
      <c r="F6487" s="8">
        <v>8.0002499999999994</v>
      </c>
      <c r="I6487" s="13">
        <v>649.452</v>
      </c>
      <c r="J6487" s="13">
        <v>6.1533199999999999</v>
      </c>
      <c r="K6487" s="13">
        <v>6.2994599999999998</v>
      </c>
      <c r="N6487" s="13">
        <v>591.524</v>
      </c>
      <c r="O6487" s="13">
        <v>23.837399999999999</v>
      </c>
      <c r="P6487" s="13">
        <v>23.557400000000001</v>
      </c>
      <c r="S6487" s="13">
        <v>591.42399999999998</v>
      </c>
      <c r="T6487" s="13">
        <v>26.0046</v>
      </c>
      <c r="U6487" s="13">
        <v>25.371600000000001</v>
      </c>
    </row>
    <row r="6488" spans="2:21" x14ac:dyDescent="0.35">
      <c r="B6488" s="8">
        <v>651.55200000000002</v>
      </c>
      <c r="C6488" s="8"/>
      <c r="D6488" s="8"/>
      <c r="E6488" s="8">
        <v>7.8596199999999996</v>
      </c>
      <c r="F6488" s="8">
        <v>7.9876800000000001</v>
      </c>
      <c r="I6488" s="13">
        <v>649.55200000000002</v>
      </c>
      <c r="J6488" s="13">
        <v>6.12805</v>
      </c>
      <c r="K6488" s="13">
        <v>6.2876399999999997</v>
      </c>
      <c r="N6488" s="13">
        <v>591.62400000000002</v>
      </c>
      <c r="O6488" s="13">
        <v>23.854500000000002</v>
      </c>
      <c r="P6488" s="13">
        <v>23.557400000000001</v>
      </c>
      <c r="S6488" s="13">
        <v>591.524</v>
      </c>
      <c r="T6488" s="13">
        <v>26.017800000000001</v>
      </c>
      <c r="U6488" s="13">
        <v>25.371600000000001</v>
      </c>
    </row>
    <row r="6489" spans="2:21" x14ac:dyDescent="0.35">
      <c r="B6489" s="8">
        <v>651.65200000000004</v>
      </c>
      <c r="C6489" s="8"/>
      <c r="D6489" s="8"/>
      <c r="E6489" s="8">
        <v>7.8459500000000002</v>
      </c>
      <c r="F6489" s="8">
        <v>7.9751300000000001</v>
      </c>
      <c r="I6489" s="13">
        <v>649.65200000000004</v>
      </c>
      <c r="J6489" s="13">
        <v>6.1203599999999998</v>
      </c>
      <c r="K6489" s="13">
        <v>6.2758599999999998</v>
      </c>
      <c r="N6489" s="13">
        <v>591.72400000000005</v>
      </c>
      <c r="O6489" s="13">
        <v>23.851099999999999</v>
      </c>
      <c r="P6489" s="13">
        <v>23.557400000000001</v>
      </c>
      <c r="S6489" s="13">
        <v>591.62400000000002</v>
      </c>
      <c r="T6489" s="13">
        <v>26.0198</v>
      </c>
      <c r="U6489" s="13">
        <v>25.371600000000001</v>
      </c>
    </row>
    <row r="6490" spans="2:21" x14ac:dyDescent="0.35">
      <c r="B6490" s="8">
        <v>651.75199999999995</v>
      </c>
      <c r="C6490" s="8"/>
      <c r="D6490" s="8"/>
      <c r="E6490" s="8">
        <v>7.8320299999999996</v>
      </c>
      <c r="F6490" s="8">
        <v>7.9626200000000003</v>
      </c>
      <c r="I6490" s="13">
        <v>649.75199999999995</v>
      </c>
      <c r="J6490" s="13">
        <v>6.1086400000000003</v>
      </c>
      <c r="K6490" s="13">
        <v>6.2641099999999996</v>
      </c>
      <c r="N6490" s="13">
        <v>591.82399999999996</v>
      </c>
      <c r="O6490" s="13">
        <v>23.841999999999999</v>
      </c>
      <c r="P6490" s="13">
        <v>23.557400000000001</v>
      </c>
      <c r="S6490" s="13">
        <v>591.72400000000005</v>
      </c>
      <c r="T6490" s="13">
        <v>26.036899999999999</v>
      </c>
      <c r="U6490" s="13">
        <v>25.371600000000001</v>
      </c>
    </row>
    <row r="6491" spans="2:21" x14ac:dyDescent="0.35">
      <c r="B6491" s="8">
        <v>651.85199999999998</v>
      </c>
      <c r="C6491" s="8"/>
      <c r="D6491" s="8"/>
      <c r="E6491" s="8">
        <v>7.81189</v>
      </c>
      <c r="F6491" s="8">
        <v>7.9501499999999998</v>
      </c>
      <c r="I6491" s="13">
        <v>649.85199999999998</v>
      </c>
      <c r="J6491" s="13">
        <v>6.0930200000000001</v>
      </c>
      <c r="K6491" s="13">
        <v>6.2523900000000001</v>
      </c>
      <c r="N6491" s="13">
        <v>591.92399999999998</v>
      </c>
      <c r="O6491" s="13">
        <v>23.841999999999999</v>
      </c>
      <c r="P6491" s="13">
        <v>23.557400000000001</v>
      </c>
      <c r="S6491" s="13">
        <v>591.82399999999996</v>
      </c>
      <c r="T6491" s="13">
        <v>26.020800000000001</v>
      </c>
      <c r="U6491" s="13">
        <v>25.371600000000001</v>
      </c>
    </row>
    <row r="6492" spans="2:21" x14ac:dyDescent="0.35">
      <c r="B6492" s="8">
        <v>651.952</v>
      </c>
      <c r="C6492" s="8"/>
      <c r="D6492" s="8"/>
      <c r="E6492" s="8">
        <v>7.8003</v>
      </c>
      <c r="F6492" s="8">
        <v>7.9377000000000004</v>
      </c>
      <c r="I6492" s="13">
        <v>649.952</v>
      </c>
      <c r="J6492" s="13">
        <v>6.08521</v>
      </c>
      <c r="K6492" s="13">
        <v>6.2406899999999998</v>
      </c>
      <c r="N6492" s="13">
        <v>592.024</v>
      </c>
      <c r="O6492" s="13">
        <v>23.843</v>
      </c>
      <c r="P6492" s="13">
        <v>23.557400000000001</v>
      </c>
      <c r="S6492" s="13">
        <v>591.92399999999998</v>
      </c>
      <c r="T6492" s="13">
        <v>26.028099999999998</v>
      </c>
      <c r="U6492" s="13">
        <v>25.371600000000001</v>
      </c>
    </row>
    <row r="6493" spans="2:21" x14ac:dyDescent="0.35">
      <c r="B6493" s="8">
        <v>652.05200000000002</v>
      </c>
      <c r="C6493" s="8"/>
      <c r="D6493" s="8"/>
      <c r="E6493" s="8">
        <v>7.8049299999999997</v>
      </c>
      <c r="F6493" s="8">
        <v>7.9252799999999999</v>
      </c>
      <c r="I6493" s="13">
        <v>650.05200000000002</v>
      </c>
      <c r="J6493" s="13">
        <v>6.0726300000000002</v>
      </c>
      <c r="K6493" s="13">
        <v>6.2290299999999998</v>
      </c>
      <c r="N6493" s="13">
        <v>592.12400000000002</v>
      </c>
      <c r="O6493" s="13">
        <v>23.848400000000002</v>
      </c>
      <c r="P6493" s="13">
        <v>23.557400000000001</v>
      </c>
      <c r="S6493" s="13">
        <v>592.024</v>
      </c>
      <c r="T6493" s="13">
        <v>26.016400000000001</v>
      </c>
      <c r="U6493" s="13">
        <v>25.371600000000001</v>
      </c>
    </row>
    <row r="6494" spans="2:21" x14ac:dyDescent="0.35">
      <c r="B6494" s="8">
        <v>652.15200000000004</v>
      </c>
      <c r="C6494" s="8"/>
      <c r="D6494" s="8"/>
      <c r="E6494" s="8">
        <v>7.7825899999999999</v>
      </c>
      <c r="F6494" s="8">
        <v>7.9128999999999996</v>
      </c>
      <c r="I6494" s="13">
        <v>650.15200000000004</v>
      </c>
      <c r="J6494" s="13">
        <v>6.05579</v>
      </c>
      <c r="K6494" s="13">
        <v>6.21739</v>
      </c>
      <c r="N6494" s="13">
        <v>592.22400000000005</v>
      </c>
      <c r="O6494" s="13">
        <v>23.846399999999999</v>
      </c>
      <c r="P6494" s="13">
        <v>23.557400000000001</v>
      </c>
      <c r="S6494" s="13">
        <v>592.12400000000002</v>
      </c>
      <c r="T6494" s="13">
        <v>26.0154</v>
      </c>
      <c r="U6494" s="13">
        <v>25.371600000000001</v>
      </c>
    </row>
    <row r="6495" spans="2:21" x14ac:dyDescent="0.35">
      <c r="B6495" s="8">
        <v>652.25199999999995</v>
      </c>
      <c r="C6495" s="8"/>
      <c r="D6495" s="8"/>
      <c r="E6495" s="8">
        <v>7.7676999999999996</v>
      </c>
      <c r="F6495" s="8">
        <v>7.90055</v>
      </c>
      <c r="I6495" s="13">
        <v>650.25199999999995</v>
      </c>
      <c r="J6495" s="13">
        <v>6.0362499999999999</v>
      </c>
      <c r="K6495" s="13">
        <v>6.2057900000000004</v>
      </c>
      <c r="N6495" s="13">
        <v>592.32399999999996</v>
      </c>
      <c r="O6495" s="13">
        <v>23.844999999999999</v>
      </c>
      <c r="P6495" s="13">
        <v>23.557400000000001</v>
      </c>
      <c r="S6495" s="13">
        <v>592.22400000000005</v>
      </c>
      <c r="T6495" s="13">
        <v>26.022200000000002</v>
      </c>
      <c r="U6495" s="13">
        <v>25.371600000000001</v>
      </c>
    </row>
    <row r="6496" spans="2:21" x14ac:dyDescent="0.35">
      <c r="B6496" s="8">
        <v>652.35199999999998</v>
      </c>
      <c r="C6496" s="8"/>
      <c r="D6496" s="8"/>
      <c r="E6496" s="8">
        <v>7.7482899999999999</v>
      </c>
      <c r="F6496" s="8">
        <v>7.8882300000000001</v>
      </c>
      <c r="I6496" s="13">
        <v>650.35199999999998</v>
      </c>
      <c r="J6496" s="13">
        <v>6.0285700000000002</v>
      </c>
      <c r="K6496" s="13">
        <v>6.1942199999999996</v>
      </c>
      <c r="N6496" s="13">
        <v>592.42399999999998</v>
      </c>
      <c r="O6496" s="13">
        <v>23.849900000000002</v>
      </c>
      <c r="P6496" s="13">
        <v>23.557400000000001</v>
      </c>
      <c r="S6496" s="13">
        <v>592.32399999999996</v>
      </c>
      <c r="T6496" s="13">
        <v>26.0227</v>
      </c>
      <c r="U6496" s="13">
        <v>25.371600000000001</v>
      </c>
    </row>
    <row r="6497" spans="2:21" x14ac:dyDescent="0.35">
      <c r="B6497" s="8">
        <v>652.452</v>
      </c>
      <c r="C6497" s="8"/>
      <c r="D6497" s="8"/>
      <c r="E6497" s="8">
        <v>7.73963</v>
      </c>
      <c r="F6497" s="8">
        <v>7.8759399999999999</v>
      </c>
      <c r="I6497" s="13">
        <v>650.452</v>
      </c>
      <c r="J6497" s="13">
        <v>6.0168499999999998</v>
      </c>
      <c r="K6497" s="13">
        <v>6.1826699999999999</v>
      </c>
      <c r="N6497" s="13">
        <v>592.524</v>
      </c>
      <c r="O6497" s="13">
        <v>23.843699999999998</v>
      </c>
      <c r="P6497" s="13">
        <v>23.557400000000001</v>
      </c>
      <c r="S6497" s="13">
        <v>592.42399999999998</v>
      </c>
      <c r="T6497" s="13">
        <v>26.028600000000001</v>
      </c>
      <c r="U6497" s="13">
        <v>25.371600000000001</v>
      </c>
    </row>
    <row r="6498" spans="2:21" x14ac:dyDescent="0.35">
      <c r="B6498" s="8">
        <v>652.55200000000002</v>
      </c>
      <c r="C6498" s="8"/>
      <c r="D6498" s="8"/>
      <c r="E6498" s="8">
        <v>7.7346199999999996</v>
      </c>
      <c r="F6498" s="8">
        <v>7.8636900000000001</v>
      </c>
      <c r="I6498" s="13">
        <v>650.55200000000002</v>
      </c>
      <c r="J6498" s="13">
        <v>5.9992700000000001</v>
      </c>
      <c r="K6498" s="13">
        <v>6.1711600000000004</v>
      </c>
      <c r="N6498" s="13">
        <v>592.62400000000002</v>
      </c>
      <c r="O6498" s="13">
        <v>23.836400000000001</v>
      </c>
      <c r="P6498" s="13">
        <v>23.557400000000001</v>
      </c>
      <c r="S6498" s="13">
        <v>592.524</v>
      </c>
      <c r="T6498" s="13">
        <v>26.031500000000001</v>
      </c>
      <c r="U6498" s="13">
        <v>25.371600000000001</v>
      </c>
    </row>
    <row r="6499" spans="2:21" x14ac:dyDescent="0.35">
      <c r="B6499" s="8">
        <v>652.65200000000004</v>
      </c>
      <c r="C6499" s="8"/>
      <c r="D6499" s="8"/>
      <c r="E6499" s="8">
        <v>7.7189899999999998</v>
      </c>
      <c r="F6499" s="8">
        <v>7.8514600000000003</v>
      </c>
      <c r="I6499" s="13">
        <v>650.65200000000004</v>
      </c>
      <c r="J6499" s="13">
        <v>5.9777800000000001</v>
      </c>
      <c r="K6499" s="13">
        <v>6.1596700000000002</v>
      </c>
      <c r="N6499" s="13">
        <v>592.72400000000005</v>
      </c>
      <c r="O6499" s="13">
        <v>23.842300000000002</v>
      </c>
      <c r="P6499" s="13">
        <v>23.557400000000001</v>
      </c>
      <c r="S6499" s="13">
        <v>592.62400000000002</v>
      </c>
      <c r="T6499" s="13">
        <v>26.0242</v>
      </c>
      <c r="U6499" s="13">
        <v>25.371600000000001</v>
      </c>
    </row>
    <row r="6500" spans="2:21" x14ac:dyDescent="0.35">
      <c r="B6500" s="8">
        <v>652.75199999999995</v>
      </c>
      <c r="C6500" s="8"/>
      <c r="D6500" s="8"/>
      <c r="E6500" s="8">
        <v>7.7103299999999999</v>
      </c>
      <c r="F6500" s="8">
        <v>7.83927</v>
      </c>
      <c r="I6500" s="13">
        <v>650.75199999999995</v>
      </c>
      <c r="J6500" s="13">
        <v>5.9798600000000004</v>
      </c>
      <c r="K6500" s="13">
        <v>6.1482200000000002</v>
      </c>
      <c r="N6500" s="13">
        <v>592.82399999999996</v>
      </c>
      <c r="O6500" s="13">
        <v>23.8323</v>
      </c>
      <c r="P6500" s="13">
        <v>23.557400000000001</v>
      </c>
      <c r="S6500" s="13">
        <v>592.72400000000005</v>
      </c>
      <c r="T6500" s="13">
        <v>26.032</v>
      </c>
      <c r="U6500" s="13">
        <v>25.371600000000001</v>
      </c>
    </row>
    <row r="6501" spans="2:21" x14ac:dyDescent="0.35">
      <c r="B6501" s="8">
        <v>652.85199999999998</v>
      </c>
      <c r="C6501" s="8"/>
      <c r="D6501" s="8"/>
      <c r="E6501" s="8">
        <v>7.6915300000000002</v>
      </c>
      <c r="F6501" s="8">
        <v>7.8271100000000002</v>
      </c>
      <c r="I6501" s="13">
        <v>650.85199999999998</v>
      </c>
      <c r="J6501" s="13">
        <v>5.9738699999999998</v>
      </c>
      <c r="K6501" s="13">
        <v>6.1367900000000004</v>
      </c>
      <c r="N6501" s="13">
        <v>592.92399999999998</v>
      </c>
      <c r="O6501" s="13">
        <v>23.843499999999999</v>
      </c>
      <c r="P6501" s="13">
        <v>23.557400000000001</v>
      </c>
      <c r="S6501" s="13">
        <v>592.82399999999996</v>
      </c>
      <c r="T6501" s="13">
        <v>26.037400000000002</v>
      </c>
      <c r="U6501" s="13">
        <v>25.371600000000001</v>
      </c>
    </row>
    <row r="6502" spans="2:21" x14ac:dyDescent="0.35">
      <c r="B6502" s="8">
        <v>652.952</v>
      </c>
      <c r="C6502" s="8"/>
      <c r="D6502" s="8"/>
      <c r="E6502" s="8">
        <v>7.6818799999999996</v>
      </c>
      <c r="F6502" s="8">
        <v>7.8149699999999998</v>
      </c>
      <c r="I6502" s="13">
        <v>650.952</v>
      </c>
      <c r="J6502" s="13">
        <v>5.9541000000000004</v>
      </c>
      <c r="K6502" s="13">
        <v>6.1253900000000003</v>
      </c>
      <c r="N6502" s="13">
        <v>593.024</v>
      </c>
      <c r="O6502" s="13">
        <v>23.851800000000001</v>
      </c>
      <c r="P6502" s="13">
        <v>23.557400000000001</v>
      </c>
      <c r="S6502" s="13">
        <v>592.92399999999998</v>
      </c>
      <c r="T6502" s="13">
        <v>26.039300000000001</v>
      </c>
      <c r="U6502" s="13">
        <v>25.371600000000001</v>
      </c>
    </row>
    <row r="6503" spans="2:21" x14ac:dyDescent="0.35">
      <c r="B6503" s="8">
        <v>653.05200000000002</v>
      </c>
      <c r="C6503" s="8"/>
      <c r="D6503" s="8"/>
      <c r="E6503" s="8">
        <v>7.6581999999999999</v>
      </c>
      <c r="F6503" s="8">
        <v>7.8028700000000004</v>
      </c>
      <c r="I6503" s="13">
        <v>651.05200000000002</v>
      </c>
      <c r="J6503" s="13">
        <v>5.94482</v>
      </c>
      <c r="K6503" s="13">
        <v>6.1140299999999996</v>
      </c>
      <c r="N6503" s="13">
        <v>593.12400000000002</v>
      </c>
      <c r="O6503" s="13">
        <v>23.8567</v>
      </c>
      <c r="P6503" s="13">
        <v>23.557400000000001</v>
      </c>
      <c r="S6503" s="13">
        <v>593.024</v>
      </c>
      <c r="T6503" s="13">
        <v>26.035399999999999</v>
      </c>
      <c r="U6503" s="13">
        <v>25.371600000000001</v>
      </c>
    </row>
    <row r="6504" spans="2:21" x14ac:dyDescent="0.35">
      <c r="B6504" s="8">
        <v>653.15200000000004</v>
      </c>
      <c r="C6504" s="8"/>
      <c r="D6504" s="8"/>
      <c r="E6504" s="8">
        <v>7.6429400000000003</v>
      </c>
      <c r="F6504" s="8">
        <v>7.7907999999999999</v>
      </c>
      <c r="I6504" s="13">
        <v>651.15200000000004</v>
      </c>
      <c r="J6504" s="13">
        <v>5.93262</v>
      </c>
      <c r="K6504" s="13">
        <v>6.1026800000000003</v>
      </c>
      <c r="N6504" s="13">
        <v>593.22400000000005</v>
      </c>
      <c r="O6504" s="13">
        <v>23.863499999999998</v>
      </c>
      <c r="P6504" s="13">
        <v>23.557400000000001</v>
      </c>
      <c r="S6504" s="13">
        <v>593.12400000000002</v>
      </c>
      <c r="T6504" s="13">
        <v>26.039300000000001</v>
      </c>
      <c r="U6504" s="13">
        <v>25.371600000000001</v>
      </c>
    </row>
    <row r="6505" spans="2:21" x14ac:dyDescent="0.35">
      <c r="B6505" s="8">
        <v>653.25199999999995</v>
      </c>
      <c r="C6505" s="8"/>
      <c r="D6505" s="8"/>
      <c r="E6505" s="8">
        <v>7.6341599999999996</v>
      </c>
      <c r="F6505" s="8">
        <v>7.7787600000000001</v>
      </c>
      <c r="I6505" s="13">
        <v>651.25199999999995</v>
      </c>
      <c r="J6505" s="13">
        <v>5.9173600000000004</v>
      </c>
      <c r="K6505" s="13">
        <v>6.0913700000000004</v>
      </c>
      <c r="N6505" s="13">
        <v>593.32399999999996</v>
      </c>
      <c r="O6505" s="13">
        <v>23.856200000000001</v>
      </c>
      <c r="P6505" s="13">
        <v>23.557400000000001</v>
      </c>
      <c r="S6505" s="13">
        <v>593.22400000000005</v>
      </c>
      <c r="T6505" s="13">
        <v>26.032499999999999</v>
      </c>
      <c r="U6505" s="13">
        <v>25.371600000000001</v>
      </c>
    </row>
    <row r="6506" spans="2:21" x14ac:dyDescent="0.35">
      <c r="B6506" s="8">
        <v>653.35199999999998</v>
      </c>
      <c r="C6506" s="8"/>
      <c r="D6506" s="8"/>
      <c r="E6506" s="8">
        <v>7.62134</v>
      </c>
      <c r="F6506" s="8">
        <v>7.76675</v>
      </c>
      <c r="I6506" s="13">
        <v>651.35199999999998</v>
      </c>
      <c r="J6506" s="13">
        <v>5.9016200000000003</v>
      </c>
      <c r="K6506" s="13">
        <v>6.0800900000000002</v>
      </c>
      <c r="N6506" s="13">
        <v>593.42399999999998</v>
      </c>
      <c r="O6506" s="13">
        <v>23.857199999999999</v>
      </c>
      <c r="P6506" s="13">
        <v>23.557400000000001</v>
      </c>
      <c r="S6506" s="13">
        <v>593.32399999999996</v>
      </c>
      <c r="T6506" s="13">
        <v>26.021000000000001</v>
      </c>
      <c r="U6506" s="13">
        <v>25.371600000000001</v>
      </c>
    </row>
    <row r="6507" spans="2:21" x14ac:dyDescent="0.35">
      <c r="B6507" s="8">
        <v>653.452</v>
      </c>
      <c r="C6507" s="8"/>
      <c r="D6507" s="8"/>
      <c r="E6507" s="8">
        <v>7.6017999999999999</v>
      </c>
      <c r="F6507" s="8">
        <v>7.7547600000000001</v>
      </c>
      <c r="I6507" s="13">
        <v>651.452</v>
      </c>
      <c r="J6507" s="13">
        <v>5.8858600000000001</v>
      </c>
      <c r="K6507" s="13">
        <v>6.0688399999999998</v>
      </c>
      <c r="N6507" s="13">
        <v>593.524</v>
      </c>
      <c r="O6507" s="13">
        <v>23.862500000000001</v>
      </c>
      <c r="P6507" s="13">
        <v>23.557400000000001</v>
      </c>
      <c r="S6507" s="13">
        <v>593.42399999999998</v>
      </c>
      <c r="T6507" s="13">
        <v>26.0288</v>
      </c>
      <c r="U6507" s="13">
        <v>25.371600000000001</v>
      </c>
    </row>
    <row r="6508" spans="2:21" x14ac:dyDescent="0.35">
      <c r="B6508" s="8">
        <v>653.55200000000002</v>
      </c>
      <c r="C6508" s="8"/>
      <c r="D6508" s="8"/>
      <c r="E6508" s="8">
        <v>7.5979000000000001</v>
      </c>
      <c r="F6508" s="8">
        <v>7.74282</v>
      </c>
      <c r="I6508" s="13">
        <v>651.55200000000002</v>
      </c>
      <c r="J6508" s="13">
        <v>5.8714599999999999</v>
      </c>
      <c r="K6508" s="13">
        <v>6.0576100000000004</v>
      </c>
      <c r="N6508" s="13">
        <v>593.62400000000002</v>
      </c>
      <c r="O6508" s="13">
        <v>23.863299999999999</v>
      </c>
      <c r="P6508" s="13">
        <v>23.557400000000001</v>
      </c>
      <c r="S6508" s="13">
        <v>593.524</v>
      </c>
      <c r="T6508" s="13">
        <v>26.026599999999998</v>
      </c>
      <c r="U6508" s="13">
        <v>25.371600000000001</v>
      </c>
    </row>
    <row r="6509" spans="2:21" x14ac:dyDescent="0.35">
      <c r="B6509" s="8">
        <v>653.65200000000004</v>
      </c>
      <c r="C6509" s="8"/>
      <c r="D6509" s="8"/>
      <c r="E6509" s="8">
        <v>7.5842299999999998</v>
      </c>
      <c r="F6509" s="8">
        <v>7.7308899999999996</v>
      </c>
      <c r="I6509" s="13">
        <v>651.65200000000004</v>
      </c>
      <c r="J6509" s="13">
        <v>5.8773200000000001</v>
      </c>
      <c r="K6509" s="13">
        <v>6.0464099999999998</v>
      </c>
      <c r="N6509" s="13">
        <v>593.72400000000005</v>
      </c>
      <c r="O6509" s="13">
        <v>23.854500000000002</v>
      </c>
      <c r="P6509" s="13">
        <v>23.557400000000001</v>
      </c>
      <c r="S6509" s="13">
        <v>593.62400000000002</v>
      </c>
      <c r="T6509" s="13">
        <v>26.033000000000001</v>
      </c>
      <c r="U6509" s="13">
        <v>25.371600000000001</v>
      </c>
    </row>
    <row r="6510" spans="2:21" x14ac:dyDescent="0.35">
      <c r="B6510" s="8">
        <v>653.75199999999995</v>
      </c>
      <c r="C6510" s="8"/>
      <c r="D6510" s="8"/>
      <c r="E6510" s="8">
        <v>7.5725100000000003</v>
      </c>
      <c r="F6510" s="8">
        <v>7.7190000000000003</v>
      </c>
      <c r="I6510" s="13">
        <v>651.75199999999995</v>
      </c>
      <c r="J6510" s="13">
        <v>5.8625499999999997</v>
      </c>
      <c r="K6510" s="13">
        <v>6.0352399999999999</v>
      </c>
      <c r="N6510" s="13">
        <v>593.82399999999996</v>
      </c>
      <c r="O6510" s="13">
        <v>23.862100000000002</v>
      </c>
      <c r="P6510" s="13">
        <v>23.557400000000001</v>
      </c>
      <c r="S6510" s="13">
        <v>593.72400000000005</v>
      </c>
      <c r="T6510" s="13">
        <v>26.023199999999999</v>
      </c>
      <c r="U6510" s="13">
        <v>25.371600000000001</v>
      </c>
    </row>
    <row r="6511" spans="2:21" x14ac:dyDescent="0.35">
      <c r="B6511" s="8">
        <v>653.85199999999998</v>
      </c>
      <c r="C6511" s="8"/>
      <c r="D6511" s="8"/>
      <c r="E6511" s="8">
        <v>7.5659200000000002</v>
      </c>
      <c r="F6511" s="8">
        <v>7.7071399999999999</v>
      </c>
      <c r="I6511" s="13">
        <v>651.85199999999998</v>
      </c>
      <c r="J6511" s="13">
        <v>5.8409399999999998</v>
      </c>
      <c r="K6511" s="13">
        <v>6.0241100000000003</v>
      </c>
      <c r="N6511" s="13">
        <v>593.92399999999998</v>
      </c>
      <c r="O6511" s="13">
        <v>23.8582</v>
      </c>
      <c r="P6511" s="13">
        <v>23.557400000000001</v>
      </c>
      <c r="S6511" s="13">
        <v>593.82399999999996</v>
      </c>
      <c r="T6511" s="13">
        <v>26.014399999999998</v>
      </c>
      <c r="U6511" s="13">
        <v>25.371600000000001</v>
      </c>
    </row>
    <row r="6512" spans="2:21" x14ac:dyDescent="0.35">
      <c r="B6512" s="8">
        <v>653.952</v>
      </c>
      <c r="C6512" s="8"/>
      <c r="D6512" s="8"/>
      <c r="E6512" s="8">
        <v>7.55884</v>
      </c>
      <c r="F6512" s="8">
        <v>7.6953100000000001</v>
      </c>
      <c r="I6512" s="13">
        <v>651.952</v>
      </c>
      <c r="J6512" s="13">
        <v>5.8332499999999996</v>
      </c>
      <c r="K6512" s="13">
        <v>6.0129900000000003</v>
      </c>
      <c r="N6512" s="13">
        <v>594.024</v>
      </c>
      <c r="O6512" s="13">
        <v>23.874300000000002</v>
      </c>
      <c r="P6512" s="13">
        <v>23.557400000000001</v>
      </c>
      <c r="S6512" s="13">
        <v>593.92399999999998</v>
      </c>
      <c r="T6512" s="13">
        <v>26.03</v>
      </c>
      <c r="U6512" s="13">
        <v>25.371600000000001</v>
      </c>
    </row>
    <row r="6513" spans="2:21" x14ac:dyDescent="0.35">
      <c r="B6513" s="8">
        <v>654.05200000000002</v>
      </c>
      <c r="C6513" s="8"/>
      <c r="D6513" s="8"/>
      <c r="E6513" s="8">
        <v>7.5422399999999996</v>
      </c>
      <c r="F6513" s="8">
        <v>7.6835100000000001</v>
      </c>
      <c r="I6513" s="13">
        <v>652.05200000000002</v>
      </c>
      <c r="J6513" s="13">
        <v>5.81555</v>
      </c>
      <c r="K6513" s="13">
        <v>6.0019099999999996</v>
      </c>
      <c r="N6513" s="13">
        <v>594.12400000000002</v>
      </c>
      <c r="O6513" s="13">
        <v>23.8796</v>
      </c>
      <c r="P6513" s="13">
        <v>23.557400000000001</v>
      </c>
      <c r="S6513" s="13">
        <v>594.024</v>
      </c>
      <c r="T6513" s="13">
        <v>26.037400000000002</v>
      </c>
      <c r="U6513" s="13">
        <v>25.371600000000001</v>
      </c>
    </row>
    <row r="6514" spans="2:21" x14ac:dyDescent="0.35">
      <c r="B6514" s="8">
        <v>654.15200000000004</v>
      </c>
      <c r="C6514" s="8"/>
      <c r="D6514" s="8"/>
      <c r="E6514" s="8">
        <v>7.5295399999999999</v>
      </c>
      <c r="F6514" s="8">
        <v>7.6717300000000002</v>
      </c>
      <c r="I6514" s="13">
        <v>652.15200000000004</v>
      </c>
      <c r="J6514" s="13">
        <v>5.7989499999999996</v>
      </c>
      <c r="K6514" s="13">
        <v>5.9908400000000004</v>
      </c>
      <c r="N6514" s="13">
        <v>594.22400000000005</v>
      </c>
      <c r="O6514" s="13">
        <v>23.868400000000001</v>
      </c>
      <c r="P6514" s="13">
        <v>23.557400000000001</v>
      </c>
      <c r="S6514" s="13">
        <v>594.12400000000002</v>
      </c>
      <c r="T6514" s="13">
        <v>26.037800000000001</v>
      </c>
      <c r="U6514" s="13">
        <v>25.371600000000001</v>
      </c>
    </row>
    <row r="6515" spans="2:21" x14ac:dyDescent="0.35">
      <c r="B6515" s="8">
        <v>654.25199999999995</v>
      </c>
      <c r="C6515" s="8"/>
      <c r="D6515" s="8"/>
      <c r="E6515" s="8">
        <v>7.5169699999999997</v>
      </c>
      <c r="F6515" s="8">
        <v>7.6599899999999996</v>
      </c>
      <c r="I6515" s="13">
        <v>652.25199999999995</v>
      </c>
      <c r="J6515" s="13">
        <v>5.7941900000000004</v>
      </c>
      <c r="K6515" s="13">
        <v>5.9798200000000001</v>
      </c>
      <c r="N6515" s="13">
        <v>594.32399999999996</v>
      </c>
      <c r="O6515" s="13">
        <v>23.8811</v>
      </c>
      <c r="P6515" s="13">
        <v>23.557400000000001</v>
      </c>
      <c r="S6515" s="13">
        <v>594.22400000000005</v>
      </c>
      <c r="T6515" s="13">
        <v>26.032</v>
      </c>
      <c r="U6515" s="13">
        <v>25.371600000000001</v>
      </c>
    </row>
    <row r="6516" spans="2:21" x14ac:dyDescent="0.35">
      <c r="B6516" s="8">
        <v>654.35199999999998</v>
      </c>
      <c r="C6516" s="8"/>
      <c r="D6516" s="8"/>
      <c r="E6516" s="8">
        <v>7.5049999999999999</v>
      </c>
      <c r="F6516" s="8">
        <v>7.6482700000000001</v>
      </c>
      <c r="I6516" s="13">
        <v>652.35199999999998</v>
      </c>
      <c r="J6516" s="13">
        <v>5.7718499999999997</v>
      </c>
      <c r="K6516" s="13">
        <v>5.96882</v>
      </c>
      <c r="N6516" s="13">
        <v>594.42399999999998</v>
      </c>
      <c r="O6516" s="13">
        <v>23.880099999999999</v>
      </c>
      <c r="P6516" s="13">
        <v>23.557400000000001</v>
      </c>
      <c r="S6516" s="13">
        <v>594.32399999999996</v>
      </c>
      <c r="T6516" s="13">
        <v>26.034400000000002</v>
      </c>
      <c r="U6516" s="13">
        <v>25.371600000000001</v>
      </c>
    </row>
    <row r="6517" spans="2:21" x14ac:dyDescent="0.35">
      <c r="B6517" s="8">
        <v>654.452</v>
      </c>
      <c r="C6517" s="8"/>
      <c r="D6517" s="8"/>
      <c r="E6517" s="8">
        <v>7.4925499999999996</v>
      </c>
      <c r="F6517" s="8">
        <v>7.6365800000000004</v>
      </c>
      <c r="I6517" s="13">
        <v>652.452</v>
      </c>
      <c r="J6517" s="13">
        <v>5.7626999999999997</v>
      </c>
      <c r="K6517" s="13">
        <v>5.95784</v>
      </c>
      <c r="N6517" s="13">
        <v>594.524</v>
      </c>
      <c r="O6517" s="13">
        <v>23.891400000000001</v>
      </c>
      <c r="P6517" s="13">
        <v>23.557400000000001</v>
      </c>
      <c r="S6517" s="13">
        <v>594.42399999999998</v>
      </c>
      <c r="T6517" s="13">
        <v>26.030999999999999</v>
      </c>
      <c r="U6517" s="13">
        <v>25.371600000000001</v>
      </c>
    </row>
    <row r="6518" spans="2:21" x14ac:dyDescent="0.35">
      <c r="B6518" s="8">
        <v>654.55200000000002</v>
      </c>
      <c r="C6518" s="8"/>
      <c r="D6518" s="8"/>
      <c r="E6518" s="8">
        <v>7.47485</v>
      </c>
      <c r="F6518" s="8">
        <v>7.62493</v>
      </c>
      <c r="I6518" s="13">
        <v>652.55200000000002</v>
      </c>
      <c r="J6518" s="13">
        <v>5.7435299999999998</v>
      </c>
      <c r="K6518" s="13">
        <v>5.9468899999999998</v>
      </c>
      <c r="N6518" s="13">
        <v>594.62400000000002</v>
      </c>
      <c r="O6518" s="13">
        <v>23.891400000000001</v>
      </c>
      <c r="P6518" s="13">
        <v>23.557400000000001</v>
      </c>
      <c r="S6518" s="13">
        <v>594.524</v>
      </c>
      <c r="T6518" s="13">
        <v>26.03</v>
      </c>
      <c r="U6518" s="13">
        <v>25.371600000000001</v>
      </c>
    </row>
    <row r="6519" spans="2:21" x14ac:dyDescent="0.35">
      <c r="B6519" s="8">
        <v>654.65200000000004</v>
      </c>
      <c r="C6519" s="8"/>
      <c r="D6519" s="8"/>
      <c r="E6519" s="8">
        <v>7.4573900000000002</v>
      </c>
      <c r="F6519" s="8">
        <v>7.6132900000000001</v>
      </c>
      <c r="I6519" s="13">
        <v>652.65200000000004</v>
      </c>
      <c r="J6519" s="13">
        <v>5.7294900000000002</v>
      </c>
      <c r="K6519" s="13">
        <v>5.9359700000000002</v>
      </c>
      <c r="N6519" s="13">
        <v>594.72400000000005</v>
      </c>
      <c r="O6519" s="13">
        <v>23.883500000000002</v>
      </c>
      <c r="P6519" s="13">
        <v>23.557400000000001</v>
      </c>
      <c r="S6519" s="13">
        <v>594.62400000000002</v>
      </c>
      <c r="T6519" s="13">
        <v>26.033200000000001</v>
      </c>
      <c r="U6519" s="13">
        <v>25.371600000000001</v>
      </c>
    </row>
    <row r="6520" spans="2:21" x14ac:dyDescent="0.35">
      <c r="B6520" s="8">
        <v>654.75199999999995</v>
      </c>
      <c r="C6520" s="8"/>
      <c r="D6520" s="8"/>
      <c r="E6520" s="8">
        <v>7.4464100000000002</v>
      </c>
      <c r="F6520" s="8">
        <v>7.6016899999999996</v>
      </c>
      <c r="I6520" s="13">
        <v>652.75199999999995</v>
      </c>
      <c r="J6520" s="13">
        <v>5.7319300000000002</v>
      </c>
      <c r="K6520" s="13">
        <v>5.9250800000000003</v>
      </c>
      <c r="N6520" s="13">
        <v>594.82399999999996</v>
      </c>
      <c r="O6520" s="13">
        <v>23.8918</v>
      </c>
      <c r="P6520" s="13">
        <v>23.557400000000001</v>
      </c>
      <c r="S6520" s="13">
        <v>594.72400000000005</v>
      </c>
      <c r="T6520" s="13">
        <v>26.0427</v>
      </c>
      <c r="U6520" s="13">
        <v>25.371600000000001</v>
      </c>
    </row>
    <row r="6521" spans="2:21" x14ac:dyDescent="0.35">
      <c r="B6521" s="8">
        <v>654.85199999999998</v>
      </c>
      <c r="C6521" s="8"/>
      <c r="D6521" s="8"/>
      <c r="E6521" s="8">
        <v>7.4260299999999999</v>
      </c>
      <c r="F6521" s="8">
        <v>7.5901199999999998</v>
      </c>
      <c r="I6521" s="13">
        <v>652.85199999999998</v>
      </c>
      <c r="J6521" s="13">
        <v>5.7316900000000004</v>
      </c>
      <c r="K6521" s="13">
        <v>5.9142099999999997</v>
      </c>
      <c r="N6521" s="13">
        <v>594.92399999999998</v>
      </c>
      <c r="O6521" s="13">
        <v>23.887</v>
      </c>
      <c r="P6521" s="13">
        <v>23.557400000000001</v>
      </c>
      <c r="S6521" s="13">
        <v>594.82399999999996</v>
      </c>
      <c r="T6521" s="13">
        <v>26.037400000000002</v>
      </c>
      <c r="U6521" s="13">
        <v>25.371600000000001</v>
      </c>
    </row>
    <row r="6522" spans="2:21" x14ac:dyDescent="0.35">
      <c r="B6522" s="8">
        <v>654.952</v>
      </c>
      <c r="C6522" s="8"/>
      <c r="D6522" s="8"/>
      <c r="E6522" s="8">
        <v>7.4173600000000004</v>
      </c>
      <c r="F6522" s="8">
        <v>7.5785799999999997</v>
      </c>
      <c r="I6522" s="13">
        <v>652.952</v>
      </c>
      <c r="J6522" s="13">
        <v>5.71997</v>
      </c>
      <c r="K6522" s="13">
        <v>5.9033699999999998</v>
      </c>
      <c r="N6522" s="13">
        <v>595.024</v>
      </c>
      <c r="O6522" s="13">
        <v>23.8811</v>
      </c>
      <c r="P6522" s="13">
        <v>23.557400000000001</v>
      </c>
      <c r="S6522" s="13">
        <v>594.92399999999998</v>
      </c>
      <c r="T6522" s="13">
        <v>26.045200000000001</v>
      </c>
      <c r="U6522" s="13">
        <v>25.371600000000001</v>
      </c>
    </row>
    <row r="6523" spans="2:21" x14ac:dyDescent="0.35">
      <c r="B6523" s="8">
        <v>655.05200000000002</v>
      </c>
      <c r="C6523" s="8"/>
      <c r="D6523" s="8"/>
      <c r="E6523" s="8">
        <v>7.4075899999999999</v>
      </c>
      <c r="F6523" s="8">
        <v>7.5670599999999997</v>
      </c>
      <c r="I6523" s="13">
        <v>653.05200000000002</v>
      </c>
      <c r="J6523" s="13">
        <v>5.71021</v>
      </c>
      <c r="K6523" s="13">
        <v>5.8925599999999996</v>
      </c>
      <c r="N6523" s="13">
        <v>595.12400000000002</v>
      </c>
      <c r="O6523" s="13">
        <v>23.880600000000001</v>
      </c>
      <c r="P6523" s="13">
        <v>23.557400000000001</v>
      </c>
      <c r="S6523" s="13">
        <v>595.024</v>
      </c>
      <c r="T6523" s="13">
        <v>26.046099999999999</v>
      </c>
      <c r="U6523" s="13">
        <v>25.371600000000001</v>
      </c>
    </row>
    <row r="6524" spans="2:21" x14ac:dyDescent="0.35">
      <c r="B6524" s="8">
        <v>655.15200000000004</v>
      </c>
      <c r="C6524" s="8"/>
      <c r="D6524" s="8"/>
      <c r="E6524" s="8">
        <v>7.4104000000000001</v>
      </c>
      <c r="F6524" s="8">
        <v>7.5555700000000003</v>
      </c>
      <c r="I6524" s="13">
        <v>653.15200000000004</v>
      </c>
      <c r="J6524" s="13">
        <v>5.7006800000000002</v>
      </c>
      <c r="K6524" s="13">
        <v>5.8817700000000004</v>
      </c>
      <c r="N6524" s="13">
        <v>595.22400000000005</v>
      </c>
      <c r="O6524" s="13">
        <v>23.897200000000002</v>
      </c>
      <c r="P6524" s="13">
        <v>23.557400000000001</v>
      </c>
      <c r="S6524" s="13">
        <v>595.12400000000002</v>
      </c>
      <c r="T6524" s="13">
        <v>26.049600000000002</v>
      </c>
      <c r="U6524" s="13">
        <v>25.371600000000001</v>
      </c>
    </row>
    <row r="6525" spans="2:21" x14ac:dyDescent="0.35">
      <c r="B6525" s="8">
        <v>655.25199999999995</v>
      </c>
      <c r="C6525" s="8"/>
      <c r="D6525" s="8"/>
      <c r="E6525" s="8">
        <v>7.3869699999999998</v>
      </c>
      <c r="F6525" s="8">
        <v>7.5441099999999999</v>
      </c>
      <c r="I6525" s="13">
        <v>653.25199999999995</v>
      </c>
      <c r="J6525" s="13">
        <v>5.6926300000000003</v>
      </c>
      <c r="K6525" s="13">
        <v>5.8710100000000001</v>
      </c>
      <c r="N6525" s="13">
        <v>595.32399999999996</v>
      </c>
      <c r="O6525" s="13">
        <v>23.900600000000001</v>
      </c>
      <c r="P6525" s="13">
        <v>23.557400000000001</v>
      </c>
      <c r="S6525" s="13">
        <v>595.22400000000005</v>
      </c>
      <c r="T6525" s="13">
        <v>26.0471</v>
      </c>
      <c r="U6525" s="13">
        <v>25.371600000000001</v>
      </c>
    </row>
    <row r="6526" spans="2:21" x14ac:dyDescent="0.35">
      <c r="B6526" s="8">
        <v>655.35199999999998</v>
      </c>
      <c r="C6526" s="8"/>
      <c r="D6526" s="8"/>
      <c r="E6526" s="8">
        <v>7.3791500000000001</v>
      </c>
      <c r="F6526" s="8">
        <v>7.53268</v>
      </c>
      <c r="I6526" s="13">
        <v>653.35199999999998</v>
      </c>
      <c r="J6526" s="13">
        <v>5.68262</v>
      </c>
      <c r="K6526" s="13">
        <v>5.8602800000000004</v>
      </c>
      <c r="N6526" s="13">
        <v>595.42399999999998</v>
      </c>
      <c r="O6526" s="13">
        <v>23.903099999999998</v>
      </c>
      <c r="P6526" s="13">
        <v>23.557400000000001</v>
      </c>
      <c r="S6526" s="13">
        <v>595.32399999999996</v>
      </c>
      <c r="T6526" s="13">
        <v>26.0471</v>
      </c>
      <c r="U6526" s="13">
        <v>25.371600000000001</v>
      </c>
    </row>
    <row r="6527" spans="2:21" x14ac:dyDescent="0.35">
      <c r="B6527" s="8">
        <v>655.452</v>
      </c>
      <c r="C6527" s="8"/>
      <c r="D6527" s="8"/>
      <c r="E6527" s="8">
        <v>7.3643799999999997</v>
      </c>
      <c r="F6527" s="8">
        <v>7.5212700000000003</v>
      </c>
      <c r="I6527" s="13">
        <v>653.452</v>
      </c>
      <c r="J6527" s="13">
        <v>5.6722400000000004</v>
      </c>
      <c r="K6527" s="13">
        <v>5.8495699999999999</v>
      </c>
      <c r="N6527" s="13">
        <v>595.524</v>
      </c>
      <c r="O6527" s="13">
        <v>23.8962</v>
      </c>
      <c r="P6527" s="13">
        <v>23.557400000000001</v>
      </c>
      <c r="S6527" s="13">
        <v>595.42399999999998</v>
      </c>
      <c r="T6527" s="13">
        <v>26.045200000000001</v>
      </c>
      <c r="U6527" s="13">
        <v>25.371600000000001</v>
      </c>
    </row>
    <row r="6528" spans="2:21" x14ac:dyDescent="0.35">
      <c r="B6528" s="8">
        <v>655.55200000000002</v>
      </c>
      <c r="C6528" s="8"/>
      <c r="D6528" s="8"/>
      <c r="E6528" s="8">
        <v>7.3607199999999997</v>
      </c>
      <c r="F6528" s="8">
        <v>7.5098900000000004</v>
      </c>
      <c r="I6528" s="13">
        <v>653.55200000000002</v>
      </c>
      <c r="J6528" s="13">
        <v>5.6750499999999997</v>
      </c>
      <c r="K6528" s="13">
        <v>5.8388900000000001</v>
      </c>
      <c r="N6528" s="13">
        <v>595.62400000000002</v>
      </c>
      <c r="O6528" s="13">
        <v>23.901599999999998</v>
      </c>
      <c r="P6528" s="13">
        <v>23.557400000000001</v>
      </c>
      <c r="S6528" s="13">
        <v>595.524</v>
      </c>
      <c r="T6528" s="13">
        <v>26.038799999999998</v>
      </c>
      <c r="U6528" s="13">
        <v>25.371600000000001</v>
      </c>
    </row>
    <row r="6529" spans="2:21" x14ac:dyDescent="0.35">
      <c r="B6529" s="8">
        <v>655.65200000000004</v>
      </c>
      <c r="C6529" s="8"/>
      <c r="D6529" s="8"/>
      <c r="E6529" s="8">
        <v>7.34985</v>
      </c>
      <c r="F6529" s="8">
        <v>7.4985400000000002</v>
      </c>
      <c r="I6529" s="13">
        <v>653.65200000000004</v>
      </c>
      <c r="J6529" s="13">
        <v>5.65747</v>
      </c>
      <c r="K6529" s="13">
        <v>5.8282299999999996</v>
      </c>
      <c r="N6529" s="13">
        <v>595.72400000000005</v>
      </c>
      <c r="O6529" s="13">
        <v>23.901599999999998</v>
      </c>
      <c r="P6529" s="13">
        <v>23.557400000000001</v>
      </c>
      <c r="S6529" s="13">
        <v>595.62400000000002</v>
      </c>
      <c r="T6529" s="13">
        <v>26.054400000000001</v>
      </c>
      <c r="U6529" s="13">
        <v>25.371600000000001</v>
      </c>
    </row>
    <row r="6530" spans="2:21" x14ac:dyDescent="0.35">
      <c r="B6530" s="8">
        <v>655.75199999999995</v>
      </c>
      <c r="C6530" s="8"/>
      <c r="D6530" s="8"/>
      <c r="E6530" s="8">
        <v>7.3381299999999996</v>
      </c>
      <c r="F6530" s="8">
        <v>7.4872199999999998</v>
      </c>
      <c r="I6530" s="13">
        <v>653.75199999999995</v>
      </c>
      <c r="J6530" s="13">
        <v>5.6516099999999998</v>
      </c>
      <c r="K6530" s="13">
        <v>5.8176100000000002</v>
      </c>
      <c r="N6530" s="13">
        <v>595.82399999999996</v>
      </c>
      <c r="O6530" s="13">
        <v>23.912800000000001</v>
      </c>
      <c r="P6530" s="13">
        <v>23.557400000000001</v>
      </c>
      <c r="S6530" s="13">
        <v>595.72400000000005</v>
      </c>
      <c r="T6530" s="13">
        <v>26.0627</v>
      </c>
      <c r="U6530" s="13">
        <v>25.371600000000001</v>
      </c>
    </row>
    <row r="6531" spans="2:21" x14ac:dyDescent="0.35">
      <c r="B6531" s="8">
        <v>655.85199999999998</v>
      </c>
      <c r="C6531" s="8"/>
      <c r="D6531" s="8"/>
      <c r="E6531" s="8">
        <v>7.3339800000000004</v>
      </c>
      <c r="F6531" s="8">
        <v>7.4759200000000003</v>
      </c>
      <c r="I6531" s="13">
        <v>653.85199999999998</v>
      </c>
      <c r="J6531" s="13">
        <v>5.6370899999999997</v>
      </c>
      <c r="K6531" s="13">
        <v>5.80701</v>
      </c>
      <c r="N6531" s="13">
        <v>595.92399999999998</v>
      </c>
      <c r="O6531" s="13">
        <v>23.9116</v>
      </c>
      <c r="P6531" s="13">
        <v>23.557400000000001</v>
      </c>
      <c r="S6531" s="13">
        <v>595.82399999999996</v>
      </c>
      <c r="T6531" s="13">
        <v>26.0657</v>
      </c>
      <c r="U6531" s="13">
        <v>25.371600000000001</v>
      </c>
    </row>
    <row r="6532" spans="2:21" x14ac:dyDescent="0.35">
      <c r="B6532" s="8">
        <v>655.952</v>
      </c>
      <c r="C6532" s="8"/>
      <c r="D6532" s="8"/>
      <c r="E6532" s="8">
        <v>7.3169000000000004</v>
      </c>
      <c r="F6532" s="8">
        <v>7.4646499999999998</v>
      </c>
      <c r="I6532" s="13">
        <v>653.952</v>
      </c>
      <c r="J6532" s="13">
        <v>5.6270800000000003</v>
      </c>
      <c r="K6532" s="13">
        <v>5.79643</v>
      </c>
      <c r="N6532" s="13">
        <v>596.024</v>
      </c>
      <c r="O6532" s="13">
        <v>23.924600000000002</v>
      </c>
      <c r="P6532" s="13">
        <v>23.557400000000001</v>
      </c>
      <c r="S6532" s="13">
        <v>595.92399999999998</v>
      </c>
      <c r="T6532" s="13">
        <v>26.064900000000002</v>
      </c>
      <c r="U6532" s="13">
        <v>25.371600000000001</v>
      </c>
    </row>
    <row r="6533" spans="2:21" x14ac:dyDescent="0.35">
      <c r="B6533" s="8">
        <v>656.05200000000002</v>
      </c>
      <c r="C6533" s="8"/>
      <c r="D6533" s="8"/>
      <c r="E6533" s="8">
        <v>7.3127399999999998</v>
      </c>
      <c r="F6533" s="8">
        <v>7.4534099999999999</v>
      </c>
      <c r="I6533" s="13">
        <v>654.05200000000002</v>
      </c>
      <c r="J6533" s="13">
        <v>5.62622</v>
      </c>
      <c r="K6533" s="13">
        <v>5.7858799999999997</v>
      </c>
      <c r="N6533" s="13">
        <v>596.12400000000002</v>
      </c>
      <c r="O6533" s="13">
        <v>23.9177</v>
      </c>
      <c r="P6533" s="13">
        <v>23.557400000000001</v>
      </c>
      <c r="S6533" s="13">
        <v>596.024</v>
      </c>
      <c r="T6533" s="13">
        <v>26.069299999999998</v>
      </c>
      <c r="U6533" s="13">
        <v>25.371600000000001</v>
      </c>
    </row>
    <row r="6534" spans="2:21" x14ac:dyDescent="0.35">
      <c r="B6534" s="8">
        <v>656.15200000000004</v>
      </c>
      <c r="C6534" s="8"/>
      <c r="D6534" s="8"/>
      <c r="E6534" s="8">
        <v>7.2971199999999996</v>
      </c>
      <c r="F6534" s="8">
        <v>7.4421900000000001</v>
      </c>
      <c r="I6534" s="13">
        <v>654.15200000000004</v>
      </c>
      <c r="J6534" s="13">
        <v>5.6147499999999999</v>
      </c>
      <c r="K6534" s="13">
        <v>5.7753500000000004</v>
      </c>
      <c r="N6534" s="13">
        <v>596.22400000000005</v>
      </c>
      <c r="O6534" s="13">
        <v>23.928000000000001</v>
      </c>
      <c r="P6534" s="13">
        <v>23.557400000000001</v>
      </c>
      <c r="S6534" s="13">
        <v>596.12400000000002</v>
      </c>
      <c r="T6534" s="13">
        <v>26.071999999999999</v>
      </c>
      <c r="U6534" s="13">
        <v>25.371600000000001</v>
      </c>
    </row>
    <row r="6535" spans="2:21" x14ac:dyDescent="0.35">
      <c r="B6535" s="8">
        <v>656.25199999999995</v>
      </c>
      <c r="C6535" s="8"/>
      <c r="D6535" s="8"/>
      <c r="E6535" s="8">
        <v>7.29101</v>
      </c>
      <c r="F6535" s="8">
        <v>7.431</v>
      </c>
      <c r="I6535" s="13">
        <v>654.25199999999995</v>
      </c>
      <c r="J6535" s="13">
        <v>5.6125499999999997</v>
      </c>
      <c r="K6535" s="13">
        <v>5.7648599999999997</v>
      </c>
      <c r="N6535" s="13">
        <v>596.32399999999996</v>
      </c>
      <c r="O6535" s="13">
        <v>23.923100000000002</v>
      </c>
      <c r="P6535" s="13">
        <v>23.557400000000001</v>
      </c>
      <c r="S6535" s="13">
        <v>596.22400000000005</v>
      </c>
      <c r="T6535" s="13">
        <v>26.065200000000001</v>
      </c>
      <c r="U6535" s="13">
        <v>25.371600000000001</v>
      </c>
    </row>
    <row r="6536" spans="2:21" x14ac:dyDescent="0.35">
      <c r="B6536" s="8">
        <v>656.35199999999998</v>
      </c>
      <c r="C6536" s="8"/>
      <c r="D6536" s="8"/>
      <c r="E6536" s="8">
        <v>7.2708700000000004</v>
      </c>
      <c r="F6536" s="8">
        <v>7.4198399999999998</v>
      </c>
      <c r="I6536" s="13">
        <v>654.35199999999998</v>
      </c>
      <c r="J6536" s="13">
        <v>5.5947300000000002</v>
      </c>
      <c r="K6536" s="13">
        <v>5.7543800000000003</v>
      </c>
      <c r="N6536" s="13">
        <v>596.42399999999998</v>
      </c>
      <c r="O6536" s="13">
        <v>23.924099999999999</v>
      </c>
      <c r="P6536" s="13">
        <v>23.557400000000001</v>
      </c>
      <c r="S6536" s="13">
        <v>596.32399999999996</v>
      </c>
      <c r="T6536" s="13">
        <v>26.066199999999998</v>
      </c>
      <c r="U6536" s="13">
        <v>25.371600000000001</v>
      </c>
    </row>
    <row r="6537" spans="2:21" x14ac:dyDescent="0.35">
      <c r="B6537" s="8">
        <v>656.452</v>
      </c>
      <c r="C6537" s="8"/>
      <c r="D6537" s="8"/>
      <c r="E6537" s="8">
        <v>7.2650100000000002</v>
      </c>
      <c r="F6537" s="8">
        <v>7.4086999999999996</v>
      </c>
      <c r="I6537" s="13">
        <v>654.452</v>
      </c>
      <c r="J6537" s="13">
        <v>5.5745800000000001</v>
      </c>
      <c r="K6537" s="13">
        <v>5.7439299999999998</v>
      </c>
      <c r="N6537" s="13">
        <v>596.524</v>
      </c>
      <c r="O6537" s="13">
        <v>23.932400000000001</v>
      </c>
      <c r="P6537" s="13">
        <v>23.557400000000001</v>
      </c>
      <c r="S6537" s="13">
        <v>596.42399999999998</v>
      </c>
      <c r="T6537" s="13">
        <v>26.065200000000001</v>
      </c>
      <c r="U6537" s="13">
        <v>25.371600000000001</v>
      </c>
    </row>
    <row r="6538" spans="2:21" x14ac:dyDescent="0.35">
      <c r="B6538" s="8">
        <v>656.55200000000002</v>
      </c>
      <c r="C6538" s="8"/>
      <c r="D6538" s="8"/>
      <c r="E6538" s="8">
        <v>7.24817</v>
      </c>
      <c r="F6538" s="8">
        <v>7.3975999999999997</v>
      </c>
      <c r="I6538" s="13">
        <v>654.55200000000002</v>
      </c>
      <c r="J6538" s="13">
        <v>5.5773900000000003</v>
      </c>
      <c r="K6538" s="13">
        <v>5.7335099999999999</v>
      </c>
      <c r="N6538" s="13">
        <v>596.62400000000002</v>
      </c>
      <c r="O6538" s="13">
        <v>23.9373</v>
      </c>
      <c r="P6538" s="13">
        <v>23.557400000000001</v>
      </c>
      <c r="S6538" s="13">
        <v>596.524</v>
      </c>
      <c r="T6538" s="13">
        <v>26.075399999999998</v>
      </c>
      <c r="U6538" s="13">
        <v>25.371600000000001</v>
      </c>
    </row>
    <row r="6539" spans="2:21" x14ac:dyDescent="0.35">
      <c r="B6539" s="8">
        <v>656.65200000000004</v>
      </c>
      <c r="C6539" s="8"/>
      <c r="D6539" s="8"/>
      <c r="E6539" s="8">
        <v>7.23461</v>
      </c>
      <c r="F6539" s="8">
        <v>7.3865100000000004</v>
      </c>
      <c r="I6539" s="13">
        <v>654.65200000000004</v>
      </c>
      <c r="J6539" s="13">
        <v>5.5676300000000003</v>
      </c>
      <c r="K6539" s="13">
        <v>5.7231100000000001</v>
      </c>
      <c r="N6539" s="13">
        <v>596.72400000000005</v>
      </c>
      <c r="O6539" s="13">
        <v>23.9343</v>
      </c>
      <c r="P6539" s="13">
        <v>23.557400000000001</v>
      </c>
      <c r="S6539" s="13">
        <v>596.62400000000002</v>
      </c>
      <c r="T6539" s="13">
        <v>26.084199999999999</v>
      </c>
      <c r="U6539" s="13">
        <v>25.371600000000001</v>
      </c>
    </row>
    <row r="6540" spans="2:21" x14ac:dyDescent="0.35">
      <c r="B6540" s="8">
        <v>656.75199999999995</v>
      </c>
      <c r="C6540" s="8"/>
      <c r="D6540" s="8"/>
      <c r="E6540" s="8">
        <v>7.2201000000000004</v>
      </c>
      <c r="F6540" s="8">
        <v>7.3754600000000003</v>
      </c>
      <c r="I6540" s="13">
        <v>654.75199999999995</v>
      </c>
      <c r="J6540" s="13">
        <v>5.55579</v>
      </c>
      <c r="K6540" s="13">
        <v>5.7127400000000002</v>
      </c>
      <c r="N6540" s="13">
        <v>596.82399999999996</v>
      </c>
      <c r="O6540" s="13">
        <v>23.943100000000001</v>
      </c>
      <c r="P6540" s="13">
        <v>23.557400000000001</v>
      </c>
      <c r="S6540" s="13">
        <v>596.72400000000005</v>
      </c>
      <c r="T6540" s="13">
        <v>26.077400000000001</v>
      </c>
      <c r="U6540" s="13">
        <v>25.371600000000001</v>
      </c>
    </row>
    <row r="6541" spans="2:21" x14ac:dyDescent="0.35">
      <c r="B6541" s="8">
        <v>656.85199999999998</v>
      </c>
      <c r="C6541" s="8"/>
      <c r="D6541" s="8"/>
      <c r="E6541" s="8">
        <v>7.2168000000000001</v>
      </c>
      <c r="F6541" s="8">
        <v>7.3644299999999996</v>
      </c>
      <c r="I6541" s="13">
        <v>654.85199999999998</v>
      </c>
      <c r="J6541" s="13">
        <v>5.5519999999999996</v>
      </c>
      <c r="K6541" s="13">
        <v>5.7023999999999999</v>
      </c>
      <c r="N6541" s="13">
        <v>596.92399999999998</v>
      </c>
      <c r="O6541" s="13">
        <v>23.936800000000002</v>
      </c>
      <c r="P6541" s="13">
        <v>23.557400000000001</v>
      </c>
      <c r="S6541" s="13">
        <v>596.82399999999996</v>
      </c>
      <c r="T6541" s="13">
        <v>26.080300000000001</v>
      </c>
      <c r="U6541" s="13">
        <v>25.371600000000001</v>
      </c>
    </row>
    <row r="6542" spans="2:21" x14ac:dyDescent="0.35">
      <c r="B6542" s="8">
        <v>656.952</v>
      </c>
      <c r="C6542" s="8"/>
      <c r="D6542" s="8"/>
      <c r="E6542" s="8">
        <v>7.1977599999999997</v>
      </c>
      <c r="F6542" s="8">
        <v>7.3534199999999998</v>
      </c>
      <c r="I6542" s="13">
        <v>654.952</v>
      </c>
      <c r="J6542" s="13">
        <v>5.5322300000000002</v>
      </c>
      <c r="K6542" s="13">
        <v>5.6920700000000002</v>
      </c>
      <c r="N6542" s="13">
        <v>597.024</v>
      </c>
      <c r="O6542" s="13">
        <v>23.9331</v>
      </c>
      <c r="P6542" s="13">
        <v>23.557400000000001</v>
      </c>
      <c r="S6542" s="13">
        <v>596.92399999999998</v>
      </c>
      <c r="T6542" s="13">
        <v>26.073</v>
      </c>
      <c r="U6542" s="13">
        <v>25.371600000000001</v>
      </c>
    </row>
    <row r="6543" spans="2:21" x14ac:dyDescent="0.35">
      <c r="B6543" s="8">
        <v>657.05200000000002</v>
      </c>
      <c r="C6543" s="8"/>
      <c r="D6543" s="8"/>
      <c r="E6543" s="8">
        <v>7.1866500000000002</v>
      </c>
      <c r="F6543" s="8">
        <v>7.3424399999999999</v>
      </c>
      <c r="I6543" s="13">
        <v>655.05200000000002</v>
      </c>
      <c r="J6543" s="13">
        <v>5.5346700000000002</v>
      </c>
      <c r="K6543" s="13">
        <v>5.6817700000000002</v>
      </c>
      <c r="N6543" s="13">
        <v>597.12400000000002</v>
      </c>
      <c r="O6543" s="13">
        <v>23.9468</v>
      </c>
      <c r="P6543" s="13">
        <v>23.557400000000001</v>
      </c>
      <c r="S6543" s="13">
        <v>597.024</v>
      </c>
      <c r="T6543" s="13">
        <v>26.078900000000001</v>
      </c>
      <c r="U6543" s="13">
        <v>25.371600000000001</v>
      </c>
    </row>
    <row r="6544" spans="2:21" x14ac:dyDescent="0.35">
      <c r="B6544" s="8">
        <v>657.15200000000004</v>
      </c>
      <c r="C6544" s="8"/>
      <c r="D6544" s="8"/>
      <c r="E6544" s="8">
        <v>7.1810299999999998</v>
      </c>
      <c r="F6544" s="8">
        <v>7.33148</v>
      </c>
      <c r="I6544" s="13">
        <v>655.15200000000004</v>
      </c>
      <c r="J6544" s="13">
        <v>5.52271</v>
      </c>
      <c r="K6544" s="13">
        <v>5.6715</v>
      </c>
      <c r="N6544" s="13">
        <v>597.22400000000005</v>
      </c>
      <c r="O6544" s="13">
        <v>23.933800000000002</v>
      </c>
      <c r="P6544" s="13">
        <v>23.557400000000001</v>
      </c>
      <c r="S6544" s="13">
        <v>597.12400000000002</v>
      </c>
      <c r="T6544" s="13">
        <v>26.0642</v>
      </c>
      <c r="U6544" s="13">
        <v>25.371600000000001</v>
      </c>
    </row>
    <row r="6545" spans="2:21" x14ac:dyDescent="0.35">
      <c r="B6545" s="8">
        <v>657.25199999999995</v>
      </c>
      <c r="C6545" s="8"/>
      <c r="D6545" s="8"/>
      <c r="E6545" s="8">
        <v>7.1679599999999999</v>
      </c>
      <c r="F6545" s="8">
        <v>7.3205600000000004</v>
      </c>
      <c r="I6545" s="13">
        <v>655.25199999999995</v>
      </c>
      <c r="J6545" s="13">
        <v>5.5090300000000001</v>
      </c>
      <c r="K6545" s="13">
        <v>5.6612499999999999</v>
      </c>
      <c r="N6545" s="13">
        <v>597.32399999999996</v>
      </c>
      <c r="O6545" s="13">
        <v>23.9377</v>
      </c>
      <c r="P6545" s="13">
        <v>23.557400000000001</v>
      </c>
      <c r="S6545" s="13">
        <v>597.22400000000005</v>
      </c>
      <c r="T6545" s="13">
        <v>26.071000000000002</v>
      </c>
      <c r="U6545" s="13">
        <v>25.371600000000001</v>
      </c>
    </row>
    <row r="6546" spans="2:21" x14ac:dyDescent="0.35">
      <c r="B6546" s="8">
        <v>657.35199999999998</v>
      </c>
      <c r="C6546" s="8"/>
      <c r="D6546" s="8"/>
      <c r="E6546" s="8">
        <v>7.1428200000000004</v>
      </c>
      <c r="F6546" s="8">
        <v>7.30966</v>
      </c>
      <c r="I6546" s="13">
        <v>655.35199999999998</v>
      </c>
      <c r="J6546" s="13">
        <v>5.5011000000000001</v>
      </c>
      <c r="K6546" s="13">
        <v>5.6510300000000004</v>
      </c>
      <c r="N6546" s="13">
        <v>597.42399999999998</v>
      </c>
      <c r="O6546" s="13">
        <v>23.944600000000001</v>
      </c>
      <c r="P6546" s="13">
        <v>23.557400000000001</v>
      </c>
      <c r="S6546" s="13">
        <v>597.32399999999996</v>
      </c>
      <c r="T6546" s="13">
        <v>26.0684</v>
      </c>
      <c r="U6546" s="13">
        <v>25.371600000000001</v>
      </c>
    </row>
    <row r="6547" spans="2:21" x14ac:dyDescent="0.35">
      <c r="B6547" s="8">
        <v>657.452</v>
      </c>
      <c r="C6547" s="8"/>
      <c r="D6547" s="8"/>
      <c r="E6547" s="8">
        <v>7.1352500000000001</v>
      </c>
      <c r="F6547" s="8">
        <v>7.2987799999999998</v>
      </c>
      <c r="I6547" s="13">
        <v>655.452</v>
      </c>
      <c r="J6547" s="13">
        <v>5.4816900000000004</v>
      </c>
      <c r="K6547" s="13">
        <v>5.6408300000000002</v>
      </c>
      <c r="N6547" s="13">
        <v>597.524</v>
      </c>
      <c r="O6547" s="13">
        <v>23.9451</v>
      </c>
      <c r="P6547" s="13">
        <v>23.557400000000001</v>
      </c>
      <c r="S6547" s="13">
        <v>597.42399999999998</v>
      </c>
      <c r="T6547" s="13">
        <v>26.073699999999999</v>
      </c>
      <c r="U6547" s="13">
        <v>25.371600000000001</v>
      </c>
    </row>
    <row r="6548" spans="2:21" x14ac:dyDescent="0.35">
      <c r="B6548" s="8">
        <v>657.55200000000002</v>
      </c>
      <c r="C6548" s="8"/>
      <c r="D6548" s="8"/>
      <c r="E6548" s="8">
        <v>7.1191399999999998</v>
      </c>
      <c r="F6548" s="8">
        <v>7.2879300000000002</v>
      </c>
      <c r="I6548" s="13">
        <v>655.55200000000002</v>
      </c>
      <c r="J6548" s="13">
        <v>5.4809599999999996</v>
      </c>
      <c r="K6548" s="13">
        <v>5.6306599999999998</v>
      </c>
      <c r="N6548" s="13">
        <v>597.62400000000002</v>
      </c>
      <c r="O6548" s="13">
        <v>23.946000000000002</v>
      </c>
      <c r="P6548" s="13">
        <v>23.557400000000001</v>
      </c>
      <c r="S6548" s="13">
        <v>597.524</v>
      </c>
      <c r="T6548" s="13">
        <v>26.066400000000002</v>
      </c>
      <c r="U6548" s="13">
        <v>25.371600000000001</v>
      </c>
    </row>
    <row r="6549" spans="2:21" x14ac:dyDescent="0.35">
      <c r="B6549" s="8">
        <v>657.65200000000004</v>
      </c>
      <c r="C6549" s="8"/>
      <c r="D6549" s="8"/>
      <c r="E6549" s="8">
        <v>7.1059599999999996</v>
      </c>
      <c r="F6549" s="8">
        <v>7.2770999999999999</v>
      </c>
      <c r="I6549" s="13">
        <v>655.65200000000004</v>
      </c>
      <c r="J6549" s="13">
        <v>5.47363</v>
      </c>
      <c r="K6549" s="13">
        <v>5.6204999999999998</v>
      </c>
      <c r="N6549" s="13">
        <v>597.72400000000005</v>
      </c>
      <c r="O6549" s="13">
        <v>23.953399999999998</v>
      </c>
      <c r="P6549" s="13">
        <v>23.557400000000001</v>
      </c>
      <c r="S6549" s="13">
        <v>597.62400000000002</v>
      </c>
      <c r="T6549" s="13">
        <v>26.078099999999999</v>
      </c>
      <c r="U6549" s="13">
        <v>25.371600000000001</v>
      </c>
    </row>
    <row r="6550" spans="2:21" x14ac:dyDescent="0.35">
      <c r="B6550" s="8">
        <v>657.75199999999995</v>
      </c>
      <c r="C6550" s="8"/>
      <c r="D6550" s="8"/>
      <c r="E6550" s="8">
        <v>7.10961</v>
      </c>
      <c r="F6550" s="8">
        <v>7.2663000000000002</v>
      </c>
      <c r="I6550" s="13">
        <v>655.75199999999995</v>
      </c>
      <c r="J6550" s="13">
        <v>5.4582499999999996</v>
      </c>
      <c r="K6550" s="13">
        <v>5.6103800000000001</v>
      </c>
      <c r="N6550" s="13">
        <v>597.82399999999996</v>
      </c>
      <c r="O6550" s="13">
        <v>23.9636</v>
      </c>
      <c r="P6550" s="13">
        <v>23.557400000000001</v>
      </c>
      <c r="S6550" s="13">
        <v>597.72400000000005</v>
      </c>
      <c r="T6550" s="13">
        <v>26.085699999999999</v>
      </c>
      <c r="U6550" s="13">
        <v>25.371600000000001</v>
      </c>
    </row>
    <row r="6551" spans="2:21" x14ac:dyDescent="0.35">
      <c r="B6551" s="8">
        <v>657.85199999999998</v>
      </c>
      <c r="C6551" s="8"/>
      <c r="D6551" s="8"/>
      <c r="E6551" s="8">
        <v>7.0878899999999998</v>
      </c>
      <c r="F6551" s="8">
        <v>7.2555199999999997</v>
      </c>
      <c r="I6551" s="13">
        <v>655.85199999999998</v>
      </c>
      <c r="J6551" s="13">
        <v>5.4404300000000001</v>
      </c>
      <c r="K6551" s="13">
        <v>5.6002799999999997</v>
      </c>
      <c r="N6551" s="13">
        <v>597.92399999999998</v>
      </c>
      <c r="O6551" s="13">
        <v>23.965599999999998</v>
      </c>
      <c r="P6551" s="13">
        <v>23.557400000000001</v>
      </c>
      <c r="S6551" s="13">
        <v>597.82399999999996</v>
      </c>
      <c r="T6551" s="13">
        <v>26.083300000000001</v>
      </c>
      <c r="U6551" s="13">
        <v>25.371600000000001</v>
      </c>
    </row>
    <row r="6552" spans="2:21" x14ac:dyDescent="0.35">
      <c r="B6552" s="8">
        <v>657.952</v>
      </c>
      <c r="C6552" s="8"/>
      <c r="D6552" s="8"/>
      <c r="E6552" s="8">
        <v>7.0764100000000001</v>
      </c>
      <c r="F6552" s="8">
        <v>7.2447699999999999</v>
      </c>
      <c r="I6552" s="13">
        <v>655.952</v>
      </c>
      <c r="J6552" s="13">
        <v>5.4339599999999999</v>
      </c>
      <c r="K6552" s="13">
        <v>5.5902000000000003</v>
      </c>
      <c r="N6552" s="13">
        <v>598.024</v>
      </c>
      <c r="O6552" s="13">
        <v>23.9602</v>
      </c>
      <c r="P6552" s="13">
        <v>23.557400000000001</v>
      </c>
      <c r="S6552" s="13">
        <v>597.92399999999998</v>
      </c>
      <c r="T6552" s="13">
        <v>26.094000000000001</v>
      </c>
      <c r="U6552" s="13">
        <v>25.371600000000001</v>
      </c>
    </row>
    <row r="6553" spans="2:21" x14ac:dyDescent="0.35">
      <c r="B6553" s="8">
        <v>658.05200000000002</v>
      </c>
      <c r="C6553" s="8"/>
      <c r="D6553" s="8"/>
      <c r="E6553" s="8">
        <v>7.05579</v>
      </c>
      <c r="F6553" s="8">
        <v>7.2340400000000002</v>
      </c>
      <c r="I6553" s="13">
        <v>656.05200000000002</v>
      </c>
      <c r="J6553" s="13">
        <v>5.4271200000000004</v>
      </c>
      <c r="K6553" s="13">
        <v>5.5801499999999997</v>
      </c>
      <c r="N6553" s="13">
        <v>598.12400000000002</v>
      </c>
      <c r="O6553" s="13">
        <v>23.968299999999999</v>
      </c>
      <c r="P6553" s="13">
        <v>23.557400000000001</v>
      </c>
      <c r="S6553" s="13">
        <v>598.024</v>
      </c>
      <c r="T6553" s="13">
        <v>26.105699999999999</v>
      </c>
      <c r="U6553" s="13">
        <v>25.371600000000001</v>
      </c>
    </row>
    <row r="6554" spans="2:21" x14ac:dyDescent="0.35">
      <c r="B6554" s="8">
        <v>658.15200000000004</v>
      </c>
      <c r="C6554" s="8"/>
      <c r="D6554" s="8"/>
      <c r="E6554" s="8">
        <v>7.0491900000000003</v>
      </c>
      <c r="F6554" s="8">
        <v>7.2233400000000003</v>
      </c>
      <c r="I6554" s="13">
        <v>656.15200000000004</v>
      </c>
      <c r="J6554" s="13">
        <v>5.4172399999999996</v>
      </c>
      <c r="K6554" s="13">
        <v>5.5701200000000002</v>
      </c>
      <c r="N6554" s="13">
        <v>598.22400000000005</v>
      </c>
      <c r="O6554" s="13">
        <v>23.957000000000001</v>
      </c>
      <c r="P6554" s="13">
        <v>23.557400000000001</v>
      </c>
      <c r="S6554" s="13">
        <v>598.12400000000002</v>
      </c>
      <c r="T6554" s="13">
        <v>26.103300000000001</v>
      </c>
      <c r="U6554" s="13">
        <v>25.371600000000001</v>
      </c>
    </row>
    <row r="6555" spans="2:21" x14ac:dyDescent="0.35">
      <c r="B6555" s="8">
        <v>658.25199999999995</v>
      </c>
      <c r="C6555" s="8"/>
      <c r="D6555" s="8"/>
      <c r="E6555" s="8">
        <v>7.0384500000000001</v>
      </c>
      <c r="F6555" s="8">
        <v>7.2126599999999996</v>
      </c>
      <c r="I6555" s="13">
        <v>656.25199999999995</v>
      </c>
      <c r="J6555" s="13">
        <v>5.4113800000000003</v>
      </c>
      <c r="K6555" s="13">
        <v>5.5601099999999999</v>
      </c>
      <c r="N6555" s="13">
        <v>598.32399999999996</v>
      </c>
      <c r="O6555" s="13">
        <v>23.9541</v>
      </c>
      <c r="P6555" s="13">
        <v>23.557400000000001</v>
      </c>
      <c r="S6555" s="13">
        <v>598.22400000000005</v>
      </c>
      <c r="T6555" s="13">
        <v>26.1023</v>
      </c>
      <c r="U6555" s="13">
        <v>25.371600000000001</v>
      </c>
    </row>
    <row r="6556" spans="2:21" x14ac:dyDescent="0.35">
      <c r="B6556" s="8">
        <v>658.35199999999998</v>
      </c>
      <c r="C6556" s="8"/>
      <c r="D6556" s="8"/>
      <c r="E6556" s="8">
        <v>7.0284399999999998</v>
      </c>
      <c r="F6556" s="8">
        <v>7.2020099999999996</v>
      </c>
      <c r="I6556" s="13">
        <v>656.35199999999998</v>
      </c>
      <c r="J6556" s="13">
        <v>5.4113800000000003</v>
      </c>
      <c r="K6556" s="13">
        <v>5.5501300000000002</v>
      </c>
      <c r="N6556" s="13">
        <v>598.42399999999998</v>
      </c>
      <c r="O6556" s="13">
        <v>23.961400000000001</v>
      </c>
      <c r="P6556" s="13">
        <v>23.557400000000001</v>
      </c>
      <c r="S6556" s="13">
        <v>598.32399999999996</v>
      </c>
      <c r="T6556" s="13">
        <v>26.092500000000001</v>
      </c>
      <c r="U6556" s="13">
        <v>25.371600000000001</v>
      </c>
    </row>
    <row r="6557" spans="2:21" x14ac:dyDescent="0.35">
      <c r="B6557" s="8">
        <v>658.452</v>
      </c>
      <c r="C6557" s="8"/>
      <c r="D6557" s="8"/>
      <c r="E6557" s="8">
        <v>7.0237999999999996</v>
      </c>
      <c r="F6557" s="8">
        <v>7.1913799999999997</v>
      </c>
      <c r="I6557" s="13">
        <v>656.452</v>
      </c>
      <c r="J6557" s="13">
        <v>5.3986799999999997</v>
      </c>
      <c r="K6557" s="13">
        <v>5.5401699999999998</v>
      </c>
      <c r="N6557" s="13">
        <v>598.524</v>
      </c>
      <c r="O6557" s="13">
        <v>23.978000000000002</v>
      </c>
      <c r="P6557" s="13">
        <v>23.557400000000001</v>
      </c>
      <c r="S6557" s="13">
        <v>598.42399999999998</v>
      </c>
      <c r="T6557" s="13">
        <v>26.115500000000001</v>
      </c>
      <c r="U6557" s="13">
        <v>25.371600000000001</v>
      </c>
    </row>
    <row r="6558" spans="2:21" x14ac:dyDescent="0.35">
      <c r="B6558" s="8">
        <v>658.55200000000002</v>
      </c>
      <c r="C6558" s="8"/>
      <c r="D6558" s="8"/>
      <c r="E6558" s="8">
        <v>7.0019499999999999</v>
      </c>
      <c r="F6558" s="8">
        <v>7.1807800000000004</v>
      </c>
      <c r="I6558" s="13">
        <v>656.55200000000002</v>
      </c>
      <c r="J6558" s="13">
        <v>5.3935500000000003</v>
      </c>
      <c r="K6558" s="13">
        <v>5.53024</v>
      </c>
      <c r="N6558" s="13">
        <v>598.62400000000002</v>
      </c>
      <c r="O6558" s="13">
        <v>23.967300000000002</v>
      </c>
      <c r="P6558" s="13">
        <v>23.557400000000001</v>
      </c>
      <c r="S6558" s="13">
        <v>598.524</v>
      </c>
      <c r="T6558" s="13">
        <v>26.105</v>
      </c>
      <c r="U6558" s="13">
        <v>25.371600000000001</v>
      </c>
    </row>
    <row r="6559" spans="2:21" x14ac:dyDescent="0.35">
      <c r="B6559" s="8">
        <v>658.65200000000004</v>
      </c>
      <c r="C6559" s="8"/>
      <c r="D6559" s="8"/>
      <c r="E6559" s="8">
        <v>6.9846199999999996</v>
      </c>
      <c r="F6559" s="8">
        <v>7.1701899999999998</v>
      </c>
      <c r="I6559" s="13">
        <v>656.65200000000004</v>
      </c>
      <c r="J6559" s="13">
        <v>5.36646</v>
      </c>
      <c r="K6559" s="13">
        <v>5.5203199999999999</v>
      </c>
      <c r="N6559" s="13">
        <v>598.72400000000005</v>
      </c>
      <c r="O6559" s="13">
        <v>23.9529</v>
      </c>
      <c r="P6559" s="13">
        <v>23.557400000000001</v>
      </c>
      <c r="S6559" s="13">
        <v>598.62400000000002</v>
      </c>
      <c r="T6559" s="13">
        <v>26.100100000000001</v>
      </c>
      <c r="U6559" s="13">
        <v>25.371600000000001</v>
      </c>
    </row>
    <row r="6560" spans="2:21" x14ac:dyDescent="0.35">
      <c r="B6560" s="8">
        <v>658.75199999999995</v>
      </c>
      <c r="C6560" s="8"/>
      <c r="D6560" s="8"/>
      <c r="E6560" s="8">
        <v>6.9749800000000004</v>
      </c>
      <c r="F6560" s="8">
        <v>7.1596399999999996</v>
      </c>
      <c r="I6560" s="13">
        <v>656.75199999999995</v>
      </c>
      <c r="J6560" s="13">
        <v>5.36951</v>
      </c>
      <c r="K6560" s="13">
        <v>5.51044</v>
      </c>
      <c r="N6560" s="13">
        <v>598.82399999999996</v>
      </c>
      <c r="O6560" s="13">
        <v>23.945599999999999</v>
      </c>
      <c r="P6560" s="13">
        <v>23.557400000000001</v>
      </c>
      <c r="S6560" s="13">
        <v>598.72400000000005</v>
      </c>
      <c r="T6560" s="13">
        <v>26.102499999999999</v>
      </c>
      <c r="U6560" s="13">
        <v>25.371600000000001</v>
      </c>
    </row>
    <row r="6561" spans="2:21" x14ac:dyDescent="0.35">
      <c r="B6561" s="8">
        <v>658.85199999999998</v>
      </c>
      <c r="C6561" s="8"/>
      <c r="D6561" s="8"/>
      <c r="E6561" s="8">
        <v>6.9689899999999998</v>
      </c>
      <c r="F6561" s="8">
        <v>7.1491100000000003</v>
      </c>
      <c r="I6561" s="13">
        <v>656.85199999999998</v>
      </c>
      <c r="J6561" s="13">
        <v>5.3497300000000001</v>
      </c>
      <c r="K6561" s="13">
        <v>5.5005800000000002</v>
      </c>
      <c r="N6561" s="13">
        <v>598.92399999999998</v>
      </c>
      <c r="O6561" s="13">
        <v>23.9436</v>
      </c>
      <c r="P6561" s="13">
        <v>23.557400000000001</v>
      </c>
      <c r="S6561" s="13">
        <v>598.82399999999996</v>
      </c>
      <c r="T6561" s="13">
        <v>26.095700000000001</v>
      </c>
      <c r="U6561" s="13">
        <v>25.371600000000001</v>
      </c>
    </row>
    <row r="6562" spans="2:21" x14ac:dyDescent="0.35">
      <c r="B6562" s="8">
        <v>658.952</v>
      </c>
      <c r="C6562" s="8"/>
      <c r="D6562" s="8"/>
      <c r="E6562" s="8">
        <v>6.9522700000000004</v>
      </c>
      <c r="F6562" s="8">
        <v>7.1386000000000003</v>
      </c>
      <c r="I6562" s="13">
        <v>656.952</v>
      </c>
      <c r="J6562" s="13">
        <v>5.3488800000000003</v>
      </c>
      <c r="K6562" s="13">
        <v>5.4907300000000001</v>
      </c>
      <c r="N6562" s="13">
        <v>599.024</v>
      </c>
      <c r="O6562" s="13">
        <v>23.928000000000001</v>
      </c>
      <c r="P6562" s="13">
        <v>23.557400000000001</v>
      </c>
      <c r="S6562" s="13">
        <v>598.92399999999998</v>
      </c>
      <c r="T6562" s="13">
        <v>26.104500000000002</v>
      </c>
      <c r="U6562" s="13">
        <v>25.371600000000001</v>
      </c>
    </row>
    <row r="6563" spans="2:21" x14ac:dyDescent="0.35">
      <c r="B6563" s="8">
        <v>659.05200000000002</v>
      </c>
      <c r="C6563" s="8"/>
      <c r="D6563" s="8"/>
      <c r="E6563" s="8">
        <v>6.9486100000000004</v>
      </c>
      <c r="F6563" s="8">
        <v>7.12812</v>
      </c>
      <c r="I6563" s="13">
        <v>657.05200000000002</v>
      </c>
      <c r="J6563" s="13">
        <v>5.3392299999999997</v>
      </c>
      <c r="K6563" s="13">
        <v>5.4809200000000002</v>
      </c>
      <c r="N6563" s="13">
        <v>599.12400000000002</v>
      </c>
      <c r="O6563" s="13">
        <v>23.9255</v>
      </c>
      <c r="P6563" s="13">
        <v>23.557400000000001</v>
      </c>
      <c r="S6563" s="13">
        <v>599.024</v>
      </c>
      <c r="T6563" s="13">
        <v>26.099599999999999</v>
      </c>
      <c r="U6563" s="13">
        <v>25.371600000000001</v>
      </c>
    </row>
    <row r="6564" spans="2:21" x14ac:dyDescent="0.35">
      <c r="B6564" s="8">
        <v>659.15200000000004</v>
      </c>
      <c r="C6564" s="8"/>
      <c r="D6564" s="8"/>
      <c r="E6564" s="8">
        <v>6.92774</v>
      </c>
      <c r="F6564" s="8">
        <v>7.1176500000000003</v>
      </c>
      <c r="I6564" s="13">
        <v>657.15200000000004</v>
      </c>
      <c r="J6564" s="13">
        <v>5.3293499999999998</v>
      </c>
      <c r="K6564" s="13">
        <v>5.47112</v>
      </c>
      <c r="N6564" s="13">
        <v>599.22400000000005</v>
      </c>
      <c r="O6564" s="13">
        <v>23.9236</v>
      </c>
      <c r="P6564" s="13">
        <v>23.557400000000001</v>
      </c>
      <c r="S6564" s="13">
        <v>599.12400000000002</v>
      </c>
      <c r="T6564" s="13">
        <v>26.100100000000001</v>
      </c>
      <c r="U6564" s="13">
        <v>25.371600000000001</v>
      </c>
    </row>
    <row r="6565" spans="2:21" x14ac:dyDescent="0.35">
      <c r="B6565" s="8">
        <v>659.25199999999995</v>
      </c>
      <c r="C6565" s="8"/>
      <c r="D6565" s="8"/>
      <c r="E6565" s="8">
        <v>6.9163800000000002</v>
      </c>
      <c r="F6565" s="8">
        <v>7.1072199999999999</v>
      </c>
      <c r="I6565" s="13">
        <v>657.25199999999995</v>
      </c>
      <c r="J6565" s="13">
        <v>5.3095699999999999</v>
      </c>
      <c r="K6565" s="13">
        <v>5.4613500000000004</v>
      </c>
      <c r="N6565" s="13">
        <v>599.32399999999996</v>
      </c>
      <c r="O6565" s="13">
        <v>23.918199999999999</v>
      </c>
      <c r="P6565" s="13">
        <v>23.557400000000001</v>
      </c>
      <c r="S6565" s="13">
        <v>599.22400000000005</v>
      </c>
      <c r="T6565" s="13">
        <v>26.1113</v>
      </c>
      <c r="U6565" s="13">
        <v>25.371600000000001</v>
      </c>
    </row>
    <row r="6566" spans="2:21" x14ac:dyDescent="0.35">
      <c r="B6566" s="8">
        <v>659.35199999999998</v>
      </c>
      <c r="C6566" s="8"/>
      <c r="D6566" s="8"/>
      <c r="E6566" s="8">
        <v>6.9173600000000004</v>
      </c>
      <c r="F6566" s="8">
        <v>7.0968099999999996</v>
      </c>
      <c r="I6566" s="13">
        <v>657.35199999999998</v>
      </c>
      <c r="J6566" s="13">
        <v>5.30701</v>
      </c>
      <c r="K6566" s="13">
        <v>5.4516</v>
      </c>
      <c r="N6566" s="13">
        <v>599.42399999999998</v>
      </c>
      <c r="O6566" s="13">
        <v>23.913599999999999</v>
      </c>
      <c r="P6566" s="13">
        <v>23.557400000000001</v>
      </c>
      <c r="S6566" s="13">
        <v>599.32399999999996</v>
      </c>
      <c r="T6566" s="13">
        <v>26.108599999999999</v>
      </c>
      <c r="U6566" s="13">
        <v>25.371600000000001</v>
      </c>
    </row>
    <row r="6567" spans="2:21" x14ac:dyDescent="0.35">
      <c r="B6567" s="8">
        <v>659.452</v>
      </c>
      <c r="C6567" s="8"/>
      <c r="D6567" s="8"/>
      <c r="E6567" s="8">
        <v>6.8945299999999996</v>
      </c>
      <c r="F6567" s="8">
        <v>7.0864200000000004</v>
      </c>
      <c r="I6567" s="13">
        <v>657.452</v>
      </c>
      <c r="J6567" s="13">
        <v>5.2919900000000002</v>
      </c>
      <c r="K6567" s="13">
        <v>5.4418699999999998</v>
      </c>
      <c r="N6567" s="13">
        <v>599.524</v>
      </c>
      <c r="O6567" s="13">
        <v>23.916</v>
      </c>
      <c r="P6567" s="13">
        <v>23.557400000000001</v>
      </c>
      <c r="S6567" s="13">
        <v>599.42399999999998</v>
      </c>
      <c r="T6567" s="13">
        <v>26.097899999999999</v>
      </c>
      <c r="U6567" s="13">
        <v>25.371600000000001</v>
      </c>
    </row>
    <row r="6568" spans="2:21" x14ac:dyDescent="0.35">
      <c r="B6568" s="8">
        <v>659.55200000000002</v>
      </c>
      <c r="C6568" s="8"/>
      <c r="D6568" s="8"/>
      <c r="E6568" s="8">
        <v>6.8861100000000004</v>
      </c>
      <c r="F6568" s="8">
        <v>7.0760500000000004</v>
      </c>
      <c r="I6568" s="13">
        <v>657.55200000000002</v>
      </c>
      <c r="J6568" s="13">
        <v>5.2835700000000001</v>
      </c>
      <c r="K6568" s="13">
        <v>5.4321700000000002</v>
      </c>
      <c r="N6568" s="13">
        <v>599.62400000000002</v>
      </c>
      <c r="O6568" s="13">
        <v>23.914999999999999</v>
      </c>
      <c r="P6568" s="13">
        <v>23.557400000000001</v>
      </c>
      <c r="S6568" s="13">
        <v>599.524</v>
      </c>
      <c r="T6568" s="13">
        <v>26.096900000000002</v>
      </c>
      <c r="U6568" s="13">
        <v>25.371600000000001</v>
      </c>
    </row>
    <row r="6569" spans="2:21" x14ac:dyDescent="0.35">
      <c r="B6569" s="8">
        <v>659.65200000000004</v>
      </c>
      <c r="C6569" s="8"/>
      <c r="D6569" s="8"/>
      <c r="E6569" s="8">
        <v>6.8671899999999999</v>
      </c>
      <c r="F6569" s="8">
        <v>7.0657100000000002</v>
      </c>
      <c r="I6569" s="13">
        <v>657.65200000000004</v>
      </c>
      <c r="J6569" s="13">
        <v>5.2905300000000004</v>
      </c>
      <c r="K6569" s="13">
        <v>5.4224899999999998</v>
      </c>
      <c r="N6569" s="13">
        <v>599.72400000000005</v>
      </c>
      <c r="O6569" s="13">
        <v>23.900400000000001</v>
      </c>
      <c r="P6569" s="13">
        <v>23.557400000000001</v>
      </c>
      <c r="S6569" s="13">
        <v>599.62400000000002</v>
      </c>
      <c r="T6569" s="13">
        <v>26.086200000000002</v>
      </c>
      <c r="U6569" s="13">
        <v>25.371600000000001</v>
      </c>
    </row>
    <row r="6570" spans="2:21" x14ac:dyDescent="0.35">
      <c r="B6570" s="8">
        <v>659.75199999999995</v>
      </c>
      <c r="C6570" s="8"/>
      <c r="D6570" s="8"/>
      <c r="E6570" s="8">
        <v>6.8548600000000004</v>
      </c>
      <c r="F6570" s="8">
        <v>7.0553900000000001</v>
      </c>
      <c r="I6570" s="13">
        <v>657.75199999999995</v>
      </c>
      <c r="J6570" s="13">
        <v>5.2822300000000002</v>
      </c>
      <c r="K6570" s="13">
        <v>5.4128299999999996</v>
      </c>
      <c r="N6570" s="13">
        <v>599.82399999999996</v>
      </c>
      <c r="O6570" s="13">
        <v>23.904800000000002</v>
      </c>
      <c r="P6570" s="13">
        <v>23.557400000000001</v>
      </c>
      <c r="S6570" s="13">
        <v>599.72400000000005</v>
      </c>
      <c r="T6570" s="13">
        <v>26.075900000000001</v>
      </c>
      <c r="U6570" s="13">
        <v>25.371600000000001</v>
      </c>
    </row>
    <row r="6571" spans="2:21" x14ac:dyDescent="0.35">
      <c r="B6571" s="8">
        <v>659.85199999999998</v>
      </c>
      <c r="C6571" s="8"/>
      <c r="D6571" s="8"/>
      <c r="E6571" s="8">
        <v>6.8421599999999998</v>
      </c>
      <c r="F6571" s="8">
        <v>7.0450900000000001</v>
      </c>
      <c r="I6571" s="13">
        <v>657.85199999999998</v>
      </c>
      <c r="J6571" s="13">
        <v>5.2746599999999999</v>
      </c>
      <c r="K6571" s="13">
        <v>5.4032</v>
      </c>
      <c r="N6571" s="13">
        <v>599.92399999999998</v>
      </c>
      <c r="O6571" s="13">
        <v>23.884799999999998</v>
      </c>
      <c r="P6571" s="13">
        <v>23.557400000000001</v>
      </c>
      <c r="S6571" s="13">
        <v>599.82399999999996</v>
      </c>
      <c r="T6571" s="13">
        <v>26.0825</v>
      </c>
      <c r="U6571" s="13">
        <v>25.371600000000001</v>
      </c>
    </row>
    <row r="6572" spans="2:21" x14ac:dyDescent="0.35">
      <c r="B6572" s="8">
        <v>659.952</v>
      </c>
      <c r="C6572" s="8"/>
      <c r="D6572" s="8"/>
      <c r="E6572" s="8">
        <v>6.8300799999999997</v>
      </c>
      <c r="F6572" s="8">
        <v>7.0348199999999999</v>
      </c>
      <c r="I6572" s="13">
        <v>657.952</v>
      </c>
      <c r="J6572" s="13">
        <v>5.2601300000000002</v>
      </c>
      <c r="K6572" s="13">
        <v>5.39358</v>
      </c>
      <c r="N6572" s="13">
        <v>600.024</v>
      </c>
      <c r="O6572" s="13">
        <v>23.895499999999998</v>
      </c>
      <c r="P6572" s="13">
        <v>23.557400000000001</v>
      </c>
      <c r="S6572" s="13">
        <v>599.92399999999998</v>
      </c>
      <c r="T6572" s="13">
        <v>26.075199999999999</v>
      </c>
      <c r="U6572" s="13">
        <v>25.371600000000001</v>
      </c>
    </row>
    <row r="6573" spans="2:21" x14ac:dyDescent="0.35">
      <c r="B6573" s="8">
        <v>660.05200000000002</v>
      </c>
      <c r="C6573" s="8"/>
      <c r="D6573" s="8"/>
      <c r="E6573" s="8">
        <v>6.8109099999999998</v>
      </c>
      <c r="F6573" s="8">
        <v>7.0245699999999998</v>
      </c>
      <c r="I6573" s="13">
        <v>658.05200000000002</v>
      </c>
      <c r="J6573" s="13">
        <v>5.25122</v>
      </c>
      <c r="K6573" s="13">
        <v>5.3839899999999998</v>
      </c>
      <c r="N6573" s="13">
        <v>600.12400000000002</v>
      </c>
      <c r="O6573" s="13">
        <v>23.887699999999999</v>
      </c>
      <c r="P6573" s="13">
        <v>23.557400000000001</v>
      </c>
      <c r="S6573" s="13">
        <v>600.024</v>
      </c>
      <c r="T6573" s="13">
        <v>26.081099999999999</v>
      </c>
      <c r="U6573" s="13">
        <v>25.371600000000001</v>
      </c>
    </row>
    <row r="6574" spans="2:21" x14ac:dyDescent="0.35">
      <c r="B6574" s="8">
        <v>660.15200000000004</v>
      </c>
      <c r="C6574" s="8"/>
      <c r="D6574" s="8"/>
      <c r="E6574" s="8">
        <v>6.8107899999999999</v>
      </c>
      <c r="F6574" s="8">
        <v>7.0143399999999998</v>
      </c>
      <c r="I6574" s="13">
        <v>658.15200000000004</v>
      </c>
      <c r="J6574" s="13">
        <v>5.2366900000000003</v>
      </c>
      <c r="K6574" s="13">
        <v>5.3744199999999998</v>
      </c>
      <c r="N6574" s="13">
        <v>600.22400000000005</v>
      </c>
      <c r="O6574" s="13">
        <v>23.8796</v>
      </c>
      <c r="P6574" s="13">
        <v>23.557400000000001</v>
      </c>
      <c r="S6574" s="13">
        <v>600.12400000000002</v>
      </c>
      <c r="T6574" s="13">
        <v>26.088899999999999</v>
      </c>
      <c r="U6574" s="13">
        <v>25.371600000000001</v>
      </c>
    </row>
    <row r="6575" spans="2:21" x14ac:dyDescent="0.35">
      <c r="B6575" s="8">
        <v>660.25199999999995</v>
      </c>
      <c r="C6575" s="8"/>
      <c r="D6575" s="8"/>
      <c r="E6575" s="8">
        <v>6.7910199999999996</v>
      </c>
      <c r="F6575" s="8">
        <v>7.0041399999999996</v>
      </c>
      <c r="I6575" s="13">
        <v>658.25199999999995</v>
      </c>
      <c r="J6575" s="13">
        <v>5.2315699999999996</v>
      </c>
      <c r="K6575" s="13">
        <v>5.3648800000000003</v>
      </c>
      <c r="N6575" s="13">
        <v>600.32399999999996</v>
      </c>
      <c r="O6575" s="13">
        <v>23.866</v>
      </c>
      <c r="P6575" s="13">
        <v>23.557400000000001</v>
      </c>
      <c r="S6575" s="13">
        <v>600.22400000000005</v>
      </c>
      <c r="T6575" s="13">
        <v>26.0703</v>
      </c>
      <c r="U6575" s="13">
        <v>25.371600000000001</v>
      </c>
    </row>
    <row r="6576" spans="2:21" x14ac:dyDescent="0.35">
      <c r="B6576" s="8">
        <v>660.35199999999998</v>
      </c>
      <c r="C6576" s="8"/>
      <c r="D6576" s="8"/>
      <c r="E6576" s="8">
        <v>6.7795399999999999</v>
      </c>
      <c r="F6576" s="8">
        <v>6.9939600000000004</v>
      </c>
      <c r="I6576" s="13">
        <v>658.35199999999998</v>
      </c>
      <c r="J6576" s="13">
        <v>5.2160599999999997</v>
      </c>
      <c r="K6576" s="13">
        <v>5.3553600000000001</v>
      </c>
      <c r="N6576" s="13">
        <v>600.42399999999998</v>
      </c>
      <c r="O6576" s="13">
        <v>23.857199999999999</v>
      </c>
      <c r="P6576" s="13">
        <v>23.557400000000001</v>
      </c>
      <c r="S6576" s="13">
        <v>600.32399999999996</v>
      </c>
      <c r="T6576" s="13">
        <v>26.0625</v>
      </c>
      <c r="U6576" s="13">
        <v>25.371600000000001</v>
      </c>
    </row>
    <row r="6577" spans="2:21" x14ac:dyDescent="0.35">
      <c r="B6577" s="8">
        <v>660.452</v>
      </c>
      <c r="C6577" s="8"/>
      <c r="D6577" s="8"/>
      <c r="E6577" s="8">
        <v>6.7739200000000004</v>
      </c>
      <c r="F6577" s="8">
        <v>6.9837899999999999</v>
      </c>
      <c r="I6577" s="13">
        <v>658.452</v>
      </c>
      <c r="J6577" s="13">
        <v>5.21021</v>
      </c>
      <c r="K6577" s="13">
        <v>5.3458500000000004</v>
      </c>
      <c r="N6577" s="13">
        <v>600.524</v>
      </c>
      <c r="O6577" s="13">
        <v>23.8445</v>
      </c>
      <c r="P6577" s="13">
        <v>23.557400000000001</v>
      </c>
      <c r="S6577" s="13">
        <v>600.42399999999998</v>
      </c>
      <c r="T6577" s="13">
        <v>26.0654</v>
      </c>
      <c r="U6577" s="13">
        <v>25.371600000000001</v>
      </c>
    </row>
    <row r="6578" spans="2:21" x14ac:dyDescent="0.35">
      <c r="B6578" s="8">
        <v>660.55200000000002</v>
      </c>
      <c r="C6578" s="8"/>
      <c r="D6578" s="8"/>
      <c r="E6578" s="8">
        <v>6.7647700000000004</v>
      </c>
      <c r="F6578" s="8">
        <v>6.9736599999999997</v>
      </c>
      <c r="I6578" s="13">
        <v>658.55200000000002</v>
      </c>
      <c r="J6578" s="13">
        <v>5.2012900000000002</v>
      </c>
      <c r="K6578" s="13">
        <v>5.3363699999999996</v>
      </c>
      <c r="N6578" s="13">
        <v>600.62400000000002</v>
      </c>
      <c r="O6578" s="13">
        <v>23.837599999999998</v>
      </c>
      <c r="P6578" s="13">
        <v>23.557400000000001</v>
      </c>
      <c r="S6578" s="13">
        <v>600.524</v>
      </c>
      <c r="T6578" s="13">
        <v>26.0625</v>
      </c>
      <c r="U6578" s="13">
        <v>25.371600000000001</v>
      </c>
    </row>
    <row r="6579" spans="2:21" x14ac:dyDescent="0.35">
      <c r="B6579" s="8">
        <v>660.65200000000004</v>
      </c>
      <c r="C6579" s="8"/>
      <c r="D6579" s="8"/>
      <c r="E6579" s="8">
        <v>6.7551300000000003</v>
      </c>
      <c r="F6579" s="8">
        <v>6.9635400000000001</v>
      </c>
      <c r="I6579" s="13">
        <v>658.65200000000004</v>
      </c>
      <c r="J6579" s="13">
        <v>5.1828599999999998</v>
      </c>
      <c r="K6579" s="13">
        <v>5.3269099999999998</v>
      </c>
      <c r="N6579" s="13">
        <v>600.72400000000005</v>
      </c>
      <c r="O6579" s="13">
        <v>23.8459</v>
      </c>
      <c r="P6579" s="13">
        <v>23.557400000000001</v>
      </c>
      <c r="S6579" s="13">
        <v>600.62400000000002</v>
      </c>
      <c r="T6579" s="13">
        <v>26.066199999999998</v>
      </c>
      <c r="U6579" s="13">
        <v>25.371600000000001</v>
      </c>
    </row>
    <row r="6580" spans="2:21" x14ac:dyDescent="0.35">
      <c r="B6580" s="8">
        <v>660.75199999999995</v>
      </c>
      <c r="C6580" s="8"/>
      <c r="D6580" s="8"/>
      <c r="E6580" s="8">
        <v>6.7424200000000001</v>
      </c>
      <c r="F6580" s="8">
        <v>6.9534500000000001</v>
      </c>
      <c r="I6580" s="13">
        <v>658.75199999999995</v>
      </c>
      <c r="J6580" s="13">
        <v>5.1870099999999999</v>
      </c>
      <c r="K6580" s="13">
        <v>5.3174799999999998</v>
      </c>
      <c r="N6580" s="13">
        <v>600.82399999999996</v>
      </c>
      <c r="O6580" s="13">
        <v>23.839099999999998</v>
      </c>
      <c r="P6580" s="13">
        <v>23.557400000000001</v>
      </c>
      <c r="S6580" s="13">
        <v>600.72400000000005</v>
      </c>
      <c r="T6580" s="13">
        <v>26.052499999999998</v>
      </c>
      <c r="U6580" s="13">
        <v>25.371600000000001</v>
      </c>
    </row>
    <row r="6581" spans="2:21" x14ac:dyDescent="0.35">
      <c r="B6581" s="8">
        <v>660.85199999999998</v>
      </c>
      <c r="C6581" s="8"/>
      <c r="D6581" s="8"/>
      <c r="E6581" s="8">
        <v>6.72485</v>
      </c>
      <c r="F6581" s="8">
        <v>6.9433800000000003</v>
      </c>
      <c r="I6581" s="13">
        <v>658.85199999999998</v>
      </c>
      <c r="J6581" s="13">
        <v>5.17896</v>
      </c>
      <c r="K6581" s="13">
        <v>5.3080699999999998</v>
      </c>
      <c r="N6581" s="13">
        <v>600.92399999999998</v>
      </c>
      <c r="O6581" s="13">
        <v>23.8354</v>
      </c>
      <c r="P6581" s="13">
        <v>23.557400000000001</v>
      </c>
      <c r="S6581" s="13">
        <v>600.82399999999996</v>
      </c>
      <c r="T6581" s="13">
        <v>26.0535</v>
      </c>
      <c r="U6581" s="13">
        <v>25.371600000000001</v>
      </c>
    </row>
    <row r="6582" spans="2:21" x14ac:dyDescent="0.35">
      <c r="B6582" s="8">
        <v>660.952</v>
      </c>
      <c r="C6582" s="8"/>
      <c r="D6582" s="8"/>
      <c r="E6582" s="8">
        <v>6.7092299999999998</v>
      </c>
      <c r="F6582" s="8">
        <v>6.9333299999999998</v>
      </c>
      <c r="I6582" s="13">
        <v>658.952</v>
      </c>
      <c r="J6582" s="13">
        <v>5.1602800000000002</v>
      </c>
      <c r="K6582" s="13">
        <v>5.2986700000000004</v>
      </c>
      <c r="N6582" s="13">
        <v>601.024</v>
      </c>
      <c r="O6582" s="13">
        <v>23.828600000000002</v>
      </c>
      <c r="P6582" s="13">
        <v>23.557400000000001</v>
      </c>
      <c r="S6582" s="13">
        <v>600.92399999999998</v>
      </c>
      <c r="T6582" s="13">
        <v>26.0442</v>
      </c>
      <c r="U6582" s="13">
        <v>25.371600000000001</v>
      </c>
    </row>
    <row r="6583" spans="2:21" x14ac:dyDescent="0.35">
      <c r="B6583" s="8">
        <v>661.05200000000002</v>
      </c>
      <c r="C6583" s="8"/>
      <c r="D6583" s="8"/>
      <c r="E6583" s="8">
        <v>6.6944600000000003</v>
      </c>
      <c r="F6583" s="8">
        <v>6.9233099999999999</v>
      </c>
      <c r="I6583" s="13">
        <v>659.05200000000002</v>
      </c>
      <c r="J6583" s="13">
        <v>5.1487999999999996</v>
      </c>
      <c r="K6583" s="13">
        <v>5.2892999999999999</v>
      </c>
      <c r="N6583" s="13">
        <v>601.12400000000002</v>
      </c>
      <c r="O6583" s="13">
        <v>23.8184</v>
      </c>
      <c r="P6583" s="13">
        <v>23.557400000000001</v>
      </c>
      <c r="S6583" s="13">
        <v>601.024</v>
      </c>
      <c r="T6583" s="13">
        <v>26.031500000000001</v>
      </c>
      <c r="U6583" s="13">
        <v>25.371600000000001</v>
      </c>
    </row>
    <row r="6584" spans="2:21" x14ac:dyDescent="0.35">
      <c r="B6584" s="8">
        <v>661.15200000000004</v>
      </c>
      <c r="C6584" s="8"/>
      <c r="D6584" s="8"/>
      <c r="E6584" s="8">
        <v>6.6839599999999999</v>
      </c>
      <c r="F6584" s="8">
        <v>6.9132999999999996</v>
      </c>
      <c r="I6584" s="13">
        <v>659.15200000000004</v>
      </c>
      <c r="J6584" s="13">
        <v>5.1437999999999997</v>
      </c>
      <c r="K6584" s="13">
        <v>5.2799500000000004</v>
      </c>
      <c r="N6584" s="13">
        <v>601.22400000000005</v>
      </c>
      <c r="O6584" s="13">
        <v>23.814499999999999</v>
      </c>
      <c r="P6584" s="13">
        <v>23.557400000000001</v>
      </c>
      <c r="S6584" s="13">
        <v>601.12400000000002</v>
      </c>
      <c r="T6584" s="13">
        <v>26.0276</v>
      </c>
      <c r="U6584" s="13">
        <v>25.371600000000001</v>
      </c>
    </row>
    <row r="6585" spans="2:21" x14ac:dyDescent="0.35">
      <c r="B6585" s="8">
        <v>661.25199999999995</v>
      </c>
      <c r="C6585" s="8"/>
      <c r="D6585" s="8"/>
      <c r="E6585" s="8">
        <v>6.6857800000000003</v>
      </c>
      <c r="F6585" s="8">
        <v>6.9033199999999999</v>
      </c>
      <c r="I6585" s="13">
        <v>659.25199999999995</v>
      </c>
      <c r="J6585" s="13">
        <v>5.1284200000000002</v>
      </c>
      <c r="K6585" s="13">
        <v>5.2706299999999997</v>
      </c>
      <c r="N6585" s="13">
        <v>601.32399999999996</v>
      </c>
      <c r="O6585" s="13">
        <v>23.814</v>
      </c>
      <c r="P6585" s="13">
        <v>23.557400000000001</v>
      </c>
      <c r="S6585" s="13">
        <v>601.22400000000005</v>
      </c>
      <c r="T6585" s="13">
        <v>26.0139</v>
      </c>
      <c r="U6585" s="13">
        <v>25.371600000000001</v>
      </c>
    </row>
    <row r="6586" spans="2:21" x14ac:dyDescent="0.35">
      <c r="B6586" s="8">
        <v>661.35199999999998</v>
      </c>
      <c r="C6586" s="8"/>
      <c r="D6586" s="8"/>
      <c r="E6586" s="8">
        <v>6.6583300000000003</v>
      </c>
      <c r="F6586" s="8">
        <v>6.89337</v>
      </c>
      <c r="I6586" s="13">
        <v>659.35199999999998</v>
      </c>
      <c r="J6586" s="13">
        <v>5.1259800000000002</v>
      </c>
      <c r="K6586" s="13">
        <v>5.2613200000000004</v>
      </c>
      <c r="N6586" s="13">
        <v>601.42399999999998</v>
      </c>
      <c r="O6586" s="13">
        <v>23.807600000000001</v>
      </c>
      <c r="P6586" s="13">
        <v>23.557400000000001</v>
      </c>
      <c r="S6586" s="13">
        <v>601.32399999999996</v>
      </c>
      <c r="T6586" s="13">
        <v>26.011199999999999</v>
      </c>
      <c r="U6586" s="13">
        <v>25.371600000000001</v>
      </c>
    </row>
    <row r="6587" spans="2:21" x14ac:dyDescent="0.35">
      <c r="B6587" s="8">
        <v>661.452</v>
      </c>
      <c r="C6587" s="8"/>
      <c r="D6587" s="8"/>
      <c r="E6587" s="8">
        <v>6.6458700000000004</v>
      </c>
      <c r="F6587" s="8">
        <v>6.8834200000000001</v>
      </c>
      <c r="I6587" s="13">
        <v>659.452</v>
      </c>
      <c r="J6587" s="13">
        <v>5.1027800000000001</v>
      </c>
      <c r="K6587" s="13">
        <v>5.2520300000000004</v>
      </c>
      <c r="N6587" s="13">
        <v>601.524</v>
      </c>
      <c r="O6587" s="13">
        <v>23.805199999999999</v>
      </c>
      <c r="P6587" s="13">
        <v>23.557400000000001</v>
      </c>
      <c r="S6587" s="13">
        <v>601.42399999999998</v>
      </c>
      <c r="T6587" s="13">
        <v>25.997599999999998</v>
      </c>
      <c r="U6587" s="13">
        <v>25.371600000000001</v>
      </c>
    </row>
    <row r="6588" spans="2:21" x14ac:dyDescent="0.35">
      <c r="B6588" s="8">
        <v>661.55200000000002</v>
      </c>
      <c r="C6588" s="8"/>
      <c r="D6588" s="8"/>
      <c r="E6588" s="8">
        <v>6.6436799999999998</v>
      </c>
      <c r="F6588" s="8">
        <v>6.8735099999999996</v>
      </c>
      <c r="I6588" s="13">
        <v>659.55200000000002</v>
      </c>
      <c r="J6588" s="13">
        <v>5.0871599999999999</v>
      </c>
      <c r="K6588" s="13">
        <v>5.2427700000000002</v>
      </c>
      <c r="N6588" s="13">
        <v>601.62400000000002</v>
      </c>
      <c r="O6588" s="13">
        <v>23.810500000000001</v>
      </c>
      <c r="P6588" s="13">
        <v>23.557400000000001</v>
      </c>
      <c r="S6588" s="13">
        <v>601.524</v>
      </c>
      <c r="T6588" s="13">
        <v>26</v>
      </c>
      <c r="U6588" s="13">
        <v>25.371600000000001</v>
      </c>
    </row>
    <row r="6589" spans="2:21" x14ac:dyDescent="0.35">
      <c r="B6589" s="8">
        <v>661.65200000000004</v>
      </c>
      <c r="C6589" s="8"/>
      <c r="D6589" s="8"/>
      <c r="E6589" s="8">
        <v>6.6331800000000003</v>
      </c>
      <c r="F6589" s="8">
        <v>6.8636100000000004</v>
      </c>
      <c r="I6589" s="13">
        <v>659.65200000000004</v>
      </c>
      <c r="J6589" s="13">
        <v>5.0791000000000004</v>
      </c>
      <c r="K6589" s="13">
        <v>5.23353</v>
      </c>
      <c r="N6589" s="13">
        <v>601.72400000000005</v>
      </c>
      <c r="O6589" s="13">
        <v>23.799800000000001</v>
      </c>
      <c r="P6589" s="13">
        <v>23.557400000000001</v>
      </c>
      <c r="S6589" s="13">
        <v>601.62400000000002</v>
      </c>
      <c r="T6589" s="13">
        <v>25.9893</v>
      </c>
      <c r="U6589" s="13">
        <v>25.371600000000001</v>
      </c>
    </row>
    <row r="6590" spans="2:21" x14ac:dyDescent="0.35">
      <c r="B6590" s="8">
        <v>661.75199999999995</v>
      </c>
      <c r="C6590" s="8"/>
      <c r="D6590" s="8"/>
      <c r="E6590" s="8">
        <v>6.6230500000000001</v>
      </c>
      <c r="F6590" s="8">
        <v>6.8537400000000002</v>
      </c>
      <c r="I6590" s="13">
        <v>659.75199999999995</v>
      </c>
      <c r="J6590" s="13">
        <v>5.0639599999999998</v>
      </c>
      <c r="K6590" s="13">
        <v>5.22431</v>
      </c>
      <c r="N6590" s="13">
        <v>601.82399999999996</v>
      </c>
      <c r="O6590" s="13">
        <v>23.7913</v>
      </c>
      <c r="P6590" s="13">
        <v>23.557400000000001</v>
      </c>
      <c r="S6590" s="13">
        <v>601.72400000000005</v>
      </c>
      <c r="T6590" s="13">
        <v>25.986799999999999</v>
      </c>
      <c r="U6590" s="13">
        <v>25.371600000000001</v>
      </c>
    </row>
    <row r="6591" spans="2:21" x14ac:dyDescent="0.35">
      <c r="B6591" s="8">
        <v>661.85199999999998</v>
      </c>
      <c r="C6591" s="8"/>
      <c r="D6591" s="8"/>
      <c r="E6591" s="8">
        <v>6.6126699999999996</v>
      </c>
      <c r="F6591" s="8">
        <v>6.84389</v>
      </c>
      <c r="I6591" s="13">
        <v>659.85199999999998</v>
      </c>
      <c r="J6591" s="13">
        <v>5.07165</v>
      </c>
      <c r="K6591" s="13">
        <v>5.2151100000000001</v>
      </c>
      <c r="N6591" s="13">
        <v>601.92399999999998</v>
      </c>
      <c r="O6591" s="13">
        <v>23.796099999999999</v>
      </c>
      <c r="P6591" s="13">
        <v>23.557400000000001</v>
      </c>
      <c r="S6591" s="13">
        <v>601.82399999999996</v>
      </c>
      <c r="T6591" s="13">
        <v>25.970199999999998</v>
      </c>
      <c r="U6591" s="13">
        <v>25.371600000000001</v>
      </c>
    </row>
    <row r="6592" spans="2:21" x14ac:dyDescent="0.35">
      <c r="B6592" s="8">
        <v>661.952</v>
      </c>
      <c r="C6592" s="8"/>
      <c r="D6592" s="8"/>
      <c r="E6592" s="8">
        <v>6.6058300000000001</v>
      </c>
      <c r="F6592" s="8">
        <v>6.83406</v>
      </c>
      <c r="I6592" s="13">
        <v>659.952</v>
      </c>
      <c r="J6592" s="13">
        <v>5.0656699999999999</v>
      </c>
      <c r="K6592" s="13">
        <v>5.2059300000000004</v>
      </c>
      <c r="N6592" s="13">
        <v>602.024</v>
      </c>
      <c r="O6592" s="13">
        <v>23.7864</v>
      </c>
      <c r="P6592" s="13">
        <v>23.557400000000001</v>
      </c>
      <c r="S6592" s="13">
        <v>601.92399999999998</v>
      </c>
      <c r="T6592" s="13">
        <v>25.968800000000002</v>
      </c>
      <c r="U6592" s="13">
        <v>25.371600000000001</v>
      </c>
    </row>
    <row r="6593" spans="2:21" x14ac:dyDescent="0.35">
      <c r="B6593" s="8">
        <v>662.05200000000002</v>
      </c>
      <c r="C6593" s="8"/>
      <c r="D6593" s="8"/>
      <c r="E6593" s="8">
        <v>6.5839800000000004</v>
      </c>
      <c r="F6593" s="8">
        <v>6.8242500000000001</v>
      </c>
      <c r="I6593" s="13">
        <v>660.05200000000002</v>
      </c>
      <c r="J6593" s="13">
        <v>5.0577399999999999</v>
      </c>
      <c r="K6593" s="13">
        <v>5.1967699999999999</v>
      </c>
      <c r="N6593" s="13">
        <v>602.12400000000002</v>
      </c>
      <c r="O6593" s="13">
        <v>23.791699999999999</v>
      </c>
      <c r="P6593" s="13">
        <v>23.557400000000001</v>
      </c>
      <c r="S6593" s="13">
        <v>602.024</v>
      </c>
      <c r="T6593" s="13">
        <v>25.966799999999999</v>
      </c>
      <c r="U6593" s="13">
        <v>25.371600000000001</v>
      </c>
    </row>
    <row r="6594" spans="2:21" x14ac:dyDescent="0.35">
      <c r="B6594" s="8">
        <v>662.15200000000004</v>
      </c>
      <c r="C6594" s="8"/>
      <c r="D6594" s="8"/>
      <c r="E6594" s="8">
        <v>6.5687199999999999</v>
      </c>
      <c r="F6594" s="8">
        <v>6.8144600000000004</v>
      </c>
      <c r="I6594" s="13">
        <v>660.15200000000004</v>
      </c>
      <c r="J6594" s="13">
        <v>5.0452899999999996</v>
      </c>
      <c r="K6594" s="13">
        <v>5.1876300000000004</v>
      </c>
      <c r="N6594" s="13">
        <v>602.22400000000005</v>
      </c>
      <c r="O6594" s="13">
        <v>23.788599999999999</v>
      </c>
      <c r="P6594" s="13">
        <v>23.557400000000001</v>
      </c>
      <c r="S6594" s="13">
        <v>602.12400000000002</v>
      </c>
      <c r="T6594" s="13">
        <v>25.9678</v>
      </c>
      <c r="U6594" s="13">
        <v>25.371600000000001</v>
      </c>
    </row>
    <row r="6595" spans="2:21" x14ac:dyDescent="0.35">
      <c r="B6595" s="8">
        <v>662.25199999999995</v>
      </c>
      <c r="C6595" s="8"/>
      <c r="D6595" s="8"/>
      <c r="E6595" s="8">
        <v>6.5638500000000004</v>
      </c>
      <c r="F6595" s="8">
        <v>6.8047000000000004</v>
      </c>
      <c r="I6595" s="13">
        <v>660.25199999999995</v>
      </c>
      <c r="J6595" s="13">
        <v>5.0344199999999999</v>
      </c>
      <c r="K6595" s="13">
        <v>5.1785100000000002</v>
      </c>
      <c r="N6595" s="13">
        <v>602.32399999999996</v>
      </c>
      <c r="O6595" s="13">
        <v>23.787600000000001</v>
      </c>
      <c r="P6595" s="13">
        <v>23.557400000000001</v>
      </c>
      <c r="S6595" s="13">
        <v>602.22400000000005</v>
      </c>
      <c r="T6595" s="13">
        <v>25.9648</v>
      </c>
      <c r="U6595" s="13">
        <v>25.371600000000001</v>
      </c>
    </row>
    <row r="6596" spans="2:21" x14ac:dyDescent="0.35">
      <c r="B6596" s="8">
        <v>662.35199999999998</v>
      </c>
      <c r="C6596" s="8"/>
      <c r="D6596" s="8"/>
      <c r="E6596" s="8">
        <v>6.5538299999999996</v>
      </c>
      <c r="F6596" s="8">
        <v>6.79495</v>
      </c>
      <c r="I6596" s="13">
        <v>660.35199999999998</v>
      </c>
      <c r="J6596" s="13">
        <v>5.0255200000000002</v>
      </c>
      <c r="K6596" s="13">
        <v>5.1694199999999997</v>
      </c>
      <c r="N6596" s="13">
        <v>602.42399999999998</v>
      </c>
      <c r="O6596" s="13">
        <v>23.785599999999999</v>
      </c>
      <c r="P6596" s="13">
        <v>23.557400000000001</v>
      </c>
      <c r="S6596" s="13">
        <v>602.32399999999996</v>
      </c>
      <c r="T6596" s="13">
        <v>25.9468</v>
      </c>
      <c r="U6596" s="13">
        <v>25.371600000000001</v>
      </c>
    </row>
    <row r="6597" spans="2:21" x14ac:dyDescent="0.35">
      <c r="B6597" s="8">
        <v>662.452</v>
      </c>
      <c r="C6597" s="8"/>
      <c r="D6597" s="8"/>
      <c r="E6597" s="8">
        <v>6.5482199999999997</v>
      </c>
      <c r="F6597" s="8">
        <v>6.7852300000000003</v>
      </c>
      <c r="I6597" s="13">
        <v>660.452</v>
      </c>
      <c r="J6597" s="13">
        <v>5.0109899999999996</v>
      </c>
      <c r="K6597" s="13">
        <v>5.1603399999999997</v>
      </c>
      <c r="N6597" s="13">
        <v>602.524</v>
      </c>
      <c r="O6597" s="13">
        <v>23.786100000000001</v>
      </c>
      <c r="P6597" s="13">
        <v>23.557400000000001</v>
      </c>
      <c r="S6597" s="13">
        <v>602.42399999999998</v>
      </c>
      <c r="T6597" s="13">
        <v>25.935300000000002</v>
      </c>
      <c r="U6597" s="13">
        <v>25.371600000000001</v>
      </c>
    </row>
    <row r="6598" spans="2:21" x14ac:dyDescent="0.35">
      <c r="B6598" s="8">
        <v>662.55200000000002</v>
      </c>
      <c r="C6598" s="8"/>
      <c r="D6598" s="8"/>
      <c r="E6598" s="8">
        <v>6.5423600000000004</v>
      </c>
      <c r="F6598" s="8">
        <v>6.7755200000000002</v>
      </c>
      <c r="I6598" s="13">
        <v>660.55200000000002</v>
      </c>
      <c r="J6598" s="13">
        <v>4.9990199999999998</v>
      </c>
      <c r="K6598" s="13">
        <v>5.1512900000000004</v>
      </c>
      <c r="N6598" s="13">
        <v>602.62400000000002</v>
      </c>
      <c r="O6598" s="13">
        <v>23.7837</v>
      </c>
      <c r="P6598" s="13">
        <v>23.557400000000001</v>
      </c>
      <c r="S6598" s="13">
        <v>602.524</v>
      </c>
      <c r="T6598" s="13">
        <v>25.9314</v>
      </c>
      <c r="U6598" s="13">
        <v>25.371600000000001</v>
      </c>
    </row>
    <row r="6599" spans="2:21" x14ac:dyDescent="0.35">
      <c r="B6599" s="8">
        <v>662.65200000000004</v>
      </c>
      <c r="C6599" s="8"/>
      <c r="D6599" s="8"/>
      <c r="E6599" s="8">
        <v>6.5216099999999999</v>
      </c>
      <c r="F6599" s="8">
        <v>6.7658399999999999</v>
      </c>
      <c r="I6599" s="13">
        <v>660.65200000000004</v>
      </c>
      <c r="J6599" s="13">
        <v>4.9995099999999999</v>
      </c>
      <c r="K6599" s="13">
        <v>5.1422499999999998</v>
      </c>
      <c r="N6599" s="13">
        <v>602.72400000000005</v>
      </c>
      <c r="O6599" s="13">
        <v>23.774899999999999</v>
      </c>
      <c r="P6599" s="13">
        <v>23.557400000000001</v>
      </c>
      <c r="S6599" s="13">
        <v>602.62400000000002</v>
      </c>
      <c r="T6599" s="13">
        <v>25.927499999999998</v>
      </c>
      <c r="U6599" s="13">
        <v>25.371600000000001</v>
      </c>
    </row>
    <row r="6600" spans="2:21" x14ac:dyDescent="0.35">
      <c r="B6600" s="8">
        <v>662.75199999999995</v>
      </c>
      <c r="C6600" s="8"/>
      <c r="D6600" s="8"/>
      <c r="E6600" s="8">
        <v>6.5198999999999998</v>
      </c>
      <c r="F6600" s="8">
        <v>6.7561799999999996</v>
      </c>
      <c r="I6600" s="13">
        <v>660.75199999999995</v>
      </c>
      <c r="J6600" s="13">
        <v>4.9953599999999998</v>
      </c>
      <c r="K6600" s="13">
        <v>5.1332399999999998</v>
      </c>
      <c r="N6600" s="13">
        <v>602.82399999999996</v>
      </c>
      <c r="O6600" s="13">
        <v>23.763200000000001</v>
      </c>
      <c r="P6600" s="13">
        <v>23.557400000000001</v>
      </c>
      <c r="S6600" s="13">
        <v>602.72400000000005</v>
      </c>
      <c r="T6600" s="13">
        <v>25.921600000000002</v>
      </c>
      <c r="U6600" s="13">
        <v>25.371600000000001</v>
      </c>
    </row>
    <row r="6601" spans="2:21" x14ac:dyDescent="0.35">
      <c r="B6601" s="8">
        <v>662.85199999999998</v>
      </c>
      <c r="C6601" s="8"/>
      <c r="D6601" s="8"/>
      <c r="E6601" s="8">
        <v>6.5061</v>
      </c>
      <c r="F6601" s="8">
        <v>6.7465400000000004</v>
      </c>
      <c r="I6601" s="13">
        <v>660.85199999999998</v>
      </c>
      <c r="J6601" s="13">
        <v>4.9749800000000004</v>
      </c>
      <c r="K6601" s="13">
        <v>5.12425</v>
      </c>
      <c r="N6601" s="13">
        <v>602.92399999999998</v>
      </c>
      <c r="O6601" s="13">
        <v>23.7744</v>
      </c>
      <c r="P6601" s="13">
        <v>23.557400000000001</v>
      </c>
      <c r="S6601" s="13">
        <v>602.82399999999996</v>
      </c>
      <c r="T6601" s="13">
        <v>25.913799999999998</v>
      </c>
      <c r="U6601" s="13">
        <v>25.371600000000001</v>
      </c>
    </row>
    <row r="6602" spans="2:21" x14ac:dyDescent="0.35">
      <c r="B6602" s="8">
        <v>662.952</v>
      </c>
      <c r="C6602" s="8"/>
      <c r="D6602" s="8"/>
      <c r="E6602" s="8">
        <v>6.4941399999999998</v>
      </c>
      <c r="F6602" s="8">
        <v>6.7369199999999996</v>
      </c>
      <c r="I6602" s="13">
        <v>660.952</v>
      </c>
      <c r="J6602" s="13">
        <v>4.9808300000000001</v>
      </c>
      <c r="K6602" s="13">
        <v>5.1152699999999998</v>
      </c>
      <c r="N6602" s="13">
        <v>603.024</v>
      </c>
      <c r="O6602" s="13">
        <v>23.773900000000001</v>
      </c>
      <c r="P6602" s="13">
        <v>23.557400000000001</v>
      </c>
      <c r="S6602" s="13">
        <v>602.92399999999998</v>
      </c>
      <c r="T6602" s="13">
        <v>25.909199999999998</v>
      </c>
      <c r="U6602" s="13">
        <v>25.371600000000001</v>
      </c>
    </row>
    <row r="6603" spans="2:21" x14ac:dyDescent="0.35">
      <c r="B6603" s="8">
        <v>663.05200000000002</v>
      </c>
      <c r="C6603" s="8"/>
      <c r="D6603" s="8"/>
      <c r="E6603" s="8">
        <v>6.4818100000000003</v>
      </c>
      <c r="F6603" s="8">
        <v>6.7273199999999997</v>
      </c>
      <c r="I6603" s="13">
        <v>661.05200000000002</v>
      </c>
      <c r="J6603" s="13">
        <v>4.9740000000000002</v>
      </c>
      <c r="K6603" s="13">
        <v>5.1063200000000002</v>
      </c>
      <c r="N6603" s="13">
        <v>603.12400000000002</v>
      </c>
      <c r="O6603" s="13">
        <v>23.77</v>
      </c>
      <c r="P6603" s="13">
        <v>23.557400000000001</v>
      </c>
      <c r="S6603" s="13">
        <v>603.024</v>
      </c>
      <c r="T6603" s="13">
        <v>25.904299999999999</v>
      </c>
      <c r="U6603" s="13">
        <v>25.371600000000001</v>
      </c>
    </row>
    <row r="6604" spans="2:21" x14ac:dyDescent="0.35">
      <c r="B6604" s="8">
        <v>663.15200000000004</v>
      </c>
      <c r="C6604" s="8"/>
      <c r="D6604" s="8"/>
      <c r="E6604" s="8">
        <v>6.4818100000000003</v>
      </c>
      <c r="F6604" s="8">
        <v>6.71774</v>
      </c>
      <c r="I6604" s="13">
        <v>661.15200000000004</v>
      </c>
      <c r="J6604" s="13">
        <v>4.9680200000000001</v>
      </c>
      <c r="K6604" s="13">
        <v>5.0973899999999999</v>
      </c>
      <c r="N6604" s="13">
        <v>603.22400000000005</v>
      </c>
      <c r="O6604" s="13">
        <v>23.764199999999999</v>
      </c>
      <c r="P6604" s="13">
        <v>23.557400000000001</v>
      </c>
      <c r="S6604" s="13">
        <v>603.12400000000002</v>
      </c>
      <c r="T6604" s="13">
        <v>25.901399999999999</v>
      </c>
      <c r="U6604" s="13">
        <v>25.371600000000001</v>
      </c>
    </row>
    <row r="6605" spans="2:21" x14ac:dyDescent="0.35">
      <c r="B6605" s="8">
        <v>663.25199999999995</v>
      </c>
      <c r="C6605" s="8"/>
      <c r="D6605" s="8"/>
      <c r="E6605" s="8">
        <v>6.4749800000000004</v>
      </c>
      <c r="F6605" s="8">
        <v>6.7081799999999996</v>
      </c>
      <c r="I6605" s="13">
        <v>661.25199999999995</v>
      </c>
      <c r="J6605" s="13">
        <v>4.9600799999999996</v>
      </c>
      <c r="K6605" s="13">
        <v>5.0884799999999997</v>
      </c>
      <c r="N6605" s="13">
        <v>603.32399999999996</v>
      </c>
      <c r="O6605" s="13">
        <v>23.765599999999999</v>
      </c>
      <c r="P6605" s="13">
        <v>23.557400000000001</v>
      </c>
      <c r="S6605" s="13">
        <v>603.22400000000005</v>
      </c>
      <c r="T6605" s="13">
        <v>25.892600000000002</v>
      </c>
      <c r="U6605" s="13">
        <v>25.371600000000001</v>
      </c>
    </row>
    <row r="6606" spans="2:21" x14ac:dyDescent="0.35">
      <c r="B6606" s="8">
        <v>663.35199999999998</v>
      </c>
      <c r="C6606" s="8"/>
      <c r="D6606" s="8"/>
      <c r="E6606" s="8">
        <v>6.4768100000000004</v>
      </c>
      <c r="F6606" s="8">
        <v>6.6986400000000001</v>
      </c>
      <c r="I6606" s="13">
        <v>661.35199999999998</v>
      </c>
      <c r="J6606" s="13">
        <v>4.9495899999999997</v>
      </c>
      <c r="K6606" s="13">
        <v>5.0795899999999996</v>
      </c>
      <c r="N6606" s="13">
        <v>603.42399999999998</v>
      </c>
      <c r="O6606" s="13">
        <v>23.764900000000001</v>
      </c>
      <c r="P6606" s="13">
        <v>23.557400000000001</v>
      </c>
      <c r="S6606" s="13">
        <v>603.32399999999996</v>
      </c>
      <c r="T6606" s="13">
        <v>25.896000000000001</v>
      </c>
      <c r="U6606" s="13">
        <v>25.371600000000001</v>
      </c>
    </row>
    <row r="6607" spans="2:21" x14ac:dyDescent="0.35">
      <c r="B6607" s="8">
        <v>663.452</v>
      </c>
      <c r="C6607" s="8"/>
      <c r="D6607" s="8"/>
      <c r="E6607" s="8">
        <v>6.46509</v>
      </c>
      <c r="F6607" s="8">
        <v>6.68912</v>
      </c>
      <c r="I6607" s="13">
        <v>661.452</v>
      </c>
      <c r="J6607" s="13">
        <v>4.9404300000000001</v>
      </c>
      <c r="K6607" s="13">
        <v>5.0707100000000001</v>
      </c>
      <c r="N6607" s="13">
        <v>603.524</v>
      </c>
      <c r="O6607" s="13">
        <v>23.757300000000001</v>
      </c>
      <c r="P6607" s="13">
        <v>23.557400000000001</v>
      </c>
      <c r="S6607" s="13">
        <v>603.42399999999998</v>
      </c>
      <c r="T6607" s="13">
        <v>25.8931</v>
      </c>
      <c r="U6607" s="13">
        <v>25.371600000000001</v>
      </c>
    </row>
    <row r="6608" spans="2:21" x14ac:dyDescent="0.35">
      <c r="B6608" s="8">
        <v>663.55200000000002</v>
      </c>
      <c r="C6608" s="8"/>
      <c r="D6608" s="8"/>
      <c r="E6608" s="8">
        <v>6.4515399999999996</v>
      </c>
      <c r="F6608" s="8">
        <v>6.6796199999999999</v>
      </c>
      <c r="I6608" s="13">
        <v>661.55200000000002</v>
      </c>
      <c r="J6608" s="13">
        <v>4.9250499999999997</v>
      </c>
      <c r="K6608" s="13">
        <v>5.0618600000000002</v>
      </c>
      <c r="N6608" s="13">
        <v>603.62400000000002</v>
      </c>
      <c r="O6608" s="13">
        <v>23.7593</v>
      </c>
      <c r="P6608" s="13">
        <v>23.557400000000001</v>
      </c>
      <c r="S6608" s="13">
        <v>603.524</v>
      </c>
      <c r="T6608" s="13">
        <v>25.888200000000001</v>
      </c>
      <c r="U6608" s="13">
        <v>25.371600000000001</v>
      </c>
    </row>
    <row r="6609" spans="2:21" x14ac:dyDescent="0.35">
      <c r="B6609" s="8">
        <v>663.65200000000004</v>
      </c>
      <c r="C6609" s="8"/>
      <c r="D6609" s="8"/>
      <c r="E6609" s="8">
        <v>6.4366500000000002</v>
      </c>
      <c r="F6609" s="8">
        <v>6.67014</v>
      </c>
      <c r="I6609" s="13">
        <v>661.65200000000004</v>
      </c>
      <c r="J6609" s="13">
        <v>4.9311499999999997</v>
      </c>
      <c r="K6609" s="13">
        <v>5.0530200000000001</v>
      </c>
      <c r="N6609" s="13">
        <v>603.72400000000005</v>
      </c>
      <c r="O6609" s="13">
        <v>23.759799999999998</v>
      </c>
      <c r="P6609" s="13">
        <v>23.557400000000001</v>
      </c>
      <c r="S6609" s="13">
        <v>603.62400000000002</v>
      </c>
      <c r="T6609" s="13">
        <v>25.885300000000001</v>
      </c>
      <c r="U6609" s="13">
        <v>25.371600000000001</v>
      </c>
    </row>
    <row r="6610" spans="2:21" x14ac:dyDescent="0.35">
      <c r="B6610" s="8">
        <v>663.75199999999995</v>
      </c>
      <c r="C6610" s="8"/>
      <c r="D6610" s="8"/>
      <c r="E6610" s="8">
        <v>6.4221199999999996</v>
      </c>
      <c r="F6610" s="8">
        <v>6.6606899999999998</v>
      </c>
      <c r="I6610" s="13">
        <v>661.75199999999995</v>
      </c>
      <c r="J6610" s="13">
        <v>4.9211400000000003</v>
      </c>
      <c r="K6610" s="13">
        <v>5.0442099999999996</v>
      </c>
      <c r="N6610" s="13">
        <v>603.82399999999996</v>
      </c>
      <c r="O6610" s="13">
        <v>23.7637</v>
      </c>
      <c r="P6610" s="13">
        <v>23.557400000000001</v>
      </c>
      <c r="S6610" s="13">
        <v>603.72400000000005</v>
      </c>
      <c r="T6610" s="13">
        <v>25.8735</v>
      </c>
      <c r="U6610" s="13">
        <v>25.371600000000001</v>
      </c>
    </row>
    <row r="6611" spans="2:21" x14ac:dyDescent="0.35">
      <c r="B6611" s="8">
        <v>663.85199999999998</v>
      </c>
      <c r="C6611" s="8"/>
      <c r="D6611" s="8"/>
      <c r="E6611" s="8">
        <v>6.4143100000000004</v>
      </c>
      <c r="F6611" s="8">
        <v>6.6512500000000001</v>
      </c>
      <c r="I6611" s="13">
        <v>661.85199999999998</v>
      </c>
      <c r="J6611" s="13">
        <v>4.9112600000000004</v>
      </c>
      <c r="K6611" s="13">
        <v>5.0354200000000002</v>
      </c>
      <c r="N6611" s="13">
        <v>603.92399999999998</v>
      </c>
      <c r="O6611" s="13">
        <v>23.753399999999999</v>
      </c>
      <c r="P6611" s="13">
        <v>23.557400000000001</v>
      </c>
      <c r="S6611" s="13">
        <v>603.82399999999996</v>
      </c>
      <c r="T6611" s="13">
        <v>25.877400000000002</v>
      </c>
      <c r="U6611" s="13">
        <v>25.371600000000001</v>
      </c>
    </row>
    <row r="6612" spans="2:21" x14ac:dyDescent="0.35">
      <c r="B6612" s="8">
        <v>663.952</v>
      </c>
      <c r="C6612" s="8"/>
      <c r="D6612" s="8"/>
      <c r="E6612" s="8">
        <v>6.4173600000000004</v>
      </c>
      <c r="F6612" s="8">
        <v>6.6418299999999997</v>
      </c>
      <c r="I6612" s="13">
        <v>661.952</v>
      </c>
      <c r="J6612" s="13">
        <v>4.8937999999999997</v>
      </c>
      <c r="K6612" s="13">
        <v>5.0266400000000004</v>
      </c>
      <c r="N6612" s="13">
        <v>604.024</v>
      </c>
      <c r="O6612" s="13">
        <v>23.764600000000002</v>
      </c>
      <c r="P6612" s="13">
        <v>23.557400000000001</v>
      </c>
      <c r="S6612" s="13">
        <v>603.92399999999998</v>
      </c>
      <c r="T6612" s="13">
        <v>25.871600000000001</v>
      </c>
      <c r="U6612" s="13">
        <v>25.371600000000001</v>
      </c>
    </row>
    <row r="6613" spans="2:21" x14ac:dyDescent="0.35">
      <c r="B6613" s="8">
        <v>664.05200000000002</v>
      </c>
      <c r="C6613" s="8"/>
      <c r="D6613" s="8"/>
      <c r="E6613" s="8">
        <v>6.40076</v>
      </c>
      <c r="F6613" s="8">
        <v>6.6324300000000003</v>
      </c>
      <c r="I6613" s="13">
        <v>662.05200000000002</v>
      </c>
      <c r="J6613" s="13">
        <v>4.8881800000000002</v>
      </c>
      <c r="K6613" s="13">
        <v>5.0178900000000004</v>
      </c>
      <c r="N6613" s="13">
        <v>604.12400000000002</v>
      </c>
      <c r="O6613" s="13">
        <v>23.7715</v>
      </c>
      <c r="P6613" s="13">
        <v>23.557400000000001</v>
      </c>
      <c r="S6613" s="13">
        <v>604.024</v>
      </c>
      <c r="T6613" s="13">
        <v>25.876200000000001</v>
      </c>
      <c r="U6613" s="13">
        <v>25.371600000000001</v>
      </c>
    </row>
    <row r="6614" spans="2:21" x14ac:dyDescent="0.35">
      <c r="B6614" s="8">
        <v>664.15200000000004</v>
      </c>
      <c r="C6614" s="8"/>
      <c r="D6614" s="8"/>
      <c r="E6614" s="8">
        <v>6.40259</v>
      </c>
      <c r="F6614" s="8">
        <v>6.6230500000000001</v>
      </c>
      <c r="I6614" s="13">
        <v>662.15200000000004</v>
      </c>
      <c r="J6614" s="13">
        <v>4.8820800000000002</v>
      </c>
      <c r="K6614" s="13">
        <v>5.0091599999999996</v>
      </c>
      <c r="N6614" s="13">
        <v>604.22400000000005</v>
      </c>
      <c r="O6614" s="13">
        <v>23.7563</v>
      </c>
      <c r="P6614" s="13">
        <v>23.557400000000001</v>
      </c>
      <c r="S6614" s="13">
        <v>604.12400000000002</v>
      </c>
      <c r="T6614" s="13">
        <v>25.8704</v>
      </c>
      <c r="U6614" s="13">
        <v>25.371600000000001</v>
      </c>
    </row>
    <row r="6615" spans="2:21" x14ac:dyDescent="0.35">
      <c r="B6615" s="8">
        <v>664.25199999999995</v>
      </c>
      <c r="C6615" s="8"/>
      <c r="D6615" s="8"/>
      <c r="E6615" s="8">
        <v>6.3940400000000004</v>
      </c>
      <c r="F6615" s="8">
        <v>6.6136999999999997</v>
      </c>
      <c r="I6615" s="13">
        <v>662.25199999999995</v>
      </c>
      <c r="J6615" s="13">
        <v>4.8784200000000002</v>
      </c>
      <c r="K6615" s="13">
        <v>5.0004400000000002</v>
      </c>
      <c r="N6615" s="13">
        <v>604.32399999999996</v>
      </c>
      <c r="O6615" s="13">
        <v>23.7607</v>
      </c>
      <c r="P6615" s="13">
        <v>23.557400000000001</v>
      </c>
      <c r="S6615" s="13">
        <v>604.22400000000005</v>
      </c>
      <c r="T6615" s="13">
        <v>25.866</v>
      </c>
      <c r="U6615" s="13">
        <v>25.371600000000001</v>
      </c>
    </row>
    <row r="6616" spans="2:21" x14ac:dyDescent="0.35">
      <c r="B6616" s="8">
        <v>664.35199999999998</v>
      </c>
      <c r="C6616" s="8"/>
      <c r="D6616" s="8"/>
      <c r="E6616" s="8">
        <v>6.3789100000000003</v>
      </c>
      <c r="F6616" s="8">
        <v>6.6043599999999998</v>
      </c>
      <c r="I6616" s="13">
        <v>662.35199999999998</v>
      </c>
      <c r="J6616" s="13">
        <v>4.8740199999999998</v>
      </c>
      <c r="K6616" s="13">
        <v>4.9917499999999997</v>
      </c>
      <c r="N6616" s="13">
        <v>604.42399999999998</v>
      </c>
      <c r="O6616" s="13">
        <v>23.767600000000002</v>
      </c>
      <c r="P6616" s="13">
        <v>23.557400000000001</v>
      </c>
      <c r="S6616" s="13">
        <v>604.32399999999996</v>
      </c>
      <c r="T6616" s="13">
        <v>25.8628</v>
      </c>
      <c r="U6616" s="13">
        <v>25.371600000000001</v>
      </c>
    </row>
    <row r="6617" spans="2:21" x14ac:dyDescent="0.35">
      <c r="B6617" s="8">
        <v>664.452</v>
      </c>
      <c r="C6617" s="8"/>
      <c r="D6617" s="8"/>
      <c r="E6617" s="8">
        <v>6.3693900000000001</v>
      </c>
      <c r="F6617" s="8">
        <v>6.59504</v>
      </c>
      <c r="I6617" s="13">
        <v>662.452</v>
      </c>
      <c r="J6617" s="13">
        <v>4.8577899999999996</v>
      </c>
      <c r="K6617" s="13">
        <v>4.9830699999999997</v>
      </c>
      <c r="N6617" s="13">
        <v>604.524</v>
      </c>
      <c r="O6617" s="13">
        <v>23.7502</v>
      </c>
      <c r="P6617" s="13">
        <v>23.557400000000001</v>
      </c>
      <c r="S6617" s="13">
        <v>604.42399999999998</v>
      </c>
      <c r="T6617" s="13">
        <v>25.862300000000001</v>
      </c>
      <c r="U6617" s="13">
        <v>25.371600000000001</v>
      </c>
    </row>
    <row r="6618" spans="2:21" x14ac:dyDescent="0.35">
      <c r="B6618" s="8">
        <v>664.55200000000002</v>
      </c>
      <c r="C6618" s="8"/>
      <c r="D6618" s="8"/>
      <c r="E6618" s="8">
        <v>6.3646200000000004</v>
      </c>
      <c r="F6618" s="8">
        <v>6.5857400000000004</v>
      </c>
      <c r="I6618" s="13">
        <v>662.55200000000002</v>
      </c>
      <c r="J6618" s="13">
        <v>4.8568100000000003</v>
      </c>
      <c r="K6618" s="13">
        <v>4.9744200000000003</v>
      </c>
      <c r="N6618" s="13">
        <v>604.62400000000002</v>
      </c>
      <c r="O6618" s="13">
        <v>23.751200000000001</v>
      </c>
      <c r="P6618" s="13">
        <v>23.557400000000001</v>
      </c>
      <c r="S6618" s="13">
        <v>604.524</v>
      </c>
      <c r="T6618" s="13">
        <v>25.863800000000001</v>
      </c>
      <c r="U6618" s="13">
        <v>25.371600000000001</v>
      </c>
    </row>
    <row r="6619" spans="2:21" x14ac:dyDescent="0.35">
      <c r="B6619" s="8">
        <v>664.65200000000004</v>
      </c>
      <c r="C6619" s="8"/>
      <c r="D6619" s="8"/>
      <c r="E6619" s="8">
        <v>6.3458300000000003</v>
      </c>
      <c r="F6619" s="8">
        <v>6.5764500000000004</v>
      </c>
      <c r="I6619" s="13">
        <v>662.65200000000004</v>
      </c>
      <c r="J6619" s="13">
        <v>4.8555900000000003</v>
      </c>
      <c r="K6619" s="13">
        <v>4.96577</v>
      </c>
      <c r="N6619" s="13">
        <v>604.72400000000005</v>
      </c>
      <c r="O6619" s="13">
        <v>23.751200000000001</v>
      </c>
      <c r="P6619" s="13">
        <v>23.557400000000001</v>
      </c>
      <c r="S6619" s="13">
        <v>604.62400000000002</v>
      </c>
      <c r="T6619" s="13">
        <v>25.8657</v>
      </c>
      <c r="U6619" s="13">
        <v>25.371600000000001</v>
      </c>
    </row>
    <row r="6620" spans="2:21" x14ac:dyDescent="0.35">
      <c r="B6620" s="8">
        <v>664.75199999999995</v>
      </c>
      <c r="C6620" s="8"/>
      <c r="D6620" s="8"/>
      <c r="E6620" s="8">
        <v>6.3441200000000002</v>
      </c>
      <c r="F6620" s="8">
        <v>6.5671999999999997</v>
      </c>
      <c r="I6620" s="13">
        <v>662.75199999999995</v>
      </c>
      <c r="J6620" s="13">
        <v>4.8312999999999997</v>
      </c>
      <c r="K6620" s="13">
        <v>4.95716</v>
      </c>
      <c r="N6620" s="13">
        <v>604.82399999999996</v>
      </c>
      <c r="O6620" s="13">
        <v>23.756599999999999</v>
      </c>
      <c r="P6620" s="13">
        <v>23.557400000000001</v>
      </c>
      <c r="S6620" s="13">
        <v>604.72400000000005</v>
      </c>
      <c r="T6620" s="13">
        <v>25.8599</v>
      </c>
      <c r="U6620" s="13">
        <v>25.371600000000001</v>
      </c>
    </row>
    <row r="6621" spans="2:21" x14ac:dyDescent="0.35">
      <c r="B6621" s="8">
        <v>664.85199999999998</v>
      </c>
      <c r="C6621" s="8"/>
      <c r="D6621" s="8"/>
      <c r="E6621" s="8">
        <v>6.3490000000000002</v>
      </c>
      <c r="F6621" s="8">
        <v>6.5579599999999996</v>
      </c>
      <c r="I6621" s="13">
        <v>662.85199999999998</v>
      </c>
      <c r="J6621" s="13">
        <v>4.81738</v>
      </c>
      <c r="K6621" s="13">
        <v>4.9485599999999996</v>
      </c>
      <c r="N6621" s="13">
        <v>604.92399999999998</v>
      </c>
      <c r="O6621" s="13">
        <v>23.759499999999999</v>
      </c>
      <c r="P6621" s="13">
        <v>23.557400000000001</v>
      </c>
      <c r="S6621" s="13">
        <v>604.82399999999996</v>
      </c>
      <c r="T6621" s="13">
        <v>25.855</v>
      </c>
      <c r="U6621" s="13">
        <v>25.371600000000001</v>
      </c>
    </row>
    <row r="6622" spans="2:21" x14ac:dyDescent="0.35">
      <c r="B6622" s="8">
        <v>664.952</v>
      </c>
      <c r="C6622" s="8"/>
      <c r="D6622" s="8"/>
      <c r="E6622" s="8">
        <v>6.34314</v>
      </c>
      <c r="F6622" s="8">
        <v>6.5487299999999999</v>
      </c>
      <c r="I6622" s="13">
        <v>662.952</v>
      </c>
      <c r="J6622" s="13">
        <v>4.8021200000000004</v>
      </c>
      <c r="K6622" s="13">
        <v>4.9399800000000003</v>
      </c>
      <c r="N6622" s="13">
        <v>605.024</v>
      </c>
      <c r="O6622" s="13">
        <v>23.763400000000001</v>
      </c>
      <c r="P6622" s="13">
        <v>23.557400000000001</v>
      </c>
      <c r="S6622" s="13">
        <v>604.92399999999998</v>
      </c>
      <c r="T6622" s="13">
        <v>25.853000000000002</v>
      </c>
      <c r="U6622" s="13">
        <v>25.371600000000001</v>
      </c>
    </row>
    <row r="6623" spans="2:21" x14ac:dyDescent="0.35">
      <c r="B6623" s="8">
        <v>665.05200000000002</v>
      </c>
      <c r="C6623" s="8"/>
      <c r="D6623" s="8"/>
      <c r="E6623" s="8">
        <v>6.3342299999999998</v>
      </c>
      <c r="F6623" s="8">
        <v>6.5395300000000001</v>
      </c>
      <c r="I6623" s="13">
        <v>663.05200000000002</v>
      </c>
      <c r="J6623" s="13">
        <v>4.8041999999999998</v>
      </c>
      <c r="K6623" s="13">
        <v>4.9314200000000001</v>
      </c>
      <c r="N6623" s="13">
        <v>605.12400000000002</v>
      </c>
      <c r="O6623" s="13">
        <v>23.7517</v>
      </c>
      <c r="P6623" s="13">
        <v>23.557400000000001</v>
      </c>
      <c r="S6623" s="13">
        <v>605.024</v>
      </c>
      <c r="T6623" s="13">
        <v>25.8447</v>
      </c>
      <c r="U6623" s="13">
        <v>25.371600000000001</v>
      </c>
    </row>
    <row r="6624" spans="2:21" x14ac:dyDescent="0.35">
      <c r="B6624" s="8">
        <v>665.15200000000004</v>
      </c>
      <c r="C6624" s="8"/>
      <c r="D6624" s="8"/>
      <c r="E6624" s="8">
        <v>6.3194600000000003</v>
      </c>
      <c r="F6624" s="8">
        <v>6.5303399999999998</v>
      </c>
      <c r="I6624" s="13">
        <v>663.15200000000004</v>
      </c>
      <c r="J6624" s="13">
        <v>4.8017599999999998</v>
      </c>
      <c r="K6624" s="13">
        <v>4.9228699999999996</v>
      </c>
      <c r="N6624" s="13">
        <v>605.22400000000005</v>
      </c>
      <c r="O6624" s="13">
        <v>23.749500000000001</v>
      </c>
      <c r="P6624" s="13">
        <v>23.557400000000001</v>
      </c>
      <c r="S6624" s="13">
        <v>605.12400000000002</v>
      </c>
      <c r="T6624" s="13">
        <v>25.8355</v>
      </c>
      <c r="U6624" s="13">
        <v>25.371600000000001</v>
      </c>
    </row>
    <row r="6625" spans="2:21" x14ac:dyDescent="0.35">
      <c r="B6625" s="8">
        <v>665.25199999999995</v>
      </c>
      <c r="C6625" s="8"/>
      <c r="D6625" s="8"/>
      <c r="E6625" s="8">
        <v>6.3127399999999998</v>
      </c>
      <c r="F6625" s="8">
        <v>6.5211800000000002</v>
      </c>
      <c r="I6625" s="13">
        <v>663.25199999999995</v>
      </c>
      <c r="J6625" s="13">
        <v>4.7884500000000001</v>
      </c>
      <c r="K6625" s="13">
        <v>4.9143499999999998</v>
      </c>
      <c r="N6625" s="13">
        <v>605.32399999999996</v>
      </c>
      <c r="O6625" s="13">
        <v>23.743200000000002</v>
      </c>
      <c r="P6625" s="13">
        <v>23.557400000000001</v>
      </c>
      <c r="S6625" s="13">
        <v>605.22400000000005</v>
      </c>
      <c r="T6625" s="13">
        <v>25.8462</v>
      </c>
      <c r="U6625" s="13">
        <v>25.371600000000001</v>
      </c>
    </row>
    <row r="6626" spans="2:21" x14ac:dyDescent="0.35">
      <c r="B6626" s="8">
        <v>665.35199999999998</v>
      </c>
      <c r="C6626" s="8"/>
      <c r="D6626" s="8"/>
      <c r="E6626" s="8">
        <v>6.3049299999999997</v>
      </c>
      <c r="F6626" s="8">
        <v>6.5120300000000002</v>
      </c>
      <c r="I6626" s="13">
        <v>663.35199999999998</v>
      </c>
      <c r="J6626" s="13">
        <v>4.78064</v>
      </c>
      <c r="K6626" s="13">
        <v>4.90585</v>
      </c>
      <c r="N6626" s="13">
        <v>605.42399999999998</v>
      </c>
      <c r="O6626" s="13">
        <v>23.75</v>
      </c>
      <c r="P6626" s="13">
        <v>23.557400000000001</v>
      </c>
      <c r="S6626" s="13">
        <v>605.32399999999996</v>
      </c>
      <c r="T6626" s="13">
        <v>25.851099999999999</v>
      </c>
      <c r="U6626" s="13">
        <v>25.371600000000001</v>
      </c>
    </row>
    <row r="6627" spans="2:21" x14ac:dyDescent="0.35">
      <c r="B6627" s="8">
        <v>665.452</v>
      </c>
      <c r="C6627" s="8"/>
      <c r="D6627" s="8"/>
      <c r="E6627" s="8">
        <v>6.2911400000000004</v>
      </c>
      <c r="F6627" s="8">
        <v>6.5029000000000003</v>
      </c>
      <c r="I6627" s="13">
        <v>663.452</v>
      </c>
      <c r="J6627" s="13">
        <v>4.7827099999999998</v>
      </c>
      <c r="K6627" s="13">
        <v>4.8973599999999999</v>
      </c>
      <c r="N6627" s="13">
        <v>605.524</v>
      </c>
      <c r="O6627" s="13">
        <v>23.7485</v>
      </c>
      <c r="P6627" s="13">
        <v>23.557400000000001</v>
      </c>
      <c r="S6627" s="13">
        <v>605.42399999999998</v>
      </c>
      <c r="T6627" s="13">
        <v>25.8354</v>
      </c>
      <c r="U6627" s="13">
        <v>25.371600000000001</v>
      </c>
    </row>
    <row r="6628" spans="2:21" x14ac:dyDescent="0.35">
      <c r="B6628" s="8">
        <v>665.55200000000002</v>
      </c>
      <c r="C6628" s="8"/>
      <c r="D6628" s="8"/>
      <c r="E6628" s="8">
        <v>6.2865000000000002</v>
      </c>
      <c r="F6628" s="8">
        <v>6.4938000000000002</v>
      </c>
      <c r="I6628" s="13">
        <v>663.55200000000002</v>
      </c>
      <c r="J6628" s="13">
        <v>4.7883300000000002</v>
      </c>
      <c r="K6628" s="13">
        <v>4.88889</v>
      </c>
      <c r="N6628" s="13">
        <v>605.62400000000002</v>
      </c>
      <c r="O6628" s="13">
        <v>23.758800000000001</v>
      </c>
      <c r="P6628" s="13">
        <v>23.557400000000001</v>
      </c>
      <c r="S6628" s="13">
        <v>605.524</v>
      </c>
      <c r="T6628" s="13">
        <v>25.837900000000001</v>
      </c>
      <c r="U6628" s="13">
        <v>25.371600000000001</v>
      </c>
    </row>
    <row r="6629" spans="2:21" x14ac:dyDescent="0.35">
      <c r="B6629" s="8">
        <v>665.65200000000004</v>
      </c>
      <c r="C6629" s="8"/>
      <c r="D6629" s="8"/>
      <c r="E6629" s="8">
        <v>6.2756400000000001</v>
      </c>
      <c r="F6629" s="8">
        <v>6.4847000000000001</v>
      </c>
      <c r="I6629" s="13">
        <v>663.65200000000004</v>
      </c>
      <c r="J6629" s="13">
        <v>4.7777099999999999</v>
      </c>
      <c r="K6629" s="13">
        <v>4.8804400000000001</v>
      </c>
      <c r="N6629" s="13">
        <v>605.72400000000005</v>
      </c>
      <c r="O6629" s="13">
        <v>23.762899999999998</v>
      </c>
      <c r="P6629" s="13">
        <v>23.557400000000001</v>
      </c>
      <c r="S6629" s="13">
        <v>605.62400000000002</v>
      </c>
      <c r="T6629" s="13">
        <v>25.837199999999999</v>
      </c>
      <c r="U6629" s="13">
        <v>25.371600000000001</v>
      </c>
    </row>
    <row r="6630" spans="2:21" x14ac:dyDescent="0.35">
      <c r="B6630" s="8">
        <v>665.75199999999995</v>
      </c>
      <c r="C6630" s="8"/>
      <c r="D6630" s="8"/>
      <c r="E6630" s="8">
        <v>6.2725799999999996</v>
      </c>
      <c r="F6630" s="8">
        <v>6.4756299999999998</v>
      </c>
      <c r="I6630" s="13">
        <v>663.75199999999995</v>
      </c>
      <c r="J6630" s="13">
        <v>4.7766099999999998</v>
      </c>
      <c r="K6630" s="13">
        <v>4.8720100000000004</v>
      </c>
      <c r="N6630" s="13">
        <v>605.82399999999996</v>
      </c>
      <c r="O6630" s="13">
        <v>23.760999999999999</v>
      </c>
      <c r="P6630" s="13">
        <v>23.557400000000001</v>
      </c>
      <c r="S6630" s="13">
        <v>605.72400000000005</v>
      </c>
      <c r="T6630" s="13">
        <v>25.839099999999998</v>
      </c>
      <c r="U6630" s="13">
        <v>25.371600000000001</v>
      </c>
    </row>
    <row r="6631" spans="2:21" x14ac:dyDescent="0.35">
      <c r="B6631" s="8">
        <v>665.85199999999998</v>
      </c>
      <c r="C6631" s="8"/>
      <c r="D6631" s="8"/>
      <c r="E6631" s="8">
        <v>6.2522000000000002</v>
      </c>
      <c r="F6631" s="8">
        <v>6.4665800000000004</v>
      </c>
      <c r="I6631" s="13">
        <v>663.85199999999998</v>
      </c>
      <c r="J6631" s="13">
        <v>4.7629400000000004</v>
      </c>
      <c r="K6631" s="13">
        <v>4.8635999999999999</v>
      </c>
      <c r="N6631" s="13">
        <v>605.92399999999998</v>
      </c>
      <c r="O6631" s="13">
        <v>23.766400000000001</v>
      </c>
      <c r="P6631" s="13">
        <v>23.557400000000001</v>
      </c>
      <c r="S6631" s="13">
        <v>605.82399999999996</v>
      </c>
      <c r="T6631" s="13">
        <v>25.832999999999998</v>
      </c>
      <c r="U6631" s="13">
        <v>25.371600000000001</v>
      </c>
    </row>
    <row r="6632" spans="2:21" x14ac:dyDescent="0.35">
      <c r="B6632" s="8">
        <v>665.952</v>
      </c>
      <c r="C6632" s="8"/>
      <c r="D6632" s="8"/>
      <c r="E6632" s="8">
        <v>6.2407199999999996</v>
      </c>
      <c r="F6632" s="8">
        <v>6.4575500000000003</v>
      </c>
      <c r="I6632" s="13">
        <v>663.952</v>
      </c>
      <c r="J6632" s="13">
        <v>4.7609899999999996</v>
      </c>
      <c r="K6632" s="13">
        <v>4.8552099999999996</v>
      </c>
      <c r="N6632" s="13">
        <v>606.024</v>
      </c>
      <c r="O6632" s="13">
        <v>23.758099999999999</v>
      </c>
      <c r="P6632" s="13">
        <v>23.557400000000001</v>
      </c>
      <c r="S6632" s="13">
        <v>605.92399999999998</v>
      </c>
      <c r="T6632" s="13">
        <v>25.834</v>
      </c>
      <c r="U6632" s="13">
        <v>25.371600000000001</v>
      </c>
    </row>
    <row r="6633" spans="2:21" x14ac:dyDescent="0.35">
      <c r="B6633" s="8">
        <v>666.05200000000002</v>
      </c>
      <c r="C6633" s="8"/>
      <c r="D6633" s="8"/>
      <c r="E6633" s="8">
        <v>6.2344999999999997</v>
      </c>
      <c r="F6633" s="8">
        <v>6.4485299999999999</v>
      </c>
      <c r="I6633" s="13">
        <v>664.05200000000002</v>
      </c>
      <c r="J6633" s="13">
        <v>4.7384000000000004</v>
      </c>
      <c r="K6633" s="13">
        <v>4.8468400000000003</v>
      </c>
      <c r="N6633" s="13">
        <v>606.12400000000002</v>
      </c>
      <c r="O6633" s="13">
        <v>23.750699999999998</v>
      </c>
      <c r="P6633" s="13">
        <v>23.557400000000001</v>
      </c>
      <c r="S6633" s="13">
        <v>606.024</v>
      </c>
      <c r="T6633" s="13">
        <v>25.8306</v>
      </c>
      <c r="U6633" s="13">
        <v>25.371600000000001</v>
      </c>
    </row>
    <row r="6634" spans="2:21" x14ac:dyDescent="0.35">
      <c r="B6634" s="8">
        <v>666.15200000000004</v>
      </c>
      <c r="C6634" s="8"/>
      <c r="D6634" s="8"/>
      <c r="E6634" s="8">
        <v>6.2246100000000002</v>
      </c>
      <c r="F6634" s="8">
        <v>6.4395300000000004</v>
      </c>
      <c r="I6634" s="13">
        <v>664.15200000000004</v>
      </c>
      <c r="J6634" s="13">
        <v>4.7327899999999996</v>
      </c>
      <c r="K6634" s="13">
        <v>4.8384799999999997</v>
      </c>
      <c r="N6634" s="13">
        <v>606.22400000000005</v>
      </c>
      <c r="O6634" s="13">
        <v>23.742899999999999</v>
      </c>
      <c r="P6634" s="13">
        <v>23.557400000000001</v>
      </c>
      <c r="S6634" s="13">
        <v>606.12400000000002</v>
      </c>
      <c r="T6634" s="13">
        <v>25.823699999999999</v>
      </c>
      <c r="U6634" s="13">
        <v>25.371600000000001</v>
      </c>
    </row>
    <row r="6635" spans="2:21" x14ac:dyDescent="0.35">
      <c r="B6635" s="8">
        <v>666.25199999999995</v>
      </c>
      <c r="C6635" s="8"/>
      <c r="D6635" s="8"/>
      <c r="E6635" s="8">
        <v>6.22302</v>
      </c>
      <c r="F6635" s="8">
        <v>6.4305599999999998</v>
      </c>
      <c r="I6635" s="13">
        <v>664.25199999999995</v>
      </c>
      <c r="J6635" s="13">
        <v>4.7327899999999996</v>
      </c>
      <c r="K6635" s="13">
        <v>4.8301400000000001</v>
      </c>
      <c r="N6635" s="13">
        <v>606.32399999999996</v>
      </c>
      <c r="O6635" s="13">
        <v>23.739000000000001</v>
      </c>
      <c r="P6635" s="13">
        <v>23.557400000000001</v>
      </c>
      <c r="S6635" s="13">
        <v>606.22400000000005</v>
      </c>
      <c r="T6635" s="13">
        <v>25.825700000000001</v>
      </c>
      <c r="U6635" s="13">
        <v>25.371600000000001</v>
      </c>
    </row>
    <row r="6636" spans="2:21" x14ac:dyDescent="0.35">
      <c r="B6636" s="8">
        <v>666.35199999999998</v>
      </c>
      <c r="C6636" s="8"/>
      <c r="D6636" s="8"/>
      <c r="E6636" s="8">
        <v>6.2131299999999996</v>
      </c>
      <c r="F6636" s="8">
        <v>6.4215999999999998</v>
      </c>
      <c r="I6636" s="13">
        <v>664.35199999999998</v>
      </c>
      <c r="J6636" s="13">
        <v>4.7355999999999998</v>
      </c>
      <c r="K6636" s="13">
        <v>4.8218199999999998</v>
      </c>
      <c r="N6636" s="13">
        <v>606.42399999999998</v>
      </c>
      <c r="O6636" s="13">
        <v>23.745799999999999</v>
      </c>
      <c r="P6636" s="13">
        <v>23.557400000000001</v>
      </c>
      <c r="S6636" s="13">
        <v>606.32399999999996</v>
      </c>
      <c r="T6636" s="13">
        <v>25.820799999999998</v>
      </c>
      <c r="U6636" s="13">
        <v>25.371600000000001</v>
      </c>
    </row>
    <row r="6637" spans="2:21" x14ac:dyDescent="0.35">
      <c r="B6637" s="8">
        <v>666.452</v>
      </c>
      <c r="C6637" s="8"/>
      <c r="D6637" s="8"/>
      <c r="E6637" s="8">
        <v>6.2114200000000004</v>
      </c>
      <c r="F6637" s="8">
        <v>6.4126500000000002</v>
      </c>
      <c r="I6637" s="13">
        <v>664.452</v>
      </c>
      <c r="J6637" s="13">
        <v>4.7277800000000001</v>
      </c>
      <c r="K6637" s="13">
        <v>4.8135199999999996</v>
      </c>
      <c r="N6637" s="13">
        <v>606.524</v>
      </c>
      <c r="O6637" s="13">
        <v>23.741499999999998</v>
      </c>
      <c r="P6637" s="13">
        <v>23.557400000000001</v>
      </c>
      <c r="S6637" s="13">
        <v>606.42399999999998</v>
      </c>
      <c r="T6637" s="13">
        <v>25.812000000000001</v>
      </c>
      <c r="U6637" s="13">
        <v>25.371600000000001</v>
      </c>
    </row>
    <row r="6638" spans="2:21" x14ac:dyDescent="0.35">
      <c r="B6638" s="8">
        <v>666.55200000000002</v>
      </c>
      <c r="C6638" s="8"/>
      <c r="D6638" s="8"/>
      <c r="E6638" s="8">
        <v>6.1875</v>
      </c>
      <c r="F6638" s="8">
        <v>6.4037300000000004</v>
      </c>
      <c r="I6638" s="13">
        <v>664.55200000000002</v>
      </c>
      <c r="J6638" s="13">
        <v>4.7141099999999998</v>
      </c>
      <c r="K6638" s="13">
        <v>4.8052400000000004</v>
      </c>
      <c r="N6638" s="13">
        <v>606.62400000000002</v>
      </c>
      <c r="O6638" s="13">
        <v>23.7376</v>
      </c>
      <c r="P6638" s="13">
        <v>23.557400000000001</v>
      </c>
      <c r="S6638" s="13">
        <v>606.524</v>
      </c>
      <c r="T6638" s="13">
        <v>25.811499999999999</v>
      </c>
      <c r="U6638" s="13">
        <v>25.371600000000001</v>
      </c>
    </row>
    <row r="6639" spans="2:21" x14ac:dyDescent="0.35">
      <c r="B6639" s="8">
        <v>666.65200000000004</v>
      </c>
      <c r="C6639" s="8"/>
      <c r="D6639" s="8"/>
      <c r="E6639" s="8">
        <v>6.1860400000000002</v>
      </c>
      <c r="F6639" s="8">
        <v>6.3948200000000002</v>
      </c>
      <c r="I6639" s="13">
        <v>664.65200000000004</v>
      </c>
      <c r="J6639" s="13">
        <v>4.71326</v>
      </c>
      <c r="K6639" s="13">
        <v>4.79697</v>
      </c>
      <c r="N6639" s="13">
        <v>606.72400000000005</v>
      </c>
      <c r="O6639" s="13">
        <v>23.741</v>
      </c>
      <c r="P6639" s="13">
        <v>23.557400000000001</v>
      </c>
      <c r="S6639" s="13">
        <v>606.62400000000002</v>
      </c>
      <c r="T6639" s="13">
        <v>25.817900000000002</v>
      </c>
      <c r="U6639" s="13">
        <v>25.371600000000001</v>
      </c>
    </row>
    <row r="6640" spans="2:21" x14ac:dyDescent="0.35">
      <c r="B6640" s="8">
        <v>666.75199999999995</v>
      </c>
      <c r="C6640" s="8"/>
      <c r="D6640" s="8"/>
      <c r="E6640" s="8">
        <v>6.1818799999999996</v>
      </c>
      <c r="F6640" s="8">
        <v>6.3859399999999997</v>
      </c>
      <c r="I6640" s="13">
        <v>664.75199999999995</v>
      </c>
      <c r="J6640" s="13">
        <v>4.7054400000000003</v>
      </c>
      <c r="K6640" s="13">
        <v>4.7887199999999996</v>
      </c>
      <c r="N6640" s="13">
        <v>606.82399999999996</v>
      </c>
      <c r="O6640" s="13">
        <v>23.742699999999999</v>
      </c>
      <c r="P6640" s="13">
        <v>23.557400000000001</v>
      </c>
      <c r="S6640" s="13">
        <v>606.72400000000005</v>
      </c>
      <c r="T6640" s="13">
        <v>25.814</v>
      </c>
      <c r="U6640" s="13">
        <v>25.371600000000001</v>
      </c>
    </row>
    <row r="6641" spans="2:21" x14ac:dyDescent="0.35">
      <c r="B6641" s="8">
        <v>666.85199999999998</v>
      </c>
      <c r="C6641" s="8"/>
      <c r="D6641" s="8"/>
      <c r="E6641" s="8">
        <v>6.1810299999999998</v>
      </c>
      <c r="F6641" s="8">
        <v>6.3770699999999998</v>
      </c>
      <c r="I6641" s="13">
        <v>664.85199999999998</v>
      </c>
      <c r="J6641" s="13">
        <v>4.7103200000000003</v>
      </c>
      <c r="K6641" s="13">
        <v>4.7804900000000004</v>
      </c>
      <c r="N6641" s="13">
        <v>606.92399999999998</v>
      </c>
      <c r="O6641" s="13">
        <v>23.7456</v>
      </c>
      <c r="P6641" s="13">
        <v>23.557400000000001</v>
      </c>
      <c r="S6641" s="13">
        <v>606.82399999999996</v>
      </c>
      <c r="T6641" s="13">
        <v>25.814900000000002</v>
      </c>
      <c r="U6641" s="13">
        <v>25.371600000000001</v>
      </c>
    </row>
    <row r="6642" spans="2:21" x14ac:dyDescent="0.35">
      <c r="B6642" s="8">
        <v>666.952</v>
      </c>
      <c r="C6642" s="8"/>
      <c r="D6642" s="8"/>
      <c r="E6642" s="8">
        <v>6.1679599999999999</v>
      </c>
      <c r="F6642" s="8">
        <v>6.36822</v>
      </c>
      <c r="I6642" s="13">
        <v>664.952</v>
      </c>
      <c r="J6642" s="13">
        <v>4.7042200000000003</v>
      </c>
      <c r="K6642" s="13">
        <v>4.7722800000000003</v>
      </c>
      <c r="N6642" s="13">
        <v>607.024</v>
      </c>
      <c r="O6642" s="13">
        <v>23.736599999999999</v>
      </c>
      <c r="P6642" s="13">
        <v>23.557400000000001</v>
      </c>
      <c r="S6642" s="13">
        <v>606.92399999999998</v>
      </c>
      <c r="T6642" s="13">
        <v>25.805199999999999</v>
      </c>
      <c r="U6642" s="13">
        <v>25.371600000000001</v>
      </c>
    </row>
    <row r="6643" spans="2:21" x14ac:dyDescent="0.35">
      <c r="B6643" s="8">
        <v>667.05200000000002</v>
      </c>
      <c r="C6643" s="8"/>
      <c r="D6643" s="8"/>
      <c r="E6643" s="8">
        <v>6.1506299999999996</v>
      </c>
      <c r="F6643" s="8">
        <v>6.3593900000000003</v>
      </c>
      <c r="I6643" s="13">
        <v>665.05200000000002</v>
      </c>
      <c r="J6643" s="13">
        <v>4.7023900000000003</v>
      </c>
      <c r="K6643" s="13">
        <v>4.7640900000000004</v>
      </c>
      <c r="N6643" s="13">
        <v>607.12400000000002</v>
      </c>
      <c r="O6643" s="13">
        <v>23.731200000000001</v>
      </c>
      <c r="P6643" s="13">
        <v>23.557400000000001</v>
      </c>
      <c r="S6643" s="13">
        <v>607.024</v>
      </c>
      <c r="T6643" s="13">
        <v>25.7974</v>
      </c>
      <c r="U6643" s="13">
        <v>25.371600000000001</v>
      </c>
    </row>
    <row r="6644" spans="2:21" x14ac:dyDescent="0.35">
      <c r="B6644" s="8">
        <v>667.15200000000004</v>
      </c>
      <c r="C6644" s="8"/>
      <c r="D6644" s="8"/>
      <c r="E6644" s="8">
        <v>6.1389199999999997</v>
      </c>
      <c r="F6644" s="8">
        <v>6.3505700000000003</v>
      </c>
      <c r="I6644" s="13">
        <v>665.15200000000004</v>
      </c>
      <c r="J6644" s="13">
        <v>4.6898200000000001</v>
      </c>
      <c r="K6644" s="13">
        <v>4.7559100000000001</v>
      </c>
      <c r="N6644" s="13">
        <v>607.22400000000005</v>
      </c>
      <c r="O6644" s="13">
        <v>23.740500000000001</v>
      </c>
      <c r="P6644" s="13">
        <v>23.557400000000001</v>
      </c>
      <c r="S6644" s="13">
        <v>607.12400000000002</v>
      </c>
      <c r="T6644" s="13">
        <v>25.795400000000001</v>
      </c>
      <c r="U6644" s="13">
        <v>25.371600000000001</v>
      </c>
    </row>
    <row r="6645" spans="2:21" x14ac:dyDescent="0.35">
      <c r="B6645" s="8">
        <v>667.25199999999995</v>
      </c>
      <c r="C6645" s="8"/>
      <c r="D6645" s="8"/>
      <c r="E6645" s="8">
        <v>6.1350100000000003</v>
      </c>
      <c r="F6645" s="8">
        <v>6.3417700000000004</v>
      </c>
      <c r="I6645" s="13">
        <v>665.25199999999995</v>
      </c>
      <c r="J6645" s="13">
        <v>4.68872</v>
      </c>
      <c r="K6645" s="13">
        <v>4.7477499999999999</v>
      </c>
      <c r="N6645" s="13">
        <v>607.32399999999996</v>
      </c>
      <c r="O6645" s="13">
        <v>23.7454</v>
      </c>
      <c r="P6645" s="13">
        <v>23.557400000000001</v>
      </c>
      <c r="S6645" s="13">
        <v>607.22400000000005</v>
      </c>
      <c r="T6645" s="13">
        <v>25.799800000000001</v>
      </c>
      <c r="U6645" s="13">
        <v>25.371600000000001</v>
      </c>
    </row>
    <row r="6646" spans="2:21" x14ac:dyDescent="0.35">
      <c r="B6646" s="8">
        <v>667.35199999999998</v>
      </c>
      <c r="C6646" s="8"/>
      <c r="D6646" s="8"/>
      <c r="E6646" s="8">
        <v>6.1253700000000002</v>
      </c>
      <c r="F6646" s="8">
        <v>6.3329899999999997</v>
      </c>
      <c r="I6646" s="13">
        <v>665.35199999999998</v>
      </c>
      <c r="J6646" s="13">
        <v>4.68872</v>
      </c>
      <c r="K6646" s="13">
        <v>4.7396099999999999</v>
      </c>
      <c r="N6646" s="13">
        <v>607.42399999999998</v>
      </c>
      <c r="O6646" s="13">
        <v>23.744399999999999</v>
      </c>
      <c r="P6646" s="13">
        <v>23.557400000000001</v>
      </c>
      <c r="S6646" s="13">
        <v>607.32399999999996</v>
      </c>
      <c r="T6646" s="13">
        <v>25.797899999999998</v>
      </c>
      <c r="U6646" s="13">
        <v>25.371600000000001</v>
      </c>
    </row>
    <row r="6647" spans="2:21" x14ac:dyDescent="0.35">
      <c r="B6647" s="8">
        <v>667.452</v>
      </c>
      <c r="C6647" s="8"/>
      <c r="D6647" s="8"/>
      <c r="E6647" s="8">
        <v>6.1113299999999997</v>
      </c>
      <c r="F6647" s="8">
        <v>6.32423</v>
      </c>
      <c r="I6647" s="13">
        <v>665.452</v>
      </c>
      <c r="J6647" s="13">
        <v>4.6811499999999997</v>
      </c>
      <c r="K6647" s="13">
        <v>4.73149</v>
      </c>
      <c r="N6647" s="13">
        <v>607.524</v>
      </c>
      <c r="O6647" s="13">
        <v>23.745799999999999</v>
      </c>
      <c r="P6647" s="13">
        <v>23.557400000000001</v>
      </c>
      <c r="S6647" s="13">
        <v>607.42399999999998</v>
      </c>
      <c r="T6647" s="13">
        <v>25.7988</v>
      </c>
      <c r="U6647" s="13">
        <v>25.371600000000001</v>
      </c>
    </row>
    <row r="6648" spans="2:21" x14ac:dyDescent="0.35">
      <c r="B6648" s="8">
        <v>667.55200000000002</v>
      </c>
      <c r="C6648" s="8"/>
      <c r="D6648" s="8"/>
      <c r="E6648" s="8">
        <v>6.1076699999999997</v>
      </c>
      <c r="F6648" s="8">
        <v>6.3154899999999996</v>
      </c>
      <c r="I6648" s="13">
        <v>665.55200000000002</v>
      </c>
      <c r="J6648" s="13">
        <v>4.6689499999999997</v>
      </c>
      <c r="K6648" s="13">
        <v>4.7233799999999997</v>
      </c>
      <c r="N6648" s="13">
        <v>607.62400000000002</v>
      </c>
      <c r="O6648" s="13">
        <v>23.744900000000001</v>
      </c>
      <c r="P6648" s="13">
        <v>23.557400000000001</v>
      </c>
      <c r="S6648" s="13">
        <v>607.524</v>
      </c>
      <c r="T6648" s="13">
        <v>25.798300000000001</v>
      </c>
      <c r="U6648" s="13">
        <v>25.371600000000001</v>
      </c>
    </row>
    <row r="6649" spans="2:21" x14ac:dyDescent="0.35">
      <c r="B6649" s="8">
        <v>667.65200000000004</v>
      </c>
      <c r="C6649" s="8"/>
      <c r="D6649" s="8"/>
      <c r="E6649" s="8">
        <v>6.0959399999999997</v>
      </c>
      <c r="F6649" s="8">
        <v>6.3067599999999997</v>
      </c>
      <c r="I6649" s="13">
        <v>665.65200000000004</v>
      </c>
      <c r="J6649" s="13">
        <v>4.6594199999999999</v>
      </c>
      <c r="K6649" s="13">
        <v>4.7152900000000004</v>
      </c>
      <c r="N6649" s="13">
        <v>607.72400000000005</v>
      </c>
      <c r="O6649" s="13">
        <v>23.747800000000002</v>
      </c>
      <c r="P6649" s="13">
        <v>23.557400000000001</v>
      </c>
      <c r="S6649" s="13">
        <v>607.62400000000002</v>
      </c>
      <c r="T6649" s="13">
        <v>25.790500000000002</v>
      </c>
      <c r="U6649" s="13">
        <v>25.371600000000001</v>
      </c>
    </row>
    <row r="6650" spans="2:21" x14ac:dyDescent="0.35">
      <c r="B6650" s="8">
        <v>667.75199999999995</v>
      </c>
      <c r="C6650" s="8"/>
      <c r="D6650" s="8"/>
      <c r="E6650" s="8">
        <v>6.0764199999999997</v>
      </c>
      <c r="F6650" s="8">
        <v>6.2980499999999999</v>
      </c>
      <c r="I6650" s="13">
        <v>665.75199999999995</v>
      </c>
      <c r="J6650" s="13">
        <v>4.6494099999999996</v>
      </c>
      <c r="K6650" s="13">
        <v>4.7072200000000004</v>
      </c>
      <c r="N6650" s="13">
        <v>607.82399999999996</v>
      </c>
      <c r="O6650" s="13">
        <v>23.744900000000001</v>
      </c>
      <c r="P6650" s="13">
        <v>23.557400000000001</v>
      </c>
      <c r="S6650" s="13">
        <v>607.72400000000005</v>
      </c>
      <c r="T6650" s="13">
        <v>25.792000000000002</v>
      </c>
      <c r="U6650" s="13">
        <v>25.371600000000001</v>
      </c>
    </row>
    <row r="6651" spans="2:21" x14ac:dyDescent="0.35">
      <c r="B6651" s="8">
        <v>667.85199999999998</v>
      </c>
      <c r="C6651" s="8"/>
      <c r="D6651" s="8"/>
      <c r="E6651" s="8">
        <v>6.0764199999999997</v>
      </c>
      <c r="F6651" s="8">
        <v>6.2893600000000003</v>
      </c>
      <c r="I6651" s="13">
        <v>665.85199999999998</v>
      </c>
      <c r="J6651" s="13">
        <v>4.6280599999999996</v>
      </c>
      <c r="K6651" s="13">
        <v>4.6991699999999996</v>
      </c>
      <c r="N6651" s="13">
        <v>607.92399999999998</v>
      </c>
      <c r="O6651" s="13">
        <v>23.7439</v>
      </c>
      <c r="P6651" s="13">
        <v>23.557400000000001</v>
      </c>
      <c r="S6651" s="13">
        <v>607.82399999999996</v>
      </c>
      <c r="T6651" s="13">
        <v>25.7988</v>
      </c>
      <c r="U6651" s="13">
        <v>25.371600000000001</v>
      </c>
    </row>
    <row r="6652" spans="2:21" x14ac:dyDescent="0.35">
      <c r="B6652" s="8">
        <v>667.952</v>
      </c>
      <c r="C6652" s="8"/>
      <c r="D6652" s="8"/>
      <c r="E6652" s="8">
        <v>6.0794699999999997</v>
      </c>
      <c r="F6652" s="8">
        <v>6.2806800000000003</v>
      </c>
      <c r="I6652" s="13">
        <v>665.952</v>
      </c>
      <c r="J6652" s="13">
        <v>4.6224400000000001</v>
      </c>
      <c r="K6652" s="13">
        <v>4.6911300000000002</v>
      </c>
      <c r="N6652" s="13">
        <v>608.024</v>
      </c>
      <c r="O6652" s="13">
        <v>23.745799999999999</v>
      </c>
      <c r="P6652" s="13">
        <v>23.557400000000001</v>
      </c>
      <c r="S6652" s="13">
        <v>607.92399999999998</v>
      </c>
      <c r="T6652" s="13">
        <v>25.796900000000001</v>
      </c>
      <c r="U6652" s="13">
        <v>25.371600000000001</v>
      </c>
    </row>
    <row r="6653" spans="2:21" x14ac:dyDescent="0.35">
      <c r="B6653" s="8">
        <v>668.05200000000002</v>
      </c>
      <c r="C6653" s="8"/>
      <c r="D6653" s="8"/>
      <c r="E6653" s="8">
        <v>6.0665300000000002</v>
      </c>
      <c r="F6653" s="8">
        <v>6.2720200000000004</v>
      </c>
      <c r="I6653" s="13">
        <v>666.05200000000002</v>
      </c>
      <c r="J6653" s="13">
        <v>4.6086400000000003</v>
      </c>
      <c r="K6653" s="13">
        <v>4.6831199999999997</v>
      </c>
      <c r="N6653" s="13">
        <v>608.12400000000002</v>
      </c>
      <c r="O6653" s="13">
        <v>23.74</v>
      </c>
      <c r="P6653" s="13">
        <v>23.557400000000001</v>
      </c>
      <c r="S6653" s="13">
        <v>608.024</v>
      </c>
      <c r="T6653" s="13">
        <v>25.795400000000001</v>
      </c>
      <c r="U6653" s="13">
        <v>25.371600000000001</v>
      </c>
    </row>
    <row r="6654" spans="2:21" x14ac:dyDescent="0.35">
      <c r="B6654" s="8">
        <v>668.15200000000004</v>
      </c>
      <c r="C6654" s="8"/>
      <c r="D6654" s="8"/>
      <c r="E6654" s="8">
        <v>6.0627399999999998</v>
      </c>
      <c r="F6654" s="8">
        <v>6.2633799999999997</v>
      </c>
      <c r="I6654" s="13">
        <v>666.15200000000004</v>
      </c>
      <c r="J6654" s="13">
        <v>4.6116900000000003</v>
      </c>
      <c r="K6654" s="13">
        <v>4.6751100000000001</v>
      </c>
      <c r="N6654" s="13">
        <v>608.22400000000005</v>
      </c>
      <c r="O6654" s="13">
        <v>23.734100000000002</v>
      </c>
      <c r="P6654" s="13">
        <v>23.557400000000001</v>
      </c>
      <c r="S6654" s="13">
        <v>608.12400000000002</v>
      </c>
      <c r="T6654" s="13">
        <v>25.796399999999998</v>
      </c>
      <c r="U6654" s="13">
        <v>25.371600000000001</v>
      </c>
    </row>
    <row r="6655" spans="2:21" x14ac:dyDescent="0.35">
      <c r="B6655" s="8">
        <v>668.25199999999995</v>
      </c>
      <c r="C6655" s="8"/>
      <c r="D6655" s="8"/>
      <c r="E6655" s="8">
        <v>6.05213</v>
      </c>
      <c r="F6655" s="8">
        <v>6.2547600000000001</v>
      </c>
      <c r="I6655" s="13">
        <v>666.25199999999995</v>
      </c>
      <c r="J6655" s="13">
        <v>4.5938699999999999</v>
      </c>
      <c r="K6655" s="13">
        <v>4.6671300000000002</v>
      </c>
      <c r="N6655" s="13">
        <v>608.32399999999996</v>
      </c>
      <c r="O6655" s="13">
        <v>23.726600000000001</v>
      </c>
      <c r="P6655" s="13">
        <v>23.557400000000001</v>
      </c>
      <c r="S6655" s="13">
        <v>608.22400000000005</v>
      </c>
      <c r="T6655" s="13">
        <v>25.791499999999999</v>
      </c>
      <c r="U6655" s="13">
        <v>25.371600000000001</v>
      </c>
    </row>
    <row r="6656" spans="2:21" x14ac:dyDescent="0.35">
      <c r="B6656" s="8">
        <v>668.35199999999998</v>
      </c>
      <c r="C6656" s="8"/>
      <c r="D6656" s="8"/>
      <c r="E6656" s="8">
        <v>6.0510299999999999</v>
      </c>
      <c r="F6656" s="8">
        <v>6.2461599999999997</v>
      </c>
      <c r="I6656" s="13">
        <v>666.35199999999998</v>
      </c>
      <c r="J6656" s="13">
        <v>4.5872799999999998</v>
      </c>
      <c r="K6656" s="13">
        <v>4.65916</v>
      </c>
      <c r="N6656" s="13">
        <v>608.42399999999998</v>
      </c>
      <c r="O6656" s="13">
        <v>23.723600000000001</v>
      </c>
      <c r="P6656" s="13">
        <v>23.557400000000001</v>
      </c>
      <c r="S6656" s="13">
        <v>608.32399999999996</v>
      </c>
      <c r="T6656" s="13">
        <v>25.782699999999998</v>
      </c>
      <c r="U6656" s="13">
        <v>25.371600000000001</v>
      </c>
    </row>
    <row r="6657" spans="2:21" x14ac:dyDescent="0.35">
      <c r="B6657" s="8">
        <v>668.452</v>
      </c>
      <c r="C6657" s="8"/>
      <c r="D6657" s="8"/>
      <c r="E6657" s="8">
        <v>6.0413800000000002</v>
      </c>
      <c r="F6657" s="8">
        <v>6.2375699999999998</v>
      </c>
      <c r="I6657" s="13">
        <v>666.452</v>
      </c>
      <c r="J6657" s="13">
        <v>4.5771499999999996</v>
      </c>
      <c r="K6657" s="13">
        <v>4.6512099999999998</v>
      </c>
      <c r="N6657" s="13">
        <v>608.524</v>
      </c>
      <c r="O6657" s="13">
        <v>23.707999999999998</v>
      </c>
      <c r="P6657" s="13">
        <v>23.557400000000001</v>
      </c>
      <c r="S6657" s="13">
        <v>608.42399999999998</v>
      </c>
      <c r="T6657" s="13">
        <v>25.7944</v>
      </c>
      <c r="U6657" s="13">
        <v>25.371600000000001</v>
      </c>
    </row>
    <row r="6658" spans="2:21" x14ac:dyDescent="0.35">
      <c r="B6658" s="8">
        <v>668.55200000000002</v>
      </c>
      <c r="C6658" s="8"/>
      <c r="D6658" s="8"/>
      <c r="E6658" s="8">
        <v>6.0293000000000001</v>
      </c>
      <c r="F6658" s="8">
        <v>6.2290000000000001</v>
      </c>
      <c r="I6658" s="13">
        <v>666.55200000000002</v>
      </c>
      <c r="J6658" s="13">
        <v>4.5706800000000003</v>
      </c>
      <c r="K6658" s="13">
        <v>4.6432799999999999</v>
      </c>
      <c r="N6658" s="13">
        <v>608.62400000000002</v>
      </c>
      <c r="O6658" s="13">
        <v>23.7178</v>
      </c>
      <c r="P6658" s="13">
        <v>23.557400000000001</v>
      </c>
      <c r="S6658" s="13">
        <v>608.524</v>
      </c>
      <c r="T6658" s="13">
        <v>25.7866</v>
      </c>
      <c r="U6658" s="13">
        <v>25.371600000000001</v>
      </c>
    </row>
    <row r="6659" spans="2:21" x14ac:dyDescent="0.35">
      <c r="B6659" s="8">
        <v>668.65200000000004</v>
      </c>
      <c r="C6659" s="8"/>
      <c r="D6659" s="8"/>
      <c r="E6659" s="8">
        <v>6.0197700000000003</v>
      </c>
      <c r="F6659" s="8">
        <v>6.22044</v>
      </c>
      <c r="I6659" s="13">
        <v>666.65200000000004</v>
      </c>
      <c r="J6659" s="13">
        <v>4.5548099999999998</v>
      </c>
      <c r="K6659" s="13">
        <v>4.6353600000000004</v>
      </c>
      <c r="N6659" s="13">
        <v>608.72400000000005</v>
      </c>
      <c r="O6659" s="13">
        <v>23.7195</v>
      </c>
      <c r="P6659" s="13">
        <v>23.557400000000001</v>
      </c>
      <c r="S6659" s="13">
        <v>608.62400000000002</v>
      </c>
      <c r="T6659" s="13">
        <v>25.7957</v>
      </c>
      <c r="U6659" s="13">
        <v>25.371600000000001</v>
      </c>
    </row>
    <row r="6660" spans="2:21" x14ac:dyDescent="0.35">
      <c r="B6660" s="8">
        <v>668.75199999999995</v>
      </c>
      <c r="C6660" s="8"/>
      <c r="D6660" s="8"/>
      <c r="E6660" s="8">
        <v>5.9980500000000001</v>
      </c>
      <c r="F6660" s="8">
        <v>6.2119</v>
      </c>
      <c r="I6660" s="13">
        <v>666.75199999999995</v>
      </c>
      <c r="J6660" s="13">
        <v>4.5499299999999998</v>
      </c>
      <c r="K6660" s="13">
        <v>4.6274600000000001</v>
      </c>
      <c r="N6660" s="13">
        <v>608.82399999999996</v>
      </c>
      <c r="O6660" s="13">
        <v>23.721399999999999</v>
      </c>
      <c r="P6660" s="13">
        <v>23.557400000000001</v>
      </c>
      <c r="S6660" s="13">
        <v>608.72400000000005</v>
      </c>
      <c r="T6660" s="13">
        <v>25.7959</v>
      </c>
      <c r="U6660" s="13">
        <v>25.371600000000001</v>
      </c>
    </row>
    <row r="6661" spans="2:21" x14ac:dyDescent="0.35">
      <c r="B6661" s="8">
        <v>668.85199999999998</v>
      </c>
      <c r="C6661" s="8"/>
      <c r="D6661" s="8"/>
      <c r="E6661" s="8">
        <v>5.9857199999999997</v>
      </c>
      <c r="F6661" s="8">
        <v>6.2033800000000001</v>
      </c>
      <c r="I6661" s="13">
        <v>666.85199999999998</v>
      </c>
      <c r="J6661" s="13">
        <v>4.5402800000000001</v>
      </c>
      <c r="K6661" s="13">
        <v>4.61958</v>
      </c>
      <c r="N6661" s="13">
        <v>608.92399999999998</v>
      </c>
      <c r="O6661" s="13">
        <v>23.721399999999999</v>
      </c>
      <c r="P6661" s="13">
        <v>23.557400000000001</v>
      </c>
      <c r="S6661" s="13">
        <v>608.82399999999996</v>
      </c>
      <c r="T6661" s="13">
        <v>25.781700000000001</v>
      </c>
      <c r="U6661" s="13">
        <v>25.371600000000001</v>
      </c>
    </row>
    <row r="6662" spans="2:21" x14ac:dyDescent="0.35">
      <c r="B6662" s="8">
        <v>668.952</v>
      </c>
      <c r="C6662" s="8"/>
      <c r="D6662" s="8"/>
      <c r="E6662" s="8">
        <v>5.9915799999999999</v>
      </c>
      <c r="F6662" s="8">
        <v>6.1948800000000004</v>
      </c>
      <c r="I6662" s="13">
        <v>666.952</v>
      </c>
      <c r="J6662" s="13">
        <v>4.5344199999999999</v>
      </c>
      <c r="K6662" s="13">
        <v>4.61172</v>
      </c>
      <c r="N6662" s="13">
        <v>609.024</v>
      </c>
      <c r="O6662" s="13">
        <v>23.74</v>
      </c>
      <c r="P6662" s="13">
        <v>23.557400000000001</v>
      </c>
      <c r="S6662" s="13">
        <v>608.92399999999998</v>
      </c>
      <c r="T6662" s="13">
        <v>25.802700000000002</v>
      </c>
      <c r="U6662" s="13">
        <v>25.371600000000001</v>
      </c>
    </row>
    <row r="6663" spans="2:21" x14ac:dyDescent="0.35">
      <c r="B6663" s="8">
        <v>669.05200000000002</v>
      </c>
      <c r="C6663" s="8"/>
      <c r="D6663" s="8"/>
      <c r="E6663" s="8">
        <v>5.9804700000000004</v>
      </c>
      <c r="F6663" s="8">
        <v>6.1863900000000003</v>
      </c>
      <c r="I6663" s="13">
        <v>667.05200000000002</v>
      </c>
      <c r="J6663" s="13">
        <v>4.5186799999999998</v>
      </c>
      <c r="K6663" s="13">
        <v>4.6038699999999997</v>
      </c>
      <c r="N6663" s="13">
        <v>609.12400000000002</v>
      </c>
      <c r="O6663" s="13">
        <v>23.725300000000001</v>
      </c>
      <c r="P6663" s="13">
        <v>23.557400000000001</v>
      </c>
      <c r="S6663" s="13">
        <v>609.024</v>
      </c>
      <c r="T6663" s="13">
        <v>25.8062</v>
      </c>
      <c r="U6663" s="13">
        <v>25.371600000000001</v>
      </c>
    </row>
    <row r="6664" spans="2:21" x14ac:dyDescent="0.35">
      <c r="B6664" s="8">
        <v>669.15200000000004</v>
      </c>
      <c r="C6664" s="8"/>
      <c r="D6664" s="8"/>
      <c r="E6664" s="8">
        <v>5.9706999999999999</v>
      </c>
      <c r="F6664" s="8">
        <v>6.1779200000000003</v>
      </c>
      <c r="I6664" s="13">
        <v>667.15200000000004</v>
      </c>
      <c r="J6664" s="13">
        <v>4.5148900000000003</v>
      </c>
      <c r="K6664" s="13">
        <v>4.5960299999999998</v>
      </c>
      <c r="N6664" s="13">
        <v>609.22400000000005</v>
      </c>
      <c r="O6664" s="13">
        <v>23.724900000000002</v>
      </c>
      <c r="P6664" s="13">
        <v>23.557400000000001</v>
      </c>
      <c r="S6664" s="13">
        <v>609.12400000000002</v>
      </c>
      <c r="T6664" s="13">
        <v>25.8018</v>
      </c>
      <c r="U6664" s="13">
        <v>25.371600000000001</v>
      </c>
    </row>
    <row r="6665" spans="2:21" x14ac:dyDescent="0.35">
      <c r="B6665" s="8">
        <v>669.25199999999995</v>
      </c>
      <c r="C6665" s="8"/>
      <c r="D6665" s="8"/>
      <c r="E6665" s="8">
        <v>5.9494600000000002</v>
      </c>
      <c r="F6665" s="8">
        <v>6.1694699999999996</v>
      </c>
      <c r="I6665" s="13">
        <v>667.25199999999995</v>
      </c>
      <c r="J6665" s="13">
        <v>4.5101300000000002</v>
      </c>
      <c r="K6665" s="13">
        <v>4.5882199999999997</v>
      </c>
      <c r="N6665" s="13">
        <v>609.32399999999996</v>
      </c>
      <c r="O6665" s="13">
        <v>23.721399999999999</v>
      </c>
      <c r="P6665" s="13">
        <v>23.557400000000001</v>
      </c>
      <c r="S6665" s="13">
        <v>609.22400000000005</v>
      </c>
      <c r="T6665" s="13">
        <v>25.797899999999998</v>
      </c>
      <c r="U6665" s="13">
        <v>25.371600000000001</v>
      </c>
    </row>
    <row r="6666" spans="2:21" x14ac:dyDescent="0.35">
      <c r="B6666" s="8">
        <v>669.35199999999998</v>
      </c>
      <c r="C6666" s="8"/>
      <c r="D6666" s="8"/>
      <c r="E6666" s="8">
        <v>5.9456800000000003</v>
      </c>
      <c r="F6666" s="8">
        <v>6.1610300000000002</v>
      </c>
      <c r="I6666" s="13">
        <v>667.35199999999998</v>
      </c>
      <c r="J6666" s="13">
        <v>4.5081800000000003</v>
      </c>
      <c r="K6666" s="13">
        <v>4.5804200000000002</v>
      </c>
      <c r="N6666" s="13">
        <v>609.42399999999998</v>
      </c>
      <c r="O6666" s="13">
        <v>23.72</v>
      </c>
      <c r="P6666" s="13">
        <v>23.557400000000001</v>
      </c>
      <c r="S6666" s="13">
        <v>609.32399999999996</v>
      </c>
      <c r="T6666" s="13">
        <v>25.795400000000001</v>
      </c>
      <c r="U6666" s="13">
        <v>25.371600000000001</v>
      </c>
    </row>
    <row r="6667" spans="2:21" x14ac:dyDescent="0.35">
      <c r="B6667" s="8">
        <v>669.452</v>
      </c>
      <c r="C6667" s="8"/>
      <c r="D6667" s="8"/>
      <c r="E6667" s="8">
        <v>5.9336000000000002</v>
      </c>
      <c r="F6667" s="8">
        <v>6.1526100000000001</v>
      </c>
      <c r="I6667" s="13">
        <v>667.452</v>
      </c>
      <c r="J6667" s="13">
        <v>4.50305</v>
      </c>
      <c r="K6667" s="13">
        <v>4.5726399999999998</v>
      </c>
      <c r="N6667" s="13">
        <v>609.524</v>
      </c>
      <c r="O6667" s="13">
        <v>23.7209</v>
      </c>
      <c r="P6667" s="13">
        <v>23.557400000000001</v>
      </c>
      <c r="S6667" s="13">
        <v>609.42399999999998</v>
      </c>
      <c r="T6667" s="13">
        <v>25.792000000000002</v>
      </c>
      <c r="U6667" s="13">
        <v>25.371600000000001</v>
      </c>
    </row>
    <row r="6668" spans="2:21" x14ac:dyDescent="0.35">
      <c r="B6668" s="8">
        <v>669.55200000000002</v>
      </c>
      <c r="C6668" s="8"/>
      <c r="D6668" s="8"/>
      <c r="E6668" s="8">
        <v>5.9213899999999997</v>
      </c>
      <c r="F6668" s="8">
        <v>6.1442100000000002</v>
      </c>
      <c r="I6668" s="13">
        <v>667.55200000000002</v>
      </c>
      <c r="J6668" s="13">
        <v>4.4857199999999997</v>
      </c>
      <c r="K6668" s="13">
        <v>4.5648799999999996</v>
      </c>
      <c r="N6668" s="13">
        <v>609.62400000000002</v>
      </c>
      <c r="O6668" s="13">
        <v>23.712199999999999</v>
      </c>
      <c r="P6668" s="13">
        <v>23.557400000000001</v>
      </c>
      <c r="S6668" s="13">
        <v>609.524</v>
      </c>
      <c r="T6668" s="13">
        <v>25.802199999999999</v>
      </c>
      <c r="U6668" s="13">
        <v>25.371600000000001</v>
      </c>
    </row>
    <row r="6669" spans="2:21" x14ac:dyDescent="0.35">
      <c r="B6669" s="8">
        <v>669.65200000000004</v>
      </c>
      <c r="C6669" s="8"/>
      <c r="D6669" s="8"/>
      <c r="E6669" s="8">
        <v>5.9140699999999997</v>
      </c>
      <c r="F6669" s="8">
        <v>6.1358199999999998</v>
      </c>
      <c r="I6669" s="13">
        <v>667.65200000000004</v>
      </c>
      <c r="J6669" s="13">
        <v>4.4905999999999997</v>
      </c>
      <c r="K6669" s="13">
        <v>4.5571200000000003</v>
      </c>
      <c r="N6669" s="13">
        <v>609.72400000000005</v>
      </c>
      <c r="O6669" s="13">
        <v>23.726299999999998</v>
      </c>
      <c r="P6669" s="13">
        <v>23.557400000000001</v>
      </c>
      <c r="S6669" s="13">
        <v>609.62400000000002</v>
      </c>
      <c r="T6669" s="13">
        <v>25.799299999999999</v>
      </c>
      <c r="U6669" s="13">
        <v>25.371600000000001</v>
      </c>
    </row>
    <row r="6670" spans="2:21" x14ac:dyDescent="0.35">
      <c r="B6670" s="8">
        <v>669.75199999999995</v>
      </c>
      <c r="C6670" s="8"/>
      <c r="D6670" s="8"/>
      <c r="E6670" s="8">
        <v>5.9103899999999996</v>
      </c>
      <c r="F6670" s="8">
        <v>6.1274499999999996</v>
      </c>
      <c r="I6670" s="13">
        <v>667.75199999999995</v>
      </c>
      <c r="J6670" s="13">
        <v>4.4886499999999998</v>
      </c>
      <c r="K6670" s="13">
        <v>4.5493899999999998</v>
      </c>
      <c r="N6670" s="13">
        <v>609.82399999999996</v>
      </c>
      <c r="O6670" s="13">
        <v>23.731200000000001</v>
      </c>
      <c r="P6670" s="13">
        <v>23.557400000000001</v>
      </c>
      <c r="S6670" s="13">
        <v>609.72400000000005</v>
      </c>
      <c r="T6670" s="13">
        <v>25.798300000000001</v>
      </c>
      <c r="U6670" s="13">
        <v>25.371600000000001</v>
      </c>
    </row>
    <row r="6671" spans="2:21" x14ac:dyDescent="0.35">
      <c r="B6671" s="8">
        <v>669.85199999999998</v>
      </c>
      <c r="C6671" s="8"/>
      <c r="D6671" s="8"/>
      <c r="E6671" s="8">
        <v>5.90259</v>
      </c>
      <c r="F6671" s="8">
        <v>6.1191000000000004</v>
      </c>
      <c r="I6671" s="13">
        <v>667.85199999999998</v>
      </c>
      <c r="J6671" s="13">
        <v>4.4853500000000004</v>
      </c>
      <c r="K6671" s="13">
        <v>4.5416800000000004</v>
      </c>
      <c r="N6671" s="13">
        <v>609.92399999999998</v>
      </c>
      <c r="O6671" s="13">
        <v>23.734400000000001</v>
      </c>
      <c r="P6671" s="13">
        <v>23.557400000000001</v>
      </c>
      <c r="S6671" s="13">
        <v>609.82399999999996</v>
      </c>
      <c r="T6671" s="13">
        <v>25.79</v>
      </c>
      <c r="U6671" s="13">
        <v>25.371600000000001</v>
      </c>
    </row>
    <row r="6672" spans="2:21" x14ac:dyDescent="0.35">
      <c r="B6672" s="8">
        <v>669.952</v>
      </c>
      <c r="C6672" s="8"/>
      <c r="D6672" s="8"/>
      <c r="E6672" s="8">
        <v>5.8886700000000003</v>
      </c>
      <c r="F6672" s="8">
        <v>6.11076</v>
      </c>
      <c r="I6672" s="13">
        <v>667.952</v>
      </c>
      <c r="J6672" s="13">
        <v>4.4680200000000001</v>
      </c>
      <c r="K6672" s="13">
        <v>4.5339799999999997</v>
      </c>
      <c r="N6672" s="13">
        <v>610.024</v>
      </c>
      <c r="O6672" s="13">
        <v>23.7363</v>
      </c>
      <c r="P6672" s="13">
        <v>23.557400000000001</v>
      </c>
      <c r="S6672" s="13">
        <v>609.92399999999998</v>
      </c>
      <c r="T6672" s="13">
        <v>25.8018</v>
      </c>
      <c r="U6672" s="13">
        <v>25.371600000000001</v>
      </c>
    </row>
    <row r="6673" spans="2:21" x14ac:dyDescent="0.35">
      <c r="B6673" s="8">
        <v>670.05200000000002</v>
      </c>
      <c r="C6673" s="8"/>
      <c r="D6673" s="8"/>
      <c r="E6673" s="8">
        <v>5.8812300000000004</v>
      </c>
      <c r="F6673" s="8">
        <v>6.1024399999999996</v>
      </c>
      <c r="I6673" s="13">
        <v>668.05200000000002</v>
      </c>
      <c r="J6673" s="13">
        <v>4.4641099999999998</v>
      </c>
      <c r="K6673" s="13">
        <v>4.5263</v>
      </c>
      <c r="N6673" s="13">
        <v>610.12400000000002</v>
      </c>
      <c r="O6673" s="13">
        <v>23.732399999999998</v>
      </c>
      <c r="P6673" s="13">
        <v>23.557400000000001</v>
      </c>
      <c r="S6673" s="13">
        <v>610.024</v>
      </c>
      <c r="T6673" s="13">
        <v>25.7881</v>
      </c>
      <c r="U6673" s="13">
        <v>25.371600000000001</v>
      </c>
    </row>
    <row r="6674" spans="2:21" x14ac:dyDescent="0.35">
      <c r="B6674" s="8">
        <v>670.15200000000004</v>
      </c>
      <c r="C6674" s="8"/>
      <c r="D6674" s="8"/>
      <c r="E6674" s="8">
        <v>5.87134</v>
      </c>
      <c r="F6674" s="8">
        <v>6.0941299999999998</v>
      </c>
      <c r="I6674" s="13">
        <v>668.15200000000004</v>
      </c>
      <c r="J6674" s="13">
        <v>4.4612999999999996</v>
      </c>
      <c r="K6674" s="13">
        <v>4.5186299999999999</v>
      </c>
      <c r="N6674" s="13">
        <v>610.22400000000005</v>
      </c>
      <c r="O6674" s="13">
        <v>23.722200000000001</v>
      </c>
      <c r="P6674" s="13">
        <v>23.557400000000001</v>
      </c>
      <c r="S6674" s="13">
        <v>610.12400000000002</v>
      </c>
      <c r="T6674" s="13">
        <v>25.7971</v>
      </c>
      <c r="U6674" s="13">
        <v>25.371600000000001</v>
      </c>
    </row>
    <row r="6675" spans="2:21" x14ac:dyDescent="0.35">
      <c r="B6675" s="8">
        <v>670.25199999999995</v>
      </c>
      <c r="C6675" s="8"/>
      <c r="D6675" s="8"/>
      <c r="E6675" s="8">
        <v>5.87134</v>
      </c>
      <c r="F6675" s="8">
        <v>6.0858400000000001</v>
      </c>
      <c r="I6675" s="13">
        <v>668.25199999999995</v>
      </c>
      <c r="J6675" s="13">
        <v>4.4503199999999996</v>
      </c>
      <c r="K6675" s="13">
        <v>4.51098</v>
      </c>
      <c r="N6675" s="13">
        <v>610.32399999999996</v>
      </c>
      <c r="O6675" s="13">
        <v>23.726099999999999</v>
      </c>
      <c r="P6675" s="13">
        <v>23.557400000000001</v>
      </c>
      <c r="S6675" s="13">
        <v>610.22400000000005</v>
      </c>
      <c r="T6675" s="13">
        <v>25.793500000000002</v>
      </c>
      <c r="U6675" s="13">
        <v>25.371600000000001</v>
      </c>
    </row>
    <row r="6676" spans="2:21" x14ac:dyDescent="0.35">
      <c r="B6676" s="8">
        <v>670.35199999999998</v>
      </c>
      <c r="C6676" s="8"/>
      <c r="D6676" s="8"/>
      <c r="E6676" s="8">
        <v>5.8593799999999998</v>
      </c>
      <c r="F6676" s="8">
        <v>6.0775699999999997</v>
      </c>
      <c r="I6676" s="13">
        <v>668.35199999999998</v>
      </c>
      <c r="J6676" s="13">
        <v>4.4427500000000002</v>
      </c>
      <c r="K6676" s="13">
        <v>4.5033399999999997</v>
      </c>
      <c r="N6676" s="13">
        <v>610.42399999999998</v>
      </c>
      <c r="O6676" s="13">
        <v>23.722200000000001</v>
      </c>
      <c r="P6676" s="13">
        <v>23.557400000000001</v>
      </c>
      <c r="S6676" s="13">
        <v>610.32399999999996</v>
      </c>
      <c r="T6676" s="13">
        <v>25.7896</v>
      </c>
      <c r="U6676" s="13">
        <v>25.371600000000001</v>
      </c>
    </row>
    <row r="6677" spans="2:21" x14ac:dyDescent="0.35">
      <c r="B6677" s="8">
        <v>670.452</v>
      </c>
      <c r="C6677" s="8"/>
      <c r="D6677" s="8"/>
      <c r="E6677" s="8">
        <v>5.8322799999999999</v>
      </c>
      <c r="F6677" s="8">
        <v>6.0693099999999998</v>
      </c>
      <c r="I6677" s="13">
        <v>668.452</v>
      </c>
      <c r="J6677" s="13">
        <v>4.4445800000000002</v>
      </c>
      <c r="K6677" s="13">
        <v>4.4957200000000004</v>
      </c>
      <c r="N6677" s="13">
        <v>610.524</v>
      </c>
      <c r="O6677" s="13">
        <v>23.725300000000001</v>
      </c>
      <c r="P6677" s="13">
        <v>23.557400000000001</v>
      </c>
      <c r="S6677" s="13">
        <v>610.42399999999998</v>
      </c>
      <c r="T6677" s="13">
        <v>25.788599999999999</v>
      </c>
      <c r="U6677" s="13">
        <v>25.371600000000001</v>
      </c>
    </row>
    <row r="6678" spans="2:21" x14ac:dyDescent="0.35">
      <c r="B6678" s="8">
        <v>670.55200000000002</v>
      </c>
      <c r="C6678" s="8"/>
      <c r="D6678" s="8"/>
      <c r="E6678" s="8">
        <v>5.8292200000000003</v>
      </c>
      <c r="F6678" s="8">
        <v>6.06107</v>
      </c>
      <c r="I6678" s="13">
        <v>668.55200000000002</v>
      </c>
      <c r="J6678" s="13">
        <v>4.4269999999999996</v>
      </c>
      <c r="K6678" s="13">
        <v>4.4881200000000003</v>
      </c>
      <c r="N6678" s="13">
        <v>610.62400000000002</v>
      </c>
      <c r="O6678" s="13">
        <v>23.7239</v>
      </c>
      <c r="P6678" s="13">
        <v>23.557400000000001</v>
      </c>
      <c r="S6678" s="13">
        <v>610.524</v>
      </c>
      <c r="T6678" s="13">
        <v>25.794899999999998</v>
      </c>
      <c r="U6678" s="13">
        <v>25.371600000000001</v>
      </c>
    </row>
    <row r="6679" spans="2:21" x14ac:dyDescent="0.35">
      <c r="B6679" s="8">
        <v>670.65200000000004</v>
      </c>
      <c r="C6679" s="8"/>
      <c r="D6679" s="8"/>
      <c r="E6679" s="8">
        <v>5.8206800000000003</v>
      </c>
      <c r="F6679" s="8">
        <v>6.0528399999999998</v>
      </c>
      <c r="I6679" s="13">
        <v>668.65200000000004</v>
      </c>
      <c r="J6679" s="13">
        <v>4.4230999999999998</v>
      </c>
      <c r="K6679" s="13">
        <v>4.4805299999999999</v>
      </c>
      <c r="N6679" s="13">
        <v>610.72400000000005</v>
      </c>
      <c r="O6679" s="13">
        <v>23.723400000000002</v>
      </c>
      <c r="P6679" s="13">
        <v>23.557400000000001</v>
      </c>
      <c r="S6679" s="13">
        <v>610.62400000000002</v>
      </c>
      <c r="T6679" s="13">
        <v>25.7896</v>
      </c>
      <c r="U6679" s="13">
        <v>25.371600000000001</v>
      </c>
    </row>
    <row r="6680" spans="2:21" x14ac:dyDescent="0.35">
      <c r="B6680" s="8">
        <v>670.75199999999995</v>
      </c>
      <c r="C6680" s="8"/>
      <c r="D6680" s="8"/>
      <c r="E6680" s="8">
        <v>5.8186099999999996</v>
      </c>
      <c r="F6680" s="8">
        <v>6.0446299999999997</v>
      </c>
      <c r="I6680" s="13">
        <v>668.75199999999995</v>
      </c>
      <c r="J6680" s="13">
        <v>4.4152800000000001</v>
      </c>
      <c r="K6680" s="13">
        <v>4.4729599999999996</v>
      </c>
      <c r="N6680" s="13">
        <v>610.82399999999996</v>
      </c>
      <c r="O6680" s="13">
        <v>23.725300000000001</v>
      </c>
      <c r="P6680" s="13">
        <v>23.557400000000001</v>
      </c>
      <c r="S6680" s="13">
        <v>610.72400000000005</v>
      </c>
      <c r="T6680" s="13">
        <v>25.791499999999999</v>
      </c>
      <c r="U6680" s="13">
        <v>25.371600000000001</v>
      </c>
    </row>
    <row r="6681" spans="2:21" x14ac:dyDescent="0.35">
      <c r="B6681" s="8">
        <v>670.85199999999998</v>
      </c>
      <c r="C6681" s="8"/>
      <c r="D6681" s="8"/>
      <c r="E6681" s="8">
        <v>5.8038299999999996</v>
      </c>
      <c r="F6681" s="8">
        <v>6.0364399999999998</v>
      </c>
      <c r="I6681" s="13">
        <v>668.85199999999998</v>
      </c>
      <c r="J6681" s="13">
        <v>4.4017400000000002</v>
      </c>
      <c r="K6681" s="13">
        <v>4.4654100000000003</v>
      </c>
      <c r="N6681" s="13">
        <v>610.92399999999998</v>
      </c>
      <c r="O6681" s="13">
        <v>23.714600000000001</v>
      </c>
      <c r="P6681" s="13">
        <v>23.557400000000001</v>
      </c>
      <c r="S6681" s="13">
        <v>610.82399999999996</v>
      </c>
      <c r="T6681" s="13">
        <v>25.796900000000001</v>
      </c>
      <c r="U6681" s="13">
        <v>25.371600000000001</v>
      </c>
    </row>
    <row r="6682" spans="2:21" x14ac:dyDescent="0.35">
      <c r="B6682" s="8">
        <v>670.952</v>
      </c>
      <c r="C6682" s="8"/>
      <c r="D6682" s="8"/>
      <c r="E6682" s="8">
        <v>5.7971199999999996</v>
      </c>
      <c r="F6682" s="8">
        <v>6.0282600000000004</v>
      </c>
      <c r="I6682" s="13">
        <v>668.952</v>
      </c>
      <c r="J6682" s="13">
        <v>4.4035599999999997</v>
      </c>
      <c r="K6682" s="13">
        <v>4.4578699999999998</v>
      </c>
      <c r="N6682" s="13">
        <v>611.024</v>
      </c>
      <c r="O6682" s="13">
        <v>23.718</v>
      </c>
      <c r="P6682" s="13">
        <v>23.557400000000001</v>
      </c>
      <c r="S6682" s="13">
        <v>610.92399999999998</v>
      </c>
      <c r="T6682" s="13">
        <v>25.811</v>
      </c>
      <c r="U6682" s="13">
        <v>25.371600000000001</v>
      </c>
    </row>
    <row r="6683" spans="2:21" x14ac:dyDescent="0.35">
      <c r="B6683" s="8">
        <v>671.05200000000002</v>
      </c>
      <c r="C6683" s="8"/>
      <c r="D6683" s="8"/>
      <c r="E6683" s="8">
        <v>5.7971199999999996</v>
      </c>
      <c r="F6683" s="8">
        <v>6.0201000000000002</v>
      </c>
      <c r="I6683" s="13">
        <v>669.05200000000002</v>
      </c>
      <c r="J6683" s="13">
        <v>4.3837900000000003</v>
      </c>
      <c r="K6683" s="13">
        <v>4.4503500000000003</v>
      </c>
      <c r="N6683" s="13">
        <v>611.12400000000002</v>
      </c>
      <c r="O6683" s="13">
        <v>23.7209</v>
      </c>
      <c r="P6683" s="13">
        <v>23.557400000000001</v>
      </c>
      <c r="S6683" s="13">
        <v>611.024</v>
      </c>
      <c r="T6683" s="13">
        <v>25.807099999999998</v>
      </c>
      <c r="U6683" s="13">
        <v>25.371600000000001</v>
      </c>
    </row>
    <row r="6684" spans="2:21" x14ac:dyDescent="0.35">
      <c r="B6684" s="8">
        <v>671.15200000000004</v>
      </c>
      <c r="C6684" s="8"/>
      <c r="D6684" s="8"/>
      <c r="E6684" s="8">
        <v>5.7851499999999998</v>
      </c>
      <c r="F6684" s="8">
        <v>6.0119499999999997</v>
      </c>
      <c r="I6684" s="13">
        <v>669.15200000000004</v>
      </c>
      <c r="J6684" s="13">
        <v>4.3802500000000002</v>
      </c>
      <c r="K6684" s="13">
        <v>4.4428400000000003</v>
      </c>
      <c r="N6684" s="13">
        <v>611.22400000000005</v>
      </c>
      <c r="O6684" s="13">
        <v>23.715299999999999</v>
      </c>
      <c r="P6684" s="13">
        <v>23.557400000000001</v>
      </c>
      <c r="S6684" s="13">
        <v>611.12400000000002</v>
      </c>
      <c r="T6684" s="13">
        <v>25.812000000000001</v>
      </c>
      <c r="U6684" s="13">
        <v>25.371600000000001</v>
      </c>
    </row>
    <row r="6685" spans="2:21" x14ac:dyDescent="0.35">
      <c r="B6685" s="8">
        <v>671.25199999999995</v>
      </c>
      <c r="C6685" s="8"/>
      <c r="D6685" s="8"/>
      <c r="E6685" s="8">
        <v>5.7756400000000001</v>
      </c>
      <c r="F6685" s="8">
        <v>6.0038200000000002</v>
      </c>
      <c r="I6685" s="13">
        <v>669.25199999999995</v>
      </c>
      <c r="J6685" s="13">
        <v>4.3692599999999997</v>
      </c>
      <c r="K6685" s="13">
        <v>4.4353499999999997</v>
      </c>
      <c r="N6685" s="13">
        <v>611.32399999999996</v>
      </c>
      <c r="O6685" s="13">
        <v>23.7256</v>
      </c>
      <c r="P6685" s="13">
        <v>23.557400000000001</v>
      </c>
      <c r="S6685" s="13">
        <v>611.22400000000005</v>
      </c>
      <c r="T6685" s="13">
        <v>25.808599999999998</v>
      </c>
      <c r="U6685" s="13">
        <v>25.371600000000001</v>
      </c>
    </row>
    <row r="6686" spans="2:21" x14ac:dyDescent="0.35">
      <c r="B6686" s="8">
        <v>671.35199999999998</v>
      </c>
      <c r="C6686" s="8"/>
      <c r="D6686" s="8"/>
      <c r="E6686" s="8">
        <v>5.7641600000000004</v>
      </c>
      <c r="F6686" s="8">
        <v>5.9957099999999999</v>
      </c>
      <c r="I6686" s="13">
        <v>669.35199999999998</v>
      </c>
      <c r="J6686" s="13">
        <v>4.3625499999999997</v>
      </c>
      <c r="K6686" s="13">
        <v>4.4278700000000004</v>
      </c>
      <c r="N6686" s="13">
        <v>611.42399999999998</v>
      </c>
      <c r="O6686" s="13">
        <v>23.725100000000001</v>
      </c>
      <c r="P6686" s="13">
        <v>23.557400000000001</v>
      </c>
      <c r="S6686" s="13">
        <v>611.32399999999996</v>
      </c>
      <c r="T6686" s="13">
        <v>25.808599999999998</v>
      </c>
      <c r="U6686" s="13">
        <v>25.371600000000001</v>
      </c>
    </row>
    <row r="6687" spans="2:21" x14ac:dyDescent="0.35">
      <c r="B6687" s="8">
        <v>671.452</v>
      </c>
      <c r="C6687" s="8"/>
      <c r="D6687" s="8"/>
      <c r="E6687" s="8">
        <v>5.7697799999999999</v>
      </c>
      <c r="F6687" s="8">
        <v>5.9876100000000001</v>
      </c>
      <c r="I6687" s="13">
        <v>669.452</v>
      </c>
      <c r="J6687" s="13">
        <v>4.34497</v>
      </c>
      <c r="K6687" s="13">
        <v>4.4204100000000004</v>
      </c>
      <c r="N6687" s="13">
        <v>611.524</v>
      </c>
      <c r="O6687" s="13">
        <v>23.7212</v>
      </c>
      <c r="P6687" s="13">
        <v>23.557400000000001</v>
      </c>
      <c r="S6687" s="13">
        <v>611.42399999999998</v>
      </c>
      <c r="T6687" s="13">
        <v>25.802199999999999</v>
      </c>
      <c r="U6687" s="13">
        <v>25.371600000000001</v>
      </c>
    </row>
    <row r="6688" spans="2:21" x14ac:dyDescent="0.35">
      <c r="B6688" s="8">
        <v>671.55200000000002</v>
      </c>
      <c r="C6688" s="8"/>
      <c r="D6688" s="8"/>
      <c r="E6688" s="8">
        <v>5.7558600000000002</v>
      </c>
      <c r="F6688" s="8">
        <v>5.9795299999999996</v>
      </c>
      <c r="I6688" s="13">
        <v>669.55200000000002</v>
      </c>
      <c r="J6688" s="13">
        <v>4.3271499999999996</v>
      </c>
      <c r="K6688" s="13">
        <v>4.4129699999999996</v>
      </c>
      <c r="N6688" s="13">
        <v>611.62400000000002</v>
      </c>
      <c r="O6688" s="13">
        <v>23.735800000000001</v>
      </c>
      <c r="P6688" s="13">
        <v>23.557400000000001</v>
      </c>
      <c r="S6688" s="13">
        <v>611.524</v>
      </c>
      <c r="T6688" s="13">
        <v>25.805199999999999</v>
      </c>
      <c r="U6688" s="13">
        <v>25.371600000000001</v>
      </c>
    </row>
    <row r="6689" spans="2:21" x14ac:dyDescent="0.35">
      <c r="B6689" s="8">
        <v>671.65200000000004</v>
      </c>
      <c r="C6689" s="8"/>
      <c r="D6689" s="8"/>
      <c r="E6689" s="8">
        <v>5.7325400000000002</v>
      </c>
      <c r="F6689" s="8">
        <v>5.9714600000000004</v>
      </c>
      <c r="I6689" s="13">
        <v>669.65200000000004</v>
      </c>
      <c r="J6689" s="13">
        <v>4.3197000000000001</v>
      </c>
      <c r="K6689" s="13">
        <v>4.4055299999999997</v>
      </c>
      <c r="N6689" s="13">
        <v>611.72400000000005</v>
      </c>
      <c r="O6689" s="13">
        <v>23.7349</v>
      </c>
      <c r="P6689" s="13">
        <v>23.557400000000001</v>
      </c>
      <c r="S6689" s="13">
        <v>611.62400000000002</v>
      </c>
      <c r="T6689" s="13">
        <v>25.813500000000001</v>
      </c>
      <c r="U6689" s="13">
        <v>25.371600000000001</v>
      </c>
    </row>
    <row r="6690" spans="2:21" x14ac:dyDescent="0.35">
      <c r="B6690" s="8">
        <v>671.75199999999995</v>
      </c>
      <c r="C6690" s="8"/>
      <c r="D6690" s="8"/>
      <c r="E6690" s="8">
        <v>5.7269300000000003</v>
      </c>
      <c r="F6690" s="8">
        <v>5.9634099999999997</v>
      </c>
      <c r="I6690" s="13">
        <v>669.75199999999995</v>
      </c>
      <c r="J6690" s="13">
        <v>4.3087200000000001</v>
      </c>
      <c r="K6690" s="13">
        <v>4.3981199999999996</v>
      </c>
      <c r="N6690" s="13">
        <v>611.82399999999996</v>
      </c>
      <c r="O6690" s="13">
        <v>23.723099999999999</v>
      </c>
      <c r="P6690" s="13">
        <v>23.557400000000001</v>
      </c>
      <c r="S6690" s="13">
        <v>611.72400000000005</v>
      </c>
      <c r="T6690" s="13">
        <v>25.8096</v>
      </c>
      <c r="U6690" s="13">
        <v>25.371600000000001</v>
      </c>
    </row>
    <row r="6691" spans="2:21" x14ac:dyDescent="0.35">
      <c r="B6691" s="8">
        <v>671.85199999999998</v>
      </c>
      <c r="C6691" s="8"/>
      <c r="D6691" s="8"/>
      <c r="E6691" s="8">
        <v>5.7287600000000003</v>
      </c>
      <c r="F6691" s="8">
        <v>5.9553700000000003</v>
      </c>
      <c r="I6691" s="13">
        <v>669.85199999999998</v>
      </c>
      <c r="J6691" s="13">
        <v>4.3109099999999998</v>
      </c>
      <c r="K6691" s="13">
        <v>4.3907299999999996</v>
      </c>
      <c r="N6691" s="13">
        <v>611.92399999999998</v>
      </c>
      <c r="O6691" s="13">
        <v>23.721699999999998</v>
      </c>
      <c r="P6691" s="13">
        <v>23.557400000000001</v>
      </c>
      <c r="S6691" s="13">
        <v>611.82399999999996</v>
      </c>
      <c r="T6691" s="13">
        <v>25.810099999999998</v>
      </c>
      <c r="U6691" s="13">
        <v>25.371600000000001</v>
      </c>
    </row>
    <row r="6692" spans="2:21" x14ac:dyDescent="0.35">
      <c r="B6692" s="8">
        <v>671.952</v>
      </c>
      <c r="C6692" s="8"/>
      <c r="D6692" s="8"/>
      <c r="E6692" s="8">
        <v>5.7161900000000001</v>
      </c>
      <c r="F6692" s="8">
        <v>5.9473399999999996</v>
      </c>
      <c r="I6692" s="13">
        <v>669.952</v>
      </c>
      <c r="J6692" s="13">
        <v>4.2941900000000004</v>
      </c>
      <c r="K6692" s="13">
        <v>4.3833399999999996</v>
      </c>
      <c r="N6692" s="13">
        <v>612.024</v>
      </c>
      <c r="O6692" s="13">
        <v>23.712900000000001</v>
      </c>
      <c r="P6692" s="13">
        <v>23.557400000000001</v>
      </c>
      <c r="S6692" s="13">
        <v>611.92399999999998</v>
      </c>
      <c r="T6692" s="13">
        <v>25.8201</v>
      </c>
      <c r="U6692" s="13">
        <v>25.371600000000001</v>
      </c>
    </row>
    <row r="6693" spans="2:21" x14ac:dyDescent="0.35">
      <c r="B6693" s="8">
        <v>672.05200000000002</v>
      </c>
      <c r="C6693" s="8"/>
      <c r="D6693" s="8"/>
      <c r="E6693" s="8">
        <v>5.7159399999999998</v>
      </c>
      <c r="F6693" s="8">
        <v>5.9393399999999996</v>
      </c>
      <c r="I6693" s="13">
        <v>670.05200000000002</v>
      </c>
      <c r="J6693" s="13">
        <v>4.2941900000000004</v>
      </c>
      <c r="K6693" s="13">
        <v>4.3759699999999997</v>
      </c>
      <c r="N6693" s="13">
        <v>612.12400000000002</v>
      </c>
      <c r="O6693" s="13">
        <v>23.714400000000001</v>
      </c>
      <c r="P6693" s="13">
        <v>23.557400000000001</v>
      </c>
      <c r="S6693" s="13">
        <v>612.024</v>
      </c>
      <c r="T6693" s="13">
        <v>25.819600000000001</v>
      </c>
      <c r="U6693" s="13">
        <v>25.371600000000001</v>
      </c>
    </row>
    <row r="6694" spans="2:21" x14ac:dyDescent="0.35">
      <c r="B6694" s="8">
        <v>672.15200000000004</v>
      </c>
      <c r="C6694" s="8"/>
      <c r="D6694" s="8"/>
      <c r="E6694" s="8">
        <v>5.7015399999999996</v>
      </c>
      <c r="F6694" s="8">
        <v>5.9313500000000001</v>
      </c>
      <c r="I6694" s="13">
        <v>670.15200000000004</v>
      </c>
      <c r="J6694" s="13">
        <v>4.2941900000000004</v>
      </c>
      <c r="K6694" s="13">
        <v>4.3686199999999999</v>
      </c>
      <c r="N6694" s="13">
        <v>612.22400000000005</v>
      </c>
      <c r="O6694" s="13">
        <v>23.7087</v>
      </c>
      <c r="P6694" s="13">
        <v>23.557400000000001</v>
      </c>
      <c r="S6694" s="13">
        <v>612.12400000000002</v>
      </c>
      <c r="T6694" s="13">
        <v>25.812999999999999</v>
      </c>
      <c r="U6694" s="13">
        <v>25.371600000000001</v>
      </c>
    </row>
    <row r="6695" spans="2:21" x14ac:dyDescent="0.35">
      <c r="B6695" s="8">
        <v>672.25199999999995</v>
      </c>
      <c r="C6695" s="8"/>
      <c r="D6695" s="8"/>
      <c r="E6695" s="8">
        <v>5.70336</v>
      </c>
      <c r="F6695" s="8">
        <v>5.9233700000000002</v>
      </c>
      <c r="I6695" s="13">
        <v>670.25199999999995</v>
      </c>
      <c r="J6695" s="13">
        <v>4.27454</v>
      </c>
      <c r="K6695" s="13">
        <v>4.3612799999999998</v>
      </c>
      <c r="N6695" s="13">
        <v>612.32399999999996</v>
      </c>
      <c r="O6695" s="13">
        <v>23.696999999999999</v>
      </c>
      <c r="P6695" s="13">
        <v>23.557400000000001</v>
      </c>
      <c r="S6695" s="13">
        <v>612.22400000000005</v>
      </c>
      <c r="T6695" s="13">
        <v>25.819299999999998</v>
      </c>
      <c r="U6695" s="13">
        <v>25.371600000000001</v>
      </c>
    </row>
    <row r="6696" spans="2:21" x14ac:dyDescent="0.35">
      <c r="B6696" s="8">
        <v>672.35199999999998</v>
      </c>
      <c r="C6696" s="8"/>
      <c r="D6696" s="8"/>
      <c r="E6696" s="8">
        <v>5.6933600000000002</v>
      </c>
      <c r="F6696" s="8">
        <v>5.9154099999999996</v>
      </c>
      <c r="I6696" s="13">
        <v>670.35199999999998</v>
      </c>
      <c r="J6696" s="13">
        <v>4.2645299999999997</v>
      </c>
      <c r="K6696" s="13">
        <v>4.3539599999999998</v>
      </c>
      <c r="N6696" s="13">
        <v>612.42399999999998</v>
      </c>
      <c r="O6696" s="13">
        <v>23.691199999999998</v>
      </c>
      <c r="P6696" s="13">
        <v>23.557400000000001</v>
      </c>
      <c r="S6696" s="13">
        <v>612.32399999999996</v>
      </c>
      <c r="T6696" s="13">
        <v>25.812999999999999</v>
      </c>
      <c r="U6696" s="13">
        <v>25.371600000000001</v>
      </c>
    </row>
    <row r="6697" spans="2:21" x14ac:dyDescent="0.35">
      <c r="B6697" s="8">
        <v>672.452</v>
      </c>
      <c r="C6697" s="8"/>
      <c r="D6697" s="8"/>
      <c r="E6697" s="8">
        <v>5.6779799999999998</v>
      </c>
      <c r="F6697" s="8">
        <v>5.9074600000000004</v>
      </c>
      <c r="I6697" s="13">
        <v>670.452</v>
      </c>
      <c r="J6697" s="13">
        <v>4.2611100000000004</v>
      </c>
      <c r="K6697" s="13">
        <v>4.34666</v>
      </c>
      <c r="N6697" s="13">
        <v>612.524</v>
      </c>
      <c r="O6697" s="13">
        <v>23.694099999999999</v>
      </c>
      <c r="P6697" s="13">
        <v>23.557400000000001</v>
      </c>
      <c r="S6697" s="13">
        <v>612.42399999999998</v>
      </c>
      <c r="T6697" s="13">
        <v>25.816400000000002</v>
      </c>
      <c r="U6697" s="13">
        <v>25.371600000000001</v>
      </c>
    </row>
    <row r="6698" spans="2:21" x14ac:dyDescent="0.35">
      <c r="B6698" s="8">
        <v>672.55200000000002</v>
      </c>
      <c r="C6698" s="8"/>
      <c r="D6698" s="8"/>
      <c r="E6698" s="8">
        <v>5.6760299999999999</v>
      </c>
      <c r="F6698" s="8">
        <v>5.8995300000000004</v>
      </c>
      <c r="I6698" s="13">
        <v>670.55200000000002</v>
      </c>
      <c r="J6698" s="13">
        <v>4.2462200000000001</v>
      </c>
      <c r="K6698" s="13">
        <v>4.3393699999999997</v>
      </c>
      <c r="N6698" s="13">
        <v>612.62400000000002</v>
      </c>
      <c r="O6698" s="13">
        <v>23.686800000000002</v>
      </c>
      <c r="P6698" s="13">
        <v>23.557400000000001</v>
      </c>
      <c r="S6698" s="13">
        <v>612.524</v>
      </c>
      <c r="T6698" s="13">
        <v>25.821300000000001</v>
      </c>
      <c r="U6698" s="13">
        <v>25.371600000000001</v>
      </c>
    </row>
    <row r="6699" spans="2:21" x14ac:dyDescent="0.35">
      <c r="B6699" s="8">
        <v>672.65200000000004</v>
      </c>
      <c r="C6699" s="8"/>
      <c r="D6699" s="8"/>
      <c r="E6699" s="8">
        <v>5.6640600000000001</v>
      </c>
      <c r="F6699" s="8">
        <v>5.8916199999999996</v>
      </c>
      <c r="I6699" s="13">
        <v>670.65200000000004</v>
      </c>
      <c r="J6699" s="13">
        <v>4.2277800000000001</v>
      </c>
      <c r="K6699" s="13">
        <v>4.33209</v>
      </c>
      <c r="N6699" s="13">
        <v>612.72400000000005</v>
      </c>
      <c r="O6699" s="13">
        <v>23.691700000000001</v>
      </c>
      <c r="P6699" s="13">
        <v>23.557400000000001</v>
      </c>
      <c r="S6699" s="13">
        <v>612.62400000000002</v>
      </c>
      <c r="T6699" s="13">
        <v>25.8291</v>
      </c>
      <c r="U6699" s="13">
        <v>25.371600000000001</v>
      </c>
    </row>
    <row r="6700" spans="2:21" x14ac:dyDescent="0.35">
      <c r="B6700" s="8">
        <v>672.75199999999995</v>
      </c>
      <c r="C6700" s="8"/>
      <c r="D6700" s="8"/>
      <c r="E6700" s="8">
        <v>5.6584500000000002</v>
      </c>
      <c r="F6700" s="8">
        <v>5.8837200000000003</v>
      </c>
      <c r="I6700" s="13">
        <v>670.75199999999995</v>
      </c>
      <c r="J6700" s="13">
        <v>4.2277800000000001</v>
      </c>
      <c r="K6700" s="13">
        <v>4.3248300000000004</v>
      </c>
      <c r="N6700" s="13">
        <v>612.82399999999996</v>
      </c>
      <c r="O6700" s="13">
        <v>23.686</v>
      </c>
      <c r="P6700" s="13">
        <v>23.557400000000001</v>
      </c>
      <c r="S6700" s="13">
        <v>612.72400000000005</v>
      </c>
      <c r="T6700" s="13">
        <v>25.819299999999998</v>
      </c>
      <c r="U6700" s="13">
        <v>25.371600000000001</v>
      </c>
    </row>
    <row r="6701" spans="2:21" x14ac:dyDescent="0.35">
      <c r="B6701" s="8">
        <v>672.85199999999998</v>
      </c>
      <c r="C6701" s="8"/>
      <c r="D6701" s="8"/>
      <c r="E6701" s="8">
        <v>5.6487999999999996</v>
      </c>
      <c r="F6701" s="8">
        <v>5.8758299999999997</v>
      </c>
      <c r="I6701" s="13">
        <v>670.85199999999998</v>
      </c>
      <c r="J6701" s="13">
        <v>4.21997</v>
      </c>
      <c r="K6701" s="13">
        <v>4.3175800000000004</v>
      </c>
      <c r="N6701" s="13">
        <v>612.92399999999998</v>
      </c>
      <c r="O6701" s="13">
        <v>23.676300000000001</v>
      </c>
      <c r="P6701" s="13">
        <v>23.557400000000001</v>
      </c>
      <c r="S6701" s="13">
        <v>612.82399999999996</v>
      </c>
      <c r="T6701" s="13">
        <v>25.8184</v>
      </c>
      <c r="U6701" s="13">
        <v>25.371600000000001</v>
      </c>
    </row>
    <row r="6702" spans="2:21" x14ac:dyDescent="0.35">
      <c r="B6702" s="8">
        <v>672.952</v>
      </c>
      <c r="C6702" s="8"/>
      <c r="D6702" s="8"/>
      <c r="E6702" s="8">
        <v>5.6506299999999996</v>
      </c>
      <c r="F6702" s="8">
        <v>5.8679600000000001</v>
      </c>
      <c r="I6702" s="13">
        <v>670.952</v>
      </c>
      <c r="J6702" s="13">
        <v>4.2130099999999997</v>
      </c>
      <c r="K6702" s="13">
        <v>4.3103499999999997</v>
      </c>
      <c r="N6702" s="13">
        <v>613.024</v>
      </c>
      <c r="O6702" s="13">
        <v>23.6724</v>
      </c>
      <c r="P6702" s="13">
        <v>23.557400000000001</v>
      </c>
      <c r="S6702" s="13">
        <v>612.92399999999998</v>
      </c>
      <c r="T6702" s="13">
        <v>25.832000000000001</v>
      </c>
      <c r="U6702" s="13">
        <v>25.371600000000001</v>
      </c>
    </row>
    <row r="6703" spans="2:21" x14ac:dyDescent="0.35">
      <c r="B6703" s="8">
        <v>673.05200000000002</v>
      </c>
      <c r="C6703" s="8"/>
      <c r="D6703" s="8"/>
      <c r="E6703" s="8">
        <v>5.6506299999999996</v>
      </c>
      <c r="F6703" s="8">
        <v>5.8601000000000001</v>
      </c>
      <c r="I6703" s="13">
        <v>671.05200000000002</v>
      </c>
      <c r="J6703" s="13">
        <v>4.2071500000000004</v>
      </c>
      <c r="K6703" s="13">
        <v>4.3031300000000003</v>
      </c>
      <c r="N6703" s="13">
        <v>613.12400000000002</v>
      </c>
      <c r="O6703" s="13">
        <v>23.685500000000001</v>
      </c>
      <c r="P6703" s="13">
        <v>23.557400000000001</v>
      </c>
      <c r="S6703" s="13">
        <v>613.024</v>
      </c>
      <c r="T6703" s="13">
        <v>25.817399999999999</v>
      </c>
      <c r="U6703" s="13">
        <v>25.371600000000001</v>
      </c>
    </row>
    <row r="6704" spans="2:21" x14ac:dyDescent="0.35">
      <c r="B6704" s="8">
        <v>673.15200000000004</v>
      </c>
      <c r="C6704" s="8"/>
      <c r="D6704" s="8"/>
      <c r="E6704" s="8">
        <v>5.6389199999999997</v>
      </c>
      <c r="F6704" s="8">
        <v>5.8522600000000002</v>
      </c>
      <c r="I6704" s="13">
        <v>671.15200000000004</v>
      </c>
      <c r="J6704" s="13">
        <v>4.18567</v>
      </c>
      <c r="K6704" s="13">
        <v>4.2959300000000002</v>
      </c>
      <c r="N6704" s="13">
        <v>613.22400000000005</v>
      </c>
      <c r="O6704" s="13">
        <v>23.685500000000001</v>
      </c>
      <c r="P6704" s="13">
        <v>23.557400000000001</v>
      </c>
      <c r="S6704" s="13">
        <v>613.12400000000002</v>
      </c>
      <c r="T6704" s="13">
        <v>25.831</v>
      </c>
      <c r="U6704" s="13">
        <v>25.371600000000001</v>
      </c>
    </row>
    <row r="6705" spans="2:21" x14ac:dyDescent="0.35">
      <c r="B6705" s="8">
        <v>673.25199999999995</v>
      </c>
      <c r="C6705" s="8"/>
      <c r="D6705" s="8"/>
      <c r="E6705" s="8">
        <v>5.6328100000000001</v>
      </c>
      <c r="F6705" s="8">
        <v>5.8444399999999996</v>
      </c>
      <c r="I6705" s="13">
        <v>671.25199999999995</v>
      </c>
      <c r="J6705" s="13">
        <v>4.1878700000000002</v>
      </c>
      <c r="K6705" s="13">
        <v>4.2887500000000003</v>
      </c>
      <c r="N6705" s="13">
        <v>613.32399999999996</v>
      </c>
      <c r="O6705" s="13">
        <v>23.685600000000001</v>
      </c>
      <c r="P6705" s="13">
        <v>23.557400000000001</v>
      </c>
      <c r="S6705" s="13">
        <v>613.22400000000005</v>
      </c>
      <c r="T6705" s="13">
        <v>25.817399999999999</v>
      </c>
      <c r="U6705" s="13">
        <v>25.371600000000001</v>
      </c>
    </row>
    <row r="6706" spans="2:21" x14ac:dyDescent="0.35">
      <c r="B6706" s="8">
        <v>673.35199999999998</v>
      </c>
      <c r="C6706" s="8"/>
      <c r="D6706" s="8"/>
      <c r="E6706" s="8">
        <v>5.6113299999999997</v>
      </c>
      <c r="F6706" s="8">
        <v>5.8366300000000004</v>
      </c>
      <c r="I6706" s="13">
        <v>671.35199999999998</v>
      </c>
      <c r="J6706" s="13">
        <v>4.1848200000000002</v>
      </c>
      <c r="K6706" s="13">
        <v>4.2815799999999999</v>
      </c>
      <c r="N6706" s="13">
        <v>613.42399999999998</v>
      </c>
      <c r="O6706" s="13">
        <v>23.685099999999998</v>
      </c>
      <c r="P6706" s="13">
        <v>23.557400000000001</v>
      </c>
      <c r="S6706" s="13">
        <v>613.32399999999996</v>
      </c>
      <c r="T6706" s="13">
        <v>25.8291</v>
      </c>
      <c r="U6706" s="13">
        <v>25.371600000000001</v>
      </c>
    </row>
    <row r="6707" spans="2:21" x14ac:dyDescent="0.35">
      <c r="B6707" s="8">
        <v>673.452</v>
      </c>
      <c r="C6707" s="8"/>
      <c r="D6707" s="8"/>
      <c r="E6707" s="8">
        <v>5.6107199999999997</v>
      </c>
      <c r="F6707" s="8">
        <v>5.82883</v>
      </c>
      <c r="I6707" s="13">
        <v>671.452</v>
      </c>
      <c r="J6707" s="13">
        <v>4.18689</v>
      </c>
      <c r="K6707" s="13">
        <v>4.2744200000000001</v>
      </c>
      <c r="N6707" s="13">
        <v>613.524</v>
      </c>
      <c r="O6707" s="13">
        <v>23.6782</v>
      </c>
      <c r="P6707" s="13">
        <v>23.557400000000001</v>
      </c>
      <c r="S6707" s="13">
        <v>613.42399999999998</v>
      </c>
      <c r="T6707" s="13">
        <v>25.819299999999998</v>
      </c>
      <c r="U6707" s="13">
        <v>25.371600000000001</v>
      </c>
    </row>
    <row r="6708" spans="2:21" x14ac:dyDescent="0.35">
      <c r="B6708" s="8">
        <v>673.55200000000002</v>
      </c>
      <c r="C6708" s="8"/>
      <c r="D6708" s="8"/>
      <c r="E6708" s="8">
        <v>5.6135299999999999</v>
      </c>
      <c r="F6708" s="8">
        <v>5.82104</v>
      </c>
      <c r="I6708" s="13">
        <v>671.55200000000002</v>
      </c>
      <c r="J6708" s="13">
        <v>4.1790799999999999</v>
      </c>
      <c r="K6708" s="13">
        <v>4.2672800000000004</v>
      </c>
      <c r="N6708" s="13">
        <v>613.62400000000002</v>
      </c>
      <c r="O6708" s="13">
        <v>23.6675</v>
      </c>
      <c r="P6708" s="13">
        <v>23.557400000000001</v>
      </c>
      <c r="S6708" s="13">
        <v>613.524</v>
      </c>
      <c r="T6708" s="13">
        <v>25.814900000000002</v>
      </c>
      <c r="U6708" s="13">
        <v>25.371600000000001</v>
      </c>
    </row>
    <row r="6709" spans="2:21" x14ac:dyDescent="0.35">
      <c r="B6709" s="8">
        <v>673.65200000000004</v>
      </c>
      <c r="C6709" s="8"/>
      <c r="D6709" s="8"/>
      <c r="E6709" s="8">
        <v>5.6087699999999998</v>
      </c>
      <c r="F6709" s="8">
        <v>5.8132700000000002</v>
      </c>
      <c r="I6709" s="13">
        <v>671.65200000000004</v>
      </c>
      <c r="J6709" s="13">
        <v>4.1748000000000003</v>
      </c>
      <c r="K6709" s="13">
        <v>4.2601399999999998</v>
      </c>
      <c r="N6709" s="13">
        <v>613.72400000000005</v>
      </c>
      <c r="O6709" s="13">
        <v>23.677199999999999</v>
      </c>
      <c r="P6709" s="13">
        <v>23.557400000000001</v>
      </c>
      <c r="S6709" s="13">
        <v>613.62400000000002</v>
      </c>
      <c r="T6709" s="13">
        <v>25.8186</v>
      </c>
      <c r="U6709" s="13">
        <v>25.371600000000001</v>
      </c>
    </row>
    <row r="6710" spans="2:21" x14ac:dyDescent="0.35">
      <c r="B6710" s="8">
        <v>673.75199999999995</v>
      </c>
      <c r="C6710" s="8"/>
      <c r="D6710" s="8"/>
      <c r="E6710" s="8">
        <v>5.6115700000000004</v>
      </c>
      <c r="F6710" s="8">
        <v>5.8055199999999996</v>
      </c>
      <c r="I6710" s="13">
        <v>671.75199999999995</v>
      </c>
      <c r="J6710" s="13">
        <v>4.1555200000000001</v>
      </c>
      <c r="K6710" s="13">
        <v>4.2530299999999999</v>
      </c>
      <c r="N6710" s="13">
        <v>613.82399999999996</v>
      </c>
      <c r="O6710" s="13">
        <v>23.677700000000002</v>
      </c>
      <c r="P6710" s="13">
        <v>23.557400000000001</v>
      </c>
      <c r="S6710" s="13">
        <v>613.72400000000005</v>
      </c>
      <c r="T6710" s="13">
        <v>25.825399999999998</v>
      </c>
      <c r="U6710" s="13">
        <v>25.371600000000001</v>
      </c>
    </row>
    <row r="6711" spans="2:21" x14ac:dyDescent="0.35">
      <c r="B6711" s="8">
        <v>673.85199999999998</v>
      </c>
      <c r="C6711" s="8"/>
      <c r="D6711" s="8"/>
      <c r="E6711" s="8">
        <v>5.59985</v>
      </c>
      <c r="F6711" s="8">
        <v>5.7977800000000004</v>
      </c>
      <c r="I6711" s="13">
        <v>671.85199999999998</v>
      </c>
      <c r="J6711" s="13">
        <v>4.1585700000000001</v>
      </c>
      <c r="K6711" s="13">
        <v>4.24594</v>
      </c>
      <c r="N6711" s="13">
        <v>613.92399999999998</v>
      </c>
      <c r="O6711" s="13">
        <v>23.662600000000001</v>
      </c>
      <c r="P6711" s="13">
        <v>23.557400000000001</v>
      </c>
      <c r="S6711" s="13">
        <v>613.82399999999996</v>
      </c>
      <c r="T6711" s="13">
        <v>25.8279</v>
      </c>
      <c r="U6711" s="13">
        <v>25.371600000000001</v>
      </c>
    </row>
    <row r="6712" spans="2:21" x14ac:dyDescent="0.35">
      <c r="B6712" s="8">
        <v>673.952</v>
      </c>
      <c r="C6712" s="8"/>
      <c r="D6712" s="8"/>
      <c r="E6712" s="8">
        <v>5.5940000000000003</v>
      </c>
      <c r="F6712" s="8">
        <v>5.7900600000000004</v>
      </c>
      <c r="I6712" s="13">
        <v>671.952</v>
      </c>
      <c r="J6712" s="13">
        <v>4.1602800000000002</v>
      </c>
      <c r="K6712" s="13">
        <v>4.2388500000000002</v>
      </c>
      <c r="N6712" s="13">
        <v>614.024</v>
      </c>
      <c r="O6712" s="13">
        <v>23.668199999999999</v>
      </c>
      <c r="P6712" s="13">
        <v>23.557400000000001</v>
      </c>
      <c r="S6712" s="13">
        <v>613.92399999999998</v>
      </c>
      <c r="T6712" s="13">
        <v>25.819099999999999</v>
      </c>
      <c r="U6712" s="13">
        <v>25.371600000000001</v>
      </c>
    </row>
    <row r="6713" spans="2:21" x14ac:dyDescent="0.35">
      <c r="B6713" s="8">
        <v>674.05200000000002</v>
      </c>
      <c r="C6713" s="8"/>
      <c r="D6713" s="8"/>
      <c r="E6713" s="8">
        <v>5.5853299999999999</v>
      </c>
      <c r="F6713" s="8">
        <v>5.7823500000000001</v>
      </c>
      <c r="I6713" s="13">
        <v>672.05200000000002</v>
      </c>
      <c r="J6713" s="13">
        <v>4.1446500000000004</v>
      </c>
      <c r="K6713" s="13">
        <v>4.2317799999999997</v>
      </c>
      <c r="N6713" s="13">
        <v>614.12400000000002</v>
      </c>
      <c r="O6713" s="13">
        <v>23.6707</v>
      </c>
      <c r="P6713" s="13">
        <v>23.557400000000001</v>
      </c>
      <c r="S6713" s="13">
        <v>614.024</v>
      </c>
      <c r="T6713" s="13">
        <v>25.8215</v>
      </c>
      <c r="U6713" s="13">
        <v>25.371600000000001</v>
      </c>
    </row>
    <row r="6714" spans="2:21" x14ac:dyDescent="0.35">
      <c r="B6714" s="8">
        <v>674.15200000000004</v>
      </c>
      <c r="C6714" s="8"/>
      <c r="D6714" s="8"/>
      <c r="E6714" s="8">
        <v>5.5704399999999996</v>
      </c>
      <c r="F6714" s="8">
        <v>5.7746500000000003</v>
      </c>
      <c r="I6714" s="13">
        <v>672.15200000000004</v>
      </c>
      <c r="J6714" s="13">
        <v>4.1361100000000004</v>
      </c>
      <c r="K6714" s="13">
        <v>4.2247300000000001</v>
      </c>
      <c r="N6714" s="13">
        <v>614.22400000000005</v>
      </c>
      <c r="O6714" s="13">
        <v>23.6599</v>
      </c>
      <c r="P6714" s="13">
        <v>23.557400000000001</v>
      </c>
      <c r="S6714" s="13">
        <v>614.12400000000002</v>
      </c>
      <c r="T6714" s="13">
        <v>25.828399999999998</v>
      </c>
      <c r="U6714" s="13">
        <v>25.371600000000001</v>
      </c>
    </row>
    <row r="6715" spans="2:21" x14ac:dyDescent="0.35">
      <c r="B6715" s="8">
        <v>674.25199999999995</v>
      </c>
      <c r="C6715" s="8"/>
      <c r="D6715" s="8"/>
      <c r="E6715" s="8">
        <v>5.5666500000000001</v>
      </c>
      <c r="F6715" s="8">
        <v>5.7669699999999997</v>
      </c>
      <c r="I6715" s="13">
        <v>672.25199999999995</v>
      </c>
      <c r="J6715" s="13">
        <v>4.1370800000000001</v>
      </c>
      <c r="K6715" s="13">
        <v>4.2176900000000002</v>
      </c>
      <c r="N6715" s="13">
        <v>614.32399999999996</v>
      </c>
      <c r="O6715" s="13">
        <v>23.6599</v>
      </c>
      <c r="P6715" s="13">
        <v>23.557400000000001</v>
      </c>
      <c r="S6715" s="13">
        <v>614.22400000000005</v>
      </c>
      <c r="T6715" s="13">
        <v>25.831299999999999</v>
      </c>
      <c r="U6715" s="13">
        <v>25.371600000000001</v>
      </c>
    </row>
    <row r="6716" spans="2:21" x14ac:dyDescent="0.35">
      <c r="B6716" s="8">
        <v>674.35199999999998</v>
      </c>
      <c r="C6716" s="8"/>
      <c r="D6716" s="8"/>
      <c r="E6716" s="8">
        <v>5.5666500000000001</v>
      </c>
      <c r="F6716" s="8">
        <v>5.7593100000000002</v>
      </c>
      <c r="I6716" s="13">
        <v>672.35199999999998</v>
      </c>
      <c r="J6716" s="13">
        <v>4.1359899999999996</v>
      </c>
      <c r="K6716" s="13">
        <v>4.2106599999999998</v>
      </c>
      <c r="N6716" s="13">
        <v>614.42399999999998</v>
      </c>
      <c r="O6716" s="13">
        <v>23.658000000000001</v>
      </c>
      <c r="P6716" s="13">
        <v>23.557400000000001</v>
      </c>
      <c r="S6716" s="13">
        <v>614.32399999999996</v>
      </c>
      <c r="T6716" s="13">
        <v>25.8386</v>
      </c>
      <c r="U6716" s="13">
        <v>25.371600000000001</v>
      </c>
    </row>
    <row r="6717" spans="2:21" x14ac:dyDescent="0.35">
      <c r="B6717" s="8">
        <v>674.452</v>
      </c>
      <c r="C6717" s="8"/>
      <c r="D6717" s="8"/>
      <c r="E6717" s="8">
        <v>5.5471199999999996</v>
      </c>
      <c r="F6717" s="8">
        <v>5.7516499999999997</v>
      </c>
      <c r="I6717" s="13">
        <v>672.452</v>
      </c>
      <c r="J6717" s="13">
        <v>4.12988</v>
      </c>
      <c r="K6717" s="13">
        <v>4.2036499999999997</v>
      </c>
      <c r="N6717" s="13">
        <v>614.524</v>
      </c>
      <c r="O6717" s="13">
        <v>23.653099999999998</v>
      </c>
      <c r="P6717" s="13">
        <v>23.557400000000001</v>
      </c>
      <c r="S6717" s="13">
        <v>614.42399999999998</v>
      </c>
      <c r="T6717" s="13">
        <v>25.835699999999999</v>
      </c>
      <c r="U6717" s="13">
        <v>25.371600000000001</v>
      </c>
    </row>
    <row r="6718" spans="2:21" x14ac:dyDescent="0.35">
      <c r="B6718" s="8">
        <v>674.55200000000002</v>
      </c>
      <c r="C6718" s="8"/>
      <c r="D6718" s="8"/>
      <c r="E6718" s="8">
        <v>5.5450400000000002</v>
      </c>
      <c r="F6718" s="8">
        <v>5.7440100000000003</v>
      </c>
      <c r="I6718" s="13">
        <v>672.55200000000002</v>
      </c>
      <c r="J6718" s="13">
        <v>4.1066900000000004</v>
      </c>
      <c r="K6718" s="13">
        <v>4.19665</v>
      </c>
      <c r="N6718" s="13">
        <v>614.62400000000002</v>
      </c>
      <c r="O6718" s="13">
        <v>23.6692</v>
      </c>
      <c r="P6718" s="13">
        <v>23.557400000000001</v>
      </c>
      <c r="S6718" s="13">
        <v>614.524</v>
      </c>
      <c r="T6718" s="13">
        <v>25.8398</v>
      </c>
      <c r="U6718" s="13">
        <v>25.371600000000001</v>
      </c>
    </row>
    <row r="6719" spans="2:21" x14ac:dyDescent="0.35">
      <c r="B6719" s="8">
        <v>674.65200000000004</v>
      </c>
      <c r="C6719" s="8"/>
      <c r="D6719" s="8"/>
      <c r="E6719" s="8">
        <v>5.5426000000000002</v>
      </c>
      <c r="F6719" s="8">
        <v>5.7363900000000001</v>
      </c>
      <c r="I6719" s="13">
        <v>672.65200000000004</v>
      </c>
      <c r="J6719" s="13">
        <v>4.1118199999999998</v>
      </c>
      <c r="K6719" s="13">
        <v>4.1896699999999996</v>
      </c>
      <c r="N6719" s="13">
        <v>614.72400000000005</v>
      </c>
      <c r="O6719" s="13">
        <v>23.664999999999999</v>
      </c>
      <c r="P6719" s="13">
        <v>23.557400000000001</v>
      </c>
      <c r="S6719" s="13">
        <v>614.62400000000002</v>
      </c>
      <c r="T6719" s="13">
        <v>25.829599999999999</v>
      </c>
      <c r="U6719" s="13">
        <v>25.371600000000001</v>
      </c>
    </row>
    <row r="6720" spans="2:21" x14ac:dyDescent="0.35">
      <c r="B6720" s="8">
        <v>674.75199999999995</v>
      </c>
      <c r="C6720" s="8"/>
      <c r="D6720" s="8"/>
      <c r="E6720" s="8">
        <v>5.5449200000000003</v>
      </c>
      <c r="F6720" s="8">
        <v>5.7287800000000004</v>
      </c>
      <c r="I6720" s="13">
        <v>672.75199999999995</v>
      </c>
      <c r="J6720" s="13">
        <v>4.11646</v>
      </c>
      <c r="K6720" s="13">
        <v>4.1826999999999996</v>
      </c>
      <c r="N6720" s="13">
        <v>614.82399999999996</v>
      </c>
      <c r="O6720" s="13">
        <v>23.656700000000001</v>
      </c>
      <c r="P6720" s="13">
        <v>23.557400000000001</v>
      </c>
      <c r="S6720" s="13">
        <v>614.72400000000005</v>
      </c>
      <c r="T6720" s="13">
        <v>25.8325</v>
      </c>
      <c r="U6720" s="13">
        <v>25.371600000000001</v>
      </c>
    </row>
    <row r="6721" spans="2:21" x14ac:dyDescent="0.35">
      <c r="B6721" s="8">
        <v>674.85199999999998</v>
      </c>
      <c r="C6721" s="8"/>
      <c r="D6721" s="8"/>
      <c r="E6721" s="8">
        <v>5.5295399999999999</v>
      </c>
      <c r="F6721" s="8">
        <v>5.7211800000000004</v>
      </c>
      <c r="I6721" s="13">
        <v>672.85199999999998</v>
      </c>
      <c r="J6721" s="13">
        <v>4.1044900000000002</v>
      </c>
      <c r="K6721" s="13">
        <v>4.1757499999999999</v>
      </c>
      <c r="N6721" s="13">
        <v>614.92399999999998</v>
      </c>
      <c r="O6721" s="13">
        <v>23.669899999999998</v>
      </c>
      <c r="P6721" s="13">
        <v>23.557400000000001</v>
      </c>
      <c r="S6721" s="13">
        <v>614.82399999999996</v>
      </c>
      <c r="T6721" s="13">
        <v>25.836400000000001</v>
      </c>
      <c r="U6721" s="13">
        <v>25.371600000000001</v>
      </c>
    </row>
    <row r="6722" spans="2:21" x14ac:dyDescent="0.35">
      <c r="B6722" s="8">
        <v>674.952</v>
      </c>
      <c r="C6722" s="8"/>
      <c r="D6722" s="8"/>
      <c r="E6722" s="8">
        <v>5.5295399999999999</v>
      </c>
      <c r="F6722" s="8">
        <v>5.7135999999999996</v>
      </c>
      <c r="I6722" s="13">
        <v>672.952</v>
      </c>
      <c r="J6722" s="13">
        <v>4.1008300000000002</v>
      </c>
      <c r="K6722" s="13">
        <v>4.1688000000000001</v>
      </c>
      <c r="N6722" s="13">
        <v>615.024</v>
      </c>
      <c r="O6722" s="13">
        <v>23.668900000000001</v>
      </c>
      <c r="P6722" s="13">
        <v>23.557400000000001</v>
      </c>
      <c r="S6722" s="13">
        <v>614.92399999999998</v>
      </c>
      <c r="T6722" s="13">
        <v>25.8369</v>
      </c>
      <c r="U6722" s="13">
        <v>25.371600000000001</v>
      </c>
    </row>
    <row r="6723" spans="2:21" x14ac:dyDescent="0.35">
      <c r="B6723" s="8">
        <v>675.05200000000002</v>
      </c>
      <c r="C6723" s="8"/>
      <c r="D6723" s="8"/>
      <c r="E6723" s="8">
        <v>5.5247799999999998</v>
      </c>
      <c r="F6723" s="8">
        <v>5.7060300000000002</v>
      </c>
      <c r="I6723" s="13">
        <v>673.05200000000002</v>
      </c>
      <c r="J6723" s="13">
        <v>4.0891099999999998</v>
      </c>
      <c r="K6723" s="13">
        <v>4.16188</v>
      </c>
      <c r="N6723" s="13">
        <v>615.12400000000002</v>
      </c>
      <c r="O6723" s="13">
        <v>23.666</v>
      </c>
      <c r="P6723" s="13">
        <v>23.557400000000001</v>
      </c>
      <c r="S6723" s="13">
        <v>615.024</v>
      </c>
      <c r="T6723" s="13">
        <v>25.8369</v>
      </c>
      <c r="U6723" s="13">
        <v>25.371600000000001</v>
      </c>
    </row>
    <row r="6724" spans="2:21" x14ac:dyDescent="0.35">
      <c r="B6724" s="8">
        <v>675.15200000000004</v>
      </c>
      <c r="C6724" s="8"/>
      <c r="D6724" s="8"/>
      <c r="E6724" s="8">
        <v>5.5100100000000003</v>
      </c>
      <c r="F6724" s="8">
        <v>5.6984700000000004</v>
      </c>
      <c r="I6724" s="13">
        <v>673.15200000000004</v>
      </c>
      <c r="J6724" s="13">
        <v>4.0862999999999996</v>
      </c>
      <c r="K6724" s="13">
        <v>4.15496</v>
      </c>
      <c r="N6724" s="13">
        <v>615.22400000000005</v>
      </c>
      <c r="O6724" s="13">
        <v>23.677199999999999</v>
      </c>
      <c r="P6724" s="13">
        <v>23.557400000000001</v>
      </c>
      <c r="S6724" s="13">
        <v>615.12400000000002</v>
      </c>
      <c r="T6724" s="13">
        <v>25.8428</v>
      </c>
      <c r="U6724" s="13">
        <v>25.371600000000001</v>
      </c>
    </row>
    <row r="6725" spans="2:21" x14ac:dyDescent="0.35">
      <c r="B6725" s="8">
        <v>675.25199999999995</v>
      </c>
      <c r="C6725" s="8"/>
      <c r="D6725" s="8"/>
      <c r="E6725" s="8">
        <v>5.5141600000000004</v>
      </c>
      <c r="F6725" s="8">
        <v>5.6909400000000003</v>
      </c>
      <c r="I6725" s="13">
        <v>673.25199999999995</v>
      </c>
      <c r="J6725" s="13">
        <v>4.0850799999999996</v>
      </c>
      <c r="K6725" s="13">
        <v>4.1480699999999997</v>
      </c>
      <c r="N6725" s="13">
        <v>615.32399999999996</v>
      </c>
      <c r="O6725" s="13">
        <v>23.672899999999998</v>
      </c>
      <c r="P6725" s="13">
        <v>23.557400000000001</v>
      </c>
      <c r="S6725" s="13">
        <v>615.22400000000005</v>
      </c>
      <c r="T6725" s="13">
        <v>25.842300000000002</v>
      </c>
      <c r="U6725" s="13">
        <v>25.371600000000001</v>
      </c>
    </row>
    <row r="6726" spans="2:21" x14ac:dyDescent="0.35">
      <c r="B6726" s="8">
        <v>675.35199999999998</v>
      </c>
      <c r="C6726" s="8"/>
      <c r="D6726" s="8"/>
      <c r="E6726" s="8">
        <v>5.49817</v>
      </c>
      <c r="F6726" s="8">
        <v>5.6834100000000003</v>
      </c>
      <c r="I6726" s="13">
        <v>673.35199999999998</v>
      </c>
      <c r="J6726" s="13">
        <v>4.0812999999999997</v>
      </c>
      <c r="K6726" s="13">
        <v>4.1411800000000003</v>
      </c>
      <c r="N6726" s="13">
        <v>615.42399999999998</v>
      </c>
      <c r="O6726" s="13">
        <v>23.671399999999998</v>
      </c>
      <c r="P6726" s="13">
        <v>23.557400000000001</v>
      </c>
      <c r="S6726" s="13">
        <v>615.32399999999996</v>
      </c>
      <c r="T6726" s="13">
        <v>25.847200000000001</v>
      </c>
      <c r="U6726" s="13">
        <v>25.371600000000001</v>
      </c>
    </row>
    <row r="6727" spans="2:21" x14ac:dyDescent="0.35">
      <c r="B6727" s="8">
        <v>675.452</v>
      </c>
      <c r="C6727" s="8"/>
      <c r="D6727" s="8"/>
      <c r="E6727" s="8">
        <v>5.4885200000000003</v>
      </c>
      <c r="F6727" s="8">
        <v>5.6759000000000004</v>
      </c>
      <c r="I6727" s="13">
        <v>673.452</v>
      </c>
      <c r="J6727" s="13">
        <v>4.0695800000000002</v>
      </c>
      <c r="K6727" s="13">
        <v>4.1343100000000002</v>
      </c>
      <c r="N6727" s="13">
        <v>615.524</v>
      </c>
      <c r="O6727" s="13">
        <v>23.671399999999998</v>
      </c>
      <c r="P6727" s="13">
        <v>23.557400000000001</v>
      </c>
      <c r="S6727" s="13">
        <v>615.42399999999998</v>
      </c>
      <c r="T6727" s="13">
        <v>25.847899999999999</v>
      </c>
      <c r="U6727" s="13">
        <v>25.371600000000001</v>
      </c>
    </row>
    <row r="6728" spans="2:21" x14ac:dyDescent="0.35">
      <c r="B6728" s="8">
        <v>675.55200000000002</v>
      </c>
      <c r="C6728" s="8"/>
      <c r="D6728" s="8"/>
      <c r="E6728" s="8">
        <v>5.4846199999999996</v>
      </c>
      <c r="F6728" s="8">
        <v>5.6684000000000001</v>
      </c>
      <c r="I6728" s="13">
        <v>673.55200000000002</v>
      </c>
      <c r="J6728" s="13">
        <v>4.0695800000000002</v>
      </c>
      <c r="K6728" s="13">
        <v>4.1274600000000001</v>
      </c>
      <c r="N6728" s="13">
        <v>615.62400000000002</v>
      </c>
      <c r="O6728" s="13">
        <v>23.6797</v>
      </c>
      <c r="P6728" s="13">
        <v>23.557400000000001</v>
      </c>
      <c r="S6728" s="13">
        <v>615.524</v>
      </c>
      <c r="T6728" s="13">
        <v>25.860099999999999</v>
      </c>
      <c r="U6728" s="13">
        <v>25.371600000000001</v>
      </c>
    </row>
    <row r="6729" spans="2:21" x14ac:dyDescent="0.35">
      <c r="B6729" s="8">
        <v>675.65200000000004</v>
      </c>
      <c r="C6729" s="8"/>
      <c r="D6729" s="8"/>
      <c r="E6729" s="8">
        <v>5.4805900000000003</v>
      </c>
      <c r="F6729" s="8">
        <v>5.6609100000000003</v>
      </c>
      <c r="I6729" s="13">
        <v>673.65200000000004</v>
      </c>
      <c r="J6729" s="13">
        <v>4.0499299999999998</v>
      </c>
      <c r="K6729" s="13">
        <v>4.1206100000000001</v>
      </c>
      <c r="N6729" s="13">
        <v>615.72400000000005</v>
      </c>
      <c r="O6729" s="13">
        <v>23.6812</v>
      </c>
      <c r="P6729" s="13">
        <v>23.557400000000001</v>
      </c>
      <c r="S6729" s="13">
        <v>615.62400000000002</v>
      </c>
      <c r="T6729" s="13">
        <v>25.851800000000001</v>
      </c>
      <c r="U6729" s="13">
        <v>25.371600000000001</v>
      </c>
    </row>
    <row r="6730" spans="2:21" x14ac:dyDescent="0.35">
      <c r="B6730" s="8">
        <v>675.75199999999995</v>
      </c>
      <c r="C6730" s="8"/>
      <c r="D6730" s="8"/>
      <c r="E6730" s="8">
        <v>5.46509</v>
      </c>
      <c r="F6730" s="8">
        <v>5.6534399999999998</v>
      </c>
      <c r="I6730" s="13">
        <v>673.75199999999995</v>
      </c>
      <c r="J6730" s="13">
        <v>4.0441900000000004</v>
      </c>
      <c r="K6730" s="13">
        <v>4.1137800000000002</v>
      </c>
      <c r="N6730" s="13">
        <v>615.82399999999996</v>
      </c>
      <c r="O6730" s="13">
        <v>23.6799</v>
      </c>
      <c r="P6730" s="13">
        <v>23.557400000000001</v>
      </c>
      <c r="S6730" s="13">
        <v>615.72400000000005</v>
      </c>
      <c r="T6730" s="13">
        <v>25.8596</v>
      </c>
      <c r="U6730" s="13">
        <v>25.371600000000001</v>
      </c>
    </row>
    <row r="6731" spans="2:21" x14ac:dyDescent="0.35">
      <c r="B6731" s="8">
        <v>675.85199999999998</v>
      </c>
      <c r="C6731" s="8"/>
      <c r="D6731" s="8"/>
      <c r="E6731" s="8">
        <v>5.46509</v>
      </c>
      <c r="F6731" s="8">
        <v>5.6459900000000003</v>
      </c>
      <c r="I6731" s="13">
        <v>673.85199999999998</v>
      </c>
      <c r="J6731" s="13">
        <v>4.03552</v>
      </c>
      <c r="K6731" s="13">
        <v>4.1069699999999996</v>
      </c>
      <c r="N6731" s="13">
        <v>615.92399999999998</v>
      </c>
      <c r="O6731" s="13">
        <v>23.688700000000001</v>
      </c>
      <c r="P6731" s="13">
        <v>23.557400000000001</v>
      </c>
      <c r="S6731" s="13">
        <v>615.82399999999996</v>
      </c>
      <c r="T6731" s="13">
        <v>25.863499999999998</v>
      </c>
      <c r="U6731" s="13">
        <v>25.371600000000001</v>
      </c>
    </row>
    <row r="6732" spans="2:21" x14ac:dyDescent="0.35">
      <c r="B6732" s="8">
        <v>675.952</v>
      </c>
      <c r="C6732" s="8"/>
      <c r="D6732" s="8"/>
      <c r="E6732" s="8">
        <v>5.4564199999999996</v>
      </c>
      <c r="F6732" s="8">
        <v>5.6385399999999999</v>
      </c>
      <c r="I6732" s="13">
        <v>673.952</v>
      </c>
      <c r="J6732" s="13">
        <v>4.0413800000000002</v>
      </c>
      <c r="K6732" s="13">
        <v>4.1001700000000003</v>
      </c>
      <c r="N6732" s="13">
        <v>616.024</v>
      </c>
      <c r="O6732" s="13">
        <v>23.6829</v>
      </c>
      <c r="P6732" s="13">
        <v>23.557400000000001</v>
      </c>
      <c r="S6732" s="13">
        <v>615.92399999999998</v>
      </c>
      <c r="T6732" s="13">
        <v>25.857700000000001</v>
      </c>
      <c r="U6732" s="13">
        <v>25.371600000000001</v>
      </c>
    </row>
    <row r="6733" spans="2:21" x14ac:dyDescent="0.35">
      <c r="B6733" s="8">
        <v>676.05200000000002</v>
      </c>
      <c r="C6733" s="8"/>
      <c r="D6733" s="8"/>
      <c r="E6733" s="8">
        <v>5.4550799999999997</v>
      </c>
      <c r="F6733" s="8">
        <v>5.6311099999999996</v>
      </c>
      <c r="I6733" s="13">
        <v>674.05200000000002</v>
      </c>
      <c r="J6733" s="13">
        <v>4.0363800000000003</v>
      </c>
      <c r="K6733" s="13">
        <v>4.0933799999999998</v>
      </c>
      <c r="N6733" s="13">
        <v>616.12400000000002</v>
      </c>
      <c r="O6733" s="13">
        <v>23.6907</v>
      </c>
      <c r="P6733" s="13">
        <v>23.557400000000001</v>
      </c>
      <c r="S6733" s="13">
        <v>616.024</v>
      </c>
      <c r="T6733" s="13">
        <v>25.869399999999999</v>
      </c>
      <c r="U6733" s="13">
        <v>25.371600000000001</v>
      </c>
    </row>
    <row r="6734" spans="2:21" x14ac:dyDescent="0.35">
      <c r="B6734" s="8">
        <v>676.15200000000004</v>
      </c>
      <c r="C6734" s="8"/>
      <c r="D6734" s="8"/>
      <c r="E6734" s="8">
        <v>5.43384</v>
      </c>
      <c r="F6734" s="8">
        <v>5.6236899999999999</v>
      </c>
      <c r="I6734" s="13">
        <v>674.15200000000004</v>
      </c>
      <c r="J6734" s="13">
        <v>4.0244099999999996</v>
      </c>
      <c r="K6734" s="13">
        <v>4.0866100000000003</v>
      </c>
      <c r="N6734" s="13">
        <v>616.22400000000005</v>
      </c>
      <c r="O6734" s="13">
        <v>23.679400000000001</v>
      </c>
      <c r="P6734" s="13">
        <v>23.557400000000001</v>
      </c>
      <c r="S6734" s="13">
        <v>616.12400000000002</v>
      </c>
      <c r="T6734" s="13">
        <v>25.8611</v>
      </c>
      <c r="U6734" s="13">
        <v>25.371600000000001</v>
      </c>
    </row>
    <row r="6735" spans="2:21" x14ac:dyDescent="0.35">
      <c r="B6735" s="8">
        <v>676.25199999999995</v>
      </c>
      <c r="C6735" s="8"/>
      <c r="D6735" s="8"/>
      <c r="E6735" s="8">
        <v>5.43384</v>
      </c>
      <c r="F6735" s="8">
        <v>5.6162900000000002</v>
      </c>
      <c r="I6735" s="13">
        <v>674.25199999999995</v>
      </c>
      <c r="J6735" s="13">
        <v>4.0187999999999997</v>
      </c>
      <c r="K6735" s="13">
        <v>4.0798500000000004</v>
      </c>
      <c r="N6735" s="13">
        <v>616.32399999999996</v>
      </c>
      <c r="O6735" s="13">
        <v>23.680399999999999</v>
      </c>
      <c r="P6735" s="13">
        <v>23.557400000000001</v>
      </c>
      <c r="S6735" s="13">
        <v>616.22400000000005</v>
      </c>
      <c r="T6735" s="13">
        <v>25.862100000000002</v>
      </c>
      <c r="U6735" s="13">
        <v>25.371600000000001</v>
      </c>
    </row>
    <row r="6736" spans="2:21" x14ac:dyDescent="0.35">
      <c r="B6736" s="8">
        <v>676.35199999999998</v>
      </c>
      <c r="C6736" s="8"/>
      <c r="D6736" s="8"/>
      <c r="E6736" s="8">
        <v>5.4311499999999997</v>
      </c>
      <c r="F6736" s="8">
        <v>5.6089000000000002</v>
      </c>
      <c r="I6736" s="13">
        <v>674.35199999999998</v>
      </c>
      <c r="J6736" s="13">
        <v>4.0148900000000003</v>
      </c>
      <c r="K6736" s="13">
        <v>4.0731000000000002</v>
      </c>
      <c r="N6736" s="13">
        <v>616.42399999999998</v>
      </c>
      <c r="O6736" s="13">
        <v>23.6814</v>
      </c>
      <c r="P6736" s="13">
        <v>23.557400000000001</v>
      </c>
      <c r="S6736" s="13">
        <v>616.32399999999996</v>
      </c>
      <c r="T6736" s="13">
        <v>25.863</v>
      </c>
      <c r="U6736" s="13">
        <v>25.371600000000001</v>
      </c>
    </row>
    <row r="6737" spans="2:21" x14ac:dyDescent="0.35">
      <c r="B6737" s="8">
        <v>676.452</v>
      </c>
      <c r="C6737" s="8"/>
      <c r="D6737" s="8"/>
      <c r="E6737" s="8">
        <v>5.4296800000000003</v>
      </c>
      <c r="F6737" s="8">
        <v>5.6015199999999998</v>
      </c>
      <c r="I6737" s="13">
        <v>674.452</v>
      </c>
      <c r="J6737" s="13">
        <v>4.0052500000000002</v>
      </c>
      <c r="K6737" s="13">
        <v>4.06637</v>
      </c>
      <c r="N6737" s="13">
        <v>616.524</v>
      </c>
      <c r="O6737" s="13">
        <v>23.677499999999998</v>
      </c>
      <c r="P6737" s="13">
        <v>23.557400000000001</v>
      </c>
      <c r="S6737" s="13">
        <v>616.42399999999998</v>
      </c>
      <c r="T6737" s="13">
        <v>25.850300000000001</v>
      </c>
      <c r="U6737" s="13">
        <v>25.371600000000001</v>
      </c>
    </row>
    <row r="6738" spans="2:21" x14ac:dyDescent="0.35">
      <c r="B6738" s="8">
        <v>676.55200000000002</v>
      </c>
      <c r="C6738" s="8"/>
      <c r="D6738" s="8"/>
      <c r="E6738" s="8">
        <v>5.4182100000000002</v>
      </c>
      <c r="F6738" s="8">
        <v>5.5941599999999996</v>
      </c>
      <c r="I6738" s="13">
        <v>674.55200000000002</v>
      </c>
      <c r="J6738" s="13">
        <v>4.0101300000000002</v>
      </c>
      <c r="K6738" s="13">
        <v>4.0596500000000004</v>
      </c>
      <c r="N6738" s="13">
        <v>616.62400000000002</v>
      </c>
      <c r="O6738" s="13">
        <v>23.688700000000001</v>
      </c>
      <c r="P6738" s="13">
        <v>23.557400000000001</v>
      </c>
      <c r="S6738" s="13">
        <v>616.524</v>
      </c>
      <c r="T6738" s="13">
        <v>25.8689</v>
      </c>
      <c r="U6738" s="13">
        <v>25.371600000000001</v>
      </c>
    </row>
    <row r="6739" spans="2:21" x14ac:dyDescent="0.35">
      <c r="B6739" s="8">
        <v>676.65200000000004</v>
      </c>
      <c r="C6739" s="8"/>
      <c r="D6739" s="8"/>
      <c r="E6739" s="8">
        <v>5.4126000000000003</v>
      </c>
      <c r="F6739" s="8">
        <v>5.5868099999999998</v>
      </c>
      <c r="I6739" s="13">
        <v>674.65200000000004</v>
      </c>
      <c r="J6739" s="13">
        <v>4.0040300000000002</v>
      </c>
      <c r="K6739" s="13">
        <v>4.0529400000000004</v>
      </c>
      <c r="N6739" s="13">
        <v>616.72400000000005</v>
      </c>
      <c r="O6739" s="13">
        <v>23.682400000000001</v>
      </c>
      <c r="P6739" s="13">
        <v>23.557400000000001</v>
      </c>
      <c r="S6739" s="13">
        <v>616.62400000000002</v>
      </c>
      <c r="T6739" s="13">
        <v>25.853999999999999</v>
      </c>
      <c r="U6739" s="13">
        <v>25.371600000000001</v>
      </c>
    </row>
    <row r="6740" spans="2:21" x14ac:dyDescent="0.35">
      <c r="B6740" s="8">
        <v>676.75199999999995</v>
      </c>
      <c r="C6740" s="8"/>
      <c r="D6740" s="8"/>
      <c r="E6740" s="8">
        <v>5.4104000000000001</v>
      </c>
      <c r="F6740" s="8">
        <v>5.5794699999999997</v>
      </c>
      <c r="I6740" s="13">
        <v>674.75199999999995</v>
      </c>
      <c r="J6740" s="13">
        <v>3.9964599999999999</v>
      </c>
      <c r="K6740" s="13">
        <v>4.0462499999999997</v>
      </c>
      <c r="N6740" s="13">
        <v>616.82399999999996</v>
      </c>
      <c r="O6740" s="13">
        <v>23.6843</v>
      </c>
      <c r="P6740" s="13">
        <v>23.557400000000001</v>
      </c>
      <c r="S6740" s="13">
        <v>616.72400000000005</v>
      </c>
      <c r="T6740" s="13">
        <v>25.8706</v>
      </c>
      <c r="U6740" s="13">
        <v>25.371600000000001</v>
      </c>
    </row>
    <row r="6741" spans="2:21" x14ac:dyDescent="0.35">
      <c r="B6741" s="8">
        <v>676.85199999999998</v>
      </c>
      <c r="C6741" s="8"/>
      <c r="D6741" s="8"/>
      <c r="E6741" s="8">
        <v>5.3966099999999999</v>
      </c>
      <c r="F6741" s="8">
        <v>5.5721499999999997</v>
      </c>
      <c r="I6741" s="13">
        <v>674.85199999999998</v>
      </c>
      <c r="J6741" s="13">
        <v>3.9992700000000001</v>
      </c>
      <c r="K6741" s="13">
        <v>4.0395700000000003</v>
      </c>
      <c r="N6741" s="13">
        <v>616.92399999999998</v>
      </c>
      <c r="O6741" s="13">
        <v>23.689499999999999</v>
      </c>
      <c r="P6741" s="13">
        <v>23.557400000000001</v>
      </c>
      <c r="S6741" s="13">
        <v>616.82399999999996</v>
      </c>
      <c r="T6741" s="13">
        <v>25.8584</v>
      </c>
      <c r="U6741" s="13">
        <v>25.371600000000001</v>
      </c>
    </row>
    <row r="6742" spans="2:21" x14ac:dyDescent="0.35">
      <c r="B6742" s="8">
        <v>676.952</v>
      </c>
      <c r="C6742" s="8"/>
      <c r="D6742" s="8"/>
      <c r="E6742" s="8">
        <v>5.3908699999999996</v>
      </c>
      <c r="F6742" s="8">
        <v>5.5648400000000002</v>
      </c>
      <c r="I6742" s="13">
        <v>674.952</v>
      </c>
      <c r="J6742" s="13">
        <v>3.9992700000000001</v>
      </c>
      <c r="K6742" s="13">
        <v>4.0329100000000002</v>
      </c>
      <c r="N6742" s="13">
        <v>617.024</v>
      </c>
      <c r="O6742" s="13">
        <v>23.689499999999999</v>
      </c>
      <c r="P6742" s="13">
        <v>23.557400000000001</v>
      </c>
      <c r="S6742" s="13">
        <v>616.92399999999998</v>
      </c>
      <c r="T6742" s="13">
        <v>25.872599999999998</v>
      </c>
      <c r="U6742" s="13">
        <v>25.371600000000001</v>
      </c>
    </row>
    <row r="6743" spans="2:21" x14ac:dyDescent="0.35">
      <c r="B6743" s="8">
        <v>677.05200000000002</v>
      </c>
      <c r="C6743" s="8"/>
      <c r="D6743" s="8"/>
      <c r="E6743" s="8">
        <v>5.3791500000000001</v>
      </c>
      <c r="F6743" s="8">
        <v>5.5575400000000004</v>
      </c>
      <c r="I6743" s="13">
        <v>675.05200000000002</v>
      </c>
      <c r="J6743" s="13">
        <v>3.9875500000000001</v>
      </c>
      <c r="K6743" s="13">
        <v>4.0262500000000001</v>
      </c>
      <c r="N6743" s="13">
        <v>617.12400000000002</v>
      </c>
      <c r="O6743" s="13">
        <v>23.686499999999999</v>
      </c>
      <c r="P6743" s="13">
        <v>23.557400000000001</v>
      </c>
      <c r="S6743" s="13">
        <v>617.024</v>
      </c>
      <c r="T6743" s="13">
        <v>25.8643</v>
      </c>
      <c r="U6743" s="13">
        <v>25.371600000000001</v>
      </c>
    </row>
    <row r="6744" spans="2:21" x14ac:dyDescent="0.35">
      <c r="B6744" s="8">
        <v>677.15200000000004</v>
      </c>
      <c r="C6744" s="8"/>
      <c r="D6744" s="8"/>
      <c r="E6744" s="8">
        <v>5.3812199999999999</v>
      </c>
      <c r="F6744" s="8">
        <v>5.5502599999999997</v>
      </c>
      <c r="I6744" s="13">
        <v>675.15200000000004</v>
      </c>
      <c r="J6744" s="13">
        <v>3.9875500000000001</v>
      </c>
      <c r="K6744" s="13">
        <v>4.0196100000000001</v>
      </c>
      <c r="N6744" s="13">
        <v>617.22400000000005</v>
      </c>
      <c r="O6744" s="13">
        <v>23.699200000000001</v>
      </c>
      <c r="P6744" s="13">
        <v>23.557400000000001</v>
      </c>
      <c r="S6744" s="13">
        <v>617.12400000000002</v>
      </c>
      <c r="T6744" s="13">
        <v>25.8672</v>
      </c>
      <c r="U6744" s="13">
        <v>25.371600000000001</v>
      </c>
    </row>
    <row r="6745" spans="2:21" x14ac:dyDescent="0.35">
      <c r="B6745" s="8">
        <v>677.25199999999995</v>
      </c>
      <c r="C6745" s="8"/>
      <c r="D6745" s="8"/>
      <c r="E6745" s="8">
        <v>5.3593799999999998</v>
      </c>
      <c r="F6745" s="8">
        <v>5.5429899999999996</v>
      </c>
      <c r="I6745" s="13">
        <v>675.25199999999995</v>
      </c>
      <c r="J6745" s="13">
        <v>3.9758300000000002</v>
      </c>
      <c r="K6745" s="13">
        <v>4.0129900000000003</v>
      </c>
      <c r="N6745" s="13">
        <v>617.32399999999996</v>
      </c>
      <c r="O6745" s="13">
        <v>23.689</v>
      </c>
      <c r="P6745" s="13">
        <v>23.557400000000001</v>
      </c>
      <c r="S6745" s="13">
        <v>617.22400000000005</v>
      </c>
      <c r="T6745" s="13">
        <v>25.871099999999998</v>
      </c>
      <c r="U6745" s="13">
        <v>25.371600000000001</v>
      </c>
    </row>
    <row r="6746" spans="2:21" x14ac:dyDescent="0.35">
      <c r="B6746" s="8">
        <v>677.35199999999998</v>
      </c>
      <c r="C6746" s="8"/>
      <c r="D6746" s="8"/>
      <c r="E6746" s="8">
        <v>5.35168</v>
      </c>
      <c r="F6746" s="8">
        <v>5.5357399999999997</v>
      </c>
      <c r="I6746" s="13">
        <v>675.35199999999998</v>
      </c>
      <c r="J6746" s="13">
        <v>3.9758300000000002</v>
      </c>
      <c r="K6746" s="13">
        <v>4.0063800000000001</v>
      </c>
      <c r="N6746" s="13">
        <v>617.42399999999998</v>
      </c>
      <c r="O6746" s="13">
        <v>23.687999999999999</v>
      </c>
      <c r="P6746" s="13">
        <v>23.557400000000001</v>
      </c>
      <c r="S6746" s="13">
        <v>617.32399999999996</v>
      </c>
      <c r="T6746" s="13">
        <v>25.873000000000001</v>
      </c>
      <c r="U6746" s="13">
        <v>25.371600000000001</v>
      </c>
    </row>
    <row r="6747" spans="2:21" x14ac:dyDescent="0.35">
      <c r="B6747" s="8">
        <v>677.452</v>
      </c>
      <c r="C6747" s="8"/>
      <c r="D6747" s="8"/>
      <c r="E6747" s="8">
        <v>5.3402099999999999</v>
      </c>
      <c r="F6747" s="8">
        <v>5.5284899999999997</v>
      </c>
      <c r="I6747" s="13">
        <v>675.452</v>
      </c>
      <c r="J6747" s="13">
        <v>3.9610599999999998</v>
      </c>
      <c r="K6747" s="13">
        <v>3.9997799999999999</v>
      </c>
      <c r="N6747" s="13">
        <v>617.524</v>
      </c>
      <c r="O6747" s="13">
        <v>23.706499999999998</v>
      </c>
      <c r="P6747" s="13">
        <v>23.557400000000001</v>
      </c>
      <c r="S6747" s="13">
        <v>617.42399999999998</v>
      </c>
      <c r="T6747" s="13">
        <v>25.862100000000002</v>
      </c>
      <c r="U6747" s="13">
        <v>25.371600000000001</v>
      </c>
    </row>
    <row r="6748" spans="2:21" x14ac:dyDescent="0.35">
      <c r="B6748" s="8">
        <v>677.55200000000002</v>
      </c>
      <c r="C6748" s="8"/>
      <c r="D6748" s="8"/>
      <c r="E6748" s="8">
        <v>5.3342299999999998</v>
      </c>
      <c r="F6748" s="8">
        <v>5.5212599999999998</v>
      </c>
      <c r="I6748" s="13">
        <v>675.55200000000002</v>
      </c>
      <c r="J6748" s="13">
        <v>3.9465300000000001</v>
      </c>
      <c r="K6748" s="13">
        <v>3.9931899999999998</v>
      </c>
      <c r="N6748" s="13">
        <v>617.62400000000002</v>
      </c>
      <c r="O6748" s="13">
        <v>23.6953</v>
      </c>
      <c r="P6748" s="13">
        <v>23.557400000000001</v>
      </c>
      <c r="S6748" s="13">
        <v>617.524</v>
      </c>
      <c r="T6748" s="13">
        <v>25.860600000000002</v>
      </c>
      <c r="U6748" s="13">
        <v>25.371600000000001</v>
      </c>
    </row>
    <row r="6749" spans="2:21" x14ac:dyDescent="0.35">
      <c r="B6749" s="8">
        <v>677.65200000000004</v>
      </c>
      <c r="C6749" s="8"/>
      <c r="D6749" s="8"/>
      <c r="E6749" s="8">
        <v>5.3342299999999998</v>
      </c>
      <c r="F6749" s="8">
        <v>5.5140399999999996</v>
      </c>
      <c r="I6749" s="13">
        <v>675.65200000000004</v>
      </c>
      <c r="J6749" s="13">
        <v>3.9427500000000002</v>
      </c>
      <c r="K6749" s="13">
        <v>3.9866199999999998</v>
      </c>
      <c r="N6749" s="13">
        <v>617.72400000000005</v>
      </c>
      <c r="O6749" s="13">
        <v>23.7075</v>
      </c>
      <c r="P6749" s="13">
        <v>23.557400000000001</v>
      </c>
      <c r="S6749" s="13">
        <v>617.62400000000002</v>
      </c>
      <c r="T6749" s="13">
        <v>25.865500000000001</v>
      </c>
      <c r="U6749" s="13">
        <v>25.371600000000001</v>
      </c>
    </row>
    <row r="6750" spans="2:21" x14ac:dyDescent="0.35">
      <c r="B6750" s="8">
        <v>677.75199999999995</v>
      </c>
      <c r="C6750" s="8"/>
      <c r="D6750" s="8"/>
      <c r="E6750" s="8">
        <v>5.3164100000000003</v>
      </c>
      <c r="F6750" s="8">
        <v>5.5068400000000004</v>
      </c>
      <c r="I6750" s="13">
        <v>675.75199999999995</v>
      </c>
      <c r="J6750" s="13">
        <v>3.9445800000000002</v>
      </c>
      <c r="K6750" s="13">
        <v>3.9800599999999999</v>
      </c>
      <c r="N6750" s="13">
        <v>617.82399999999996</v>
      </c>
      <c r="O6750" s="13">
        <v>23.700900000000001</v>
      </c>
      <c r="P6750" s="13">
        <v>23.557400000000001</v>
      </c>
      <c r="S6750" s="13">
        <v>617.72400000000005</v>
      </c>
      <c r="T6750" s="13">
        <v>25.869900000000001</v>
      </c>
      <c r="U6750" s="13">
        <v>25.371600000000001</v>
      </c>
    </row>
    <row r="6751" spans="2:21" x14ac:dyDescent="0.35">
      <c r="B6751" s="8">
        <v>677.85199999999998</v>
      </c>
      <c r="C6751" s="8"/>
      <c r="D6751" s="8"/>
      <c r="E6751" s="8">
        <v>5.3138399999999999</v>
      </c>
      <c r="F6751" s="8">
        <v>5.4996499999999999</v>
      </c>
      <c r="I6751" s="13">
        <v>675.85199999999998</v>
      </c>
      <c r="J6751" s="13">
        <v>3.9309099999999999</v>
      </c>
      <c r="K6751" s="13">
        <v>3.9735100000000001</v>
      </c>
      <c r="N6751" s="13">
        <v>617.92399999999998</v>
      </c>
      <c r="O6751" s="13">
        <v>23.7166</v>
      </c>
      <c r="P6751" s="13">
        <v>23.557400000000001</v>
      </c>
      <c r="S6751" s="13">
        <v>617.82399999999996</v>
      </c>
      <c r="T6751" s="13">
        <v>25.8718</v>
      </c>
      <c r="U6751" s="13">
        <v>25.371600000000001</v>
      </c>
    </row>
    <row r="6752" spans="2:21" x14ac:dyDescent="0.35">
      <c r="B6752" s="8">
        <v>677.952</v>
      </c>
      <c r="C6752" s="8"/>
      <c r="D6752" s="8"/>
      <c r="E6752" s="8">
        <v>5.3049299999999997</v>
      </c>
      <c r="F6752" s="8">
        <v>5.4924600000000003</v>
      </c>
      <c r="I6752" s="13">
        <v>675.952</v>
      </c>
      <c r="J6752" s="13">
        <v>3.9222399999999999</v>
      </c>
      <c r="K6752" s="13">
        <v>3.96698</v>
      </c>
      <c r="N6752" s="13">
        <v>618.024</v>
      </c>
      <c r="O6752" s="13">
        <v>23.725300000000001</v>
      </c>
      <c r="P6752" s="13">
        <v>23.557400000000001</v>
      </c>
      <c r="S6752" s="13">
        <v>617.92399999999998</v>
      </c>
      <c r="T6752" s="13">
        <v>25.862100000000002</v>
      </c>
      <c r="U6752" s="13">
        <v>25.371600000000001</v>
      </c>
    </row>
    <row r="6753" spans="2:21" x14ac:dyDescent="0.35">
      <c r="B6753" s="8">
        <v>678.05200000000002</v>
      </c>
      <c r="C6753" s="8"/>
      <c r="D6753" s="8"/>
      <c r="E6753" s="8">
        <v>5.2932100000000002</v>
      </c>
      <c r="F6753" s="8">
        <v>5.4852999999999996</v>
      </c>
      <c r="I6753" s="13">
        <v>676.05200000000002</v>
      </c>
      <c r="J6753" s="13">
        <v>3.9220000000000002</v>
      </c>
      <c r="K6753" s="13">
        <v>3.9604599999999999</v>
      </c>
      <c r="N6753" s="13">
        <v>618.12400000000002</v>
      </c>
      <c r="O6753" s="13">
        <v>23.7239</v>
      </c>
      <c r="P6753" s="13">
        <v>23.557400000000001</v>
      </c>
      <c r="S6753" s="13">
        <v>618.024</v>
      </c>
      <c r="T6753" s="13">
        <v>25.8796</v>
      </c>
      <c r="U6753" s="13">
        <v>25.371600000000001</v>
      </c>
    </row>
    <row r="6754" spans="2:21" x14ac:dyDescent="0.35">
      <c r="B6754" s="8">
        <v>678.15200000000004</v>
      </c>
      <c r="C6754" s="8"/>
      <c r="D6754" s="8"/>
      <c r="E6754" s="8">
        <v>5.2873599999999996</v>
      </c>
      <c r="F6754" s="8">
        <v>5.4781399999999998</v>
      </c>
      <c r="I6754" s="13">
        <v>676.15200000000004</v>
      </c>
      <c r="J6754" s="13">
        <v>3.9113799999999999</v>
      </c>
      <c r="K6754" s="13">
        <v>3.9539499999999999</v>
      </c>
      <c r="N6754" s="13">
        <v>618.22400000000005</v>
      </c>
      <c r="O6754" s="13">
        <v>23.7395</v>
      </c>
      <c r="P6754" s="13">
        <v>23.557400000000001</v>
      </c>
      <c r="S6754" s="13">
        <v>618.12400000000002</v>
      </c>
      <c r="T6754" s="13">
        <v>25.866</v>
      </c>
      <c r="U6754" s="13">
        <v>25.371600000000001</v>
      </c>
    </row>
    <row r="6755" spans="2:21" x14ac:dyDescent="0.35">
      <c r="B6755" s="8">
        <v>678.25199999999995</v>
      </c>
      <c r="C6755" s="8"/>
      <c r="D6755" s="8"/>
      <c r="E6755" s="8">
        <v>5.2812400000000004</v>
      </c>
      <c r="F6755" s="8">
        <v>5.4710000000000001</v>
      </c>
      <c r="I6755" s="13">
        <v>676.25199999999995</v>
      </c>
      <c r="J6755" s="13">
        <v>3.9174799999999999</v>
      </c>
      <c r="K6755" s="13">
        <v>3.94746</v>
      </c>
      <c r="N6755" s="13">
        <v>618.32399999999996</v>
      </c>
      <c r="O6755" s="13">
        <v>23.7395</v>
      </c>
      <c r="P6755" s="13">
        <v>23.557400000000001</v>
      </c>
      <c r="S6755" s="13">
        <v>618.22400000000005</v>
      </c>
      <c r="T6755" s="13">
        <v>25.8796</v>
      </c>
      <c r="U6755" s="13">
        <v>25.371600000000001</v>
      </c>
    </row>
    <row r="6756" spans="2:21" x14ac:dyDescent="0.35">
      <c r="B6756" s="8">
        <v>678.35199999999998</v>
      </c>
      <c r="C6756" s="8"/>
      <c r="D6756" s="8"/>
      <c r="E6756" s="8">
        <v>5.2658699999999996</v>
      </c>
      <c r="F6756" s="8">
        <v>5.4638799999999996</v>
      </c>
      <c r="I6756" s="13">
        <v>676.35199999999998</v>
      </c>
      <c r="J6756" s="13">
        <v>3.9212600000000002</v>
      </c>
      <c r="K6756" s="13">
        <v>3.9409800000000001</v>
      </c>
      <c r="N6756" s="13">
        <v>618.42399999999998</v>
      </c>
      <c r="O6756" s="13">
        <v>23.744399999999999</v>
      </c>
      <c r="P6756" s="13">
        <v>23.557400000000001</v>
      </c>
      <c r="S6756" s="13">
        <v>618.32399999999996</v>
      </c>
      <c r="T6756" s="13">
        <v>25.894300000000001</v>
      </c>
      <c r="U6756" s="13">
        <v>25.371600000000001</v>
      </c>
    </row>
    <row r="6757" spans="2:21" x14ac:dyDescent="0.35">
      <c r="B6757" s="8">
        <v>678.452</v>
      </c>
      <c r="C6757" s="8"/>
      <c r="D6757" s="8"/>
      <c r="E6757" s="8">
        <v>5.2602599999999997</v>
      </c>
      <c r="F6757" s="8">
        <v>5.4567600000000001</v>
      </c>
      <c r="I6757" s="13">
        <v>676.452</v>
      </c>
      <c r="J6757" s="13">
        <v>3.90442</v>
      </c>
      <c r="K6757" s="13">
        <v>3.9344999999999999</v>
      </c>
      <c r="N6757" s="13">
        <v>618.524</v>
      </c>
      <c r="O6757" s="13">
        <v>23.738499999999998</v>
      </c>
      <c r="P6757" s="13">
        <v>23.557400000000001</v>
      </c>
      <c r="S6757" s="13">
        <v>618.42399999999998</v>
      </c>
      <c r="T6757" s="13">
        <v>25.883500000000002</v>
      </c>
      <c r="U6757" s="13">
        <v>25.371600000000001</v>
      </c>
    </row>
    <row r="6758" spans="2:21" x14ac:dyDescent="0.35">
      <c r="B6758" s="8">
        <v>678.55200000000002</v>
      </c>
      <c r="C6758" s="8"/>
      <c r="D6758" s="8"/>
      <c r="E6758" s="8">
        <v>5.2511000000000001</v>
      </c>
      <c r="F6758" s="8">
        <v>5.4496599999999997</v>
      </c>
      <c r="I6758" s="13">
        <v>676.55200000000002</v>
      </c>
      <c r="J6758" s="13">
        <v>3.8938000000000001</v>
      </c>
      <c r="K6758" s="13">
        <v>3.9280499999999998</v>
      </c>
      <c r="N6758" s="13">
        <v>618.62400000000002</v>
      </c>
      <c r="O6758" s="13">
        <v>23.7502</v>
      </c>
      <c r="P6758" s="13">
        <v>23.557400000000001</v>
      </c>
      <c r="S6758" s="13">
        <v>618.524</v>
      </c>
      <c r="T6758" s="13">
        <v>25.891400000000001</v>
      </c>
      <c r="U6758" s="13">
        <v>25.371600000000001</v>
      </c>
    </row>
    <row r="6759" spans="2:21" x14ac:dyDescent="0.35">
      <c r="B6759" s="8">
        <v>678.65200000000004</v>
      </c>
      <c r="C6759" s="8"/>
      <c r="D6759" s="8"/>
      <c r="E6759" s="8">
        <v>5.2476799999999999</v>
      </c>
      <c r="F6759" s="8">
        <v>5.4425699999999999</v>
      </c>
      <c r="I6759" s="13">
        <v>676.65200000000004</v>
      </c>
      <c r="J6759" s="13">
        <v>3.8938000000000001</v>
      </c>
      <c r="K6759" s="13">
        <v>3.9216000000000002</v>
      </c>
      <c r="N6759" s="13">
        <v>618.72400000000005</v>
      </c>
      <c r="O6759" s="13">
        <v>23.7576</v>
      </c>
      <c r="P6759" s="13">
        <v>23.557400000000001</v>
      </c>
      <c r="S6759" s="13">
        <v>618.62400000000002</v>
      </c>
      <c r="T6759" s="13">
        <v>25.904</v>
      </c>
      <c r="U6759" s="13">
        <v>25.371600000000001</v>
      </c>
    </row>
    <row r="6760" spans="2:21" x14ac:dyDescent="0.35">
      <c r="B6760" s="8">
        <v>678.75199999999995</v>
      </c>
      <c r="C6760" s="8"/>
      <c r="D6760" s="8"/>
      <c r="E6760" s="8">
        <v>5.2499900000000004</v>
      </c>
      <c r="F6760" s="8">
        <v>5.4354899999999997</v>
      </c>
      <c r="I6760" s="13">
        <v>676.75199999999995</v>
      </c>
      <c r="J6760" s="13">
        <v>3.8851300000000002</v>
      </c>
      <c r="K6760" s="13">
        <v>3.9151799999999999</v>
      </c>
      <c r="N6760" s="13">
        <v>618.82399999999996</v>
      </c>
      <c r="O6760" s="13">
        <v>23.7532</v>
      </c>
      <c r="P6760" s="13">
        <v>23.557400000000001</v>
      </c>
      <c r="S6760" s="13">
        <v>618.72400000000005</v>
      </c>
      <c r="T6760" s="13">
        <v>25.894300000000001</v>
      </c>
      <c r="U6760" s="13">
        <v>25.371600000000001</v>
      </c>
    </row>
    <row r="6761" spans="2:21" x14ac:dyDescent="0.35">
      <c r="B6761" s="8">
        <v>678.85199999999998</v>
      </c>
      <c r="C6761" s="8"/>
      <c r="D6761" s="8"/>
      <c r="E6761" s="8">
        <v>5.2329100000000004</v>
      </c>
      <c r="F6761" s="8">
        <v>5.4284299999999996</v>
      </c>
      <c r="I6761" s="13">
        <v>676.85199999999998</v>
      </c>
      <c r="J6761" s="13">
        <v>3.88794</v>
      </c>
      <c r="K6761" s="13">
        <v>3.90876</v>
      </c>
      <c r="N6761" s="13">
        <v>618.92399999999998</v>
      </c>
      <c r="O6761" s="13">
        <v>23.753399999999999</v>
      </c>
      <c r="P6761" s="13">
        <v>23.557400000000001</v>
      </c>
      <c r="S6761" s="13">
        <v>618.82399999999996</v>
      </c>
      <c r="T6761" s="13">
        <v>25.905999999999999</v>
      </c>
      <c r="U6761" s="13">
        <v>25.371600000000001</v>
      </c>
    </row>
    <row r="6762" spans="2:21" x14ac:dyDescent="0.35">
      <c r="B6762" s="8">
        <v>678.952</v>
      </c>
      <c r="C6762" s="8"/>
      <c r="D6762" s="8"/>
      <c r="E6762" s="8">
        <v>5.2365700000000004</v>
      </c>
      <c r="F6762" s="8">
        <v>5.4213699999999996</v>
      </c>
      <c r="I6762" s="13">
        <v>676.952</v>
      </c>
      <c r="J6762" s="13">
        <v>3.8801299999999999</v>
      </c>
      <c r="K6762" s="13">
        <v>3.9023500000000002</v>
      </c>
      <c r="N6762" s="13">
        <v>619.024</v>
      </c>
      <c r="O6762" s="13">
        <v>23.758800000000001</v>
      </c>
      <c r="P6762" s="13">
        <v>23.557400000000001</v>
      </c>
      <c r="S6762" s="13">
        <v>618.92399999999998</v>
      </c>
      <c r="T6762" s="13">
        <v>25.909400000000002</v>
      </c>
      <c r="U6762" s="13">
        <v>25.371600000000001</v>
      </c>
    </row>
    <row r="6763" spans="2:21" x14ac:dyDescent="0.35">
      <c r="B6763" s="8">
        <v>679.05200000000002</v>
      </c>
      <c r="C6763" s="8"/>
      <c r="D6763" s="8"/>
      <c r="E6763" s="8">
        <v>5.2229000000000001</v>
      </c>
      <c r="F6763" s="8">
        <v>5.4143400000000002</v>
      </c>
      <c r="I6763" s="13">
        <v>677.05200000000002</v>
      </c>
      <c r="J6763" s="13">
        <v>3.8686500000000001</v>
      </c>
      <c r="K6763" s="13">
        <v>3.8959600000000001</v>
      </c>
      <c r="N6763" s="13">
        <v>619.12400000000002</v>
      </c>
      <c r="O6763" s="13">
        <v>23.756799999999998</v>
      </c>
      <c r="P6763" s="13">
        <v>23.557400000000001</v>
      </c>
      <c r="S6763" s="13">
        <v>619.024</v>
      </c>
      <c r="T6763" s="13">
        <v>25.909400000000002</v>
      </c>
      <c r="U6763" s="13">
        <v>25.371600000000001</v>
      </c>
    </row>
    <row r="6764" spans="2:21" x14ac:dyDescent="0.35">
      <c r="B6764" s="8">
        <v>679.15200000000004</v>
      </c>
      <c r="C6764" s="8"/>
      <c r="D6764" s="8"/>
      <c r="E6764" s="8">
        <v>5.2093499999999997</v>
      </c>
      <c r="F6764" s="8">
        <v>5.4073099999999998</v>
      </c>
      <c r="I6764" s="13">
        <v>677.15200000000004</v>
      </c>
      <c r="J6764" s="13">
        <v>3.8763399999999999</v>
      </c>
      <c r="K6764" s="13">
        <v>3.88958</v>
      </c>
      <c r="N6764" s="13">
        <v>619.22400000000005</v>
      </c>
      <c r="O6764" s="13">
        <v>23.756799999999998</v>
      </c>
      <c r="P6764" s="13">
        <v>23.557400000000001</v>
      </c>
      <c r="S6764" s="13">
        <v>619.12400000000002</v>
      </c>
      <c r="T6764" s="13">
        <v>25.903600000000001</v>
      </c>
      <c r="U6764" s="13">
        <v>25.371600000000001</v>
      </c>
    </row>
    <row r="6765" spans="2:21" x14ac:dyDescent="0.35">
      <c r="B6765" s="8">
        <v>679.25199999999995</v>
      </c>
      <c r="C6765" s="8"/>
      <c r="D6765" s="8"/>
      <c r="E6765" s="8">
        <v>5.2093499999999997</v>
      </c>
      <c r="F6765" s="8">
        <v>5.40029</v>
      </c>
      <c r="I6765" s="13">
        <v>677.25199999999995</v>
      </c>
      <c r="J6765" s="13">
        <v>3.8720699999999999</v>
      </c>
      <c r="K6765" s="13">
        <v>3.8832100000000001</v>
      </c>
      <c r="N6765" s="13">
        <v>619.32399999999996</v>
      </c>
      <c r="O6765" s="13">
        <v>23.762699999999999</v>
      </c>
      <c r="P6765" s="13">
        <v>23.557400000000001</v>
      </c>
      <c r="S6765" s="13">
        <v>619.22400000000005</v>
      </c>
      <c r="T6765" s="13">
        <v>25.9116</v>
      </c>
      <c r="U6765" s="13">
        <v>25.371600000000001</v>
      </c>
    </row>
    <row r="6766" spans="2:21" x14ac:dyDescent="0.35">
      <c r="B6766" s="8">
        <v>679.35199999999998</v>
      </c>
      <c r="C6766" s="8"/>
      <c r="D6766" s="8"/>
      <c r="E6766" s="8">
        <v>5.1895800000000003</v>
      </c>
      <c r="F6766" s="8">
        <v>5.3932900000000004</v>
      </c>
      <c r="I6766" s="13">
        <v>677.35199999999998</v>
      </c>
      <c r="J6766" s="13">
        <v>3.8488799999999999</v>
      </c>
      <c r="K6766" s="13">
        <v>3.8768600000000002</v>
      </c>
      <c r="N6766" s="13">
        <v>619.42399999999998</v>
      </c>
      <c r="O6766" s="13">
        <v>23.762699999999999</v>
      </c>
      <c r="P6766" s="13">
        <v>23.557400000000001</v>
      </c>
      <c r="S6766" s="13">
        <v>619.32399999999996</v>
      </c>
      <c r="T6766" s="13">
        <v>25.9146</v>
      </c>
      <c r="U6766" s="13">
        <v>25.371600000000001</v>
      </c>
    </row>
    <row r="6767" spans="2:21" x14ac:dyDescent="0.35">
      <c r="B6767" s="8">
        <v>679.452</v>
      </c>
      <c r="C6767" s="8"/>
      <c r="D6767" s="8"/>
      <c r="E6767" s="8">
        <v>5.1898200000000001</v>
      </c>
      <c r="F6767" s="8">
        <v>5.3863000000000003</v>
      </c>
      <c r="I6767" s="13">
        <v>677.452</v>
      </c>
      <c r="J6767" s="13">
        <v>3.8441200000000002</v>
      </c>
      <c r="K6767" s="13">
        <v>3.87052</v>
      </c>
      <c r="N6767" s="13">
        <v>619.524</v>
      </c>
      <c r="O6767" s="13">
        <v>23.769500000000001</v>
      </c>
      <c r="P6767" s="13">
        <v>23.557400000000001</v>
      </c>
      <c r="S6767" s="13">
        <v>619.42399999999998</v>
      </c>
      <c r="T6767" s="13">
        <v>25.920400000000001</v>
      </c>
      <c r="U6767" s="13">
        <v>25.371600000000001</v>
      </c>
    </row>
    <row r="6768" spans="2:21" x14ac:dyDescent="0.35">
      <c r="B6768" s="8">
        <v>679.55200000000002</v>
      </c>
      <c r="C6768" s="8"/>
      <c r="D6768" s="8"/>
      <c r="E6768" s="8">
        <v>5.1848099999999997</v>
      </c>
      <c r="F6768" s="8">
        <v>5.3793199999999999</v>
      </c>
      <c r="I6768" s="13">
        <v>677.55200000000002</v>
      </c>
      <c r="J6768" s="13">
        <v>3.8469199999999999</v>
      </c>
      <c r="K6768" s="13">
        <v>3.8641899999999998</v>
      </c>
      <c r="N6768" s="13">
        <v>619.62400000000002</v>
      </c>
      <c r="O6768" s="13">
        <v>23.768599999999999</v>
      </c>
      <c r="P6768" s="13">
        <v>23.557400000000001</v>
      </c>
      <c r="S6768" s="13">
        <v>619.524</v>
      </c>
      <c r="T6768" s="13">
        <v>25.935099999999998</v>
      </c>
      <c r="U6768" s="13">
        <v>25.371600000000001</v>
      </c>
    </row>
    <row r="6769" spans="2:21" x14ac:dyDescent="0.35">
      <c r="B6769" s="8">
        <v>679.65200000000004</v>
      </c>
      <c r="C6769" s="8"/>
      <c r="D6769" s="8"/>
      <c r="E6769" s="8">
        <v>5.1779799999999998</v>
      </c>
      <c r="F6769" s="8">
        <v>5.3723599999999996</v>
      </c>
      <c r="I6769" s="13">
        <v>677.65200000000004</v>
      </c>
      <c r="J6769" s="13">
        <v>3.83521</v>
      </c>
      <c r="K6769" s="13">
        <v>3.8578700000000001</v>
      </c>
      <c r="N6769" s="13">
        <v>619.72400000000005</v>
      </c>
      <c r="O6769" s="13">
        <v>23.761199999999999</v>
      </c>
      <c r="P6769" s="13">
        <v>23.557400000000001</v>
      </c>
      <c r="S6769" s="13">
        <v>619.62400000000002</v>
      </c>
      <c r="T6769" s="13">
        <v>25.924299999999999</v>
      </c>
      <c r="U6769" s="13">
        <v>25.371600000000001</v>
      </c>
    </row>
    <row r="6770" spans="2:21" x14ac:dyDescent="0.35">
      <c r="B6770" s="8">
        <v>679.75199999999995</v>
      </c>
      <c r="C6770" s="8"/>
      <c r="D6770" s="8"/>
      <c r="E6770" s="8">
        <v>5.1624800000000004</v>
      </c>
      <c r="F6770" s="8">
        <v>5.3654000000000002</v>
      </c>
      <c r="I6770" s="13">
        <v>677.75199999999995</v>
      </c>
      <c r="J6770" s="13">
        <v>3.83826</v>
      </c>
      <c r="K6770" s="13">
        <v>3.8515600000000001</v>
      </c>
      <c r="N6770" s="13">
        <v>619.82399999999996</v>
      </c>
      <c r="O6770" s="13">
        <v>23.763200000000001</v>
      </c>
      <c r="P6770" s="13">
        <v>23.557400000000001</v>
      </c>
      <c r="S6770" s="13">
        <v>619.72400000000005</v>
      </c>
      <c r="T6770" s="13">
        <v>25.921399999999998</v>
      </c>
      <c r="U6770" s="13">
        <v>25.371600000000001</v>
      </c>
    </row>
    <row r="6771" spans="2:21" x14ac:dyDescent="0.35">
      <c r="B6771" s="8">
        <v>679.85199999999998</v>
      </c>
      <c r="C6771" s="8"/>
      <c r="D6771" s="8"/>
      <c r="E6771" s="8">
        <v>5.1663800000000002</v>
      </c>
      <c r="F6771" s="8">
        <v>5.3584699999999996</v>
      </c>
      <c r="I6771" s="13">
        <v>677.85199999999998</v>
      </c>
      <c r="J6771" s="13">
        <v>3.8353299999999999</v>
      </c>
      <c r="K6771" s="13">
        <v>3.8452700000000002</v>
      </c>
      <c r="N6771" s="13">
        <v>619.92399999999998</v>
      </c>
      <c r="O6771" s="13">
        <v>23.767600000000002</v>
      </c>
      <c r="P6771" s="13">
        <v>23.557400000000001</v>
      </c>
      <c r="S6771" s="13">
        <v>619.82399999999996</v>
      </c>
      <c r="T6771" s="13">
        <v>25.914999999999999</v>
      </c>
      <c r="U6771" s="13">
        <v>25.371600000000001</v>
      </c>
    </row>
    <row r="6772" spans="2:21" x14ac:dyDescent="0.35">
      <c r="B6772" s="8">
        <v>679.952</v>
      </c>
      <c r="C6772" s="8"/>
      <c r="D6772" s="8"/>
      <c r="E6772" s="8">
        <v>5.1604000000000001</v>
      </c>
      <c r="F6772" s="8">
        <v>5.3515300000000003</v>
      </c>
      <c r="I6772" s="13">
        <v>677.952</v>
      </c>
      <c r="J6772" s="13">
        <v>3.83325</v>
      </c>
      <c r="K6772" s="13">
        <v>3.8389899999999999</v>
      </c>
      <c r="N6772" s="13">
        <v>620.024</v>
      </c>
      <c r="O6772" s="13">
        <v>23.767600000000002</v>
      </c>
      <c r="P6772" s="13">
        <v>23.557400000000001</v>
      </c>
      <c r="S6772" s="13">
        <v>619.92399999999998</v>
      </c>
      <c r="T6772" s="13">
        <v>25.922899999999998</v>
      </c>
      <c r="U6772" s="13">
        <v>25.371600000000001</v>
      </c>
    </row>
    <row r="6773" spans="2:21" x14ac:dyDescent="0.35">
      <c r="B6773" s="8">
        <v>680.05200000000002</v>
      </c>
      <c r="C6773" s="8"/>
      <c r="D6773" s="8"/>
      <c r="E6773" s="8">
        <v>5.1466099999999999</v>
      </c>
      <c r="F6773" s="8">
        <v>5.3446199999999999</v>
      </c>
      <c r="I6773" s="13">
        <v>678.05200000000002</v>
      </c>
      <c r="J6773" s="13">
        <v>3.82178</v>
      </c>
      <c r="K6773" s="13">
        <v>3.8327200000000001</v>
      </c>
      <c r="N6773" s="13">
        <v>620.12400000000002</v>
      </c>
      <c r="O6773" s="13">
        <v>23.7651</v>
      </c>
      <c r="P6773" s="13">
        <v>23.557400000000001</v>
      </c>
      <c r="S6773" s="13">
        <v>620.024</v>
      </c>
      <c r="T6773" s="13">
        <v>25.918500000000002</v>
      </c>
      <c r="U6773" s="13">
        <v>25.371600000000001</v>
      </c>
    </row>
    <row r="6774" spans="2:21" x14ac:dyDescent="0.35">
      <c r="B6774" s="8">
        <v>680.15200000000004</v>
      </c>
      <c r="C6774" s="8"/>
      <c r="D6774" s="8"/>
      <c r="E6774" s="8">
        <v>5.1408699999999996</v>
      </c>
      <c r="F6774" s="8">
        <v>5.3377100000000004</v>
      </c>
      <c r="I6774" s="13">
        <v>678.15200000000004</v>
      </c>
      <c r="J6774" s="13">
        <v>3.8212899999999999</v>
      </c>
      <c r="K6774" s="13">
        <v>3.82647</v>
      </c>
      <c r="N6774" s="13">
        <v>620.22400000000005</v>
      </c>
      <c r="O6774" s="13">
        <v>23.7683</v>
      </c>
      <c r="P6774" s="13">
        <v>23.557400000000001</v>
      </c>
      <c r="S6774" s="13">
        <v>620.12400000000002</v>
      </c>
      <c r="T6774" s="13">
        <v>25.9175</v>
      </c>
      <c r="U6774" s="13">
        <v>25.371600000000001</v>
      </c>
    </row>
    <row r="6775" spans="2:21" x14ac:dyDescent="0.35">
      <c r="B6775" s="8">
        <v>680.25199999999995</v>
      </c>
      <c r="C6775" s="8"/>
      <c r="D6775" s="8"/>
      <c r="E6775" s="8">
        <v>5.1330499999999999</v>
      </c>
      <c r="F6775" s="8">
        <v>5.3308200000000001</v>
      </c>
      <c r="I6775" s="13">
        <v>678.25199999999995</v>
      </c>
      <c r="J6775" s="13">
        <v>3.8156699999999999</v>
      </c>
      <c r="K6775" s="13">
        <v>3.82023</v>
      </c>
      <c r="N6775" s="13">
        <v>620.32399999999996</v>
      </c>
      <c r="O6775" s="13">
        <v>23.7776</v>
      </c>
      <c r="P6775" s="13">
        <v>23.557400000000001</v>
      </c>
      <c r="S6775" s="13">
        <v>620.22400000000005</v>
      </c>
      <c r="T6775" s="13">
        <v>25.9102</v>
      </c>
      <c r="U6775" s="13">
        <v>25.371600000000001</v>
      </c>
    </row>
    <row r="6776" spans="2:21" x14ac:dyDescent="0.35">
      <c r="B6776" s="8">
        <v>680.35199999999998</v>
      </c>
      <c r="C6776" s="8"/>
      <c r="D6776" s="8"/>
      <c r="E6776" s="8">
        <v>5.1330600000000004</v>
      </c>
      <c r="F6776" s="8">
        <v>5.3239400000000003</v>
      </c>
      <c r="I6776" s="13">
        <v>678.35199999999998</v>
      </c>
      <c r="J6776" s="13">
        <v>3.8139599999999998</v>
      </c>
      <c r="K6776" s="13">
        <v>3.8140000000000001</v>
      </c>
      <c r="N6776" s="13">
        <v>620.42399999999998</v>
      </c>
      <c r="O6776" s="13">
        <v>23.778600000000001</v>
      </c>
      <c r="P6776" s="13">
        <v>23.557400000000001</v>
      </c>
      <c r="S6776" s="13">
        <v>620.32399999999996</v>
      </c>
      <c r="T6776" s="13">
        <v>25.917000000000002</v>
      </c>
      <c r="U6776" s="13">
        <v>25.371600000000001</v>
      </c>
    </row>
    <row r="6777" spans="2:21" x14ac:dyDescent="0.35">
      <c r="B6777" s="8">
        <v>680.452</v>
      </c>
      <c r="C6777" s="8"/>
      <c r="D6777" s="8"/>
      <c r="E6777" s="8">
        <v>5.1171899999999999</v>
      </c>
      <c r="F6777" s="8">
        <v>5.3170700000000002</v>
      </c>
      <c r="I6777" s="13">
        <v>678.452</v>
      </c>
      <c r="J6777" s="13">
        <v>3.8078599999999998</v>
      </c>
      <c r="K6777" s="13">
        <v>3.8077800000000002</v>
      </c>
      <c r="N6777" s="13">
        <v>620.524</v>
      </c>
      <c r="O6777" s="13">
        <v>23.7776</v>
      </c>
      <c r="P6777" s="13">
        <v>23.557400000000001</v>
      </c>
      <c r="S6777" s="13">
        <v>620.42399999999998</v>
      </c>
      <c r="T6777" s="13">
        <v>25.924800000000001</v>
      </c>
      <c r="U6777" s="13">
        <v>25.371600000000001</v>
      </c>
    </row>
    <row r="6778" spans="2:21" x14ac:dyDescent="0.35">
      <c r="B6778" s="8">
        <v>680.55200000000002</v>
      </c>
      <c r="C6778" s="8"/>
      <c r="D6778" s="8"/>
      <c r="E6778" s="8">
        <v>5.1137699999999997</v>
      </c>
      <c r="F6778" s="8">
        <v>5.3102200000000002</v>
      </c>
      <c r="I6778" s="13">
        <v>678.55200000000002</v>
      </c>
      <c r="J6778" s="13">
        <v>3.802</v>
      </c>
      <c r="K6778" s="13">
        <v>3.8015699999999999</v>
      </c>
      <c r="N6778" s="13">
        <v>620.62400000000002</v>
      </c>
      <c r="O6778" s="13">
        <v>23.775600000000001</v>
      </c>
      <c r="P6778" s="13">
        <v>23.557400000000001</v>
      </c>
      <c r="S6778" s="13">
        <v>620.524</v>
      </c>
      <c r="T6778" s="13">
        <v>25.9192</v>
      </c>
      <c r="U6778" s="13">
        <v>25.371600000000001</v>
      </c>
    </row>
    <row r="6779" spans="2:21" x14ac:dyDescent="0.35">
      <c r="B6779" s="8">
        <v>680.65200000000004</v>
      </c>
      <c r="C6779" s="8"/>
      <c r="D6779" s="8"/>
      <c r="E6779" s="8">
        <v>5.1054700000000004</v>
      </c>
      <c r="F6779" s="8">
        <v>5.3033700000000001</v>
      </c>
      <c r="I6779" s="13">
        <v>678.65200000000004</v>
      </c>
      <c r="J6779" s="13">
        <v>3.7902800000000001</v>
      </c>
      <c r="K6779" s="13">
        <v>3.7953700000000001</v>
      </c>
      <c r="N6779" s="13">
        <v>620.72400000000005</v>
      </c>
      <c r="O6779" s="13">
        <v>23.7683</v>
      </c>
      <c r="P6779" s="13">
        <v>23.557400000000001</v>
      </c>
      <c r="S6779" s="13">
        <v>620.62400000000002</v>
      </c>
      <c r="T6779" s="13">
        <v>25.9148</v>
      </c>
      <c r="U6779" s="13">
        <v>25.371600000000001</v>
      </c>
    </row>
    <row r="6780" spans="2:21" x14ac:dyDescent="0.35">
      <c r="B6780" s="8">
        <v>680.75199999999995</v>
      </c>
      <c r="C6780" s="8"/>
      <c r="D6780" s="8"/>
      <c r="E6780" s="8">
        <v>5.0963099999999999</v>
      </c>
      <c r="F6780" s="8">
        <v>5.2965400000000002</v>
      </c>
      <c r="I6780" s="13">
        <v>678.75199999999995</v>
      </c>
      <c r="J6780" s="13">
        <v>3.7785600000000001</v>
      </c>
      <c r="K6780" s="13">
        <v>3.7891900000000001</v>
      </c>
      <c r="N6780" s="13">
        <v>620.82399999999996</v>
      </c>
      <c r="O6780" s="13">
        <v>23.7698</v>
      </c>
      <c r="P6780" s="13">
        <v>23.557400000000001</v>
      </c>
      <c r="S6780" s="13">
        <v>620.72400000000005</v>
      </c>
      <c r="T6780" s="13">
        <v>25.9236</v>
      </c>
      <c r="U6780" s="13">
        <v>25.371600000000001</v>
      </c>
    </row>
    <row r="6781" spans="2:21" x14ac:dyDescent="0.35">
      <c r="B6781" s="8">
        <v>680.85199999999998</v>
      </c>
      <c r="C6781" s="8"/>
      <c r="D6781" s="8"/>
      <c r="E6781" s="8">
        <v>5.0927699999999998</v>
      </c>
      <c r="F6781" s="8">
        <v>5.28972</v>
      </c>
      <c r="I6781" s="13">
        <v>678.85199999999998</v>
      </c>
      <c r="J6781" s="13">
        <v>3.77271</v>
      </c>
      <c r="K6781" s="13">
        <v>3.78302</v>
      </c>
      <c r="N6781" s="13">
        <v>620.92399999999998</v>
      </c>
      <c r="O6781" s="13">
        <v>23.763400000000001</v>
      </c>
      <c r="P6781" s="13">
        <v>23.557400000000001</v>
      </c>
      <c r="S6781" s="13">
        <v>620.82399999999996</v>
      </c>
      <c r="T6781" s="13">
        <v>25.923100000000002</v>
      </c>
      <c r="U6781" s="13">
        <v>25.371600000000001</v>
      </c>
    </row>
    <row r="6782" spans="2:21" x14ac:dyDescent="0.35">
      <c r="B6782" s="8">
        <v>680.952</v>
      </c>
      <c r="C6782" s="8"/>
      <c r="D6782" s="8"/>
      <c r="E6782" s="8">
        <v>5.0862999999999996</v>
      </c>
      <c r="F6782" s="8">
        <v>5.2829100000000002</v>
      </c>
      <c r="I6782" s="13">
        <v>678.952</v>
      </c>
      <c r="J6782" s="13">
        <v>3.7551299999999999</v>
      </c>
      <c r="K6782" s="13">
        <v>3.7768600000000001</v>
      </c>
      <c r="N6782" s="13">
        <v>621.024</v>
      </c>
      <c r="O6782" s="13">
        <v>23.7712</v>
      </c>
      <c r="P6782" s="13">
        <v>23.557400000000001</v>
      </c>
      <c r="S6782" s="13">
        <v>620.92399999999998</v>
      </c>
      <c r="T6782" s="13">
        <v>25.920200000000001</v>
      </c>
      <c r="U6782" s="13">
        <v>25.371600000000001</v>
      </c>
    </row>
    <row r="6783" spans="2:21" x14ac:dyDescent="0.35">
      <c r="B6783" s="8">
        <v>681.05200000000002</v>
      </c>
      <c r="C6783" s="8"/>
      <c r="D6783" s="8"/>
      <c r="E6783" s="8">
        <v>5.0786100000000003</v>
      </c>
      <c r="F6783" s="8">
        <v>5.2761199999999997</v>
      </c>
      <c r="I6783" s="13">
        <v>679.05200000000002</v>
      </c>
      <c r="J6783" s="13">
        <v>3.7551299999999999</v>
      </c>
      <c r="K6783" s="13">
        <v>3.7707199999999998</v>
      </c>
      <c r="N6783" s="13">
        <v>621.12400000000002</v>
      </c>
      <c r="O6783" s="13">
        <v>23.773700000000002</v>
      </c>
      <c r="P6783" s="13">
        <v>23.557400000000001</v>
      </c>
      <c r="S6783" s="13">
        <v>621.024</v>
      </c>
      <c r="T6783" s="13">
        <v>25.9377</v>
      </c>
      <c r="U6783" s="13">
        <v>25.371600000000001</v>
      </c>
    </row>
    <row r="6784" spans="2:21" x14ac:dyDescent="0.35">
      <c r="B6784" s="8">
        <v>681.15200000000004</v>
      </c>
      <c r="C6784" s="8"/>
      <c r="D6784" s="8"/>
      <c r="E6784" s="8">
        <v>5.0781200000000002</v>
      </c>
      <c r="F6784" s="8">
        <v>5.2693300000000001</v>
      </c>
      <c r="I6784" s="13">
        <v>679.15200000000004</v>
      </c>
      <c r="J6784" s="13">
        <v>3.7473100000000001</v>
      </c>
      <c r="K6784" s="13">
        <v>3.76458</v>
      </c>
      <c r="N6784" s="13">
        <v>621.22400000000005</v>
      </c>
      <c r="O6784" s="13">
        <v>23.770299999999999</v>
      </c>
      <c r="P6784" s="13">
        <v>23.557400000000001</v>
      </c>
      <c r="S6784" s="13">
        <v>621.12400000000002</v>
      </c>
      <c r="T6784" s="13">
        <v>25.9299</v>
      </c>
      <c r="U6784" s="13">
        <v>25.371600000000001</v>
      </c>
    </row>
    <row r="6785" spans="2:21" x14ac:dyDescent="0.35">
      <c r="B6785" s="8">
        <v>681.25199999999995</v>
      </c>
      <c r="C6785" s="8"/>
      <c r="D6785" s="8"/>
      <c r="E6785" s="8">
        <v>5.0596899999999998</v>
      </c>
      <c r="F6785" s="8">
        <v>5.2625599999999997</v>
      </c>
      <c r="I6785" s="13">
        <v>679.25199999999995</v>
      </c>
      <c r="J6785" s="13">
        <v>3.7277800000000001</v>
      </c>
      <c r="K6785" s="13">
        <v>3.7584599999999999</v>
      </c>
      <c r="N6785" s="13">
        <v>621.32399999999996</v>
      </c>
      <c r="O6785" s="13">
        <v>23.7698</v>
      </c>
      <c r="P6785" s="13">
        <v>23.557400000000001</v>
      </c>
      <c r="S6785" s="13">
        <v>621.22400000000005</v>
      </c>
      <c r="T6785" s="13">
        <v>25.931899999999999</v>
      </c>
      <c r="U6785" s="13">
        <v>25.371600000000001</v>
      </c>
    </row>
    <row r="6786" spans="2:21" x14ac:dyDescent="0.35">
      <c r="B6786" s="8">
        <v>681.35199999999998</v>
      </c>
      <c r="C6786" s="8"/>
      <c r="D6786" s="8"/>
      <c r="E6786" s="8">
        <v>5.0490700000000004</v>
      </c>
      <c r="F6786" s="8">
        <v>5.2557999999999998</v>
      </c>
      <c r="I6786" s="13">
        <v>679.35199999999998</v>
      </c>
      <c r="J6786" s="13">
        <v>3.7277800000000001</v>
      </c>
      <c r="K6786" s="13">
        <v>3.7523499999999999</v>
      </c>
      <c r="N6786" s="13">
        <v>621.42399999999998</v>
      </c>
      <c r="O6786" s="13">
        <v>23.78</v>
      </c>
      <c r="P6786" s="13">
        <v>23.557400000000001</v>
      </c>
      <c r="S6786" s="13">
        <v>621.32399999999996</v>
      </c>
      <c r="T6786" s="13">
        <v>25.928000000000001</v>
      </c>
      <c r="U6786" s="13">
        <v>25.371600000000001</v>
      </c>
    </row>
    <row r="6787" spans="2:21" x14ac:dyDescent="0.35">
      <c r="B6787" s="8">
        <v>681.452</v>
      </c>
      <c r="C6787" s="8"/>
      <c r="D6787" s="8"/>
      <c r="E6787" s="8">
        <v>5.0445599999999997</v>
      </c>
      <c r="F6787" s="8">
        <v>5.2490500000000004</v>
      </c>
      <c r="I6787" s="13">
        <v>679.452</v>
      </c>
      <c r="J6787" s="13">
        <v>3.7277800000000001</v>
      </c>
      <c r="K6787" s="13">
        <v>3.7462499999999999</v>
      </c>
      <c r="N6787" s="13">
        <v>621.524</v>
      </c>
      <c r="O6787" s="13">
        <v>23.77</v>
      </c>
      <c r="P6787" s="13">
        <v>23.557400000000001</v>
      </c>
      <c r="S6787" s="13">
        <v>621.42399999999998</v>
      </c>
      <c r="T6787" s="13">
        <v>25.933800000000002</v>
      </c>
      <c r="U6787" s="13">
        <v>25.371600000000001</v>
      </c>
    </row>
    <row r="6788" spans="2:21" x14ac:dyDescent="0.35">
      <c r="B6788" s="8">
        <v>681.55200000000002</v>
      </c>
      <c r="C6788" s="8"/>
      <c r="D6788" s="8"/>
      <c r="E6788" s="8">
        <v>5.0449200000000003</v>
      </c>
      <c r="F6788" s="8">
        <v>5.2423099999999998</v>
      </c>
      <c r="I6788" s="13">
        <v>679.55200000000002</v>
      </c>
      <c r="J6788" s="13">
        <v>3.71997</v>
      </c>
      <c r="K6788" s="13">
        <v>3.74017</v>
      </c>
      <c r="N6788" s="13">
        <v>621.62400000000002</v>
      </c>
      <c r="O6788" s="13">
        <v>23.768599999999999</v>
      </c>
      <c r="P6788" s="13">
        <v>23.557400000000001</v>
      </c>
      <c r="S6788" s="13">
        <v>621.524</v>
      </c>
      <c r="T6788" s="13">
        <v>25.932400000000001</v>
      </c>
      <c r="U6788" s="13">
        <v>25.371600000000001</v>
      </c>
    </row>
    <row r="6789" spans="2:21" x14ac:dyDescent="0.35">
      <c r="B6789" s="8">
        <v>681.65200000000004</v>
      </c>
      <c r="C6789" s="8"/>
      <c r="D6789" s="8"/>
      <c r="E6789" s="8">
        <v>5.0236799999999997</v>
      </c>
      <c r="F6789" s="8">
        <v>5.2355900000000002</v>
      </c>
      <c r="I6789" s="13">
        <v>679.65200000000004</v>
      </c>
      <c r="J6789" s="13">
        <v>3.71997</v>
      </c>
      <c r="K6789" s="13">
        <v>3.7340900000000001</v>
      </c>
      <c r="N6789" s="13">
        <v>621.72400000000005</v>
      </c>
      <c r="O6789" s="13">
        <v>23.7622</v>
      </c>
      <c r="P6789" s="13">
        <v>23.557400000000001</v>
      </c>
      <c r="S6789" s="13">
        <v>621.62400000000002</v>
      </c>
      <c r="T6789" s="13">
        <v>25.9358</v>
      </c>
      <c r="U6789" s="13">
        <v>25.371600000000001</v>
      </c>
    </row>
    <row r="6790" spans="2:21" x14ac:dyDescent="0.35">
      <c r="B6790" s="8">
        <v>681.75199999999995</v>
      </c>
      <c r="C6790" s="8"/>
      <c r="D6790" s="8"/>
      <c r="E6790" s="8">
        <v>5.0299100000000001</v>
      </c>
      <c r="F6790" s="8">
        <v>5.2288699999999997</v>
      </c>
      <c r="I6790" s="13">
        <v>679.75199999999995</v>
      </c>
      <c r="J6790" s="13">
        <v>3.7023899999999998</v>
      </c>
      <c r="K6790" s="13">
        <v>3.72803</v>
      </c>
      <c r="N6790" s="13">
        <v>621.82399999999996</v>
      </c>
      <c r="O6790" s="13">
        <v>23.775400000000001</v>
      </c>
      <c r="P6790" s="13">
        <v>23.557400000000001</v>
      </c>
      <c r="S6790" s="13">
        <v>621.72400000000005</v>
      </c>
      <c r="T6790" s="13">
        <v>25.935300000000002</v>
      </c>
      <c r="U6790" s="13">
        <v>25.371600000000001</v>
      </c>
    </row>
    <row r="6791" spans="2:21" x14ac:dyDescent="0.35">
      <c r="B6791" s="8">
        <v>681.85199999999998</v>
      </c>
      <c r="C6791" s="8"/>
      <c r="D6791" s="8"/>
      <c r="E6791" s="8">
        <v>5.0313699999999999</v>
      </c>
      <c r="F6791" s="8">
        <v>5.2221700000000002</v>
      </c>
      <c r="I6791" s="13">
        <v>679.85199999999998</v>
      </c>
      <c r="J6791" s="13">
        <v>3.7023899999999998</v>
      </c>
      <c r="K6791" s="13">
        <v>3.7219799999999998</v>
      </c>
      <c r="N6791" s="13">
        <v>621.92399999999998</v>
      </c>
      <c r="O6791" s="13">
        <v>23.773900000000001</v>
      </c>
      <c r="P6791" s="13">
        <v>23.557400000000001</v>
      </c>
      <c r="S6791" s="13">
        <v>621.82399999999996</v>
      </c>
      <c r="T6791" s="13">
        <v>25.947500000000002</v>
      </c>
      <c r="U6791" s="13">
        <v>25.371600000000001</v>
      </c>
    </row>
    <row r="6792" spans="2:21" x14ac:dyDescent="0.35">
      <c r="B6792" s="8">
        <v>681.952</v>
      </c>
      <c r="C6792" s="8"/>
      <c r="D6792" s="8"/>
      <c r="E6792" s="8">
        <v>5.0180699999999998</v>
      </c>
      <c r="F6792" s="8">
        <v>5.2154800000000003</v>
      </c>
      <c r="I6792" s="13">
        <v>679.952</v>
      </c>
      <c r="J6792" s="13">
        <v>3.7023899999999998</v>
      </c>
      <c r="K6792" s="13">
        <v>3.7159399999999998</v>
      </c>
      <c r="N6792" s="13">
        <v>622.024</v>
      </c>
      <c r="O6792" s="13">
        <v>23.770499999999998</v>
      </c>
      <c r="P6792" s="13">
        <v>23.557400000000001</v>
      </c>
      <c r="S6792" s="13">
        <v>621.92399999999998</v>
      </c>
      <c r="T6792" s="13">
        <v>25.938700000000001</v>
      </c>
      <c r="U6792" s="13">
        <v>25.371600000000001</v>
      </c>
    </row>
    <row r="6793" spans="2:21" x14ac:dyDescent="0.35">
      <c r="B6793" s="8">
        <v>682.05200000000002</v>
      </c>
      <c r="C6793" s="8"/>
      <c r="D6793" s="8"/>
      <c r="E6793" s="8">
        <v>5.0119600000000002</v>
      </c>
      <c r="F6793" s="8">
        <v>5.2088000000000001</v>
      </c>
      <c r="I6793" s="13">
        <v>680.05200000000002</v>
      </c>
      <c r="J6793" s="13">
        <v>3.7023899999999998</v>
      </c>
      <c r="K6793" s="13">
        <v>3.7099099999999998</v>
      </c>
      <c r="N6793" s="13">
        <v>622.12400000000002</v>
      </c>
      <c r="O6793" s="13">
        <v>23.774899999999999</v>
      </c>
      <c r="P6793" s="13">
        <v>23.557400000000001</v>
      </c>
      <c r="S6793" s="13">
        <v>622.024</v>
      </c>
      <c r="T6793" s="13">
        <v>25.936800000000002</v>
      </c>
      <c r="U6793" s="13">
        <v>25.371600000000001</v>
      </c>
    </row>
    <row r="6794" spans="2:21" x14ac:dyDescent="0.35">
      <c r="B6794" s="8">
        <v>682.15200000000004</v>
      </c>
      <c r="C6794" s="8"/>
      <c r="D6794" s="8"/>
      <c r="E6794" s="8">
        <v>5.0041500000000001</v>
      </c>
      <c r="F6794" s="8">
        <v>5.2021300000000004</v>
      </c>
      <c r="I6794" s="13">
        <v>680.15200000000004</v>
      </c>
      <c r="J6794" s="13">
        <v>3.6945800000000002</v>
      </c>
      <c r="K6794" s="13">
        <v>3.7038899999999999</v>
      </c>
      <c r="N6794" s="13">
        <v>622.22400000000005</v>
      </c>
      <c r="O6794" s="13">
        <v>23.784199999999998</v>
      </c>
      <c r="P6794" s="13">
        <v>23.557400000000001</v>
      </c>
      <c r="S6794" s="13">
        <v>622.12400000000002</v>
      </c>
      <c r="T6794" s="13">
        <v>25.933299999999999</v>
      </c>
      <c r="U6794" s="13">
        <v>25.371600000000001</v>
      </c>
    </row>
    <row r="6795" spans="2:21" x14ac:dyDescent="0.35">
      <c r="B6795" s="8">
        <v>682.25199999999995</v>
      </c>
      <c r="C6795" s="8"/>
      <c r="D6795" s="8"/>
      <c r="E6795" s="8">
        <v>4.9982899999999999</v>
      </c>
      <c r="F6795" s="8">
        <v>5.1954799999999999</v>
      </c>
      <c r="I6795" s="13">
        <v>680.25199999999995</v>
      </c>
      <c r="J6795" s="13">
        <v>3.6945800000000002</v>
      </c>
      <c r="K6795" s="13">
        <v>3.6978900000000001</v>
      </c>
      <c r="N6795" s="13">
        <v>622.32399999999996</v>
      </c>
      <c r="O6795" s="13">
        <v>23.773900000000001</v>
      </c>
      <c r="P6795" s="13">
        <v>23.557400000000001</v>
      </c>
      <c r="S6795" s="13">
        <v>622.22400000000005</v>
      </c>
      <c r="T6795" s="13">
        <v>25.937000000000001</v>
      </c>
      <c r="U6795" s="13">
        <v>25.371600000000001</v>
      </c>
    </row>
    <row r="6796" spans="2:21" x14ac:dyDescent="0.35">
      <c r="B6796" s="8">
        <v>682.35199999999998</v>
      </c>
      <c r="C6796" s="8"/>
      <c r="D6796" s="8"/>
      <c r="E6796" s="8">
        <v>4.9865700000000004</v>
      </c>
      <c r="F6796" s="8">
        <v>5.1888300000000003</v>
      </c>
      <c r="I6796" s="13">
        <v>680.35199999999998</v>
      </c>
      <c r="J6796" s="13">
        <v>3.6828599999999998</v>
      </c>
      <c r="K6796" s="13">
        <v>3.6919</v>
      </c>
      <c r="N6796" s="13">
        <v>622.42399999999998</v>
      </c>
      <c r="O6796" s="13">
        <v>23.777799999999999</v>
      </c>
      <c r="P6796" s="13">
        <v>23.557400000000001</v>
      </c>
      <c r="S6796" s="13">
        <v>622.32399999999996</v>
      </c>
      <c r="T6796" s="13">
        <v>25.946300000000001</v>
      </c>
      <c r="U6796" s="13">
        <v>25.371600000000001</v>
      </c>
    </row>
    <row r="6797" spans="2:21" x14ac:dyDescent="0.35">
      <c r="B6797" s="8">
        <v>682.452</v>
      </c>
      <c r="C6797" s="8"/>
      <c r="D6797" s="8"/>
      <c r="E6797" s="8">
        <v>4.98658</v>
      </c>
      <c r="F6797" s="8">
        <v>5.1821999999999999</v>
      </c>
      <c r="I6797" s="13">
        <v>680.452</v>
      </c>
      <c r="J6797" s="13">
        <v>3.6828599999999998</v>
      </c>
      <c r="K6797" s="13">
        <v>3.6859099999999998</v>
      </c>
      <c r="N6797" s="13">
        <v>622.524</v>
      </c>
      <c r="O6797" s="13">
        <v>23.776399999999999</v>
      </c>
      <c r="P6797" s="13">
        <v>23.557400000000001</v>
      </c>
      <c r="S6797" s="13">
        <v>622.42399999999998</v>
      </c>
      <c r="T6797" s="13">
        <v>25.9468</v>
      </c>
      <c r="U6797" s="13">
        <v>25.371600000000001</v>
      </c>
    </row>
    <row r="6798" spans="2:21" x14ac:dyDescent="0.35">
      <c r="B6798" s="8">
        <v>682.55200000000002</v>
      </c>
      <c r="C6798" s="8"/>
      <c r="D6798" s="8"/>
      <c r="E6798" s="8">
        <v>4.9846199999999996</v>
      </c>
      <c r="F6798" s="8">
        <v>5.1755800000000001</v>
      </c>
      <c r="I6798" s="13">
        <v>680.55200000000002</v>
      </c>
      <c r="J6798" s="13">
        <v>3.6828599999999998</v>
      </c>
      <c r="K6798" s="13">
        <v>3.6799499999999998</v>
      </c>
      <c r="N6798" s="13">
        <v>622.62400000000002</v>
      </c>
      <c r="O6798" s="13">
        <v>23.771999999999998</v>
      </c>
      <c r="P6798" s="13">
        <v>23.557400000000001</v>
      </c>
      <c r="S6798" s="13">
        <v>622.524</v>
      </c>
      <c r="T6798" s="13">
        <v>25.9438</v>
      </c>
      <c r="U6798" s="13">
        <v>25.371600000000001</v>
      </c>
    </row>
    <row r="6799" spans="2:21" x14ac:dyDescent="0.35">
      <c r="B6799" s="8">
        <v>682.65200000000004</v>
      </c>
      <c r="C6799" s="8"/>
      <c r="D6799" s="8"/>
      <c r="E6799" s="8">
        <v>4.9750899999999998</v>
      </c>
      <c r="F6799" s="8">
        <v>5.1689600000000002</v>
      </c>
      <c r="I6799" s="13">
        <v>680.65200000000004</v>
      </c>
      <c r="J6799" s="13">
        <v>3.6672400000000001</v>
      </c>
      <c r="K6799" s="13">
        <v>3.6739899999999999</v>
      </c>
      <c r="N6799" s="13">
        <v>622.72400000000005</v>
      </c>
      <c r="O6799" s="13">
        <v>23.772500000000001</v>
      </c>
      <c r="P6799" s="13">
        <v>23.557400000000001</v>
      </c>
      <c r="S6799" s="13">
        <v>622.62400000000002</v>
      </c>
      <c r="T6799" s="13">
        <v>25.9434</v>
      </c>
      <c r="U6799" s="13">
        <v>25.371600000000001</v>
      </c>
    </row>
    <row r="6800" spans="2:21" x14ac:dyDescent="0.35">
      <c r="B6800" s="8">
        <v>682.75199999999995</v>
      </c>
      <c r="C6800" s="8"/>
      <c r="D6800" s="8"/>
      <c r="E6800" s="8">
        <v>4.97485</v>
      </c>
      <c r="F6800" s="8">
        <v>5.1623700000000001</v>
      </c>
      <c r="I6800" s="13">
        <v>680.75199999999995</v>
      </c>
      <c r="J6800" s="13">
        <v>3.66113</v>
      </c>
      <c r="K6800" s="13">
        <v>3.66804</v>
      </c>
      <c r="N6800" s="13">
        <v>622.82399999999996</v>
      </c>
      <c r="O6800" s="13">
        <v>23.778300000000002</v>
      </c>
      <c r="P6800" s="13">
        <v>23.557400000000001</v>
      </c>
      <c r="S6800" s="13">
        <v>622.72400000000005</v>
      </c>
      <c r="T6800" s="13">
        <v>25.9404</v>
      </c>
      <c r="U6800" s="13">
        <v>25.371600000000001</v>
      </c>
    </row>
    <row r="6801" spans="2:21" x14ac:dyDescent="0.35">
      <c r="B6801" s="8">
        <v>682.85199999999998</v>
      </c>
      <c r="C6801" s="8"/>
      <c r="D6801" s="8"/>
      <c r="E6801" s="8">
        <v>4.97119</v>
      </c>
      <c r="F6801" s="8">
        <v>5.15578</v>
      </c>
      <c r="I6801" s="13">
        <v>680.85199999999998</v>
      </c>
      <c r="J6801" s="13">
        <v>3.64771</v>
      </c>
      <c r="K6801" s="13">
        <v>3.6621100000000002</v>
      </c>
      <c r="N6801" s="13">
        <v>622.92399999999998</v>
      </c>
      <c r="O6801" s="13">
        <v>23.776900000000001</v>
      </c>
      <c r="P6801" s="13">
        <v>23.557400000000001</v>
      </c>
      <c r="S6801" s="13">
        <v>622.82399999999996</v>
      </c>
      <c r="T6801" s="13">
        <v>25.950199999999999</v>
      </c>
      <c r="U6801" s="13">
        <v>25.371600000000001</v>
      </c>
    </row>
    <row r="6802" spans="2:21" x14ac:dyDescent="0.35">
      <c r="B6802" s="8">
        <v>682.952</v>
      </c>
      <c r="C6802" s="8"/>
      <c r="D6802" s="8"/>
      <c r="E6802" s="8">
        <v>4.9610599999999998</v>
      </c>
      <c r="F6802" s="8">
        <v>5.1492000000000004</v>
      </c>
      <c r="I6802" s="13">
        <v>680.952</v>
      </c>
      <c r="J6802" s="13">
        <v>3.64771</v>
      </c>
      <c r="K6802" s="13">
        <v>3.65618</v>
      </c>
      <c r="N6802" s="13">
        <v>623.024</v>
      </c>
      <c r="O6802" s="13">
        <v>23.771000000000001</v>
      </c>
      <c r="P6802" s="13">
        <v>23.557400000000001</v>
      </c>
      <c r="S6802" s="13">
        <v>622.92399999999998</v>
      </c>
      <c r="T6802" s="13">
        <v>25.947299999999998</v>
      </c>
      <c r="U6802" s="13">
        <v>25.371600000000001</v>
      </c>
    </row>
    <row r="6803" spans="2:21" x14ac:dyDescent="0.35">
      <c r="B6803" s="8">
        <v>683.05200000000002</v>
      </c>
      <c r="C6803" s="8"/>
      <c r="D6803" s="8"/>
      <c r="E6803" s="8">
        <v>4.9592299999999998</v>
      </c>
      <c r="F6803" s="8">
        <v>5.1426400000000001</v>
      </c>
      <c r="I6803" s="13">
        <v>681.05200000000002</v>
      </c>
      <c r="J6803" s="13">
        <v>3.6359900000000001</v>
      </c>
      <c r="K6803" s="13">
        <v>3.6502699999999999</v>
      </c>
      <c r="N6803" s="13">
        <v>623.12400000000002</v>
      </c>
      <c r="O6803" s="13">
        <v>23.766100000000002</v>
      </c>
      <c r="P6803" s="13">
        <v>23.557400000000001</v>
      </c>
      <c r="S6803" s="13">
        <v>623.024</v>
      </c>
      <c r="T6803" s="13">
        <v>25.9512</v>
      </c>
      <c r="U6803" s="13">
        <v>25.371600000000001</v>
      </c>
    </row>
    <row r="6804" spans="2:21" x14ac:dyDescent="0.35">
      <c r="B6804" s="8">
        <v>683.15200000000004</v>
      </c>
      <c r="C6804" s="8"/>
      <c r="D6804" s="8"/>
      <c r="E6804" s="8">
        <v>4.9475100000000003</v>
      </c>
      <c r="F6804" s="8">
        <v>5.1360799999999998</v>
      </c>
      <c r="I6804" s="13">
        <v>681.15200000000004</v>
      </c>
      <c r="J6804" s="13">
        <v>3.6242700000000001</v>
      </c>
      <c r="K6804" s="13">
        <v>3.6443699999999999</v>
      </c>
      <c r="N6804" s="13">
        <v>623.22400000000005</v>
      </c>
      <c r="O6804" s="13">
        <v>23.766100000000002</v>
      </c>
      <c r="P6804" s="13">
        <v>23.557400000000001</v>
      </c>
      <c r="S6804" s="13">
        <v>623.12400000000002</v>
      </c>
      <c r="T6804" s="13">
        <v>25.9482</v>
      </c>
      <c r="U6804" s="13">
        <v>25.371600000000001</v>
      </c>
    </row>
    <row r="6805" spans="2:21" x14ac:dyDescent="0.35">
      <c r="B6805" s="8">
        <v>683.25199999999995</v>
      </c>
      <c r="C6805" s="8"/>
      <c r="D6805" s="8"/>
      <c r="E6805" s="8">
        <v>4.9359200000000003</v>
      </c>
      <c r="F6805" s="8">
        <v>5.1295400000000004</v>
      </c>
      <c r="I6805" s="13">
        <v>681.25199999999995</v>
      </c>
      <c r="J6805" s="13">
        <v>3.61646</v>
      </c>
      <c r="K6805" s="13">
        <v>3.6384799999999999</v>
      </c>
      <c r="N6805" s="13">
        <v>623.32399999999996</v>
      </c>
      <c r="O6805" s="13">
        <v>23.751000000000001</v>
      </c>
      <c r="P6805" s="13">
        <v>23.557400000000001</v>
      </c>
      <c r="S6805" s="13">
        <v>623.22400000000005</v>
      </c>
      <c r="T6805" s="13">
        <v>25.952100000000002</v>
      </c>
      <c r="U6805" s="13">
        <v>25.371600000000001</v>
      </c>
    </row>
    <row r="6806" spans="2:21" x14ac:dyDescent="0.35">
      <c r="B6806" s="8">
        <v>683.35199999999998</v>
      </c>
      <c r="C6806" s="8"/>
      <c r="D6806" s="8"/>
      <c r="E6806" s="8">
        <v>4.9398200000000001</v>
      </c>
      <c r="F6806" s="8">
        <v>5.1230099999999998</v>
      </c>
      <c r="I6806" s="13">
        <v>681.35199999999998</v>
      </c>
      <c r="J6806" s="13">
        <v>3.6223100000000001</v>
      </c>
      <c r="K6806" s="13">
        <v>3.6326000000000001</v>
      </c>
      <c r="N6806" s="13">
        <v>623.42399999999998</v>
      </c>
      <c r="O6806" s="13">
        <v>23.746099999999998</v>
      </c>
      <c r="P6806" s="13">
        <v>23.557400000000001</v>
      </c>
      <c r="S6806" s="13">
        <v>623.32399999999996</v>
      </c>
      <c r="T6806" s="13">
        <v>25.949200000000001</v>
      </c>
      <c r="U6806" s="13">
        <v>25.371600000000001</v>
      </c>
    </row>
    <row r="6807" spans="2:21" x14ac:dyDescent="0.35">
      <c r="B6807" s="8">
        <v>683.452</v>
      </c>
      <c r="C6807" s="8"/>
      <c r="D6807" s="8"/>
      <c r="E6807" s="8">
        <v>4.9278599999999999</v>
      </c>
      <c r="F6807" s="8">
        <v>5.1164800000000001</v>
      </c>
      <c r="I6807" s="13">
        <v>681.452</v>
      </c>
      <c r="J6807" s="13">
        <v>3.61646</v>
      </c>
      <c r="K6807" s="13">
        <v>3.6267299999999998</v>
      </c>
      <c r="N6807" s="13">
        <v>623.524</v>
      </c>
      <c r="O6807" s="13">
        <v>23.753399999999999</v>
      </c>
      <c r="P6807" s="13">
        <v>23.557400000000001</v>
      </c>
      <c r="S6807" s="13">
        <v>623.42399999999998</v>
      </c>
      <c r="T6807" s="13">
        <v>25.950199999999999</v>
      </c>
      <c r="U6807" s="13">
        <v>25.371600000000001</v>
      </c>
    </row>
    <row r="6808" spans="2:21" x14ac:dyDescent="0.35">
      <c r="B6808" s="8">
        <v>683.55200000000002</v>
      </c>
      <c r="C6808" s="8"/>
      <c r="D6808" s="8"/>
      <c r="E6808" s="8">
        <v>4.9260299999999999</v>
      </c>
      <c r="F6808" s="8">
        <v>5.1099800000000002</v>
      </c>
      <c r="I6808" s="13">
        <v>681.55200000000002</v>
      </c>
      <c r="J6808" s="13">
        <v>3.6047400000000001</v>
      </c>
      <c r="K6808" s="13">
        <v>3.6208800000000001</v>
      </c>
      <c r="N6808" s="13">
        <v>623.62400000000002</v>
      </c>
      <c r="O6808" s="13">
        <v>23.752199999999998</v>
      </c>
      <c r="P6808" s="13">
        <v>23.557400000000001</v>
      </c>
      <c r="S6808" s="13">
        <v>623.524</v>
      </c>
      <c r="T6808" s="13">
        <v>25.936499999999999</v>
      </c>
      <c r="U6808" s="13">
        <v>25.371600000000001</v>
      </c>
    </row>
    <row r="6809" spans="2:21" x14ac:dyDescent="0.35">
      <c r="B6809" s="8">
        <v>683.65200000000004</v>
      </c>
      <c r="C6809" s="8"/>
      <c r="D6809" s="8"/>
      <c r="E6809" s="8">
        <v>4.9182100000000002</v>
      </c>
      <c r="F6809" s="8">
        <v>5.1034699999999997</v>
      </c>
      <c r="I6809" s="13">
        <v>681.65200000000004</v>
      </c>
      <c r="J6809" s="13">
        <v>3.60059</v>
      </c>
      <c r="K6809" s="13">
        <v>3.61503</v>
      </c>
      <c r="N6809" s="13">
        <v>623.72400000000005</v>
      </c>
      <c r="O6809" s="13">
        <v>23.745799999999999</v>
      </c>
      <c r="P6809" s="13">
        <v>23.557400000000001</v>
      </c>
      <c r="S6809" s="13">
        <v>623.62400000000002</v>
      </c>
      <c r="T6809" s="13">
        <v>25.932099999999998</v>
      </c>
      <c r="U6809" s="13">
        <v>25.371600000000001</v>
      </c>
    </row>
    <row r="6810" spans="2:21" x14ac:dyDescent="0.35">
      <c r="B6810" s="8">
        <v>683.75199999999995</v>
      </c>
      <c r="C6810" s="8"/>
      <c r="D6810" s="8"/>
      <c r="E6810" s="8">
        <v>4.9182100000000002</v>
      </c>
      <c r="F6810" s="8">
        <v>5.0969899999999999</v>
      </c>
      <c r="I6810" s="13">
        <v>681.75199999999995</v>
      </c>
      <c r="J6810" s="13">
        <v>3.5969199999999999</v>
      </c>
      <c r="K6810" s="13">
        <v>3.6092</v>
      </c>
      <c r="N6810" s="13">
        <v>623.82399999999996</v>
      </c>
      <c r="O6810" s="13">
        <v>23.738499999999998</v>
      </c>
      <c r="P6810" s="13">
        <v>23.557400000000001</v>
      </c>
      <c r="S6810" s="13">
        <v>623.72400000000005</v>
      </c>
      <c r="T6810" s="13">
        <v>25.927199999999999</v>
      </c>
      <c r="U6810" s="13">
        <v>25.371600000000001</v>
      </c>
    </row>
    <row r="6811" spans="2:21" x14ac:dyDescent="0.35">
      <c r="B6811" s="8">
        <v>683.85199999999998</v>
      </c>
      <c r="C6811" s="8"/>
      <c r="D6811" s="8"/>
      <c r="E6811" s="8">
        <v>4.9064899999999998</v>
      </c>
      <c r="F6811" s="8">
        <v>5.0905100000000001</v>
      </c>
      <c r="I6811" s="13">
        <v>681.85199999999998</v>
      </c>
      <c r="J6811" s="13">
        <v>3.5932599999999999</v>
      </c>
      <c r="K6811" s="13">
        <v>3.60338</v>
      </c>
      <c r="N6811" s="13">
        <v>623.92399999999998</v>
      </c>
      <c r="O6811" s="13">
        <v>23.7454</v>
      </c>
      <c r="P6811" s="13">
        <v>23.557400000000001</v>
      </c>
      <c r="S6811" s="13">
        <v>623.82399999999996</v>
      </c>
      <c r="T6811" s="13">
        <v>25.917200000000001</v>
      </c>
      <c r="U6811" s="13">
        <v>25.371600000000001</v>
      </c>
    </row>
    <row r="6812" spans="2:21" x14ac:dyDescent="0.35">
      <c r="B6812" s="8">
        <v>683.952</v>
      </c>
      <c r="C6812" s="8"/>
      <c r="D6812" s="8"/>
      <c r="E6812" s="8">
        <v>4.9126000000000003</v>
      </c>
      <c r="F6812" s="8">
        <v>5.0840500000000004</v>
      </c>
      <c r="I6812" s="13">
        <v>681.952</v>
      </c>
      <c r="J6812" s="13">
        <v>3.5969199999999999</v>
      </c>
      <c r="K6812" s="13">
        <v>3.5975700000000002</v>
      </c>
      <c r="N6812" s="13">
        <v>624.024</v>
      </c>
      <c r="O6812" s="13">
        <v>23.741499999999998</v>
      </c>
      <c r="P6812" s="13">
        <v>23.557400000000001</v>
      </c>
      <c r="S6812" s="13">
        <v>623.92399999999998</v>
      </c>
      <c r="T6812" s="13">
        <v>25.928999999999998</v>
      </c>
      <c r="U6812" s="13">
        <v>25.371600000000001</v>
      </c>
    </row>
    <row r="6813" spans="2:21" x14ac:dyDescent="0.35">
      <c r="B6813" s="8">
        <v>684.05200000000002</v>
      </c>
      <c r="C6813" s="8"/>
      <c r="D6813" s="8"/>
      <c r="E6813" s="8">
        <v>4.9104000000000001</v>
      </c>
      <c r="F6813" s="8">
        <v>5.0775899999999998</v>
      </c>
      <c r="I6813" s="13">
        <v>682.05200000000002</v>
      </c>
      <c r="J6813" s="13">
        <v>3.5810499999999998</v>
      </c>
      <c r="K6813" s="13">
        <v>3.5917699999999999</v>
      </c>
      <c r="N6813" s="13">
        <v>624.12400000000002</v>
      </c>
      <c r="O6813" s="13">
        <v>23.741</v>
      </c>
      <c r="P6813" s="13">
        <v>23.557400000000001</v>
      </c>
      <c r="S6813" s="13">
        <v>624.024</v>
      </c>
      <c r="T6813" s="13">
        <v>25.927</v>
      </c>
      <c r="U6813" s="13">
        <v>25.371600000000001</v>
      </c>
    </row>
    <row r="6814" spans="2:21" x14ac:dyDescent="0.35">
      <c r="B6814" s="8">
        <v>684.15200000000004</v>
      </c>
      <c r="C6814" s="8"/>
      <c r="D6814" s="8"/>
      <c r="E6814" s="8">
        <v>4.9043000000000001</v>
      </c>
      <c r="F6814" s="8">
        <v>5.0711500000000003</v>
      </c>
      <c r="I6814" s="13">
        <v>682.15200000000004</v>
      </c>
      <c r="J6814" s="13">
        <v>3.5815399999999999</v>
      </c>
      <c r="K6814" s="13">
        <v>3.5859800000000002</v>
      </c>
      <c r="N6814" s="13">
        <v>624.22400000000005</v>
      </c>
      <c r="O6814" s="13">
        <v>23.738499999999998</v>
      </c>
      <c r="P6814" s="13">
        <v>23.557400000000001</v>
      </c>
      <c r="S6814" s="13">
        <v>624.12400000000002</v>
      </c>
      <c r="T6814" s="13">
        <v>25.932400000000001</v>
      </c>
      <c r="U6814" s="13">
        <v>25.371600000000001</v>
      </c>
    </row>
    <row r="6815" spans="2:21" x14ac:dyDescent="0.35">
      <c r="B6815" s="8">
        <v>684.25199999999995</v>
      </c>
      <c r="C6815" s="8"/>
      <c r="D6815" s="8"/>
      <c r="E6815" s="8">
        <v>4.8869600000000002</v>
      </c>
      <c r="F6815" s="8">
        <v>5.0647099999999998</v>
      </c>
      <c r="I6815" s="13">
        <v>682.25199999999995</v>
      </c>
      <c r="J6815" s="13">
        <v>3.5773899999999998</v>
      </c>
      <c r="K6815" s="13">
        <v>3.5802</v>
      </c>
      <c r="N6815" s="13">
        <v>624.32399999999996</v>
      </c>
      <c r="O6815" s="13">
        <v>23.729700000000001</v>
      </c>
      <c r="P6815" s="13">
        <v>23.557400000000001</v>
      </c>
      <c r="S6815" s="13">
        <v>624.22400000000005</v>
      </c>
      <c r="T6815" s="13">
        <v>25.945599999999999</v>
      </c>
      <c r="U6815" s="13">
        <v>25.371600000000001</v>
      </c>
    </row>
    <row r="6816" spans="2:21" x14ac:dyDescent="0.35">
      <c r="B6816" s="8">
        <v>684.35199999999998</v>
      </c>
      <c r="C6816" s="8"/>
      <c r="D6816" s="8"/>
      <c r="E6816" s="8">
        <v>4.8869600000000002</v>
      </c>
      <c r="F6816" s="8">
        <v>5.0582900000000004</v>
      </c>
      <c r="I6816" s="13">
        <v>682.35199999999998</v>
      </c>
      <c r="J6816" s="13">
        <v>3.5751900000000001</v>
      </c>
      <c r="K6816" s="13">
        <v>3.5744400000000001</v>
      </c>
      <c r="N6816" s="13">
        <v>624.42399999999998</v>
      </c>
      <c r="O6816" s="13">
        <v>23.7239</v>
      </c>
      <c r="P6816" s="13">
        <v>23.557400000000001</v>
      </c>
      <c r="S6816" s="13">
        <v>624.32399999999996</v>
      </c>
      <c r="T6816" s="13">
        <v>25.943100000000001</v>
      </c>
      <c r="U6816" s="13">
        <v>25.371600000000001</v>
      </c>
    </row>
    <row r="6817" spans="2:21" x14ac:dyDescent="0.35">
      <c r="B6817" s="8">
        <v>684.452</v>
      </c>
      <c r="C6817" s="8"/>
      <c r="D6817" s="8"/>
      <c r="E6817" s="8">
        <v>4.8869600000000002</v>
      </c>
      <c r="F6817" s="8">
        <v>5.0518799999999997</v>
      </c>
      <c r="I6817" s="13">
        <v>682.452</v>
      </c>
      <c r="J6817" s="13">
        <v>3.5715300000000001</v>
      </c>
      <c r="K6817" s="13">
        <v>3.5686800000000001</v>
      </c>
      <c r="N6817" s="13">
        <v>624.524</v>
      </c>
      <c r="O6817" s="13">
        <v>23.7209</v>
      </c>
      <c r="P6817" s="13">
        <v>23.557400000000001</v>
      </c>
      <c r="S6817" s="13">
        <v>624.42399999999998</v>
      </c>
      <c r="T6817" s="13">
        <v>25.949000000000002</v>
      </c>
      <c r="U6817" s="13">
        <v>25.371600000000001</v>
      </c>
    </row>
    <row r="6818" spans="2:21" x14ac:dyDescent="0.35">
      <c r="B6818" s="8">
        <v>684.55200000000002</v>
      </c>
      <c r="C6818" s="8"/>
      <c r="D6818" s="8"/>
      <c r="E6818" s="8">
        <v>4.8791500000000001</v>
      </c>
      <c r="F6818" s="8">
        <v>5.0454800000000004</v>
      </c>
      <c r="I6818" s="13">
        <v>682.55200000000002</v>
      </c>
      <c r="J6818" s="13">
        <v>3.5598100000000001</v>
      </c>
      <c r="K6818" s="13">
        <v>3.5629300000000002</v>
      </c>
      <c r="N6818" s="13">
        <v>624.62400000000002</v>
      </c>
      <c r="O6818" s="13">
        <v>23.712599999999998</v>
      </c>
      <c r="P6818" s="13">
        <v>23.557400000000001</v>
      </c>
      <c r="S6818" s="13">
        <v>624.524</v>
      </c>
      <c r="T6818" s="13">
        <v>25.945599999999999</v>
      </c>
      <c r="U6818" s="13">
        <v>25.371600000000001</v>
      </c>
    </row>
    <row r="6819" spans="2:21" x14ac:dyDescent="0.35">
      <c r="B6819" s="8">
        <v>684.65200000000004</v>
      </c>
      <c r="C6819" s="8"/>
      <c r="D6819" s="8"/>
      <c r="E6819" s="8">
        <v>4.8635200000000003</v>
      </c>
      <c r="F6819" s="8">
        <v>5.0390899999999998</v>
      </c>
      <c r="I6819" s="13">
        <v>682.65200000000004</v>
      </c>
      <c r="J6819" s="13">
        <v>3.5628700000000002</v>
      </c>
      <c r="K6819" s="13">
        <v>3.5571999999999999</v>
      </c>
      <c r="N6819" s="13">
        <v>624.72400000000005</v>
      </c>
      <c r="O6819" s="13">
        <v>23.715599999999998</v>
      </c>
      <c r="P6819" s="13">
        <v>23.557400000000001</v>
      </c>
      <c r="S6819" s="13">
        <v>624.62400000000002</v>
      </c>
      <c r="T6819" s="13">
        <v>25.940200000000001</v>
      </c>
      <c r="U6819" s="13">
        <v>25.371600000000001</v>
      </c>
    </row>
    <row r="6820" spans="2:21" x14ac:dyDescent="0.35">
      <c r="B6820" s="8">
        <v>684.75199999999995</v>
      </c>
      <c r="C6820" s="8"/>
      <c r="D6820" s="8"/>
      <c r="E6820" s="8">
        <v>4.8616900000000003</v>
      </c>
      <c r="F6820" s="8">
        <v>5.0327099999999998</v>
      </c>
      <c r="I6820" s="13">
        <v>682.75199999999995</v>
      </c>
      <c r="J6820" s="13">
        <v>3.5656699999999999</v>
      </c>
      <c r="K6820" s="13">
        <v>3.5514800000000002</v>
      </c>
      <c r="N6820" s="13">
        <v>624.82399999999996</v>
      </c>
      <c r="O6820" s="13">
        <v>23.718499999999999</v>
      </c>
      <c r="P6820" s="13">
        <v>23.557400000000001</v>
      </c>
      <c r="S6820" s="13">
        <v>624.72400000000005</v>
      </c>
      <c r="T6820" s="13">
        <v>25.9558</v>
      </c>
      <c r="U6820" s="13">
        <v>25.371600000000001</v>
      </c>
    </row>
    <row r="6821" spans="2:21" x14ac:dyDescent="0.35">
      <c r="B6821" s="8">
        <v>684.85199999999998</v>
      </c>
      <c r="C6821" s="8"/>
      <c r="D6821" s="8"/>
      <c r="E6821" s="8">
        <v>4.8576699999999997</v>
      </c>
      <c r="F6821" s="8">
        <v>5.0263499999999999</v>
      </c>
      <c r="I6821" s="13">
        <v>682.85199999999998</v>
      </c>
      <c r="J6821" s="13">
        <v>3.5656699999999999</v>
      </c>
      <c r="K6821" s="13">
        <v>3.5457700000000001</v>
      </c>
      <c r="N6821" s="13">
        <v>624.92399999999998</v>
      </c>
      <c r="O6821" s="13">
        <v>23.700399999999998</v>
      </c>
      <c r="P6821" s="13">
        <v>23.557400000000001</v>
      </c>
      <c r="S6821" s="13">
        <v>624.82399999999996</v>
      </c>
      <c r="U6821" s="13">
        <v>25.371600000000001</v>
      </c>
    </row>
    <row r="6822" spans="2:21" x14ac:dyDescent="0.35">
      <c r="B6822" s="8">
        <v>684.952</v>
      </c>
      <c r="C6822" s="8"/>
      <c r="D6822" s="8"/>
      <c r="E6822" s="8">
        <v>4.8576699999999997</v>
      </c>
      <c r="F6822" s="8">
        <v>5.01999</v>
      </c>
      <c r="I6822" s="13">
        <v>682.952</v>
      </c>
      <c r="J6822" s="13">
        <v>3.5480999999999998</v>
      </c>
      <c r="K6822" s="13">
        <v>3.54006</v>
      </c>
      <c r="N6822" s="13">
        <v>625.024</v>
      </c>
      <c r="O6822" s="13">
        <v>23.681899999999999</v>
      </c>
      <c r="P6822" s="13">
        <v>23.557400000000001</v>
      </c>
      <c r="S6822" s="13">
        <v>624.92399999999998</v>
      </c>
      <c r="U6822" s="13">
        <v>25.371600000000001</v>
      </c>
    </row>
    <row r="6823" spans="2:21" x14ac:dyDescent="0.35">
      <c r="B6823" s="8">
        <v>685.05200000000002</v>
      </c>
      <c r="C6823" s="8"/>
      <c r="D6823" s="8"/>
      <c r="E6823" s="8">
        <v>4.8518100000000004</v>
      </c>
      <c r="F6823" s="8">
        <v>5.0136399999999997</v>
      </c>
      <c r="I6823" s="13">
        <v>683.05200000000002</v>
      </c>
      <c r="J6823" s="13">
        <v>3.55396</v>
      </c>
      <c r="K6823" s="13">
        <v>3.53437</v>
      </c>
      <c r="N6823" s="13">
        <v>625.12400000000002</v>
      </c>
      <c r="O6823" s="13">
        <v>23.6614</v>
      </c>
      <c r="P6823" s="13">
        <v>23.557400000000001</v>
      </c>
      <c r="S6823" s="13">
        <v>625.024</v>
      </c>
      <c r="U6823" s="13">
        <v>25.371600000000001</v>
      </c>
    </row>
    <row r="6824" spans="2:21" x14ac:dyDescent="0.35">
      <c r="B6824" s="8">
        <v>685.15200000000004</v>
      </c>
      <c r="C6824" s="8"/>
      <c r="D6824" s="8"/>
      <c r="E6824" s="8">
        <v>4.8470500000000003</v>
      </c>
      <c r="F6824" s="8">
        <v>5.0072999999999999</v>
      </c>
      <c r="I6824" s="13">
        <v>683.15200000000004</v>
      </c>
      <c r="J6824" s="13">
        <v>3.5402800000000001</v>
      </c>
      <c r="K6824" s="13">
        <v>3.5286900000000001</v>
      </c>
      <c r="N6824" s="13">
        <v>625.22400000000005</v>
      </c>
      <c r="O6824" s="13">
        <v>23.6233</v>
      </c>
      <c r="P6824" s="13">
        <v>23.557400000000001</v>
      </c>
      <c r="S6824" s="13">
        <v>625.12400000000002</v>
      </c>
      <c r="U6824" s="13">
        <v>25.371600000000001</v>
      </c>
    </row>
    <row r="6825" spans="2:21" x14ac:dyDescent="0.35">
      <c r="B6825" s="8">
        <v>685.25199999999995</v>
      </c>
      <c r="C6825" s="8"/>
      <c r="D6825" s="8"/>
      <c r="E6825" s="8">
        <v>4.84985</v>
      </c>
      <c r="F6825" s="8">
        <v>5.0009800000000002</v>
      </c>
      <c r="I6825" s="13">
        <v>683.25199999999995</v>
      </c>
      <c r="J6825" s="13">
        <v>3.5402800000000001</v>
      </c>
      <c r="K6825" s="13">
        <v>3.5230299999999999</v>
      </c>
      <c r="N6825" s="13">
        <v>625.32399999999996</v>
      </c>
      <c r="O6825" s="13">
        <v>23.587399999999999</v>
      </c>
      <c r="P6825" s="13">
        <v>23.557400000000001</v>
      </c>
      <c r="S6825" s="13">
        <v>625.22400000000005</v>
      </c>
      <c r="U6825" s="13">
        <v>25.371600000000001</v>
      </c>
    </row>
    <row r="6826" spans="2:21" x14ac:dyDescent="0.35">
      <c r="B6826" s="8">
        <v>685.35199999999998</v>
      </c>
      <c r="C6826" s="8"/>
      <c r="D6826" s="8"/>
      <c r="E6826" s="8">
        <v>4.8409399999999998</v>
      </c>
      <c r="F6826" s="8">
        <v>4.9946700000000002</v>
      </c>
      <c r="I6826" s="13">
        <v>683.35199999999998</v>
      </c>
      <c r="J6826" s="13">
        <v>3.5402800000000001</v>
      </c>
      <c r="K6826" s="13">
        <v>3.5173700000000001</v>
      </c>
      <c r="N6826" s="13">
        <v>625.42399999999998</v>
      </c>
      <c r="O6826" s="13">
        <v>23.4773</v>
      </c>
      <c r="P6826" s="13">
        <v>23.557400000000001</v>
      </c>
      <c r="S6826" s="13">
        <v>625.32399999999996</v>
      </c>
      <c r="U6826" s="13">
        <v>25.371600000000001</v>
      </c>
    </row>
    <row r="6827" spans="2:21" x14ac:dyDescent="0.35">
      <c r="B6827" s="8">
        <v>685.452</v>
      </c>
      <c r="C6827" s="8"/>
      <c r="D6827" s="8"/>
      <c r="E6827" s="8">
        <v>4.8294699999999997</v>
      </c>
      <c r="F6827" s="8">
        <v>4.9883600000000001</v>
      </c>
      <c r="I6827" s="13">
        <v>683.452</v>
      </c>
      <c r="J6827" s="13">
        <v>3.5402800000000001</v>
      </c>
      <c r="K6827" s="13">
        <v>3.51172</v>
      </c>
      <c r="N6827" s="13">
        <v>625.524</v>
      </c>
      <c r="P6827" s="13">
        <v>23.557400000000001</v>
      </c>
      <c r="S6827" s="13">
        <v>625.42399999999998</v>
      </c>
      <c r="U6827" s="13">
        <v>25.371600000000001</v>
      </c>
    </row>
    <row r="6828" spans="2:21" x14ac:dyDescent="0.35">
      <c r="B6828" s="8">
        <v>685.55200000000002</v>
      </c>
      <c r="C6828" s="8"/>
      <c r="D6828" s="8"/>
      <c r="E6828" s="8">
        <v>4.8264199999999997</v>
      </c>
      <c r="F6828" s="8">
        <v>4.9820700000000002</v>
      </c>
      <c r="I6828" s="13">
        <v>683.55200000000002</v>
      </c>
      <c r="J6828" s="13">
        <v>3.5285600000000001</v>
      </c>
      <c r="K6828" s="13">
        <v>3.5060899999999999</v>
      </c>
      <c r="N6828" s="13">
        <v>625.62400000000002</v>
      </c>
      <c r="P6828" s="13">
        <v>23.557400000000001</v>
      </c>
      <c r="S6828" s="13">
        <v>625.524</v>
      </c>
      <c r="U6828" s="13">
        <v>25.371600000000001</v>
      </c>
    </row>
    <row r="6829" spans="2:21" x14ac:dyDescent="0.35">
      <c r="B6829" s="8">
        <v>685.65200000000004</v>
      </c>
      <c r="C6829" s="8"/>
      <c r="D6829" s="8"/>
      <c r="E6829" s="8">
        <v>4.8253199999999996</v>
      </c>
      <c r="F6829" s="8">
        <v>4.9757800000000003</v>
      </c>
      <c r="I6829" s="13">
        <v>683.65200000000004</v>
      </c>
      <c r="J6829" s="13">
        <v>3.52075</v>
      </c>
      <c r="K6829" s="13">
        <v>3.5004599999999999</v>
      </c>
      <c r="N6829" s="13">
        <v>625.72400000000005</v>
      </c>
      <c r="P6829" s="13">
        <v>23.557400000000001</v>
      </c>
      <c r="S6829" s="13">
        <v>625.62400000000002</v>
      </c>
      <c r="U6829" s="13">
        <v>25.371600000000001</v>
      </c>
    </row>
    <row r="6830" spans="2:21" x14ac:dyDescent="0.35">
      <c r="B6830" s="8">
        <v>685.75199999999995</v>
      </c>
      <c r="C6830" s="8"/>
      <c r="D6830" s="8"/>
      <c r="E6830" s="8">
        <v>4.8166500000000001</v>
      </c>
      <c r="F6830" s="8">
        <v>4.9695099999999996</v>
      </c>
      <c r="I6830" s="13">
        <v>683.75199999999995</v>
      </c>
      <c r="J6830" s="13">
        <v>3.52075</v>
      </c>
      <c r="K6830" s="13">
        <v>3.4948399999999999</v>
      </c>
      <c r="N6830" s="13">
        <v>625.82399999999996</v>
      </c>
      <c r="P6830" s="13">
        <v>18.606400000000001</v>
      </c>
      <c r="S6830" s="13">
        <v>625.72400000000005</v>
      </c>
      <c r="U6830" s="13">
        <v>16.605599999999999</v>
      </c>
    </row>
    <row r="6831" spans="2:21" x14ac:dyDescent="0.35">
      <c r="B6831" s="8">
        <v>685.85199999999998</v>
      </c>
      <c r="C6831" s="8"/>
      <c r="D6831" s="8"/>
      <c r="E6831" s="8">
        <v>4.8166500000000001</v>
      </c>
      <c r="F6831" s="8">
        <v>4.9632500000000004</v>
      </c>
      <c r="I6831" s="13">
        <v>683.85199999999998</v>
      </c>
      <c r="J6831" s="13">
        <v>3.5146500000000001</v>
      </c>
      <c r="K6831" s="13">
        <v>3.4892400000000001</v>
      </c>
      <c r="N6831" s="13">
        <v>625.92399999999998</v>
      </c>
      <c r="P6831" s="13">
        <v>18.5489</v>
      </c>
      <c r="S6831" s="13">
        <v>625.82399999999996</v>
      </c>
      <c r="U6831" s="13">
        <v>16.586300000000001</v>
      </c>
    </row>
    <row r="6832" spans="2:21" x14ac:dyDescent="0.35">
      <c r="B6832" s="8">
        <v>685.952</v>
      </c>
      <c r="C6832" s="8"/>
      <c r="D6832" s="8"/>
      <c r="E6832" s="8">
        <v>4.8107899999999999</v>
      </c>
      <c r="F6832" s="8">
        <v>4.9569999999999999</v>
      </c>
      <c r="I6832" s="13">
        <v>683.952</v>
      </c>
      <c r="J6832" s="13">
        <v>3.5151400000000002</v>
      </c>
      <c r="K6832" s="13">
        <v>3.4836499999999999</v>
      </c>
      <c r="N6832" s="13">
        <v>626.024</v>
      </c>
      <c r="P6832" s="13">
        <v>18.492100000000001</v>
      </c>
      <c r="S6832" s="13">
        <v>625.92399999999998</v>
      </c>
      <c r="U6832" s="13">
        <v>16.5671</v>
      </c>
    </row>
    <row r="6833" spans="2:21" x14ac:dyDescent="0.35">
      <c r="B6833" s="8">
        <v>686.05200000000002</v>
      </c>
      <c r="C6833" s="8"/>
      <c r="D6833" s="8"/>
      <c r="E6833" s="8">
        <v>4.8077399999999999</v>
      </c>
      <c r="F6833" s="8">
        <v>4.9507599999999998</v>
      </c>
      <c r="I6833" s="13">
        <v>684.05200000000002</v>
      </c>
      <c r="J6833" s="13">
        <v>3.5090300000000001</v>
      </c>
      <c r="K6833" s="13">
        <v>3.4780600000000002</v>
      </c>
      <c r="N6833" s="13">
        <v>626.12400000000002</v>
      </c>
      <c r="P6833" s="13">
        <v>18.436</v>
      </c>
      <c r="S6833" s="13">
        <v>626.024</v>
      </c>
      <c r="U6833" s="13">
        <v>16.547999999999998</v>
      </c>
    </row>
    <row r="6834" spans="2:21" x14ac:dyDescent="0.35">
      <c r="B6834" s="8">
        <v>686.15200000000004</v>
      </c>
      <c r="C6834" s="8"/>
      <c r="D6834" s="8"/>
      <c r="E6834" s="8">
        <v>4.7923600000000004</v>
      </c>
      <c r="F6834" s="8">
        <v>4.9445300000000003</v>
      </c>
      <c r="I6834" s="13">
        <v>684.15200000000004</v>
      </c>
      <c r="J6834" s="13">
        <v>3.5029300000000001</v>
      </c>
      <c r="K6834" s="13">
        <v>3.4724900000000001</v>
      </c>
      <c r="N6834" s="13">
        <v>626.22400000000005</v>
      </c>
      <c r="P6834" s="13">
        <v>18.380400000000002</v>
      </c>
      <c r="S6834" s="13">
        <v>626.12400000000002</v>
      </c>
      <c r="U6834" s="13">
        <v>16.529</v>
      </c>
    </row>
    <row r="6835" spans="2:21" x14ac:dyDescent="0.35">
      <c r="B6835" s="8">
        <v>686.25199999999995</v>
      </c>
      <c r="C6835" s="8"/>
      <c r="D6835" s="8"/>
      <c r="E6835" s="8">
        <v>4.7954100000000004</v>
      </c>
      <c r="F6835" s="8">
        <v>4.9383100000000004</v>
      </c>
      <c r="I6835" s="13">
        <v>684.25199999999995</v>
      </c>
      <c r="J6835" s="13">
        <v>3.4956100000000001</v>
      </c>
      <c r="K6835" s="13">
        <v>3.4669300000000001</v>
      </c>
      <c r="N6835" s="13">
        <v>626.32399999999996</v>
      </c>
      <c r="P6835" s="13">
        <v>18.325399999999998</v>
      </c>
      <c r="S6835" s="13">
        <v>626.22400000000005</v>
      </c>
      <c r="U6835" s="13">
        <v>16.510000000000002</v>
      </c>
    </row>
    <row r="6836" spans="2:21" x14ac:dyDescent="0.35">
      <c r="B6836" s="8">
        <v>686.35199999999998</v>
      </c>
      <c r="C6836" s="8"/>
      <c r="D6836" s="8"/>
      <c r="E6836" s="8">
        <v>4.7988299999999997</v>
      </c>
      <c r="F6836" s="8">
        <v>4.9321000000000002</v>
      </c>
      <c r="I6836" s="13">
        <v>684.35199999999998</v>
      </c>
      <c r="J6836" s="13">
        <v>3.50122</v>
      </c>
      <c r="K6836" s="13">
        <v>3.4613800000000001</v>
      </c>
      <c r="N6836" s="13">
        <v>626.42399999999998</v>
      </c>
      <c r="P6836" s="13">
        <v>18.271000000000001</v>
      </c>
      <c r="S6836" s="13">
        <v>626.32399999999996</v>
      </c>
      <c r="U6836" s="13">
        <v>16.491199999999999</v>
      </c>
    </row>
    <row r="6837" spans="2:21" x14ac:dyDescent="0.35">
      <c r="B6837" s="8">
        <v>686.452</v>
      </c>
      <c r="C6837" s="8"/>
      <c r="D6837" s="8"/>
      <c r="E6837" s="8">
        <v>4.78735</v>
      </c>
      <c r="F6837" s="8">
        <v>4.9259000000000004</v>
      </c>
      <c r="I6837" s="13">
        <v>684.452</v>
      </c>
      <c r="J6837" s="13">
        <v>3.4775399999999999</v>
      </c>
      <c r="K6837" s="13">
        <v>3.4558399999999998</v>
      </c>
      <c r="N6837" s="13">
        <v>626.524</v>
      </c>
      <c r="P6837" s="13">
        <v>18.217199999999998</v>
      </c>
      <c r="S6837" s="13">
        <v>626.42399999999998</v>
      </c>
      <c r="U6837" s="13">
        <v>16.4724</v>
      </c>
    </row>
    <row r="6838" spans="2:21" x14ac:dyDescent="0.35">
      <c r="B6838" s="8">
        <v>686.55200000000002</v>
      </c>
      <c r="C6838" s="8"/>
      <c r="D6838" s="8"/>
      <c r="E6838" s="8">
        <v>4.78735</v>
      </c>
      <c r="F6838" s="8">
        <v>4.9197100000000002</v>
      </c>
      <c r="I6838" s="13">
        <v>684.55200000000002</v>
      </c>
      <c r="J6838" s="13">
        <v>3.47498</v>
      </c>
      <c r="K6838" s="13">
        <v>3.45031</v>
      </c>
      <c r="N6838" s="13">
        <v>626.62400000000002</v>
      </c>
      <c r="P6838" s="13">
        <v>18.163900000000002</v>
      </c>
      <c r="S6838" s="13">
        <v>626.524</v>
      </c>
      <c r="U6838" s="13">
        <v>16.453700000000001</v>
      </c>
    </row>
    <row r="6839" spans="2:21" x14ac:dyDescent="0.35">
      <c r="B6839" s="8">
        <v>686.65200000000004</v>
      </c>
      <c r="C6839" s="8"/>
      <c r="D6839" s="8"/>
      <c r="E6839" s="8">
        <v>4.7758799999999999</v>
      </c>
      <c r="F6839" s="8">
        <v>4.9135299999999997</v>
      </c>
      <c r="I6839" s="13">
        <v>684.65200000000004</v>
      </c>
      <c r="J6839" s="13">
        <v>3.4866899999999998</v>
      </c>
      <c r="K6839" s="13">
        <v>3.4447800000000002</v>
      </c>
      <c r="N6839" s="13">
        <v>626.72400000000005</v>
      </c>
      <c r="P6839" s="13">
        <v>18.1111</v>
      </c>
      <c r="S6839" s="13">
        <v>626.62400000000002</v>
      </c>
      <c r="U6839" s="13">
        <v>16.435099999999998</v>
      </c>
    </row>
    <row r="6840" spans="2:21" x14ac:dyDescent="0.35">
      <c r="B6840" s="8">
        <v>686.75199999999995</v>
      </c>
      <c r="C6840" s="8"/>
      <c r="D6840" s="8"/>
      <c r="E6840" s="8">
        <v>4.7795399999999999</v>
      </c>
      <c r="F6840" s="8">
        <v>4.9073599999999997</v>
      </c>
      <c r="I6840" s="13">
        <v>684.75199999999995</v>
      </c>
      <c r="J6840" s="13">
        <v>3.4895</v>
      </c>
      <c r="K6840" s="13">
        <v>3.4392800000000001</v>
      </c>
      <c r="N6840" s="13">
        <v>626.82399999999996</v>
      </c>
      <c r="P6840" s="13">
        <v>18.058800000000002</v>
      </c>
      <c r="S6840" s="13">
        <v>626.72400000000005</v>
      </c>
      <c r="U6840" s="13">
        <v>16.416599999999999</v>
      </c>
    </row>
    <row r="6841" spans="2:21" x14ac:dyDescent="0.35">
      <c r="B6841" s="8">
        <v>686.85199999999998</v>
      </c>
      <c r="C6841" s="8"/>
      <c r="D6841" s="8"/>
      <c r="E6841" s="8">
        <v>4.7675799999999997</v>
      </c>
      <c r="F6841" s="8">
        <v>4.9012000000000002</v>
      </c>
      <c r="I6841" s="13">
        <v>684.85199999999998</v>
      </c>
      <c r="J6841" s="13">
        <v>3.48645</v>
      </c>
      <c r="K6841" s="13">
        <v>3.4337800000000001</v>
      </c>
      <c r="N6841" s="13">
        <v>626.92399999999998</v>
      </c>
      <c r="P6841" s="13">
        <v>18.007100000000001</v>
      </c>
      <c r="S6841" s="13">
        <v>626.82399999999996</v>
      </c>
      <c r="U6841" s="13">
        <v>16.398199999999999</v>
      </c>
    </row>
    <row r="6842" spans="2:21" x14ac:dyDescent="0.35">
      <c r="B6842" s="8">
        <v>686.952</v>
      </c>
      <c r="C6842" s="8"/>
      <c r="D6842" s="8"/>
      <c r="E6842" s="8">
        <v>4.7580499999999999</v>
      </c>
      <c r="F6842" s="8">
        <v>4.8950500000000003</v>
      </c>
      <c r="I6842" s="13">
        <v>684.952</v>
      </c>
      <c r="J6842" s="13">
        <v>3.4819300000000002</v>
      </c>
      <c r="K6842" s="13">
        <v>3.4282900000000001</v>
      </c>
      <c r="N6842" s="13">
        <v>627.024</v>
      </c>
      <c r="O6842" s="13">
        <v>21.252700000000001</v>
      </c>
      <c r="P6842" s="13">
        <v>17.9558</v>
      </c>
      <c r="S6842" s="13">
        <v>626.92399999999998</v>
      </c>
      <c r="U6842" s="13">
        <v>16.379799999999999</v>
      </c>
    </row>
    <row r="6843" spans="2:21" x14ac:dyDescent="0.35">
      <c r="B6843" s="8">
        <v>687.05200000000002</v>
      </c>
      <c r="C6843" s="8"/>
      <c r="D6843" s="8"/>
      <c r="E6843" s="8">
        <v>4.7522000000000002</v>
      </c>
      <c r="F6843" s="8">
        <v>4.8889199999999997</v>
      </c>
      <c r="I6843" s="13">
        <v>685.05200000000002</v>
      </c>
      <c r="J6843" s="13">
        <v>3.4875500000000001</v>
      </c>
      <c r="K6843" s="13">
        <v>3.4228100000000001</v>
      </c>
      <c r="N6843" s="13">
        <v>627.12400000000002</v>
      </c>
      <c r="O6843" s="13">
        <v>21.1401</v>
      </c>
      <c r="P6843" s="13">
        <v>17.905100000000001</v>
      </c>
      <c r="S6843" s="13">
        <v>627.024</v>
      </c>
      <c r="U6843" s="13">
        <v>16.361599999999999</v>
      </c>
    </row>
    <row r="6844" spans="2:21" x14ac:dyDescent="0.35">
      <c r="B6844" s="8">
        <v>687.15200000000004</v>
      </c>
      <c r="C6844" s="8"/>
      <c r="D6844" s="8"/>
      <c r="E6844" s="8">
        <v>4.7404799999999998</v>
      </c>
      <c r="F6844" s="8">
        <v>4.88279</v>
      </c>
      <c r="I6844" s="13">
        <v>685.15200000000004</v>
      </c>
      <c r="J6844" s="13">
        <v>3.4814500000000002</v>
      </c>
      <c r="K6844" s="13">
        <v>3.4173399999999998</v>
      </c>
      <c r="N6844" s="13">
        <v>627.22400000000005</v>
      </c>
      <c r="O6844" s="13">
        <v>20.994399999999999</v>
      </c>
      <c r="P6844" s="13">
        <v>17.854800000000001</v>
      </c>
      <c r="S6844" s="13">
        <v>627.12400000000002</v>
      </c>
      <c r="T6844" s="13">
        <v>22.821000000000002</v>
      </c>
      <c r="U6844" s="13">
        <v>16.343399999999999</v>
      </c>
    </row>
    <row r="6845" spans="2:21" x14ac:dyDescent="0.35">
      <c r="B6845" s="8">
        <v>687.25199999999995</v>
      </c>
      <c r="C6845" s="8"/>
      <c r="D6845" s="8"/>
      <c r="E6845" s="8">
        <v>4.7404799999999998</v>
      </c>
      <c r="F6845" s="8">
        <v>4.8766699999999998</v>
      </c>
      <c r="I6845" s="13">
        <v>685.25199999999995</v>
      </c>
      <c r="J6845" s="13">
        <v>3.4758300000000002</v>
      </c>
      <c r="K6845" s="13">
        <v>3.41188</v>
      </c>
      <c r="N6845" s="13">
        <v>627.32399999999996</v>
      </c>
      <c r="O6845" s="13">
        <v>20.8582</v>
      </c>
      <c r="P6845" s="13">
        <v>17.805</v>
      </c>
      <c r="S6845" s="13">
        <v>627.22400000000005</v>
      </c>
      <c r="T6845" s="13">
        <v>22.6753</v>
      </c>
      <c r="U6845" s="13">
        <v>16.325199999999999</v>
      </c>
    </row>
    <row r="6846" spans="2:21" x14ac:dyDescent="0.35">
      <c r="B6846" s="8">
        <v>687.35199999999998</v>
      </c>
      <c r="C6846" s="8"/>
      <c r="D6846" s="8"/>
      <c r="E6846" s="8">
        <v>4.75732</v>
      </c>
      <c r="F6846" s="8">
        <v>4.8705600000000002</v>
      </c>
      <c r="I6846" s="13">
        <v>685.35199999999998</v>
      </c>
      <c r="J6846" s="13">
        <v>3.4641099999999998</v>
      </c>
      <c r="K6846" s="13">
        <v>3.4064399999999999</v>
      </c>
      <c r="N6846" s="13">
        <v>627.42399999999998</v>
      </c>
      <c r="O6846" s="13">
        <v>20.7239</v>
      </c>
      <c r="P6846" s="13">
        <v>17.755600000000001</v>
      </c>
      <c r="S6846" s="13">
        <v>627.32399999999996</v>
      </c>
      <c r="T6846" s="13">
        <v>22.5364</v>
      </c>
      <c r="U6846" s="13">
        <v>16.307200000000002</v>
      </c>
    </row>
    <row r="6847" spans="2:21" x14ac:dyDescent="0.35">
      <c r="B6847" s="8">
        <v>687.452</v>
      </c>
      <c r="C6847" s="8"/>
      <c r="D6847" s="8"/>
      <c r="E6847" s="8">
        <v>4.74329</v>
      </c>
      <c r="F6847" s="8">
        <v>4.8644600000000002</v>
      </c>
      <c r="I6847" s="13">
        <v>685.452</v>
      </c>
      <c r="J6847" s="13">
        <v>3.4680200000000001</v>
      </c>
      <c r="K6847" s="13">
        <v>3.4009999999999998</v>
      </c>
      <c r="N6847" s="13">
        <v>627.524</v>
      </c>
      <c r="O6847" s="13">
        <v>20.5671</v>
      </c>
      <c r="P6847" s="13">
        <v>17.706700000000001</v>
      </c>
      <c r="S6847" s="13">
        <v>627.42399999999998</v>
      </c>
      <c r="T6847" s="13">
        <v>22.387899999999998</v>
      </c>
      <c r="U6847" s="13">
        <v>16.289200000000001</v>
      </c>
    </row>
    <row r="6848" spans="2:21" x14ac:dyDescent="0.35">
      <c r="B6848" s="8">
        <v>687.55200000000002</v>
      </c>
      <c r="C6848" s="8"/>
      <c r="D6848" s="8"/>
      <c r="E6848" s="8">
        <v>4.7435299999999998</v>
      </c>
      <c r="F6848" s="8">
        <v>4.8583800000000004</v>
      </c>
      <c r="I6848" s="13">
        <v>685.55200000000002</v>
      </c>
      <c r="J6848" s="13">
        <v>3.4563000000000001</v>
      </c>
      <c r="K6848" s="13">
        <v>3.3955700000000002</v>
      </c>
      <c r="N6848" s="13">
        <v>627.62400000000002</v>
      </c>
      <c r="O6848" s="13">
        <v>20.421600000000002</v>
      </c>
      <c r="P6848" s="13">
        <v>17.658200000000001</v>
      </c>
      <c r="S6848" s="13">
        <v>627.524</v>
      </c>
      <c r="T6848" s="13">
        <v>22.2849</v>
      </c>
      <c r="U6848" s="13">
        <v>16.2714</v>
      </c>
    </row>
    <row r="6849" spans="2:21" x14ac:dyDescent="0.35">
      <c r="B6849" s="8">
        <v>687.65200000000004</v>
      </c>
      <c r="C6849" s="8"/>
      <c r="D6849" s="8"/>
      <c r="E6849" s="8">
        <v>4.7402300000000004</v>
      </c>
      <c r="F6849" s="8">
        <v>4.8522999999999996</v>
      </c>
      <c r="I6849" s="13">
        <v>685.65200000000004</v>
      </c>
      <c r="J6849" s="13">
        <v>3.4505599999999998</v>
      </c>
      <c r="K6849" s="13">
        <v>3.3901500000000002</v>
      </c>
      <c r="N6849" s="13">
        <v>627.72400000000005</v>
      </c>
      <c r="O6849" s="13">
        <v>20.2971</v>
      </c>
      <c r="P6849" s="13">
        <v>17.610099999999999</v>
      </c>
      <c r="S6849" s="13">
        <v>627.62400000000002</v>
      </c>
      <c r="T6849" s="13">
        <v>22.163799999999998</v>
      </c>
      <c r="U6849" s="13">
        <v>16.253599999999999</v>
      </c>
    </row>
    <row r="6850" spans="2:21" x14ac:dyDescent="0.35">
      <c r="B6850" s="8">
        <v>687.75199999999995</v>
      </c>
      <c r="C6850" s="8"/>
      <c r="D6850" s="8"/>
      <c r="E6850" s="8">
        <v>4.7170399999999999</v>
      </c>
      <c r="F6850" s="8">
        <v>4.8462300000000003</v>
      </c>
      <c r="I6850" s="13">
        <v>685.75199999999995</v>
      </c>
      <c r="J6850" s="13">
        <v>3.4482400000000002</v>
      </c>
      <c r="K6850" s="13">
        <v>3.3847399999999999</v>
      </c>
      <c r="N6850" s="13">
        <v>627.82399999999996</v>
      </c>
      <c r="O6850" s="13">
        <v>20.174600000000002</v>
      </c>
      <c r="P6850" s="13">
        <v>17.5625</v>
      </c>
      <c r="S6850" s="13">
        <v>627.72400000000005</v>
      </c>
      <c r="T6850" s="13">
        <v>22.032499999999999</v>
      </c>
      <c r="U6850" s="13">
        <v>16.235800000000001</v>
      </c>
    </row>
    <row r="6851" spans="2:21" x14ac:dyDescent="0.35">
      <c r="B6851" s="8">
        <v>687.85199999999998</v>
      </c>
      <c r="C6851" s="8"/>
      <c r="D6851" s="8"/>
      <c r="E6851" s="8">
        <v>4.7200899999999999</v>
      </c>
      <c r="F6851" s="8">
        <v>4.8401800000000001</v>
      </c>
      <c r="I6851" s="13">
        <v>685.85199999999998</v>
      </c>
      <c r="J6851" s="13">
        <v>3.4487299999999999</v>
      </c>
      <c r="K6851" s="13">
        <v>3.3793500000000001</v>
      </c>
      <c r="N6851" s="13">
        <v>627.92399999999998</v>
      </c>
      <c r="O6851" s="13">
        <v>20.0593</v>
      </c>
      <c r="P6851" s="13">
        <v>17.5152</v>
      </c>
      <c r="S6851" s="13">
        <v>627.82399999999996</v>
      </c>
      <c r="T6851" s="13">
        <v>21.9207</v>
      </c>
      <c r="U6851" s="13">
        <v>16.2181</v>
      </c>
    </row>
    <row r="6852" spans="2:21" x14ac:dyDescent="0.35">
      <c r="B6852" s="8">
        <v>687.952</v>
      </c>
      <c r="C6852" s="8"/>
      <c r="D6852" s="8"/>
      <c r="E6852" s="8">
        <v>4.71509</v>
      </c>
      <c r="F6852" s="8">
        <v>4.83413</v>
      </c>
      <c r="I6852" s="13">
        <v>685.952</v>
      </c>
      <c r="J6852" s="13">
        <v>3.4482400000000002</v>
      </c>
      <c r="K6852" s="13">
        <v>3.3739599999999998</v>
      </c>
      <c r="N6852" s="13">
        <v>628.024</v>
      </c>
      <c r="O6852" s="13">
        <v>19.9407</v>
      </c>
      <c r="P6852" s="13">
        <v>17.468399999999999</v>
      </c>
      <c r="S6852" s="13">
        <v>627.92399999999998</v>
      </c>
      <c r="T6852" s="13">
        <v>21.798100000000002</v>
      </c>
      <c r="U6852" s="13">
        <v>16.200500000000002</v>
      </c>
    </row>
    <row r="6853" spans="2:21" x14ac:dyDescent="0.35">
      <c r="B6853" s="8">
        <v>688.05200000000002</v>
      </c>
      <c r="C6853" s="8"/>
      <c r="D6853" s="8"/>
      <c r="E6853" s="8">
        <v>4.7171599999999998</v>
      </c>
      <c r="F6853" s="8">
        <v>4.8280900000000004</v>
      </c>
      <c r="I6853" s="13">
        <v>686.05200000000002</v>
      </c>
      <c r="J6853" s="13">
        <v>3.4328599999999998</v>
      </c>
      <c r="K6853" s="13">
        <v>3.3685800000000001</v>
      </c>
      <c r="N6853" s="13">
        <v>628.12400000000002</v>
      </c>
      <c r="O6853" s="13">
        <v>19.8489</v>
      </c>
      <c r="P6853" s="13">
        <v>17.421900000000001</v>
      </c>
      <c r="S6853" s="13">
        <v>628.024</v>
      </c>
      <c r="T6853" s="13">
        <v>21.6877</v>
      </c>
      <c r="U6853" s="13">
        <v>16.183</v>
      </c>
    </row>
    <row r="6854" spans="2:21" x14ac:dyDescent="0.35">
      <c r="B6854" s="8">
        <v>688.15200000000004</v>
      </c>
      <c r="C6854" s="8"/>
      <c r="D6854" s="8"/>
      <c r="E6854" s="8">
        <v>4.7131299999999996</v>
      </c>
      <c r="F6854" s="8">
        <v>4.8220599999999996</v>
      </c>
      <c r="I6854" s="13">
        <v>686.15200000000004</v>
      </c>
      <c r="J6854" s="13">
        <v>3.4349400000000001</v>
      </c>
      <c r="K6854" s="13">
        <v>3.3632200000000001</v>
      </c>
      <c r="N6854" s="13">
        <v>628.22400000000005</v>
      </c>
      <c r="O6854" s="13">
        <v>19.735600000000002</v>
      </c>
      <c r="P6854" s="13">
        <v>17.375900000000001</v>
      </c>
      <c r="S6854" s="13">
        <v>628.12400000000002</v>
      </c>
      <c r="T6854" s="13">
        <v>21.5852</v>
      </c>
      <c r="U6854" s="13">
        <v>16.165600000000001</v>
      </c>
    </row>
    <row r="6855" spans="2:21" x14ac:dyDescent="0.35">
      <c r="B6855" s="8">
        <v>688.25199999999995</v>
      </c>
      <c r="C6855" s="8"/>
      <c r="D6855" s="8"/>
      <c r="E6855" s="8">
        <v>4.7110599999999998</v>
      </c>
      <c r="F6855" s="8">
        <v>4.8160400000000001</v>
      </c>
      <c r="I6855" s="13">
        <v>686.25199999999995</v>
      </c>
      <c r="J6855" s="13">
        <v>3.4229699999999998</v>
      </c>
      <c r="K6855" s="13">
        <v>3.3578600000000001</v>
      </c>
      <c r="N6855" s="13">
        <v>628.32399999999996</v>
      </c>
      <c r="O6855" s="13">
        <v>19.644300000000001</v>
      </c>
      <c r="P6855" s="13">
        <v>17.330200000000001</v>
      </c>
      <c r="S6855" s="13">
        <v>628.22400000000005</v>
      </c>
      <c r="T6855" s="13">
        <v>21.500699999999998</v>
      </c>
      <c r="U6855" s="13">
        <v>16.148199999999999</v>
      </c>
    </row>
    <row r="6856" spans="2:21" x14ac:dyDescent="0.35">
      <c r="B6856" s="8">
        <v>688.35199999999998</v>
      </c>
      <c r="C6856" s="8"/>
      <c r="D6856" s="8"/>
      <c r="E6856" s="8">
        <v>4.6995800000000001</v>
      </c>
      <c r="F6856" s="8">
        <v>4.8100399999999999</v>
      </c>
      <c r="I6856" s="13">
        <v>686.35199999999998</v>
      </c>
      <c r="J6856" s="13">
        <v>3.4211399999999998</v>
      </c>
      <c r="K6856" s="13">
        <v>3.3525100000000001</v>
      </c>
      <c r="N6856" s="13">
        <v>628.42399999999998</v>
      </c>
      <c r="O6856" s="13">
        <v>19.55</v>
      </c>
      <c r="P6856" s="13">
        <v>17.284800000000001</v>
      </c>
      <c r="S6856" s="13">
        <v>628.32399999999996</v>
      </c>
      <c r="T6856" s="13">
        <v>21.425999999999998</v>
      </c>
      <c r="U6856" s="13">
        <v>16.1309</v>
      </c>
    </row>
    <row r="6857" spans="2:21" x14ac:dyDescent="0.35">
      <c r="B6857" s="8">
        <v>688.452</v>
      </c>
      <c r="C6857" s="8"/>
      <c r="D6857" s="8"/>
      <c r="E6857" s="8">
        <v>4.6993400000000003</v>
      </c>
      <c r="F6857" s="8">
        <v>4.80403</v>
      </c>
      <c r="I6857" s="13">
        <v>686.452</v>
      </c>
      <c r="J6857" s="13">
        <v>3.4211399999999998</v>
      </c>
      <c r="K6857" s="13">
        <v>3.3471799999999998</v>
      </c>
      <c r="N6857" s="13">
        <v>628.524</v>
      </c>
      <c r="O6857" s="13">
        <v>19.462199999999999</v>
      </c>
      <c r="P6857" s="13">
        <v>17.239899999999999</v>
      </c>
      <c r="S6857" s="13">
        <v>628.42399999999998</v>
      </c>
      <c r="T6857" s="13">
        <v>21.3186</v>
      </c>
      <c r="U6857" s="13">
        <v>16.113700000000001</v>
      </c>
    </row>
    <row r="6858" spans="2:21" x14ac:dyDescent="0.35">
      <c r="B6858" s="8">
        <v>688.55200000000002</v>
      </c>
      <c r="C6858" s="8"/>
      <c r="D6858" s="8"/>
      <c r="E6858" s="8">
        <v>4.6835899999999997</v>
      </c>
      <c r="F6858" s="8">
        <v>4.7980499999999999</v>
      </c>
      <c r="I6858" s="13">
        <v>686.55200000000002</v>
      </c>
      <c r="J6858" s="13">
        <v>3.4115000000000002</v>
      </c>
      <c r="K6858" s="13">
        <v>3.34185</v>
      </c>
      <c r="N6858" s="13">
        <v>628.62400000000002</v>
      </c>
      <c r="O6858" s="13">
        <v>19.375699999999998</v>
      </c>
      <c r="P6858" s="13">
        <v>17.1953</v>
      </c>
      <c r="S6858" s="13">
        <v>628.524</v>
      </c>
      <c r="T6858" s="13">
        <v>21.234100000000002</v>
      </c>
      <c r="U6858" s="13">
        <v>16.096499999999999</v>
      </c>
    </row>
    <row r="6859" spans="2:21" x14ac:dyDescent="0.35">
      <c r="B6859" s="8">
        <v>688.65200000000004</v>
      </c>
      <c r="C6859" s="8"/>
      <c r="D6859" s="8"/>
      <c r="E6859" s="8">
        <v>4.6740700000000004</v>
      </c>
      <c r="F6859" s="8">
        <v>4.7920699999999998</v>
      </c>
      <c r="I6859" s="13">
        <v>686.65200000000004</v>
      </c>
      <c r="J6859" s="13">
        <v>3.4094199999999999</v>
      </c>
      <c r="K6859" s="13">
        <v>3.3365300000000002</v>
      </c>
      <c r="N6859" s="13">
        <v>628.72400000000005</v>
      </c>
      <c r="O6859" s="13">
        <v>19.300999999999998</v>
      </c>
      <c r="P6859" s="13">
        <v>17.151</v>
      </c>
      <c r="S6859" s="13">
        <v>628.62400000000002</v>
      </c>
      <c r="T6859" s="13">
        <v>21.153099999999998</v>
      </c>
      <c r="U6859" s="13">
        <v>16.0794</v>
      </c>
    </row>
    <row r="6860" spans="2:21" x14ac:dyDescent="0.35">
      <c r="B6860" s="8">
        <v>688.75199999999995</v>
      </c>
      <c r="C6860" s="8"/>
      <c r="D6860" s="8"/>
      <c r="E6860" s="8">
        <v>4.6623599999999996</v>
      </c>
      <c r="F6860" s="8">
        <v>4.7861000000000002</v>
      </c>
      <c r="I6860" s="13">
        <v>686.75199999999995</v>
      </c>
      <c r="J6860" s="13">
        <v>3.4016099999999998</v>
      </c>
      <c r="K6860" s="13">
        <v>3.3312300000000001</v>
      </c>
      <c r="N6860" s="13">
        <v>628.82399999999996</v>
      </c>
      <c r="O6860" s="13">
        <v>19.217500000000001</v>
      </c>
      <c r="P6860" s="13">
        <v>17.107099999999999</v>
      </c>
      <c r="S6860" s="13">
        <v>628.72400000000005</v>
      </c>
      <c r="T6860" s="13">
        <v>21.052</v>
      </c>
      <c r="U6860" s="13">
        <v>16.0624</v>
      </c>
    </row>
    <row r="6861" spans="2:21" x14ac:dyDescent="0.35">
      <c r="B6861" s="8">
        <v>688.85199999999998</v>
      </c>
      <c r="C6861" s="8"/>
      <c r="D6861" s="8"/>
      <c r="E6861" s="8">
        <v>4.6654099999999996</v>
      </c>
      <c r="F6861" s="8">
        <v>4.7801400000000003</v>
      </c>
      <c r="I6861" s="13">
        <v>686.85199999999998</v>
      </c>
      <c r="J6861" s="13">
        <v>3.4016099999999998</v>
      </c>
      <c r="K6861" s="13">
        <v>3.3259300000000001</v>
      </c>
      <c r="N6861" s="13">
        <v>628.92399999999998</v>
      </c>
      <c r="O6861" s="13">
        <v>19.145299999999999</v>
      </c>
      <c r="P6861" s="13">
        <v>17.063500000000001</v>
      </c>
      <c r="S6861" s="13">
        <v>628.82399999999996</v>
      </c>
      <c r="T6861" s="13">
        <v>20.991499999999998</v>
      </c>
      <c r="U6861" s="13">
        <v>16.045400000000001</v>
      </c>
    </row>
    <row r="6862" spans="2:21" x14ac:dyDescent="0.35">
      <c r="B6862" s="8">
        <v>688.952</v>
      </c>
      <c r="C6862" s="8"/>
      <c r="D6862" s="8"/>
      <c r="E6862" s="8">
        <v>4.6573500000000001</v>
      </c>
      <c r="F6862" s="8">
        <v>4.7741899999999999</v>
      </c>
      <c r="I6862" s="13">
        <v>686.952</v>
      </c>
      <c r="J6862" s="13">
        <v>3.3898899999999998</v>
      </c>
      <c r="K6862" s="13">
        <v>3.32064</v>
      </c>
      <c r="N6862" s="13">
        <v>629.024</v>
      </c>
      <c r="O6862" s="13">
        <v>19.0715</v>
      </c>
      <c r="P6862" s="13">
        <v>17.020299999999999</v>
      </c>
      <c r="S6862" s="13">
        <v>628.92399999999998</v>
      </c>
      <c r="T6862" s="13">
        <v>20.9329</v>
      </c>
      <c r="U6862" s="13">
        <v>16.028500000000001</v>
      </c>
    </row>
    <row r="6863" spans="2:21" x14ac:dyDescent="0.35">
      <c r="B6863" s="8">
        <v>689.05200000000002</v>
      </c>
      <c r="C6863" s="8"/>
      <c r="D6863" s="8"/>
      <c r="E6863" s="8">
        <v>4.6575899999999999</v>
      </c>
      <c r="F6863" s="8">
        <v>4.7682500000000001</v>
      </c>
      <c r="I6863" s="13">
        <v>687.05200000000002</v>
      </c>
      <c r="J6863" s="13">
        <v>3.3898899999999998</v>
      </c>
      <c r="K6863" s="13">
        <v>3.3153600000000001</v>
      </c>
      <c r="N6863" s="13">
        <v>629.12400000000002</v>
      </c>
      <c r="O6863" s="13">
        <v>18.9758</v>
      </c>
      <c r="P6863" s="13">
        <v>16.977399999999999</v>
      </c>
      <c r="S6863" s="13">
        <v>629.024</v>
      </c>
      <c r="T6863" s="13">
        <v>20.836200000000002</v>
      </c>
      <c r="U6863" s="13">
        <v>16.011700000000001</v>
      </c>
    </row>
    <row r="6864" spans="2:21" x14ac:dyDescent="0.35">
      <c r="B6864" s="8">
        <v>689.15200000000004</v>
      </c>
      <c r="C6864" s="8"/>
      <c r="D6864" s="8"/>
      <c r="E6864" s="8">
        <v>4.6456299999999997</v>
      </c>
      <c r="F6864" s="8">
        <v>4.7623199999999999</v>
      </c>
      <c r="I6864" s="13">
        <v>687.15200000000004</v>
      </c>
      <c r="J6864" s="13">
        <v>3.38794</v>
      </c>
      <c r="K6864" s="13">
        <v>3.3100900000000002</v>
      </c>
      <c r="N6864" s="13">
        <v>629.22400000000005</v>
      </c>
      <c r="O6864" s="13">
        <v>18.892800000000001</v>
      </c>
      <c r="P6864" s="13">
        <v>16.934799999999999</v>
      </c>
      <c r="S6864" s="13">
        <v>629.12400000000002</v>
      </c>
      <c r="T6864" s="13">
        <v>20.74</v>
      </c>
      <c r="U6864" s="13">
        <v>15.994899999999999</v>
      </c>
    </row>
    <row r="6865" spans="2:21" x14ac:dyDescent="0.35">
      <c r="B6865" s="8">
        <v>689.25199999999995</v>
      </c>
      <c r="C6865" s="8"/>
      <c r="D6865" s="8"/>
      <c r="E6865" s="8">
        <v>4.6428200000000004</v>
      </c>
      <c r="F6865" s="8">
        <v>4.7564000000000002</v>
      </c>
      <c r="I6865" s="13">
        <v>687.25199999999995</v>
      </c>
      <c r="J6865" s="13">
        <v>3.37622</v>
      </c>
      <c r="K6865" s="13">
        <v>3.30484</v>
      </c>
      <c r="N6865" s="13">
        <v>629.32399999999996</v>
      </c>
      <c r="O6865" s="13">
        <v>18.823</v>
      </c>
      <c r="P6865" s="13">
        <v>16.892499999999998</v>
      </c>
      <c r="S6865" s="13">
        <v>629.22400000000005</v>
      </c>
      <c r="T6865" s="13">
        <v>20.6541</v>
      </c>
      <c r="U6865" s="13">
        <v>15.978199999999999</v>
      </c>
    </row>
    <row r="6866" spans="2:21" x14ac:dyDescent="0.35">
      <c r="B6866" s="8">
        <v>689.35199999999998</v>
      </c>
      <c r="C6866" s="8"/>
      <c r="D6866" s="8"/>
      <c r="E6866" s="8">
        <v>4.6311</v>
      </c>
      <c r="F6866" s="8">
        <v>4.7504900000000001</v>
      </c>
      <c r="I6866" s="13">
        <v>687.35199999999998</v>
      </c>
      <c r="J6866" s="13">
        <v>3.3662100000000001</v>
      </c>
      <c r="K6866" s="13">
        <v>3.2995899999999998</v>
      </c>
      <c r="N6866" s="13">
        <v>629.42399999999998</v>
      </c>
      <c r="O6866" s="13">
        <v>18.738499999999998</v>
      </c>
      <c r="P6866" s="13">
        <v>16.8505</v>
      </c>
      <c r="S6866" s="13">
        <v>629.32399999999996</v>
      </c>
      <c r="T6866" s="13">
        <v>20.582799999999999</v>
      </c>
      <c r="U6866" s="13">
        <v>15.961499999999999</v>
      </c>
    </row>
    <row r="6867" spans="2:21" x14ac:dyDescent="0.35">
      <c r="B6867" s="8">
        <v>689.452</v>
      </c>
      <c r="C6867" s="8"/>
      <c r="D6867" s="8"/>
      <c r="E6867" s="8">
        <v>4.6269499999999999</v>
      </c>
      <c r="F6867" s="8">
        <v>4.7445899999999996</v>
      </c>
      <c r="I6867" s="13">
        <v>687.452</v>
      </c>
      <c r="J6867" s="13">
        <v>3.3605999999999998</v>
      </c>
      <c r="K6867" s="13">
        <v>3.2943500000000001</v>
      </c>
      <c r="N6867" s="13">
        <v>629.524</v>
      </c>
      <c r="O6867" s="13">
        <v>18.6555</v>
      </c>
      <c r="P6867" s="13">
        <v>16.808900000000001</v>
      </c>
      <c r="S6867" s="13">
        <v>629.42399999999998</v>
      </c>
      <c r="T6867" s="13">
        <v>20.500699999999998</v>
      </c>
      <c r="U6867" s="13">
        <v>15.944900000000001</v>
      </c>
    </row>
    <row r="6868" spans="2:21" x14ac:dyDescent="0.35">
      <c r="B6868" s="8">
        <v>689.55200000000002</v>
      </c>
      <c r="C6868" s="8"/>
      <c r="D6868" s="8"/>
      <c r="E6868" s="8">
        <v>4.6115700000000004</v>
      </c>
      <c r="F6868" s="8">
        <v>4.7386999999999997</v>
      </c>
      <c r="I6868" s="13">
        <v>687.55200000000002</v>
      </c>
      <c r="J6868" s="13">
        <v>3.3558300000000001</v>
      </c>
      <c r="K6868" s="13">
        <v>3.28912</v>
      </c>
      <c r="N6868" s="13">
        <v>629.62400000000002</v>
      </c>
      <c r="O6868" s="13">
        <v>18.570599999999999</v>
      </c>
      <c r="P6868" s="13">
        <v>16.767499999999998</v>
      </c>
      <c r="S6868" s="13">
        <v>629.524</v>
      </c>
      <c r="T6868" s="13">
        <v>20.4114</v>
      </c>
      <c r="U6868" s="13">
        <v>15.9284</v>
      </c>
    </row>
    <row r="6869" spans="2:21" x14ac:dyDescent="0.35">
      <c r="B6869" s="8">
        <v>689.65200000000004</v>
      </c>
      <c r="C6869" s="8"/>
      <c r="D6869" s="8"/>
      <c r="E6869" s="8">
        <v>4.6096199999999996</v>
      </c>
      <c r="F6869" s="8">
        <v>4.7328099999999997</v>
      </c>
      <c r="I6869" s="13">
        <v>687.65200000000004</v>
      </c>
      <c r="J6869" s="13">
        <v>3.3586399999999998</v>
      </c>
      <c r="K6869" s="13">
        <v>3.2839</v>
      </c>
      <c r="N6869" s="13">
        <v>629.72400000000005</v>
      </c>
      <c r="O6869" s="13">
        <v>18.484100000000002</v>
      </c>
      <c r="P6869" s="13">
        <v>16.726400000000002</v>
      </c>
      <c r="S6869" s="13">
        <v>629.62400000000002</v>
      </c>
      <c r="T6869" s="13">
        <v>20.3323</v>
      </c>
      <c r="U6869" s="13">
        <v>15.912000000000001</v>
      </c>
    </row>
    <row r="6870" spans="2:21" x14ac:dyDescent="0.35">
      <c r="B6870" s="8">
        <v>689.75199999999995</v>
      </c>
      <c r="C6870" s="8"/>
      <c r="D6870" s="8"/>
      <c r="E6870" s="8">
        <v>4.5979000000000001</v>
      </c>
      <c r="F6870" s="8">
        <v>4.7269399999999999</v>
      </c>
      <c r="I6870" s="13">
        <v>687.75199999999995</v>
      </c>
      <c r="J6870" s="13">
        <v>3.3586399999999998</v>
      </c>
      <c r="K6870" s="13">
        <v>3.2787000000000002</v>
      </c>
      <c r="N6870" s="13">
        <v>629.82399999999996</v>
      </c>
      <c r="O6870" s="13">
        <v>18.402100000000001</v>
      </c>
      <c r="P6870" s="13">
        <v>16.685600000000001</v>
      </c>
      <c r="S6870" s="13">
        <v>629.72400000000005</v>
      </c>
      <c r="T6870" s="13">
        <v>20.2727</v>
      </c>
      <c r="U6870" s="13">
        <v>15.8956</v>
      </c>
    </row>
    <row r="6871" spans="2:21" x14ac:dyDescent="0.35">
      <c r="B6871" s="8">
        <v>689.85199999999998</v>
      </c>
      <c r="C6871" s="8"/>
      <c r="D6871" s="8"/>
      <c r="E6871" s="8">
        <v>4.5979000000000001</v>
      </c>
      <c r="F6871" s="8">
        <v>4.7210799999999997</v>
      </c>
      <c r="I6871" s="13">
        <v>687.85199999999998</v>
      </c>
      <c r="J6871" s="13">
        <v>3.3547400000000001</v>
      </c>
      <c r="K6871" s="13">
        <v>3.2734999999999999</v>
      </c>
      <c r="N6871" s="13">
        <v>629.92399999999998</v>
      </c>
      <c r="O6871" s="13">
        <v>18.3186</v>
      </c>
      <c r="P6871" s="13">
        <v>16.645099999999999</v>
      </c>
      <c r="S6871" s="13">
        <v>629.82399999999996</v>
      </c>
      <c r="T6871" s="13">
        <v>20.198</v>
      </c>
      <c r="U6871" s="13">
        <v>15.879200000000001</v>
      </c>
    </row>
    <row r="6872" spans="2:21" x14ac:dyDescent="0.35">
      <c r="B6872" s="8">
        <v>689.952</v>
      </c>
      <c r="C6872" s="8"/>
      <c r="D6872" s="8"/>
      <c r="E6872" s="8">
        <v>4.5861799999999997</v>
      </c>
      <c r="F6872" s="8">
        <v>4.7152200000000004</v>
      </c>
      <c r="I6872" s="13">
        <v>687.952</v>
      </c>
      <c r="J6872" s="13">
        <v>3.3547400000000001</v>
      </c>
      <c r="K6872" s="13">
        <v>3.2683</v>
      </c>
      <c r="N6872" s="13">
        <v>630.024</v>
      </c>
      <c r="O6872" s="13">
        <v>18.226299999999998</v>
      </c>
      <c r="P6872" s="13">
        <v>16.604900000000001</v>
      </c>
      <c r="S6872" s="13">
        <v>629.92399999999998</v>
      </c>
      <c r="T6872" s="13">
        <v>20.120799999999999</v>
      </c>
      <c r="U6872" s="13">
        <v>15.863</v>
      </c>
    </row>
    <row r="6873" spans="2:21" x14ac:dyDescent="0.35">
      <c r="B6873" s="8">
        <v>690.05200000000002</v>
      </c>
      <c r="C6873" s="8"/>
      <c r="D6873" s="8"/>
      <c r="E6873" s="8">
        <v>4.58826</v>
      </c>
      <c r="F6873" s="8">
        <v>4.7093800000000003</v>
      </c>
      <c r="I6873" s="13">
        <v>688.05200000000002</v>
      </c>
      <c r="J6873" s="13">
        <v>3.3430200000000001</v>
      </c>
      <c r="K6873" s="13">
        <v>3.2631299999999999</v>
      </c>
      <c r="N6873" s="13">
        <v>630.12400000000002</v>
      </c>
      <c r="O6873" s="13">
        <v>18.132100000000001</v>
      </c>
      <c r="P6873" s="13">
        <v>16.564900000000002</v>
      </c>
      <c r="S6873" s="13">
        <v>630.024</v>
      </c>
      <c r="T6873" s="13">
        <v>20.047599999999999</v>
      </c>
      <c r="U6873" s="13">
        <v>15.8468</v>
      </c>
    </row>
    <row r="6874" spans="2:21" x14ac:dyDescent="0.35">
      <c r="B6874" s="8">
        <v>690.15200000000004</v>
      </c>
      <c r="C6874" s="8"/>
      <c r="D6874" s="8"/>
      <c r="E6874" s="8">
        <v>4.5783699999999996</v>
      </c>
      <c r="F6874" s="8">
        <v>4.7035400000000003</v>
      </c>
      <c r="I6874" s="13">
        <v>688.15200000000004</v>
      </c>
      <c r="J6874" s="13">
        <v>3.3450899999999999</v>
      </c>
      <c r="K6874" s="13">
        <v>3.2579500000000001</v>
      </c>
      <c r="N6874" s="13">
        <v>630.22400000000005</v>
      </c>
      <c r="O6874" s="13">
        <v>18.073</v>
      </c>
      <c r="P6874" s="13">
        <v>16.525200000000002</v>
      </c>
      <c r="S6874" s="13">
        <v>630.12400000000002</v>
      </c>
      <c r="T6874" s="13">
        <v>20.000699999999998</v>
      </c>
      <c r="U6874" s="13">
        <v>15.8306</v>
      </c>
    </row>
    <row r="6875" spans="2:21" x14ac:dyDescent="0.35">
      <c r="B6875" s="8">
        <v>690.25199999999995</v>
      </c>
      <c r="C6875" s="8"/>
      <c r="D6875" s="8"/>
      <c r="E6875" s="8">
        <v>4.5725199999999999</v>
      </c>
      <c r="F6875" s="8">
        <v>4.6977200000000003</v>
      </c>
      <c r="I6875" s="13">
        <v>688.25199999999995</v>
      </c>
      <c r="J6875" s="13">
        <v>3.3363</v>
      </c>
      <c r="K6875" s="13">
        <v>3.2527900000000001</v>
      </c>
      <c r="N6875" s="13">
        <v>630.32399999999996</v>
      </c>
      <c r="O6875" s="13">
        <v>17.9861</v>
      </c>
      <c r="P6875" s="13">
        <v>16.485800000000001</v>
      </c>
      <c r="S6875" s="13">
        <v>630.22400000000005</v>
      </c>
      <c r="T6875" s="13">
        <v>19.938199999999998</v>
      </c>
      <c r="U6875" s="13">
        <v>15.814500000000001</v>
      </c>
    </row>
    <row r="6876" spans="2:21" x14ac:dyDescent="0.35">
      <c r="B6876" s="8">
        <v>690.35199999999998</v>
      </c>
      <c r="C6876" s="8"/>
      <c r="D6876" s="8"/>
      <c r="E6876" s="8">
        <v>4.5616500000000002</v>
      </c>
      <c r="F6876" s="8">
        <v>4.69191</v>
      </c>
      <c r="I6876" s="13">
        <v>688.35199999999998</v>
      </c>
      <c r="J6876" s="13">
        <v>3.3360599999999998</v>
      </c>
      <c r="K6876" s="13">
        <v>3.2476400000000001</v>
      </c>
      <c r="N6876" s="13">
        <v>630.42399999999998</v>
      </c>
      <c r="O6876" s="13">
        <v>17.913799999999998</v>
      </c>
      <c r="P6876" s="13">
        <v>16.4467</v>
      </c>
      <c r="S6876" s="13">
        <v>630.32399999999996</v>
      </c>
      <c r="T6876" s="13">
        <v>19.866900000000001</v>
      </c>
      <c r="U6876" s="13">
        <v>15.798500000000001</v>
      </c>
    </row>
    <row r="6877" spans="2:21" x14ac:dyDescent="0.35">
      <c r="B6877" s="8">
        <v>690.452</v>
      </c>
      <c r="C6877" s="8"/>
      <c r="D6877" s="8"/>
      <c r="E6877" s="8">
        <v>4.5549299999999997</v>
      </c>
      <c r="F6877" s="8">
        <v>4.6860999999999997</v>
      </c>
      <c r="I6877" s="13">
        <v>688.452</v>
      </c>
      <c r="J6877" s="13">
        <v>3.3363</v>
      </c>
      <c r="K6877" s="13">
        <v>3.2425000000000002</v>
      </c>
      <c r="N6877" s="13">
        <v>630.524</v>
      </c>
      <c r="O6877" s="13">
        <v>17.839600000000001</v>
      </c>
      <c r="P6877" s="13">
        <v>16.407800000000002</v>
      </c>
      <c r="S6877" s="13">
        <v>630.42399999999998</v>
      </c>
      <c r="T6877" s="13">
        <v>19.782</v>
      </c>
      <c r="U6877" s="13">
        <v>15.782500000000001</v>
      </c>
    </row>
    <row r="6878" spans="2:21" x14ac:dyDescent="0.35">
      <c r="B6878" s="8">
        <v>690.55200000000002</v>
      </c>
      <c r="C6878" s="8"/>
      <c r="D6878" s="8"/>
      <c r="E6878" s="8">
        <v>4.5493199999999998</v>
      </c>
      <c r="F6878" s="8">
        <v>4.6802999999999999</v>
      </c>
      <c r="I6878" s="13">
        <v>688.55200000000002</v>
      </c>
      <c r="J6878" s="13">
        <v>3.3349600000000001</v>
      </c>
      <c r="K6878" s="13">
        <v>3.2373699999999999</v>
      </c>
      <c r="N6878" s="13">
        <v>630.62400000000002</v>
      </c>
      <c r="O6878" s="13">
        <v>17.760000000000002</v>
      </c>
      <c r="P6878" s="13">
        <v>16.369199999999999</v>
      </c>
      <c r="S6878" s="13">
        <v>630.524</v>
      </c>
      <c r="T6878" s="13">
        <v>19.7224</v>
      </c>
      <c r="U6878" s="13">
        <v>15.766500000000001</v>
      </c>
    </row>
    <row r="6879" spans="2:21" x14ac:dyDescent="0.35">
      <c r="B6879" s="8">
        <v>690.65200000000004</v>
      </c>
      <c r="C6879" s="8"/>
      <c r="D6879" s="8"/>
      <c r="E6879" s="8">
        <v>4.5488299999999997</v>
      </c>
      <c r="F6879" s="8">
        <v>4.6745099999999997</v>
      </c>
      <c r="I6879" s="13">
        <v>688.65200000000004</v>
      </c>
      <c r="J6879" s="13">
        <v>3.3195800000000002</v>
      </c>
      <c r="K6879" s="13">
        <v>3.23224</v>
      </c>
      <c r="N6879" s="13">
        <v>630.72400000000005</v>
      </c>
      <c r="O6879" s="13">
        <v>17.677499999999998</v>
      </c>
      <c r="P6879" s="13">
        <v>16.3308</v>
      </c>
      <c r="S6879" s="13">
        <v>630.62400000000002</v>
      </c>
      <c r="T6879" s="13">
        <v>19.672599999999999</v>
      </c>
      <c r="U6879" s="13">
        <v>15.7507</v>
      </c>
    </row>
    <row r="6880" spans="2:21" x14ac:dyDescent="0.35">
      <c r="B6880" s="8">
        <v>690.75199999999995</v>
      </c>
      <c r="C6880" s="8"/>
      <c r="D6880" s="8"/>
      <c r="E6880" s="8">
        <v>4.5354000000000001</v>
      </c>
      <c r="F6880" s="8">
        <v>4.66873</v>
      </c>
      <c r="I6880" s="13">
        <v>688.75199999999995</v>
      </c>
      <c r="J6880" s="13">
        <v>3.31067</v>
      </c>
      <c r="K6880" s="13">
        <v>3.2271299999999998</v>
      </c>
      <c r="N6880" s="13">
        <v>630.82399999999996</v>
      </c>
      <c r="O6880" s="13">
        <v>17.5901</v>
      </c>
      <c r="P6880" s="13">
        <v>16.2926</v>
      </c>
      <c r="S6880" s="13">
        <v>630.72400000000005</v>
      </c>
      <c r="T6880" s="13">
        <v>19.619399999999999</v>
      </c>
      <c r="U6880" s="13">
        <v>15.7349</v>
      </c>
    </row>
    <row r="6881" spans="2:21" x14ac:dyDescent="0.35">
      <c r="B6881" s="8">
        <v>690.85199999999998</v>
      </c>
      <c r="C6881" s="8"/>
      <c r="D6881" s="8"/>
      <c r="E6881" s="8">
        <v>4.5354000000000001</v>
      </c>
      <c r="F6881" s="8">
        <v>4.6629699999999996</v>
      </c>
      <c r="I6881" s="13">
        <v>688.85199999999998</v>
      </c>
      <c r="J6881" s="13">
        <v>3.3078599999999998</v>
      </c>
      <c r="K6881" s="13">
        <v>3.2220300000000002</v>
      </c>
      <c r="N6881" s="13">
        <v>630.92399999999998</v>
      </c>
      <c r="O6881" s="13">
        <v>17.500699999999998</v>
      </c>
      <c r="P6881" s="13">
        <v>16.2547</v>
      </c>
      <c r="S6881" s="13">
        <v>630.82399999999996</v>
      </c>
      <c r="T6881" s="13">
        <v>19.5627</v>
      </c>
      <c r="U6881" s="13">
        <v>15.719099999999999</v>
      </c>
    </row>
    <row r="6882" spans="2:21" x14ac:dyDescent="0.35">
      <c r="B6882" s="8">
        <v>690.952</v>
      </c>
      <c r="C6882" s="8"/>
      <c r="D6882" s="8"/>
      <c r="E6882" s="8">
        <v>4.5236799999999997</v>
      </c>
      <c r="F6882" s="8">
        <v>4.6571999999999996</v>
      </c>
      <c r="I6882" s="13">
        <v>688.952</v>
      </c>
      <c r="J6882" s="13">
        <v>3.3000500000000001</v>
      </c>
      <c r="K6882" s="13">
        <v>3.2169300000000001</v>
      </c>
      <c r="N6882" s="13">
        <v>631.024</v>
      </c>
      <c r="O6882" s="13">
        <v>17.4285</v>
      </c>
      <c r="P6882" s="13">
        <v>16.217099999999999</v>
      </c>
      <c r="S6882" s="13">
        <v>630.92399999999998</v>
      </c>
      <c r="T6882" s="13">
        <v>19.4939</v>
      </c>
      <c r="U6882" s="13">
        <v>15.7034</v>
      </c>
    </row>
    <row r="6883" spans="2:21" x14ac:dyDescent="0.35">
      <c r="B6883" s="8">
        <v>691.05200000000002</v>
      </c>
      <c r="C6883" s="8"/>
      <c r="D6883" s="8"/>
      <c r="E6883" s="8">
        <v>4.5236799999999997</v>
      </c>
      <c r="F6883" s="8">
        <v>4.6514499999999996</v>
      </c>
      <c r="I6883" s="13">
        <v>689.05200000000002</v>
      </c>
      <c r="J6883" s="13">
        <v>3.3059099999999999</v>
      </c>
      <c r="K6883" s="13">
        <v>3.2118500000000001</v>
      </c>
      <c r="N6883" s="13">
        <v>631.12400000000002</v>
      </c>
      <c r="O6883" s="13">
        <v>17.357700000000001</v>
      </c>
      <c r="P6883" s="13">
        <v>16.1797</v>
      </c>
      <c r="S6883" s="13">
        <v>631.024</v>
      </c>
      <c r="T6883" s="13">
        <v>19.409400000000002</v>
      </c>
      <c r="U6883" s="13">
        <v>15.687799999999999</v>
      </c>
    </row>
    <row r="6884" spans="2:21" x14ac:dyDescent="0.35">
      <c r="B6884" s="8">
        <v>691.15200000000004</v>
      </c>
      <c r="C6884" s="8"/>
      <c r="D6884" s="8"/>
      <c r="E6884" s="8">
        <v>4.51647</v>
      </c>
      <c r="F6884" s="8">
        <v>4.6457100000000002</v>
      </c>
      <c r="I6884" s="13">
        <v>689.15200000000004</v>
      </c>
      <c r="J6884" s="13">
        <v>3.2913800000000002</v>
      </c>
      <c r="K6884" s="13">
        <v>3.2067700000000001</v>
      </c>
      <c r="N6884" s="13">
        <v>631.22400000000005</v>
      </c>
      <c r="O6884" s="13">
        <v>17.283000000000001</v>
      </c>
      <c r="P6884" s="13">
        <v>16.142499999999998</v>
      </c>
      <c r="S6884" s="13">
        <v>631.12400000000002</v>
      </c>
      <c r="T6884" s="13">
        <v>19.338100000000001</v>
      </c>
      <c r="U6884" s="13">
        <v>15.6722</v>
      </c>
    </row>
    <row r="6885" spans="2:21" x14ac:dyDescent="0.35">
      <c r="B6885" s="8">
        <v>691.25199999999995</v>
      </c>
      <c r="C6885" s="8"/>
      <c r="D6885" s="8"/>
      <c r="E6885" s="8">
        <v>4.4924299999999997</v>
      </c>
      <c r="F6885" s="8">
        <v>4.6399800000000004</v>
      </c>
      <c r="I6885" s="13">
        <v>689.25199999999995</v>
      </c>
      <c r="J6885" s="13">
        <v>3.3000500000000001</v>
      </c>
      <c r="K6885" s="13">
        <v>3.2017000000000002</v>
      </c>
      <c r="N6885" s="13">
        <v>631.32399999999996</v>
      </c>
      <c r="O6885" s="13">
        <v>17.216100000000001</v>
      </c>
      <c r="P6885" s="13">
        <v>16.105499999999999</v>
      </c>
      <c r="S6885" s="13">
        <v>631.22400000000005</v>
      </c>
      <c r="T6885" s="13">
        <v>19.2761</v>
      </c>
      <c r="U6885" s="13">
        <v>15.656599999999999</v>
      </c>
    </row>
    <row r="6886" spans="2:21" x14ac:dyDescent="0.35">
      <c r="B6886" s="8">
        <v>691.35199999999998</v>
      </c>
      <c r="C6886" s="8"/>
      <c r="D6886" s="8"/>
      <c r="E6886" s="8">
        <v>4.4876699999999996</v>
      </c>
      <c r="F6886" s="8">
        <v>4.6342600000000003</v>
      </c>
      <c r="I6886" s="13">
        <v>689.35199999999998</v>
      </c>
      <c r="J6886" s="13">
        <v>3.2852800000000002</v>
      </c>
      <c r="K6886" s="13">
        <v>3.19665</v>
      </c>
      <c r="N6886" s="13">
        <v>631.42399999999998</v>
      </c>
      <c r="O6886" s="13">
        <v>17.1677</v>
      </c>
      <c r="P6886" s="13">
        <v>16.0688</v>
      </c>
      <c r="S6886" s="13">
        <v>631.32399999999996</v>
      </c>
      <c r="T6886" s="13">
        <v>19.188700000000001</v>
      </c>
      <c r="U6886" s="13">
        <v>15.6411</v>
      </c>
    </row>
    <row r="6887" spans="2:21" x14ac:dyDescent="0.35">
      <c r="B6887" s="8">
        <v>691.452</v>
      </c>
      <c r="C6887" s="8"/>
      <c r="D6887" s="8"/>
      <c r="E6887" s="8">
        <v>4.4818100000000003</v>
      </c>
      <c r="F6887" s="8">
        <v>4.6285400000000001</v>
      </c>
      <c r="I6887" s="13">
        <v>689.452</v>
      </c>
      <c r="J6887" s="13">
        <v>3.28247</v>
      </c>
      <c r="K6887" s="13">
        <v>3.1916000000000002</v>
      </c>
      <c r="N6887" s="13">
        <v>631.524</v>
      </c>
      <c r="O6887" s="13">
        <v>17.1145</v>
      </c>
      <c r="P6887" s="13">
        <v>16.032299999999999</v>
      </c>
      <c r="S6887" s="13">
        <v>631.42399999999998</v>
      </c>
      <c r="T6887" s="13">
        <v>19.133500000000002</v>
      </c>
      <c r="U6887" s="13">
        <v>15.6257</v>
      </c>
    </row>
    <row r="6888" spans="2:21" x14ac:dyDescent="0.35">
      <c r="B6888" s="8">
        <v>691.55200000000002</v>
      </c>
      <c r="C6888" s="8"/>
      <c r="D6888" s="8"/>
      <c r="E6888" s="8">
        <v>4.4846199999999996</v>
      </c>
      <c r="F6888" s="8">
        <v>4.6228400000000001</v>
      </c>
      <c r="I6888" s="13">
        <v>689.55200000000002</v>
      </c>
      <c r="J6888" s="13">
        <v>3.28247</v>
      </c>
      <c r="K6888" s="13">
        <v>3.1865600000000001</v>
      </c>
      <c r="N6888" s="13">
        <v>631.62400000000002</v>
      </c>
      <c r="O6888" s="13">
        <v>17.052</v>
      </c>
      <c r="P6888" s="13">
        <v>15.996</v>
      </c>
      <c r="S6888" s="13">
        <v>631.524</v>
      </c>
      <c r="T6888" s="13">
        <v>19.0686</v>
      </c>
      <c r="U6888" s="13">
        <v>15.610300000000001</v>
      </c>
    </row>
    <row r="6889" spans="2:21" x14ac:dyDescent="0.35">
      <c r="B6889" s="8">
        <v>691.65200000000004</v>
      </c>
      <c r="C6889" s="8"/>
      <c r="D6889" s="8"/>
      <c r="E6889" s="8">
        <v>4.4767999999999999</v>
      </c>
      <c r="F6889" s="8">
        <v>4.61714</v>
      </c>
      <c r="I6889" s="13">
        <v>689.65200000000004</v>
      </c>
      <c r="J6889" s="13">
        <v>3.28247</v>
      </c>
      <c r="K6889" s="13">
        <v>3.18153</v>
      </c>
      <c r="N6889" s="13">
        <v>631.72400000000005</v>
      </c>
      <c r="O6889" s="13">
        <v>17.001200000000001</v>
      </c>
      <c r="P6889" s="13">
        <v>15.959899999999999</v>
      </c>
      <c r="S6889" s="13">
        <v>631.62400000000002</v>
      </c>
      <c r="T6889" s="13">
        <v>19.0261</v>
      </c>
      <c r="U6889" s="13">
        <v>15.595000000000001</v>
      </c>
    </row>
    <row r="6890" spans="2:21" x14ac:dyDescent="0.35">
      <c r="B6890" s="8">
        <v>691.75199999999995</v>
      </c>
      <c r="C6890" s="8"/>
      <c r="D6890" s="8"/>
      <c r="E6890" s="8">
        <v>4.4729000000000001</v>
      </c>
      <c r="F6890" s="8">
        <v>4.6114499999999996</v>
      </c>
      <c r="I6890" s="13">
        <v>689.75199999999995</v>
      </c>
      <c r="J6890" s="13">
        <v>3.2746599999999999</v>
      </c>
      <c r="K6890" s="13">
        <v>3.1765099999999999</v>
      </c>
      <c r="N6890" s="13">
        <v>631.82399999999996</v>
      </c>
      <c r="O6890" s="13">
        <v>16.942599999999999</v>
      </c>
      <c r="P6890" s="13">
        <v>15.924099999999999</v>
      </c>
      <c r="S6890" s="13">
        <v>631.72400000000005</v>
      </c>
      <c r="T6890" s="13">
        <v>18.9495</v>
      </c>
      <c r="U6890" s="13">
        <v>15.579700000000001</v>
      </c>
    </row>
    <row r="6891" spans="2:21" x14ac:dyDescent="0.35">
      <c r="B6891" s="8">
        <v>691.85199999999998</v>
      </c>
      <c r="C6891" s="8"/>
      <c r="D6891" s="8"/>
      <c r="E6891" s="8">
        <v>4.46326</v>
      </c>
      <c r="F6891" s="8">
        <v>4.6057800000000002</v>
      </c>
      <c r="I6891" s="13">
        <v>689.85199999999998</v>
      </c>
      <c r="J6891" s="13">
        <v>3.2746599999999999</v>
      </c>
      <c r="K6891" s="13">
        <v>3.1715</v>
      </c>
      <c r="N6891" s="13">
        <v>631.92399999999998</v>
      </c>
      <c r="O6891" s="13">
        <v>16.893799999999999</v>
      </c>
      <c r="P6891" s="13">
        <v>15.888500000000001</v>
      </c>
      <c r="S6891" s="13">
        <v>631.82399999999996</v>
      </c>
      <c r="T6891" s="13">
        <v>18.895299999999999</v>
      </c>
      <c r="U6891" s="13">
        <v>15.564500000000001</v>
      </c>
    </row>
    <row r="6892" spans="2:21" x14ac:dyDescent="0.35">
      <c r="B6892" s="8">
        <v>691.952</v>
      </c>
      <c r="C6892" s="8"/>
      <c r="D6892" s="8"/>
      <c r="E6892" s="8">
        <v>4.46509</v>
      </c>
      <c r="F6892" s="8">
        <v>4.6001099999999999</v>
      </c>
      <c r="I6892" s="13">
        <v>689.952</v>
      </c>
      <c r="J6892" s="13">
        <v>3.2590300000000001</v>
      </c>
      <c r="K6892" s="13">
        <v>3.16649</v>
      </c>
      <c r="N6892" s="13">
        <v>632.024</v>
      </c>
      <c r="O6892" s="13">
        <v>16.824999999999999</v>
      </c>
      <c r="P6892" s="13">
        <v>15.853</v>
      </c>
      <c r="S6892" s="13">
        <v>631.92399999999998</v>
      </c>
      <c r="T6892" s="13">
        <v>18.841100000000001</v>
      </c>
      <c r="U6892" s="13">
        <v>15.549300000000001</v>
      </c>
    </row>
    <row r="6893" spans="2:21" x14ac:dyDescent="0.35">
      <c r="B6893" s="8">
        <v>692.05200000000002</v>
      </c>
      <c r="C6893" s="8"/>
      <c r="D6893" s="8"/>
      <c r="E6893" s="8">
        <v>4.46326</v>
      </c>
      <c r="F6893" s="8">
        <v>4.5944500000000001</v>
      </c>
      <c r="I6893" s="13">
        <v>690.05200000000002</v>
      </c>
      <c r="J6893" s="13">
        <v>3.25488</v>
      </c>
      <c r="K6893" s="13">
        <v>3.1615000000000002</v>
      </c>
      <c r="N6893" s="13">
        <v>632.12400000000002</v>
      </c>
      <c r="O6893" s="13">
        <v>16.797599999999999</v>
      </c>
      <c r="P6893" s="13">
        <v>15.8178</v>
      </c>
      <c r="S6893" s="13">
        <v>632.024</v>
      </c>
      <c r="T6893" s="13">
        <v>18.7883</v>
      </c>
      <c r="U6893" s="13">
        <v>15.5342</v>
      </c>
    </row>
    <row r="6894" spans="2:21" x14ac:dyDescent="0.35">
      <c r="B6894" s="8">
        <v>692.15200000000004</v>
      </c>
      <c r="C6894" s="8"/>
      <c r="D6894" s="8"/>
      <c r="E6894" s="8">
        <v>4.4533699999999996</v>
      </c>
      <c r="F6894" s="8">
        <v>4.5888</v>
      </c>
      <c r="I6894" s="13">
        <v>690.15200000000004</v>
      </c>
      <c r="J6894" s="13">
        <v>3.25122</v>
      </c>
      <c r="K6894" s="13">
        <v>3.1565099999999999</v>
      </c>
      <c r="N6894" s="13">
        <v>632.22400000000005</v>
      </c>
      <c r="O6894" s="13">
        <v>16.760000000000002</v>
      </c>
      <c r="P6894" s="13">
        <v>15.7828</v>
      </c>
      <c r="S6894" s="13">
        <v>632.12400000000002</v>
      </c>
      <c r="T6894" s="13">
        <v>18.739999999999998</v>
      </c>
      <c r="U6894" s="13">
        <v>15.5191</v>
      </c>
    </row>
    <row r="6895" spans="2:21" x14ac:dyDescent="0.35">
      <c r="B6895" s="8">
        <v>692.25199999999995</v>
      </c>
      <c r="C6895" s="8"/>
      <c r="D6895" s="8"/>
      <c r="E6895" s="8">
        <v>4.4512900000000002</v>
      </c>
      <c r="F6895" s="8">
        <v>4.5831600000000003</v>
      </c>
      <c r="I6895" s="13">
        <v>690.25199999999995</v>
      </c>
      <c r="J6895" s="13">
        <v>3.25122</v>
      </c>
      <c r="K6895" s="13">
        <v>3.1515399999999998</v>
      </c>
      <c r="N6895" s="13">
        <v>632.32399999999996</v>
      </c>
      <c r="O6895" s="13">
        <v>16.708300000000001</v>
      </c>
      <c r="P6895" s="13">
        <v>15.747999999999999</v>
      </c>
      <c r="S6895" s="13">
        <v>632.22400000000005</v>
      </c>
      <c r="T6895" s="13">
        <v>18.695599999999999</v>
      </c>
      <c r="U6895" s="13">
        <v>15.504099999999999</v>
      </c>
    </row>
    <row r="6896" spans="2:21" x14ac:dyDescent="0.35">
      <c r="B6896" s="8">
        <v>692.35199999999998</v>
      </c>
      <c r="C6896" s="8"/>
      <c r="D6896" s="8"/>
      <c r="E6896" s="8">
        <v>4.4437300000000004</v>
      </c>
      <c r="F6896" s="8">
        <v>4.5775300000000003</v>
      </c>
      <c r="I6896" s="13">
        <v>690.35199999999998</v>
      </c>
      <c r="J6896" s="13">
        <v>3.2296200000000002</v>
      </c>
      <c r="K6896" s="13">
        <v>3.1465800000000002</v>
      </c>
      <c r="N6896" s="13">
        <v>632.42399999999998</v>
      </c>
      <c r="O6896" s="13">
        <v>16.638400000000001</v>
      </c>
      <c r="P6896" s="13">
        <v>15.7134</v>
      </c>
      <c r="S6896" s="13">
        <v>632.32399999999996</v>
      </c>
      <c r="T6896" s="13">
        <v>18.645800000000001</v>
      </c>
      <c r="U6896" s="13">
        <v>15.489100000000001</v>
      </c>
    </row>
    <row r="6897" spans="2:21" x14ac:dyDescent="0.35">
      <c r="B6897" s="8">
        <v>692.452</v>
      </c>
      <c r="C6897" s="8"/>
      <c r="D6897" s="8"/>
      <c r="E6897" s="8">
        <v>4.4299299999999997</v>
      </c>
      <c r="F6897" s="8">
        <v>4.5719000000000003</v>
      </c>
      <c r="I6897" s="13">
        <v>690.452</v>
      </c>
      <c r="J6897" s="13">
        <v>3.2258300000000002</v>
      </c>
      <c r="K6897" s="13">
        <v>3.1416200000000001</v>
      </c>
      <c r="N6897" s="13">
        <v>632.524</v>
      </c>
      <c r="O6897" s="13">
        <v>16.599399999999999</v>
      </c>
      <c r="P6897" s="13">
        <v>15.678900000000001</v>
      </c>
      <c r="S6897" s="13">
        <v>632.42399999999998</v>
      </c>
      <c r="T6897" s="13">
        <v>18.593499999999999</v>
      </c>
      <c r="U6897" s="13">
        <v>15.4742</v>
      </c>
    </row>
    <row r="6898" spans="2:21" x14ac:dyDescent="0.35">
      <c r="B6898" s="8">
        <v>692.55200000000002</v>
      </c>
      <c r="C6898" s="8"/>
      <c r="D6898" s="8"/>
      <c r="E6898" s="8">
        <v>4.4299299999999997</v>
      </c>
      <c r="F6898" s="8">
        <v>4.5662900000000004</v>
      </c>
      <c r="I6898" s="13">
        <v>690.55200000000002</v>
      </c>
      <c r="J6898" s="13">
        <v>3.2258300000000002</v>
      </c>
      <c r="K6898" s="13">
        <v>3.1366700000000001</v>
      </c>
      <c r="N6898" s="13">
        <v>632.62400000000002</v>
      </c>
      <c r="O6898" s="13">
        <v>16.5549</v>
      </c>
      <c r="P6898" s="13">
        <v>15.6447</v>
      </c>
      <c r="S6898" s="13">
        <v>632.524</v>
      </c>
      <c r="T6898" s="13">
        <v>18.549099999999999</v>
      </c>
      <c r="U6898" s="13">
        <v>15.459300000000001</v>
      </c>
    </row>
    <row r="6899" spans="2:21" x14ac:dyDescent="0.35">
      <c r="B6899" s="8">
        <v>692.65200000000004</v>
      </c>
      <c r="C6899" s="8"/>
      <c r="D6899" s="8"/>
      <c r="E6899" s="8">
        <v>4.4182100000000002</v>
      </c>
      <c r="F6899" s="8">
        <v>4.5606799999999996</v>
      </c>
      <c r="I6899" s="13">
        <v>690.65200000000004</v>
      </c>
      <c r="J6899" s="13">
        <v>3.2210700000000001</v>
      </c>
      <c r="K6899" s="13">
        <v>3.1317300000000001</v>
      </c>
      <c r="N6899" s="13">
        <v>632.72400000000005</v>
      </c>
      <c r="O6899" s="13">
        <v>16.517800000000001</v>
      </c>
      <c r="P6899" s="13">
        <v>15.6107</v>
      </c>
      <c r="S6899" s="13">
        <v>632.62400000000002</v>
      </c>
      <c r="T6899" s="13">
        <v>18.4846</v>
      </c>
      <c r="U6899" s="13">
        <v>15.4445</v>
      </c>
    </row>
    <row r="6900" spans="2:21" x14ac:dyDescent="0.35">
      <c r="B6900" s="8">
        <v>692.75199999999995</v>
      </c>
      <c r="C6900" s="8"/>
      <c r="D6900" s="8"/>
      <c r="E6900" s="8">
        <v>4.4182100000000002</v>
      </c>
      <c r="F6900" s="8">
        <v>4.5550800000000002</v>
      </c>
      <c r="I6900" s="13">
        <v>690.75199999999995</v>
      </c>
      <c r="J6900" s="13">
        <v>3.21082</v>
      </c>
      <c r="K6900" s="13">
        <v>3.1267999999999998</v>
      </c>
      <c r="N6900" s="13">
        <v>632.82399999999996</v>
      </c>
      <c r="O6900" s="13">
        <v>16.489000000000001</v>
      </c>
      <c r="P6900" s="13">
        <v>15.5768</v>
      </c>
      <c r="S6900" s="13">
        <v>632.72400000000005</v>
      </c>
      <c r="T6900" s="13">
        <v>18.4314</v>
      </c>
      <c r="U6900" s="13">
        <v>15.4297</v>
      </c>
    </row>
    <row r="6901" spans="2:21" x14ac:dyDescent="0.35">
      <c r="B6901" s="8">
        <v>692.85199999999998</v>
      </c>
      <c r="C6901" s="8"/>
      <c r="D6901" s="8"/>
      <c r="E6901" s="8">
        <v>4.4134500000000001</v>
      </c>
      <c r="F6901" s="8">
        <v>4.5495000000000001</v>
      </c>
      <c r="I6901" s="13">
        <v>690.85199999999998</v>
      </c>
      <c r="J6901" s="13">
        <v>3.20044</v>
      </c>
      <c r="K6901" s="13">
        <v>3.12188</v>
      </c>
      <c r="N6901" s="13">
        <v>632.92399999999998</v>
      </c>
      <c r="O6901" s="13">
        <v>16.428000000000001</v>
      </c>
      <c r="P6901" s="13">
        <v>15.543200000000001</v>
      </c>
      <c r="S6901" s="13">
        <v>632.82399999999996</v>
      </c>
      <c r="T6901" s="13">
        <v>18.3704</v>
      </c>
      <c r="U6901" s="13">
        <v>15.414899999999999</v>
      </c>
    </row>
    <row r="6902" spans="2:21" x14ac:dyDescent="0.35">
      <c r="B6902" s="8">
        <v>692.952</v>
      </c>
      <c r="C6902" s="8"/>
      <c r="D6902" s="8"/>
      <c r="E6902" s="8">
        <v>4.4070999999999998</v>
      </c>
      <c r="F6902" s="8">
        <v>4.54392</v>
      </c>
      <c r="I6902" s="13">
        <v>690.952</v>
      </c>
      <c r="J6902" s="13">
        <v>3.18872</v>
      </c>
      <c r="K6902" s="13">
        <v>3.1169699999999998</v>
      </c>
      <c r="N6902" s="13">
        <v>633.024</v>
      </c>
      <c r="O6902" s="13">
        <v>16.3689</v>
      </c>
      <c r="P6902" s="13">
        <v>15.5097</v>
      </c>
      <c r="S6902" s="13">
        <v>632.92399999999998</v>
      </c>
      <c r="T6902" s="13">
        <v>18.3264</v>
      </c>
      <c r="U6902" s="13">
        <v>15.4003</v>
      </c>
    </row>
    <row r="6903" spans="2:21" x14ac:dyDescent="0.35">
      <c r="B6903" s="8">
        <v>693.05200000000002</v>
      </c>
      <c r="C6903" s="8"/>
      <c r="D6903" s="8"/>
      <c r="E6903" s="8">
        <v>4.3869600000000002</v>
      </c>
      <c r="F6903" s="8">
        <v>4.5383500000000003</v>
      </c>
      <c r="I6903" s="13">
        <v>691.05200000000002</v>
      </c>
      <c r="J6903" s="13">
        <v>3.1938499999999999</v>
      </c>
      <c r="K6903" s="13">
        <v>3.1120700000000001</v>
      </c>
      <c r="N6903" s="13">
        <v>633.12400000000002</v>
      </c>
      <c r="O6903" s="13">
        <v>16.320599999999999</v>
      </c>
      <c r="P6903" s="13">
        <v>15.4764</v>
      </c>
      <c r="S6903" s="13">
        <v>633.024</v>
      </c>
      <c r="T6903" s="13">
        <v>18.273199999999999</v>
      </c>
      <c r="U6903" s="13">
        <v>15.3856</v>
      </c>
    </row>
    <row r="6904" spans="2:21" x14ac:dyDescent="0.35">
      <c r="B6904" s="8">
        <v>693.15200000000004</v>
      </c>
      <c r="C6904" s="8"/>
      <c r="D6904" s="8"/>
      <c r="E6904" s="8">
        <v>4.3869600000000002</v>
      </c>
      <c r="F6904" s="8">
        <v>4.5327799999999998</v>
      </c>
      <c r="I6904" s="13">
        <v>691.15200000000004</v>
      </c>
      <c r="J6904" s="13">
        <v>3.1865199999999998</v>
      </c>
      <c r="K6904" s="13">
        <v>3.10717</v>
      </c>
      <c r="N6904" s="13">
        <v>633.22400000000005</v>
      </c>
      <c r="O6904" s="13">
        <v>16.272200000000002</v>
      </c>
      <c r="P6904" s="13">
        <v>15.443300000000001</v>
      </c>
      <c r="S6904" s="13">
        <v>633.12400000000002</v>
      </c>
      <c r="T6904" s="13">
        <v>18.2332</v>
      </c>
      <c r="U6904" s="13">
        <v>15.371</v>
      </c>
    </row>
    <row r="6905" spans="2:21" x14ac:dyDescent="0.35">
      <c r="B6905" s="8">
        <v>693.25199999999995</v>
      </c>
      <c r="C6905" s="8"/>
      <c r="D6905" s="8"/>
      <c r="E6905" s="8">
        <v>4.3822000000000001</v>
      </c>
      <c r="F6905" s="8">
        <v>4.5272300000000003</v>
      </c>
      <c r="I6905" s="13">
        <v>691.25199999999995</v>
      </c>
      <c r="J6905" s="13">
        <v>3.17896</v>
      </c>
      <c r="K6905" s="13">
        <v>3.10229</v>
      </c>
      <c r="N6905" s="13">
        <v>633.32399999999996</v>
      </c>
      <c r="O6905" s="13">
        <v>16.224900000000002</v>
      </c>
      <c r="P6905" s="13">
        <v>15.410399999999999</v>
      </c>
      <c r="S6905" s="13">
        <v>633.22400000000005</v>
      </c>
      <c r="T6905" s="13">
        <v>18.1936</v>
      </c>
      <c r="U6905" s="13">
        <v>15.3565</v>
      </c>
    </row>
    <row r="6906" spans="2:21" x14ac:dyDescent="0.35">
      <c r="B6906" s="8">
        <v>693.35199999999998</v>
      </c>
      <c r="C6906" s="8"/>
      <c r="D6906" s="8"/>
      <c r="E6906" s="8">
        <v>4.3911100000000003</v>
      </c>
      <c r="F6906" s="8">
        <v>4.5216900000000004</v>
      </c>
      <c r="I6906" s="13">
        <v>691.35199999999998</v>
      </c>
      <c r="J6906" s="13">
        <v>3.1758999999999999</v>
      </c>
      <c r="K6906" s="13">
        <v>3.0974200000000001</v>
      </c>
      <c r="N6906" s="13">
        <v>633.42399999999998</v>
      </c>
      <c r="O6906" s="13">
        <v>16.184799999999999</v>
      </c>
      <c r="P6906" s="13">
        <v>15.377599999999999</v>
      </c>
      <c r="S6906" s="13">
        <v>633.32399999999996</v>
      </c>
      <c r="T6906" s="13">
        <v>18.147200000000002</v>
      </c>
      <c r="U6906" s="13">
        <v>15.342000000000001</v>
      </c>
    </row>
    <row r="6907" spans="2:21" x14ac:dyDescent="0.35">
      <c r="B6907" s="8">
        <v>693.452</v>
      </c>
      <c r="C6907" s="8"/>
      <c r="D6907" s="8"/>
      <c r="E6907" s="8">
        <v>4.3791500000000001</v>
      </c>
      <c r="F6907" s="8">
        <v>4.5161499999999997</v>
      </c>
      <c r="I6907" s="13">
        <v>691.452</v>
      </c>
      <c r="J6907" s="13">
        <v>3.1722399999999999</v>
      </c>
      <c r="K6907" s="13">
        <v>3.0925500000000001</v>
      </c>
      <c r="N6907" s="13">
        <v>633.524</v>
      </c>
      <c r="O6907" s="13">
        <v>16.1418</v>
      </c>
      <c r="P6907" s="13">
        <v>15.345000000000001</v>
      </c>
      <c r="S6907" s="13">
        <v>633.42399999999998</v>
      </c>
      <c r="T6907" s="13">
        <v>18.1111</v>
      </c>
      <c r="U6907" s="13">
        <v>15.327500000000001</v>
      </c>
    </row>
    <row r="6908" spans="2:21" x14ac:dyDescent="0.35">
      <c r="B6908" s="8">
        <v>693.55200000000002</v>
      </c>
      <c r="C6908" s="8"/>
      <c r="D6908" s="8"/>
      <c r="E6908" s="8">
        <v>4.3850100000000003</v>
      </c>
      <c r="F6908" s="8">
        <v>4.5106299999999999</v>
      </c>
      <c r="I6908" s="13">
        <v>691.55200000000002</v>
      </c>
      <c r="J6908" s="13">
        <v>3.1551499999999999</v>
      </c>
      <c r="K6908" s="13">
        <v>3.0876899999999998</v>
      </c>
      <c r="N6908" s="13">
        <v>633.62400000000002</v>
      </c>
      <c r="O6908" s="13">
        <v>16.102799999999998</v>
      </c>
      <c r="P6908" s="13">
        <v>15.3126</v>
      </c>
      <c r="S6908" s="13">
        <v>633.524</v>
      </c>
      <c r="T6908" s="13">
        <v>18.0671</v>
      </c>
      <c r="U6908" s="13">
        <v>15.3131</v>
      </c>
    </row>
    <row r="6909" spans="2:21" x14ac:dyDescent="0.35">
      <c r="B6909" s="8">
        <v>693.65200000000004</v>
      </c>
      <c r="C6909" s="8"/>
      <c r="D6909" s="8"/>
      <c r="E6909" s="8">
        <v>4.3788999999999998</v>
      </c>
      <c r="F6909" s="8">
        <v>4.5051100000000002</v>
      </c>
      <c r="I6909" s="13">
        <v>691.65200000000004</v>
      </c>
      <c r="J6909" s="13">
        <v>3.14771</v>
      </c>
      <c r="K6909" s="13">
        <v>3.08284</v>
      </c>
      <c r="N6909" s="13">
        <v>633.72400000000005</v>
      </c>
      <c r="O6909" s="13">
        <v>16.0579</v>
      </c>
      <c r="P6909" s="13">
        <v>15.2803</v>
      </c>
      <c r="S6909" s="13">
        <v>633.62400000000002</v>
      </c>
      <c r="T6909" s="13">
        <v>18.025600000000001</v>
      </c>
      <c r="U6909" s="13">
        <v>15.2987</v>
      </c>
    </row>
    <row r="6910" spans="2:21" x14ac:dyDescent="0.35">
      <c r="B6910" s="8">
        <v>693.75199999999995</v>
      </c>
      <c r="C6910" s="8"/>
      <c r="D6910" s="8"/>
      <c r="E6910" s="8">
        <v>4.3596199999999996</v>
      </c>
      <c r="F6910" s="8">
        <v>4.4996</v>
      </c>
      <c r="I6910" s="13">
        <v>691.75199999999995</v>
      </c>
      <c r="J6910" s="13">
        <v>3.14771</v>
      </c>
      <c r="K6910" s="13">
        <v>3.0779999999999998</v>
      </c>
      <c r="N6910" s="13">
        <v>633.82399999999996</v>
      </c>
      <c r="O6910" s="13">
        <v>15.9998</v>
      </c>
      <c r="P6910" s="13">
        <v>15.2483</v>
      </c>
      <c r="S6910" s="13">
        <v>633.72400000000005</v>
      </c>
      <c r="T6910" s="13">
        <v>17.983599999999999</v>
      </c>
      <c r="U6910" s="13">
        <v>15.2844</v>
      </c>
    </row>
    <row r="6911" spans="2:21" x14ac:dyDescent="0.35">
      <c r="B6911" s="8">
        <v>693.85199999999998</v>
      </c>
      <c r="C6911" s="8"/>
      <c r="D6911" s="8"/>
      <c r="E6911" s="8">
        <v>4.3657199999999996</v>
      </c>
      <c r="F6911" s="8">
        <v>4.4941000000000004</v>
      </c>
      <c r="I6911" s="13">
        <v>691.85199999999998</v>
      </c>
      <c r="J6911" s="13">
        <v>3.14771</v>
      </c>
      <c r="K6911" s="13">
        <v>3.0731700000000002</v>
      </c>
      <c r="N6911" s="13">
        <v>633.92399999999998</v>
      </c>
      <c r="O6911" s="13">
        <v>15.9514</v>
      </c>
      <c r="P6911" s="13">
        <v>15.2164</v>
      </c>
      <c r="S6911" s="13">
        <v>633.82399999999996</v>
      </c>
      <c r="T6911" s="13">
        <v>17.9465</v>
      </c>
      <c r="U6911" s="13">
        <v>15.270099999999999</v>
      </c>
    </row>
    <row r="6912" spans="2:21" x14ac:dyDescent="0.35">
      <c r="B6912" s="8">
        <v>693.952</v>
      </c>
      <c r="C6912" s="8"/>
      <c r="D6912" s="8"/>
      <c r="E6912" s="8">
        <v>4.3535199999999996</v>
      </c>
      <c r="F6912" s="8">
        <v>4.4885999999999999</v>
      </c>
      <c r="I6912" s="13">
        <v>691.952</v>
      </c>
      <c r="J6912" s="13">
        <v>3.1357400000000002</v>
      </c>
      <c r="K6912" s="13">
        <v>3.0683400000000001</v>
      </c>
      <c r="N6912" s="13">
        <v>634.024</v>
      </c>
      <c r="O6912" s="13">
        <v>15.9114</v>
      </c>
      <c r="P6912" s="13">
        <v>15.1846</v>
      </c>
      <c r="S6912" s="13">
        <v>633.92399999999998</v>
      </c>
      <c r="T6912" s="13">
        <v>17.908899999999999</v>
      </c>
      <c r="U6912" s="13">
        <v>15.255800000000001</v>
      </c>
    </row>
    <row r="6913" spans="2:21" x14ac:dyDescent="0.35">
      <c r="B6913" s="8">
        <v>694.05200000000002</v>
      </c>
      <c r="C6913" s="8"/>
      <c r="D6913" s="8"/>
      <c r="E6913" s="8">
        <v>4.3479000000000001</v>
      </c>
      <c r="F6913" s="8">
        <v>4.4831200000000004</v>
      </c>
      <c r="I6913" s="13">
        <v>692.05200000000002</v>
      </c>
      <c r="J6913" s="13">
        <v>3.1320800000000002</v>
      </c>
      <c r="K6913" s="13">
        <v>3.0635300000000001</v>
      </c>
      <c r="N6913" s="13">
        <v>634.12400000000002</v>
      </c>
      <c r="O6913" s="13">
        <v>15.865</v>
      </c>
      <c r="P6913" s="13">
        <v>15.153</v>
      </c>
      <c r="S6913" s="13">
        <v>634.024</v>
      </c>
      <c r="T6913" s="13">
        <v>17.8718</v>
      </c>
      <c r="U6913" s="13">
        <v>15.2417</v>
      </c>
    </row>
    <row r="6914" spans="2:21" x14ac:dyDescent="0.35">
      <c r="B6914" s="8">
        <v>694.15200000000004</v>
      </c>
      <c r="C6914" s="8"/>
      <c r="D6914" s="8"/>
      <c r="E6914" s="8">
        <v>4.3479000000000001</v>
      </c>
      <c r="F6914" s="8">
        <v>4.4776499999999997</v>
      </c>
      <c r="I6914" s="13">
        <v>692.15200000000004</v>
      </c>
      <c r="J6914" s="13">
        <v>3.1320800000000002</v>
      </c>
      <c r="K6914" s="13">
        <v>3.0587200000000001</v>
      </c>
      <c r="N6914" s="13">
        <v>634.22400000000005</v>
      </c>
      <c r="O6914" s="13">
        <v>15.831799999999999</v>
      </c>
      <c r="P6914" s="13">
        <v>15.121600000000001</v>
      </c>
      <c r="S6914" s="13">
        <v>634.12400000000002</v>
      </c>
      <c r="T6914" s="13">
        <v>17.8416</v>
      </c>
      <c r="U6914" s="13">
        <v>15.227499999999999</v>
      </c>
    </row>
    <row r="6915" spans="2:21" x14ac:dyDescent="0.35">
      <c r="B6915" s="8">
        <v>694.25199999999995</v>
      </c>
      <c r="C6915" s="8"/>
      <c r="D6915" s="8"/>
      <c r="E6915" s="8">
        <v>4.3322799999999999</v>
      </c>
      <c r="F6915" s="8">
        <v>4.4721799999999998</v>
      </c>
      <c r="I6915" s="13">
        <v>692.25199999999995</v>
      </c>
      <c r="J6915" s="13">
        <v>3.1203599999999998</v>
      </c>
      <c r="K6915" s="13">
        <v>3.0539299999999998</v>
      </c>
      <c r="N6915" s="13">
        <v>634.32399999999996</v>
      </c>
      <c r="O6915" s="13">
        <v>15.771699999999999</v>
      </c>
      <c r="P6915" s="13">
        <v>15.090299999999999</v>
      </c>
      <c r="S6915" s="13">
        <v>634.22400000000005</v>
      </c>
      <c r="T6915" s="13">
        <v>17.8064</v>
      </c>
      <c r="U6915" s="13">
        <v>15.2134</v>
      </c>
    </row>
    <row r="6916" spans="2:21" x14ac:dyDescent="0.35">
      <c r="B6916" s="8">
        <v>694.35199999999998</v>
      </c>
      <c r="C6916" s="8"/>
      <c r="D6916" s="8"/>
      <c r="E6916" s="8">
        <v>4.3392299999999997</v>
      </c>
      <c r="F6916" s="8">
        <v>4.4667300000000001</v>
      </c>
      <c r="I6916" s="13">
        <v>692.35199999999998</v>
      </c>
      <c r="J6916" s="13">
        <v>3.1203599999999998</v>
      </c>
      <c r="K6916" s="13">
        <v>3.04914</v>
      </c>
      <c r="N6916" s="13">
        <v>634.42399999999998</v>
      </c>
      <c r="O6916" s="13">
        <v>15.7249</v>
      </c>
      <c r="P6916" s="13">
        <v>15.059200000000001</v>
      </c>
      <c r="S6916" s="13">
        <v>634.32399999999996</v>
      </c>
      <c r="T6916" s="13">
        <v>17.7761</v>
      </c>
      <c r="U6916" s="13">
        <v>15.199299999999999</v>
      </c>
    </row>
    <row r="6917" spans="2:21" x14ac:dyDescent="0.35">
      <c r="B6917" s="8">
        <v>694.452</v>
      </c>
      <c r="C6917" s="8"/>
      <c r="D6917" s="8"/>
      <c r="E6917" s="8">
        <v>4.3303200000000004</v>
      </c>
      <c r="F6917" s="8">
        <v>4.4612699999999998</v>
      </c>
      <c r="I6917" s="13">
        <v>692.452</v>
      </c>
      <c r="J6917" s="13">
        <v>3.1224400000000001</v>
      </c>
      <c r="K6917" s="13">
        <v>3.0443600000000002</v>
      </c>
      <c r="N6917" s="13">
        <v>634.524</v>
      </c>
      <c r="O6917" s="13">
        <v>15.6814</v>
      </c>
      <c r="P6917" s="13">
        <v>15.0283</v>
      </c>
      <c r="S6917" s="13">
        <v>634.42399999999998</v>
      </c>
      <c r="T6917" s="13">
        <v>17.735099999999999</v>
      </c>
      <c r="U6917" s="13">
        <v>15.1853</v>
      </c>
    </row>
    <row r="6918" spans="2:21" x14ac:dyDescent="0.35">
      <c r="B6918" s="8">
        <v>694.55200000000002</v>
      </c>
      <c r="C6918" s="8"/>
      <c r="D6918" s="8"/>
      <c r="E6918" s="8">
        <v>4.3303200000000004</v>
      </c>
      <c r="F6918" s="8">
        <v>4.4558400000000002</v>
      </c>
      <c r="I6918" s="13">
        <v>692.55200000000002</v>
      </c>
      <c r="J6918" s="13">
        <v>3.1242700000000001</v>
      </c>
      <c r="K6918" s="13">
        <v>3.03959</v>
      </c>
      <c r="N6918" s="13">
        <v>634.62400000000002</v>
      </c>
      <c r="O6918" s="13">
        <v>15.622299999999999</v>
      </c>
      <c r="P6918" s="13">
        <v>14.9975</v>
      </c>
      <c r="S6918" s="13">
        <v>634.524</v>
      </c>
      <c r="T6918" s="13">
        <v>17.711200000000002</v>
      </c>
      <c r="U6918" s="13">
        <v>15.1713</v>
      </c>
    </row>
    <row r="6919" spans="2:21" x14ac:dyDescent="0.35">
      <c r="B6919" s="8">
        <v>694.65200000000004</v>
      </c>
      <c r="C6919" s="8"/>
      <c r="D6919" s="8"/>
      <c r="E6919" s="8">
        <v>4.3323999999999998</v>
      </c>
      <c r="F6919" s="8">
        <v>4.4504000000000001</v>
      </c>
      <c r="I6919" s="13">
        <v>692.65200000000004</v>
      </c>
      <c r="J6919" s="13">
        <v>3.11646</v>
      </c>
      <c r="K6919" s="13">
        <v>3.0348299999999999</v>
      </c>
      <c r="N6919" s="13">
        <v>634.72400000000005</v>
      </c>
      <c r="O6919" s="13">
        <v>15.581799999999999</v>
      </c>
      <c r="P6919" s="13">
        <v>14.966799999999999</v>
      </c>
      <c r="S6919" s="13">
        <v>634.62400000000002</v>
      </c>
      <c r="T6919" s="13">
        <v>17.668199999999999</v>
      </c>
      <c r="U6919" s="13">
        <v>15.157400000000001</v>
      </c>
    </row>
    <row r="6920" spans="2:21" x14ac:dyDescent="0.35">
      <c r="B6920" s="8">
        <v>694.75199999999995</v>
      </c>
      <c r="C6920" s="8"/>
      <c r="D6920" s="8"/>
      <c r="E6920" s="8">
        <v>4.3342299999999998</v>
      </c>
      <c r="F6920" s="8">
        <v>4.4449800000000002</v>
      </c>
      <c r="I6920" s="13">
        <v>692.75199999999995</v>
      </c>
      <c r="J6920" s="13">
        <v>3.1185299999999998</v>
      </c>
      <c r="K6920" s="13">
        <v>3.0300699999999998</v>
      </c>
      <c r="N6920" s="13">
        <v>634.82399999999996</v>
      </c>
      <c r="O6920" s="13">
        <v>15.5383</v>
      </c>
      <c r="P6920" s="13">
        <v>14.936299999999999</v>
      </c>
      <c r="S6920" s="13">
        <v>634.72400000000005</v>
      </c>
      <c r="T6920" s="13">
        <v>17.630600000000001</v>
      </c>
      <c r="U6920" s="13">
        <v>15.1435</v>
      </c>
    </row>
    <row r="6921" spans="2:21" x14ac:dyDescent="0.35">
      <c r="B6921" s="8">
        <v>694.85199999999998</v>
      </c>
      <c r="C6921" s="8"/>
      <c r="D6921" s="8"/>
      <c r="E6921" s="8">
        <v>4.3342299999999998</v>
      </c>
      <c r="F6921" s="8">
        <v>4.4395699999999998</v>
      </c>
      <c r="I6921" s="13">
        <v>692.85199999999998</v>
      </c>
      <c r="J6921" s="13">
        <v>3.1203599999999998</v>
      </c>
      <c r="K6921" s="13">
        <v>3.0253299999999999</v>
      </c>
      <c r="N6921" s="13">
        <v>634.92399999999998</v>
      </c>
      <c r="O6921" s="13">
        <v>15.4998</v>
      </c>
      <c r="P6921" s="13">
        <v>14.906000000000001</v>
      </c>
      <c r="S6921" s="13">
        <v>634.82399999999996</v>
      </c>
      <c r="T6921" s="13">
        <v>17.613499999999998</v>
      </c>
      <c r="U6921" s="13">
        <v>15.1296</v>
      </c>
    </row>
    <row r="6922" spans="2:21" x14ac:dyDescent="0.35">
      <c r="B6922" s="8">
        <v>694.952</v>
      </c>
      <c r="C6922" s="8"/>
      <c r="D6922" s="8"/>
      <c r="E6922" s="8">
        <v>4.3225100000000003</v>
      </c>
      <c r="F6922" s="8">
        <v>4.4341600000000003</v>
      </c>
      <c r="I6922" s="13">
        <v>692.952</v>
      </c>
      <c r="J6922" s="13">
        <v>3.1027800000000001</v>
      </c>
      <c r="K6922" s="13">
        <v>3.0205899999999999</v>
      </c>
      <c r="N6922" s="13">
        <v>635.024</v>
      </c>
      <c r="O6922" s="13">
        <v>15.4573</v>
      </c>
      <c r="P6922" s="13">
        <v>14.8758</v>
      </c>
      <c r="S6922" s="13">
        <v>634.92399999999998</v>
      </c>
      <c r="T6922" s="13">
        <v>17.5608</v>
      </c>
      <c r="U6922" s="13">
        <v>15.1158</v>
      </c>
    </row>
    <row r="6923" spans="2:21" x14ac:dyDescent="0.35">
      <c r="B6923" s="8">
        <v>695.05200000000002</v>
      </c>
      <c r="C6923" s="8"/>
      <c r="D6923" s="8"/>
      <c r="E6923" s="8">
        <v>4.3255600000000003</v>
      </c>
      <c r="F6923" s="8">
        <v>4.4287599999999996</v>
      </c>
      <c r="I6923" s="13">
        <v>693.05200000000002</v>
      </c>
      <c r="J6923" s="13">
        <v>3.0966800000000001</v>
      </c>
      <c r="K6923" s="13">
        <v>3.0158700000000001</v>
      </c>
      <c r="N6923" s="13">
        <v>635.12400000000002</v>
      </c>
      <c r="O6923" s="13">
        <v>15.4221</v>
      </c>
      <c r="P6923" s="13">
        <v>14.845700000000001</v>
      </c>
      <c r="S6923" s="13">
        <v>635.024</v>
      </c>
      <c r="T6923" s="13">
        <v>17.506599999999999</v>
      </c>
      <c r="U6923" s="13">
        <v>15.102</v>
      </c>
    </row>
    <row r="6924" spans="2:21" x14ac:dyDescent="0.35">
      <c r="B6924" s="8">
        <v>695.15200000000004</v>
      </c>
      <c r="C6924" s="8"/>
      <c r="D6924" s="8"/>
      <c r="E6924" s="8">
        <v>4.3147000000000002</v>
      </c>
      <c r="F6924" s="8">
        <v>4.4233700000000002</v>
      </c>
      <c r="I6924" s="13">
        <v>693.15200000000004</v>
      </c>
      <c r="J6924" s="13">
        <v>3.0793499999999998</v>
      </c>
      <c r="K6924" s="13">
        <v>3.0111400000000001</v>
      </c>
      <c r="N6924" s="13">
        <v>635.22400000000005</v>
      </c>
      <c r="O6924" s="13">
        <v>15.377700000000001</v>
      </c>
      <c r="P6924" s="13">
        <v>14.815799999999999</v>
      </c>
      <c r="S6924" s="13">
        <v>635.12400000000002</v>
      </c>
      <c r="T6924" s="13">
        <v>17.455300000000001</v>
      </c>
      <c r="U6924" s="13">
        <v>15.088200000000001</v>
      </c>
    </row>
    <row r="6925" spans="2:21" x14ac:dyDescent="0.35">
      <c r="B6925" s="8">
        <v>695.25199999999995</v>
      </c>
      <c r="C6925" s="8"/>
      <c r="D6925" s="8"/>
      <c r="E6925" s="8">
        <v>4.3147000000000002</v>
      </c>
      <c r="F6925" s="8">
        <v>4.4179899999999996</v>
      </c>
      <c r="I6925" s="13">
        <v>693.25199999999995</v>
      </c>
      <c r="J6925" s="13">
        <v>3.0793499999999998</v>
      </c>
      <c r="K6925" s="13">
        <v>3.0064299999999999</v>
      </c>
      <c r="N6925" s="13">
        <v>635.32399999999996</v>
      </c>
      <c r="O6925" s="13">
        <v>15.3201</v>
      </c>
      <c r="P6925" s="13">
        <v>14.786</v>
      </c>
      <c r="S6925" s="13">
        <v>635.22400000000005</v>
      </c>
      <c r="T6925" s="13">
        <v>17.4177</v>
      </c>
      <c r="U6925" s="13">
        <v>15.0745</v>
      </c>
    </row>
    <row r="6926" spans="2:21" x14ac:dyDescent="0.35">
      <c r="B6926" s="8">
        <v>695.35199999999998</v>
      </c>
      <c r="C6926" s="8"/>
      <c r="D6926" s="8"/>
      <c r="E6926" s="8">
        <v>4.30884</v>
      </c>
      <c r="F6926" s="8">
        <v>4.4126200000000004</v>
      </c>
      <c r="I6926" s="13">
        <v>693.35199999999998</v>
      </c>
      <c r="J6926" s="13">
        <v>3.0823999999999998</v>
      </c>
      <c r="K6926" s="13">
        <v>3.0017299999999998</v>
      </c>
      <c r="N6926" s="13">
        <v>635.42399999999998</v>
      </c>
      <c r="O6926" s="13">
        <v>15.2737</v>
      </c>
      <c r="P6926" s="13">
        <v>14.756399999999999</v>
      </c>
      <c r="S6926" s="13">
        <v>635.32399999999996</v>
      </c>
      <c r="T6926" s="13">
        <v>17.385000000000002</v>
      </c>
      <c r="U6926" s="13">
        <v>15.0609</v>
      </c>
    </row>
    <row r="6927" spans="2:21" x14ac:dyDescent="0.35">
      <c r="B6927" s="8">
        <v>695.452</v>
      </c>
      <c r="C6927" s="8"/>
      <c r="D6927" s="8"/>
      <c r="E6927" s="8">
        <v>4.3029799999999998</v>
      </c>
      <c r="F6927" s="8">
        <v>4.4072500000000003</v>
      </c>
      <c r="I6927" s="13">
        <v>693.452</v>
      </c>
      <c r="J6927" s="13">
        <v>3.0773899999999998</v>
      </c>
      <c r="K6927" s="13">
        <v>2.9970400000000001</v>
      </c>
      <c r="N6927" s="13">
        <v>635.524</v>
      </c>
      <c r="O6927" s="13">
        <v>15.2346</v>
      </c>
      <c r="P6927" s="13">
        <v>14.726900000000001</v>
      </c>
      <c r="S6927" s="13">
        <v>635.42399999999998</v>
      </c>
      <c r="T6927" s="13">
        <v>17.3508</v>
      </c>
      <c r="U6927" s="13">
        <v>15.0473</v>
      </c>
    </row>
    <row r="6928" spans="2:21" x14ac:dyDescent="0.35">
      <c r="B6928" s="8">
        <v>695.55200000000002</v>
      </c>
      <c r="C6928" s="8"/>
      <c r="D6928" s="8"/>
      <c r="E6928" s="8">
        <v>4.3050499999999996</v>
      </c>
      <c r="F6928" s="8">
        <v>4.4019000000000004</v>
      </c>
      <c r="I6928" s="13">
        <v>693.55200000000002</v>
      </c>
      <c r="J6928" s="13">
        <v>3.0773899999999998</v>
      </c>
      <c r="K6928" s="13">
        <v>2.9923500000000001</v>
      </c>
      <c r="N6928" s="13">
        <v>635.62400000000002</v>
      </c>
      <c r="O6928" s="13">
        <v>15.1912</v>
      </c>
      <c r="P6928" s="13">
        <v>14.6976</v>
      </c>
      <c r="S6928" s="13">
        <v>635.524</v>
      </c>
      <c r="T6928" s="13">
        <v>17.3142</v>
      </c>
      <c r="U6928" s="13">
        <v>15.0337</v>
      </c>
    </row>
    <row r="6929" spans="2:21" x14ac:dyDescent="0.35">
      <c r="B6929" s="8">
        <v>695.65200000000004</v>
      </c>
      <c r="C6929" s="8"/>
      <c r="D6929" s="8"/>
      <c r="E6929" s="8">
        <v>4.2990700000000004</v>
      </c>
      <c r="F6929" s="8">
        <v>4.3965500000000004</v>
      </c>
      <c r="I6929" s="13">
        <v>693.65200000000004</v>
      </c>
      <c r="J6929" s="13">
        <v>3.0732400000000002</v>
      </c>
      <c r="K6929" s="13">
        <v>2.98767</v>
      </c>
      <c r="N6929" s="13">
        <v>635.72400000000005</v>
      </c>
      <c r="O6929" s="13">
        <v>15.1492</v>
      </c>
      <c r="P6929" s="13">
        <v>14.6684</v>
      </c>
      <c r="S6929" s="13">
        <v>635.62400000000002</v>
      </c>
      <c r="T6929" s="13">
        <v>17.2683</v>
      </c>
      <c r="U6929" s="13">
        <v>15.020099999999999</v>
      </c>
    </row>
    <row r="6930" spans="2:21" x14ac:dyDescent="0.35">
      <c r="B6930" s="8">
        <v>695.75199999999995</v>
      </c>
      <c r="C6930" s="8"/>
      <c r="D6930" s="8"/>
      <c r="E6930" s="8">
        <v>4.2990700000000004</v>
      </c>
      <c r="F6930" s="8">
        <v>4.3912100000000001</v>
      </c>
      <c r="I6930" s="13">
        <v>693.75199999999995</v>
      </c>
      <c r="J6930" s="13">
        <v>3.0578599999999998</v>
      </c>
      <c r="K6930" s="13">
        <v>2.9830100000000002</v>
      </c>
      <c r="N6930" s="13">
        <v>635.82399999999996</v>
      </c>
      <c r="O6930" s="13">
        <v>15.1038</v>
      </c>
      <c r="P6930" s="13">
        <v>14.6393</v>
      </c>
      <c r="S6930" s="13">
        <v>635.72400000000005</v>
      </c>
      <c r="T6930" s="13">
        <v>17.226800000000001</v>
      </c>
      <c r="U6930" s="13">
        <v>15.006600000000001</v>
      </c>
    </row>
    <row r="6931" spans="2:21" x14ac:dyDescent="0.35">
      <c r="B6931" s="8">
        <v>695.85199999999998</v>
      </c>
      <c r="C6931" s="8"/>
      <c r="D6931" s="8"/>
      <c r="E6931" s="8">
        <v>4.2904099999999996</v>
      </c>
      <c r="F6931" s="8">
        <v>4.3858800000000002</v>
      </c>
      <c r="I6931" s="13">
        <v>693.85199999999998</v>
      </c>
      <c r="J6931" s="13">
        <v>3.0578599999999998</v>
      </c>
      <c r="K6931" s="13">
        <v>2.9783499999999998</v>
      </c>
      <c r="N6931" s="13">
        <v>635.92399999999998</v>
      </c>
      <c r="O6931" s="13">
        <v>15.0657</v>
      </c>
      <c r="P6931" s="13">
        <v>14.610300000000001</v>
      </c>
      <c r="S6931" s="13">
        <v>635.82399999999996</v>
      </c>
      <c r="T6931" s="13">
        <v>17.181899999999999</v>
      </c>
      <c r="U6931" s="13">
        <v>14.9931</v>
      </c>
    </row>
    <row r="6932" spans="2:21" x14ac:dyDescent="0.35">
      <c r="B6932" s="8">
        <v>695.952</v>
      </c>
      <c r="C6932" s="8"/>
      <c r="D6932" s="8"/>
      <c r="E6932" s="8">
        <v>4.2932100000000002</v>
      </c>
      <c r="F6932" s="8">
        <v>4.3805500000000004</v>
      </c>
      <c r="I6932" s="13">
        <v>693.952</v>
      </c>
      <c r="J6932" s="13">
        <v>3.0617700000000001</v>
      </c>
      <c r="K6932" s="13">
        <v>2.9736899999999999</v>
      </c>
      <c r="N6932" s="13">
        <v>636.024</v>
      </c>
      <c r="O6932" s="13">
        <v>15.0227</v>
      </c>
      <c r="P6932" s="13">
        <v>14.5815</v>
      </c>
      <c r="S6932" s="13">
        <v>635.92399999999998</v>
      </c>
      <c r="T6932" s="13">
        <v>17.158000000000001</v>
      </c>
      <c r="U6932" s="13">
        <v>14.979699999999999</v>
      </c>
    </row>
    <row r="6933" spans="2:21" x14ac:dyDescent="0.35">
      <c r="B6933" s="8">
        <v>696.05200000000002</v>
      </c>
      <c r="C6933" s="8"/>
      <c r="D6933" s="8"/>
      <c r="E6933" s="8">
        <v>4.2874800000000004</v>
      </c>
      <c r="F6933" s="8">
        <v>4.3752399999999998</v>
      </c>
      <c r="I6933" s="13">
        <v>694.05200000000002</v>
      </c>
      <c r="J6933" s="13">
        <v>3.05566</v>
      </c>
      <c r="K6933" s="13">
        <v>2.9690500000000002</v>
      </c>
      <c r="N6933" s="13">
        <v>636.12400000000002</v>
      </c>
      <c r="O6933" s="13">
        <v>14.9788</v>
      </c>
      <c r="P6933" s="13">
        <v>14.552899999999999</v>
      </c>
      <c r="S6933" s="13">
        <v>636.024</v>
      </c>
      <c r="T6933" s="13">
        <v>17.1023</v>
      </c>
      <c r="U6933" s="13">
        <v>14.9663</v>
      </c>
    </row>
    <row r="6934" spans="2:21" x14ac:dyDescent="0.35">
      <c r="B6934" s="8">
        <v>696.15200000000004</v>
      </c>
      <c r="C6934" s="8"/>
      <c r="D6934" s="8"/>
      <c r="E6934" s="8">
        <v>4.2854000000000001</v>
      </c>
      <c r="F6934" s="8">
        <v>4.3699300000000001</v>
      </c>
      <c r="I6934" s="13">
        <v>694.15200000000004</v>
      </c>
      <c r="J6934" s="13">
        <v>3.0422400000000001</v>
      </c>
      <c r="K6934" s="13">
        <v>2.9644200000000001</v>
      </c>
      <c r="N6934" s="13">
        <v>636.22400000000005</v>
      </c>
      <c r="O6934" s="13">
        <v>14.9343</v>
      </c>
      <c r="P6934" s="13">
        <v>14.5243</v>
      </c>
      <c r="S6934" s="13">
        <v>636.12400000000002</v>
      </c>
      <c r="T6934" s="13">
        <v>17.0745</v>
      </c>
      <c r="U6934" s="13">
        <v>14.952999999999999</v>
      </c>
    </row>
    <row r="6935" spans="2:21" x14ac:dyDescent="0.35">
      <c r="B6935" s="8">
        <v>696.25199999999995</v>
      </c>
      <c r="C6935" s="8"/>
      <c r="D6935" s="8"/>
      <c r="E6935" s="8">
        <v>4.2736799999999997</v>
      </c>
      <c r="F6935" s="8">
        <v>4.36463</v>
      </c>
      <c r="I6935" s="13">
        <v>694.25199999999995</v>
      </c>
      <c r="J6935" s="13">
        <v>3.0383300000000002</v>
      </c>
      <c r="K6935" s="13">
        <v>2.9597899999999999</v>
      </c>
      <c r="N6935" s="13">
        <v>636.32399999999996</v>
      </c>
      <c r="O6935" s="13">
        <v>14.899699999999999</v>
      </c>
      <c r="P6935" s="13">
        <v>14.495900000000001</v>
      </c>
      <c r="S6935" s="13">
        <v>636.22400000000005</v>
      </c>
      <c r="T6935" s="13">
        <v>17.0334</v>
      </c>
      <c r="U6935" s="13">
        <v>14.9396</v>
      </c>
    </row>
    <row r="6936" spans="2:21" x14ac:dyDescent="0.35">
      <c r="B6936" s="8">
        <v>696.35199999999998</v>
      </c>
      <c r="C6936" s="8"/>
      <c r="D6936" s="8"/>
      <c r="E6936" s="8">
        <v>4.2736799999999997</v>
      </c>
      <c r="F6936" s="8">
        <v>4.3593400000000004</v>
      </c>
      <c r="I6936" s="13">
        <v>694.35199999999998</v>
      </c>
      <c r="J6936" s="13">
        <v>3.0335700000000001</v>
      </c>
      <c r="K6936" s="13">
        <v>2.9551699999999999</v>
      </c>
      <c r="N6936" s="13">
        <v>636.42399999999998</v>
      </c>
      <c r="O6936" s="13">
        <v>14.8611</v>
      </c>
      <c r="P6936" s="13">
        <v>14.467599999999999</v>
      </c>
      <c r="S6936" s="13">
        <v>636.32399999999996</v>
      </c>
      <c r="T6936" s="13">
        <v>16.993400000000001</v>
      </c>
      <c r="U6936" s="13">
        <v>14.926399999999999</v>
      </c>
    </row>
    <row r="6937" spans="2:21" x14ac:dyDescent="0.35">
      <c r="B6937" s="8">
        <v>696.452</v>
      </c>
      <c r="C6937" s="8"/>
      <c r="D6937" s="8"/>
      <c r="E6937" s="8">
        <v>4.2767400000000002</v>
      </c>
      <c r="F6937" s="8">
        <v>4.3540599999999996</v>
      </c>
      <c r="I6937" s="13">
        <v>694.452</v>
      </c>
      <c r="J6937" s="13">
        <v>3.0333299999999999</v>
      </c>
      <c r="K6937" s="13">
        <v>2.9505599999999998</v>
      </c>
      <c r="N6937" s="13">
        <v>636.524</v>
      </c>
      <c r="O6937" s="13">
        <v>14.816700000000001</v>
      </c>
      <c r="P6937" s="13">
        <v>14.439399999999999</v>
      </c>
      <c r="S6937" s="13">
        <v>636.42399999999998</v>
      </c>
      <c r="T6937" s="13">
        <v>16.954799999999999</v>
      </c>
      <c r="U6937" s="13">
        <v>14.9131</v>
      </c>
    </row>
    <row r="6938" spans="2:21" x14ac:dyDescent="0.35">
      <c r="B6938" s="8">
        <v>696.55200000000002</v>
      </c>
      <c r="C6938" s="8"/>
      <c r="D6938" s="8"/>
      <c r="E6938" s="8">
        <v>4.2698999999999998</v>
      </c>
      <c r="F6938" s="8">
        <v>4.3487900000000002</v>
      </c>
      <c r="I6938" s="13">
        <v>694.55200000000002</v>
      </c>
      <c r="J6938" s="13">
        <v>3.0335700000000001</v>
      </c>
      <c r="K6938" s="13">
        <v>2.9459599999999999</v>
      </c>
      <c r="N6938" s="13">
        <v>636.62400000000002</v>
      </c>
      <c r="O6938" s="13">
        <v>14.773199999999999</v>
      </c>
      <c r="P6938" s="13">
        <v>14.4114</v>
      </c>
      <c r="S6938" s="13">
        <v>636.524</v>
      </c>
      <c r="T6938" s="13">
        <v>16.9114</v>
      </c>
      <c r="U6938" s="13">
        <v>14.899900000000001</v>
      </c>
    </row>
    <row r="6939" spans="2:21" x14ac:dyDescent="0.35">
      <c r="B6939" s="8">
        <v>696.65200000000004</v>
      </c>
      <c r="C6939" s="8"/>
      <c r="D6939" s="8"/>
      <c r="E6939" s="8">
        <v>4.2639100000000001</v>
      </c>
      <c r="F6939" s="8">
        <v>4.3435199999999998</v>
      </c>
      <c r="I6939" s="13">
        <v>694.65200000000004</v>
      </c>
      <c r="J6939" s="13">
        <v>3.0363799999999999</v>
      </c>
      <c r="K6939" s="13">
        <v>2.94136</v>
      </c>
      <c r="N6939" s="13">
        <v>636.72400000000005</v>
      </c>
      <c r="O6939" s="13">
        <v>14.7502</v>
      </c>
      <c r="P6939" s="13">
        <v>14.3835</v>
      </c>
      <c r="S6939" s="13">
        <v>636.62400000000002</v>
      </c>
      <c r="T6939" s="13">
        <v>16.883099999999999</v>
      </c>
      <c r="U6939" s="13">
        <v>14.886699999999999</v>
      </c>
    </row>
    <row r="6940" spans="2:21" x14ac:dyDescent="0.35">
      <c r="B6940" s="8">
        <v>696.75199999999995</v>
      </c>
      <c r="C6940" s="8"/>
      <c r="D6940" s="8"/>
      <c r="E6940" s="8">
        <v>4.2539100000000003</v>
      </c>
      <c r="F6940" s="8">
        <v>4.33826</v>
      </c>
      <c r="I6940" s="13">
        <v>694.75199999999995</v>
      </c>
      <c r="J6940" s="13">
        <v>3.0344199999999999</v>
      </c>
      <c r="K6940" s="13">
        <v>2.9367800000000002</v>
      </c>
      <c r="N6940" s="13">
        <v>636.82399999999996</v>
      </c>
      <c r="O6940" s="13">
        <v>14.7117</v>
      </c>
      <c r="P6940" s="13">
        <v>14.355700000000001</v>
      </c>
      <c r="S6940" s="13">
        <v>636.72400000000005</v>
      </c>
      <c r="T6940" s="13">
        <v>16.8416</v>
      </c>
      <c r="U6940" s="13">
        <v>14.8736</v>
      </c>
    </row>
    <row r="6941" spans="2:21" x14ac:dyDescent="0.35">
      <c r="B6941" s="8">
        <v>696.85199999999998</v>
      </c>
      <c r="C6941" s="8"/>
      <c r="D6941" s="8"/>
      <c r="E6941" s="8">
        <v>4.2502399999999998</v>
      </c>
      <c r="F6941" s="8">
        <v>4.3330099999999998</v>
      </c>
      <c r="I6941" s="13">
        <v>694.85199999999998</v>
      </c>
      <c r="J6941" s="13">
        <v>3.0255200000000002</v>
      </c>
      <c r="K6941" s="13">
        <v>2.9321999999999999</v>
      </c>
      <c r="N6941" s="13">
        <v>636.92399999999998</v>
      </c>
      <c r="O6941" s="13">
        <v>14.675000000000001</v>
      </c>
      <c r="P6941" s="13">
        <v>14.327999999999999</v>
      </c>
      <c r="S6941" s="13">
        <v>636.82399999999996</v>
      </c>
      <c r="T6941" s="13">
        <v>16.8201</v>
      </c>
      <c r="U6941" s="13">
        <v>14.8605</v>
      </c>
    </row>
    <row r="6942" spans="2:21" x14ac:dyDescent="0.35">
      <c r="B6942" s="8">
        <v>696.952</v>
      </c>
      <c r="C6942" s="8"/>
      <c r="D6942" s="8"/>
      <c r="E6942" s="8">
        <v>4.2553700000000001</v>
      </c>
      <c r="F6942" s="8">
        <v>4.3277700000000001</v>
      </c>
      <c r="I6942" s="13">
        <v>694.952</v>
      </c>
      <c r="J6942" s="13">
        <v>3.02576</v>
      </c>
      <c r="K6942" s="13">
        <v>2.9276300000000002</v>
      </c>
      <c r="N6942" s="13">
        <v>637.024</v>
      </c>
      <c r="O6942" s="13">
        <v>14.646699999999999</v>
      </c>
      <c r="P6942" s="13">
        <v>14.3005</v>
      </c>
      <c r="S6942" s="13">
        <v>636.92399999999998</v>
      </c>
      <c r="T6942" s="13">
        <v>16.780999999999999</v>
      </c>
      <c r="U6942" s="13">
        <v>14.8474</v>
      </c>
    </row>
    <row r="6943" spans="2:21" x14ac:dyDescent="0.35">
      <c r="B6943" s="8">
        <v>697.05200000000002</v>
      </c>
      <c r="C6943" s="8"/>
      <c r="D6943" s="8"/>
      <c r="E6943" s="8">
        <v>4.2482899999999999</v>
      </c>
      <c r="F6943" s="8">
        <v>4.32254</v>
      </c>
      <c r="I6943" s="13">
        <v>695.05200000000002</v>
      </c>
      <c r="J6943" s="13">
        <v>3.0168499999999998</v>
      </c>
      <c r="K6943" s="13">
        <v>2.9230700000000001</v>
      </c>
      <c r="N6943" s="13">
        <v>637.12400000000002</v>
      </c>
      <c r="O6943" s="13">
        <v>14.608599999999999</v>
      </c>
      <c r="P6943" s="13">
        <v>14.273</v>
      </c>
      <c r="S6943" s="13">
        <v>637.024</v>
      </c>
      <c r="T6943" s="13">
        <v>16.747800000000002</v>
      </c>
      <c r="U6943" s="13">
        <v>14.8344</v>
      </c>
    </row>
    <row r="6944" spans="2:21" x14ac:dyDescent="0.35">
      <c r="B6944" s="8">
        <v>697.15200000000004</v>
      </c>
      <c r="C6944" s="8"/>
      <c r="D6944" s="8"/>
      <c r="E6944" s="8">
        <v>4.2482899999999999</v>
      </c>
      <c r="F6944" s="8">
        <v>4.31731</v>
      </c>
      <c r="I6944" s="13">
        <v>695.15200000000004</v>
      </c>
      <c r="J6944" s="13">
        <v>3.0137900000000002</v>
      </c>
      <c r="K6944" s="13">
        <v>2.91852</v>
      </c>
      <c r="N6944" s="13">
        <v>637.22400000000005</v>
      </c>
      <c r="O6944" s="13">
        <v>14.5754</v>
      </c>
      <c r="P6944" s="13">
        <v>14.245699999999999</v>
      </c>
      <c r="S6944" s="13">
        <v>637.12400000000002</v>
      </c>
      <c r="T6944" s="13">
        <v>16.725300000000001</v>
      </c>
      <c r="U6944" s="13">
        <v>14.821400000000001</v>
      </c>
    </row>
    <row r="6945" spans="2:21" x14ac:dyDescent="0.35">
      <c r="B6945" s="8">
        <v>697.25199999999995</v>
      </c>
      <c r="C6945" s="8"/>
      <c r="D6945" s="8"/>
      <c r="E6945" s="8">
        <v>4.2404799999999998</v>
      </c>
      <c r="F6945" s="8">
        <v>4.3121</v>
      </c>
      <c r="I6945" s="13">
        <v>695.25199999999995</v>
      </c>
      <c r="J6945" s="13">
        <v>2.99451</v>
      </c>
      <c r="K6945" s="13">
        <v>2.9139699999999999</v>
      </c>
      <c r="N6945" s="13">
        <v>637.32399999999996</v>
      </c>
      <c r="O6945" s="13">
        <v>14.543699999999999</v>
      </c>
      <c r="P6945" s="13">
        <v>14.218500000000001</v>
      </c>
      <c r="S6945" s="13">
        <v>637.22400000000005</v>
      </c>
      <c r="T6945" s="13">
        <v>16.688199999999998</v>
      </c>
      <c r="U6945" s="13">
        <v>14.808400000000001</v>
      </c>
    </row>
    <row r="6946" spans="2:21" x14ac:dyDescent="0.35">
      <c r="B6946" s="8">
        <v>697.35199999999998</v>
      </c>
      <c r="C6946" s="8"/>
      <c r="D6946" s="8"/>
      <c r="E6946" s="8">
        <v>4.2374299999999998</v>
      </c>
      <c r="F6946" s="8">
        <v>4.3068900000000001</v>
      </c>
      <c r="I6946" s="13">
        <v>695.35199999999998</v>
      </c>
      <c r="J6946" s="13">
        <v>2.9933999999999998</v>
      </c>
      <c r="K6946" s="13">
        <v>2.90944</v>
      </c>
      <c r="N6946" s="13">
        <v>637.42399999999998</v>
      </c>
      <c r="O6946" s="13">
        <v>14.508100000000001</v>
      </c>
      <c r="P6946" s="13">
        <v>14.1914</v>
      </c>
      <c r="S6946" s="13">
        <v>637.32399999999996</v>
      </c>
      <c r="T6946" s="13">
        <v>16.6599</v>
      </c>
      <c r="U6946" s="13">
        <v>14.795500000000001</v>
      </c>
    </row>
    <row r="6947" spans="2:21" x14ac:dyDescent="0.35">
      <c r="B6947" s="8">
        <v>697.452</v>
      </c>
      <c r="C6947" s="8"/>
      <c r="D6947" s="8"/>
      <c r="E6947" s="8">
        <v>4.2170399999999999</v>
      </c>
      <c r="F6947" s="8">
        <v>4.3016899999999998</v>
      </c>
      <c r="I6947" s="13">
        <v>695.452</v>
      </c>
      <c r="J6947" s="13">
        <v>2.9934099999999999</v>
      </c>
      <c r="K6947" s="13">
        <v>2.9049100000000001</v>
      </c>
      <c r="N6947" s="13">
        <v>637.524</v>
      </c>
      <c r="O6947" s="13">
        <v>14.470499999999999</v>
      </c>
      <c r="P6947" s="13">
        <v>14.1645</v>
      </c>
      <c r="S6947" s="13">
        <v>637.42399999999998</v>
      </c>
      <c r="T6947" s="13">
        <v>16.646699999999999</v>
      </c>
      <c r="U6947" s="13">
        <v>14.7826</v>
      </c>
    </row>
    <row r="6948" spans="2:21" x14ac:dyDescent="0.35">
      <c r="B6948" s="8">
        <v>697.55200000000002</v>
      </c>
      <c r="C6948" s="8"/>
      <c r="D6948" s="8"/>
      <c r="E6948" s="8">
        <v>4.2170399999999999</v>
      </c>
      <c r="F6948" s="8">
        <v>4.2964900000000004</v>
      </c>
      <c r="I6948" s="13">
        <v>695.55200000000002</v>
      </c>
      <c r="J6948" s="13">
        <v>2.9934099999999999</v>
      </c>
      <c r="K6948" s="13">
        <v>2.9003899999999998</v>
      </c>
      <c r="N6948" s="13">
        <v>637.62400000000002</v>
      </c>
      <c r="O6948" s="13">
        <v>14.4514</v>
      </c>
      <c r="P6948" s="13">
        <v>14.137600000000001</v>
      </c>
      <c r="S6948" s="13">
        <v>637.524</v>
      </c>
      <c r="T6948" s="13">
        <v>16.6218</v>
      </c>
      <c r="U6948" s="13">
        <v>14.7698</v>
      </c>
    </row>
    <row r="6949" spans="2:21" x14ac:dyDescent="0.35">
      <c r="B6949" s="8">
        <v>697.65200000000004</v>
      </c>
      <c r="C6949" s="8"/>
      <c r="D6949" s="8"/>
      <c r="E6949" s="8">
        <v>4.2200899999999999</v>
      </c>
      <c r="F6949" s="8">
        <v>4.2913100000000002</v>
      </c>
      <c r="I6949" s="13">
        <v>695.65200000000004</v>
      </c>
      <c r="J6949" s="13">
        <v>2.9777800000000001</v>
      </c>
      <c r="K6949" s="13">
        <v>2.89588</v>
      </c>
      <c r="N6949" s="13">
        <v>637.72400000000005</v>
      </c>
      <c r="O6949" s="13">
        <v>14.399699999999999</v>
      </c>
      <c r="P6949" s="13">
        <v>14.110900000000001</v>
      </c>
      <c r="S6949" s="13">
        <v>637.62400000000002</v>
      </c>
      <c r="T6949" s="13">
        <v>16.573499999999999</v>
      </c>
      <c r="U6949" s="13">
        <v>14.7569</v>
      </c>
    </row>
    <row r="6950" spans="2:21" x14ac:dyDescent="0.35">
      <c r="B6950" s="8">
        <v>697.75199999999995</v>
      </c>
      <c r="C6950" s="8"/>
      <c r="D6950" s="8"/>
      <c r="E6950" s="8">
        <v>4.2189899999999998</v>
      </c>
      <c r="F6950" s="8">
        <v>4.28613</v>
      </c>
      <c r="I6950" s="13">
        <v>695.75199999999995</v>
      </c>
      <c r="J6950" s="13">
        <v>2.9837600000000002</v>
      </c>
      <c r="K6950" s="13">
        <v>2.8913700000000002</v>
      </c>
      <c r="N6950" s="13">
        <v>637.82399999999996</v>
      </c>
      <c r="O6950" s="13">
        <v>14.3713</v>
      </c>
      <c r="P6950" s="13">
        <v>14.084300000000001</v>
      </c>
      <c r="S6950" s="13">
        <v>637.72400000000005</v>
      </c>
      <c r="T6950" s="13">
        <v>16.5471</v>
      </c>
      <c r="U6950" s="13">
        <v>14.7441</v>
      </c>
    </row>
    <row r="6951" spans="2:21" x14ac:dyDescent="0.35">
      <c r="B6951" s="8">
        <v>697.85199999999998</v>
      </c>
      <c r="C6951" s="8"/>
      <c r="D6951" s="8"/>
      <c r="E6951" s="8">
        <v>4.2111799999999997</v>
      </c>
      <c r="F6951" s="8">
        <v>4.2809600000000003</v>
      </c>
      <c r="I6951" s="13">
        <v>695.85199999999998</v>
      </c>
      <c r="J6951" s="13">
        <v>2.9855900000000002</v>
      </c>
      <c r="K6951" s="13">
        <v>2.8868800000000001</v>
      </c>
      <c r="N6951" s="13">
        <v>637.92399999999998</v>
      </c>
      <c r="O6951" s="13">
        <v>14.3323</v>
      </c>
      <c r="P6951" s="13">
        <v>14.0578</v>
      </c>
      <c r="S6951" s="13">
        <v>637.82399999999996</v>
      </c>
      <c r="T6951" s="13">
        <v>16.512499999999999</v>
      </c>
      <c r="U6951" s="13">
        <v>14.731400000000001</v>
      </c>
    </row>
    <row r="6952" spans="2:21" x14ac:dyDescent="0.35">
      <c r="B6952" s="8">
        <v>697.952</v>
      </c>
      <c r="C6952" s="8"/>
      <c r="D6952" s="8"/>
      <c r="E6952" s="8">
        <v>4.21326</v>
      </c>
      <c r="F6952" s="8">
        <v>4.2758000000000003</v>
      </c>
      <c r="I6952" s="13">
        <v>695.952</v>
      </c>
      <c r="J6952" s="13">
        <v>2.9758300000000002</v>
      </c>
      <c r="K6952" s="13">
        <v>2.88239</v>
      </c>
      <c r="N6952" s="13">
        <v>638.024</v>
      </c>
      <c r="O6952" s="13">
        <v>14.2903</v>
      </c>
      <c r="P6952" s="13">
        <v>14.0314</v>
      </c>
      <c r="S6952" s="13">
        <v>637.92399999999998</v>
      </c>
      <c r="T6952" s="13">
        <v>16.482199999999999</v>
      </c>
      <c r="U6952" s="13">
        <v>14.7187</v>
      </c>
    </row>
    <row r="6953" spans="2:21" x14ac:dyDescent="0.35">
      <c r="B6953" s="8">
        <v>698.05200000000002</v>
      </c>
      <c r="C6953" s="8"/>
      <c r="D6953" s="8"/>
      <c r="E6953" s="8">
        <v>4.1992200000000004</v>
      </c>
      <c r="F6953" s="8">
        <v>4.2706499999999998</v>
      </c>
      <c r="I6953" s="13">
        <v>696.05200000000002</v>
      </c>
      <c r="J6953" s="13">
        <v>2.9847399999999999</v>
      </c>
      <c r="K6953" s="13">
        <v>2.87791</v>
      </c>
      <c r="N6953" s="13">
        <v>638.12400000000002</v>
      </c>
      <c r="O6953" s="13">
        <v>14.2502</v>
      </c>
      <c r="P6953" s="13">
        <v>14.005100000000001</v>
      </c>
      <c r="S6953" s="13">
        <v>638.024</v>
      </c>
      <c r="T6953" s="13">
        <v>16.440200000000001</v>
      </c>
      <c r="U6953" s="13">
        <v>14.706</v>
      </c>
    </row>
    <row r="6954" spans="2:21" x14ac:dyDescent="0.35">
      <c r="B6954" s="8">
        <v>698.15200000000004</v>
      </c>
      <c r="C6954" s="8"/>
      <c r="D6954" s="8"/>
      <c r="E6954" s="8">
        <v>4.1897000000000002</v>
      </c>
      <c r="F6954" s="8">
        <v>4.2655000000000003</v>
      </c>
      <c r="I6954" s="13">
        <v>696.15200000000004</v>
      </c>
      <c r="J6954" s="13">
        <v>2.9797400000000001</v>
      </c>
      <c r="K6954" s="13">
        <v>2.8734299999999999</v>
      </c>
      <c r="N6954" s="13">
        <v>638.22400000000005</v>
      </c>
      <c r="O6954" s="13">
        <v>14.218999999999999</v>
      </c>
      <c r="P6954" s="13">
        <v>13.978899999999999</v>
      </c>
      <c r="S6954" s="13">
        <v>638.12400000000002</v>
      </c>
      <c r="T6954" s="13">
        <v>16.415800000000001</v>
      </c>
      <c r="U6954" s="13">
        <v>14.693300000000001</v>
      </c>
    </row>
    <row r="6955" spans="2:21" x14ac:dyDescent="0.35">
      <c r="B6955" s="8">
        <v>698.25199999999995</v>
      </c>
      <c r="C6955" s="8"/>
      <c r="D6955" s="8"/>
      <c r="E6955" s="8">
        <v>4.1896899999999997</v>
      </c>
      <c r="F6955" s="8">
        <v>4.2603600000000004</v>
      </c>
      <c r="I6955" s="13">
        <v>696.25199999999995</v>
      </c>
      <c r="J6955" s="13">
        <v>2.9797400000000001</v>
      </c>
      <c r="K6955" s="13">
        <v>2.86897</v>
      </c>
      <c r="N6955" s="13">
        <v>638.32399999999996</v>
      </c>
      <c r="O6955" s="13">
        <v>14.194599999999999</v>
      </c>
      <c r="P6955" s="13">
        <v>13.9528</v>
      </c>
      <c r="S6955" s="13">
        <v>638.22400000000005</v>
      </c>
      <c r="T6955" s="13">
        <v>16.394300000000001</v>
      </c>
      <c r="U6955" s="13">
        <v>14.6807</v>
      </c>
    </row>
    <row r="6956" spans="2:21" x14ac:dyDescent="0.35">
      <c r="B6956" s="8">
        <v>698.35199999999998</v>
      </c>
      <c r="C6956" s="8"/>
      <c r="D6956" s="8"/>
      <c r="E6956" s="8">
        <v>4.1799299999999997</v>
      </c>
      <c r="F6956" s="8">
        <v>4.2552300000000001</v>
      </c>
      <c r="I6956" s="13">
        <v>696.35199999999998</v>
      </c>
      <c r="J6956" s="13">
        <v>2.9797400000000001</v>
      </c>
      <c r="K6956" s="13">
        <v>2.8645200000000002</v>
      </c>
      <c r="N6956" s="13">
        <v>638.42399999999998</v>
      </c>
      <c r="O6956" s="13">
        <v>14.161899999999999</v>
      </c>
      <c r="P6956" s="13">
        <v>13.9268</v>
      </c>
      <c r="S6956" s="13">
        <v>638.32399999999996</v>
      </c>
      <c r="T6956" s="13">
        <v>16.356200000000001</v>
      </c>
      <c r="U6956" s="13">
        <v>14.668100000000001</v>
      </c>
    </row>
    <row r="6957" spans="2:21" x14ac:dyDescent="0.35">
      <c r="B6957" s="8">
        <v>698.452</v>
      </c>
      <c r="C6957" s="8"/>
      <c r="D6957" s="8"/>
      <c r="E6957" s="8">
        <v>4.1799299999999997</v>
      </c>
      <c r="F6957" s="8">
        <v>4.2501100000000003</v>
      </c>
      <c r="I6957" s="13">
        <v>696.452</v>
      </c>
      <c r="J6957" s="13">
        <v>2.9680200000000001</v>
      </c>
      <c r="K6957" s="13">
        <v>2.8600699999999999</v>
      </c>
      <c r="N6957" s="13">
        <v>638.524</v>
      </c>
      <c r="O6957" s="13">
        <v>14.134499999999999</v>
      </c>
      <c r="P6957" s="13">
        <v>13.901</v>
      </c>
      <c r="S6957" s="13">
        <v>638.42399999999998</v>
      </c>
      <c r="T6957" s="13">
        <v>16.3245</v>
      </c>
      <c r="U6957" s="13">
        <v>14.6555</v>
      </c>
    </row>
    <row r="6958" spans="2:21" x14ac:dyDescent="0.35">
      <c r="B6958" s="8">
        <v>698.55200000000002</v>
      </c>
      <c r="C6958" s="8"/>
      <c r="D6958" s="8"/>
      <c r="E6958" s="8">
        <v>4.1690699999999996</v>
      </c>
      <c r="F6958" s="8">
        <v>4.2449899999999996</v>
      </c>
      <c r="I6958" s="13">
        <v>696.55200000000002</v>
      </c>
      <c r="J6958" s="13">
        <v>2.9680200000000001</v>
      </c>
      <c r="K6958" s="13">
        <v>2.8556300000000001</v>
      </c>
      <c r="N6958" s="13">
        <v>638.62400000000002</v>
      </c>
      <c r="O6958" s="13">
        <v>14.097899999999999</v>
      </c>
      <c r="P6958" s="13">
        <v>13.8752</v>
      </c>
      <c r="S6958" s="13">
        <v>638.524</v>
      </c>
      <c r="T6958" s="13">
        <v>16.2942</v>
      </c>
      <c r="U6958" s="13">
        <v>14.643000000000001</v>
      </c>
    </row>
    <row r="6959" spans="2:21" x14ac:dyDescent="0.35">
      <c r="B6959" s="8">
        <v>698.65200000000004</v>
      </c>
      <c r="C6959" s="8"/>
      <c r="D6959" s="8"/>
      <c r="E6959" s="8">
        <v>4.1701699999999997</v>
      </c>
      <c r="F6959" s="8">
        <v>4.2398899999999999</v>
      </c>
      <c r="I6959" s="13">
        <v>696.65200000000004</v>
      </c>
      <c r="J6959" s="13">
        <v>2.9680200000000001</v>
      </c>
      <c r="K6959" s="13">
        <v>2.8511899999999999</v>
      </c>
      <c r="N6959" s="13">
        <v>638.72400000000005</v>
      </c>
      <c r="O6959" s="13">
        <v>14.068099999999999</v>
      </c>
      <c r="P6959" s="13">
        <v>13.849600000000001</v>
      </c>
      <c r="S6959" s="13">
        <v>638.62400000000002</v>
      </c>
      <c r="T6959" s="13">
        <v>16.259499999999999</v>
      </c>
      <c r="U6959" s="13">
        <v>14.6305</v>
      </c>
    </row>
    <row r="6960" spans="2:21" x14ac:dyDescent="0.35">
      <c r="B6960" s="8">
        <v>698.75199999999995</v>
      </c>
      <c r="C6960" s="8"/>
      <c r="D6960" s="8"/>
      <c r="E6960" s="8">
        <v>4.16052</v>
      </c>
      <c r="F6960" s="8">
        <v>4.2347900000000003</v>
      </c>
      <c r="I6960" s="13">
        <v>696.75199999999995</v>
      </c>
      <c r="J6960" s="13">
        <v>2.9649700000000001</v>
      </c>
      <c r="K6960" s="13">
        <v>2.8467699999999998</v>
      </c>
      <c r="N6960" s="13">
        <v>638.82399999999996</v>
      </c>
      <c r="O6960" s="13">
        <v>14.0334</v>
      </c>
      <c r="P6960" s="13">
        <v>13.824</v>
      </c>
      <c r="S6960" s="13">
        <v>638.72400000000005</v>
      </c>
      <c r="T6960" s="13">
        <v>16.229199999999999</v>
      </c>
      <c r="U6960" s="13">
        <v>14.618</v>
      </c>
    </row>
    <row r="6961" spans="2:21" x14ac:dyDescent="0.35">
      <c r="B6961" s="8">
        <v>698.85199999999998</v>
      </c>
      <c r="C6961" s="8"/>
      <c r="D6961" s="8"/>
      <c r="E6961" s="8">
        <v>4.1584500000000002</v>
      </c>
      <c r="F6961" s="8">
        <v>4.2297000000000002</v>
      </c>
      <c r="I6961" s="13">
        <v>696.85199999999998</v>
      </c>
      <c r="J6961" s="13">
        <v>2.9515400000000001</v>
      </c>
      <c r="K6961" s="13">
        <v>2.8423500000000002</v>
      </c>
      <c r="N6961" s="13">
        <v>638.92399999999998</v>
      </c>
      <c r="O6961" s="13">
        <v>13.9895</v>
      </c>
      <c r="P6961" s="13">
        <v>13.7986</v>
      </c>
      <c r="S6961" s="13">
        <v>638.82399999999996</v>
      </c>
      <c r="T6961" s="13">
        <v>16.205300000000001</v>
      </c>
      <c r="U6961" s="13">
        <v>14.605600000000001</v>
      </c>
    </row>
    <row r="6962" spans="2:21" x14ac:dyDescent="0.35">
      <c r="B6962" s="8">
        <v>698.952</v>
      </c>
      <c r="C6962" s="8"/>
      <c r="D6962" s="8"/>
      <c r="E6962" s="8">
        <v>4.1615000000000002</v>
      </c>
      <c r="F6962" s="8">
        <v>4.2246100000000002</v>
      </c>
      <c r="I6962" s="13">
        <v>696.952</v>
      </c>
      <c r="J6962" s="13">
        <v>2.9543499999999998</v>
      </c>
      <c r="K6962" s="13">
        <v>2.8379400000000001</v>
      </c>
      <c r="N6962" s="13">
        <v>639.024</v>
      </c>
      <c r="O6962" s="13">
        <v>13.956799999999999</v>
      </c>
      <c r="P6962" s="13">
        <v>13.773199999999999</v>
      </c>
      <c r="S6962" s="13">
        <v>638.92399999999998</v>
      </c>
      <c r="T6962" s="13">
        <v>16.175000000000001</v>
      </c>
      <c r="U6962" s="13">
        <v>14.5932</v>
      </c>
    </row>
    <row r="6963" spans="2:21" x14ac:dyDescent="0.35">
      <c r="B6963" s="8">
        <v>699.05200000000002</v>
      </c>
      <c r="C6963" s="8"/>
      <c r="D6963" s="8"/>
      <c r="E6963" s="8">
        <v>4.1547900000000002</v>
      </c>
      <c r="F6963" s="8">
        <v>4.2195400000000003</v>
      </c>
      <c r="I6963" s="13">
        <v>697.05200000000002</v>
      </c>
      <c r="J6963" s="13">
        <v>2.9484900000000001</v>
      </c>
      <c r="K6963" s="13">
        <v>2.8335400000000002</v>
      </c>
      <c r="N6963" s="13">
        <v>639.12400000000002</v>
      </c>
      <c r="O6963" s="13">
        <v>13.927</v>
      </c>
      <c r="P6963" s="13">
        <v>13.747999999999999</v>
      </c>
      <c r="S6963" s="13">
        <v>639.024</v>
      </c>
      <c r="T6963" s="13">
        <v>16.139399999999998</v>
      </c>
      <c r="U6963" s="13">
        <v>14.5808</v>
      </c>
    </row>
    <row r="6964" spans="2:21" x14ac:dyDescent="0.35">
      <c r="B6964" s="8">
        <v>699.15200000000004</v>
      </c>
      <c r="C6964" s="8"/>
      <c r="D6964" s="8"/>
      <c r="E6964" s="8">
        <v>4.15259</v>
      </c>
      <c r="F6964" s="8">
        <v>4.2144700000000004</v>
      </c>
      <c r="I6964" s="13">
        <v>697.15200000000004</v>
      </c>
      <c r="J6964" s="13">
        <v>2.9484900000000001</v>
      </c>
      <c r="K6964" s="13">
        <v>2.8291499999999998</v>
      </c>
      <c r="N6964" s="13">
        <v>639.22400000000005</v>
      </c>
      <c r="O6964" s="13">
        <v>13.870799999999999</v>
      </c>
      <c r="P6964" s="13">
        <v>13.722799999999999</v>
      </c>
      <c r="S6964" s="13">
        <v>639.12400000000002</v>
      </c>
      <c r="T6964" s="13">
        <v>16.1082</v>
      </c>
      <c r="U6964" s="13">
        <v>14.5685</v>
      </c>
    </row>
    <row r="6965" spans="2:21" x14ac:dyDescent="0.35">
      <c r="B6965" s="8">
        <v>699.25199999999995</v>
      </c>
      <c r="C6965" s="8"/>
      <c r="D6965" s="8"/>
      <c r="E6965" s="8">
        <v>4.1309899999999997</v>
      </c>
      <c r="F6965" s="8">
        <v>4.2094100000000001</v>
      </c>
      <c r="I6965" s="13">
        <v>697.25199999999995</v>
      </c>
      <c r="J6965" s="13">
        <v>2.9484900000000001</v>
      </c>
      <c r="K6965" s="13">
        <v>2.8247599999999999</v>
      </c>
      <c r="N6965" s="13">
        <v>639.32399999999996</v>
      </c>
      <c r="O6965" s="13">
        <v>13.8513</v>
      </c>
      <c r="P6965" s="13">
        <v>13.697800000000001</v>
      </c>
      <c r="S6965" s="13">
        <v>639.22400000000005</v>
      </c>
      <c r="T6965" s="13">
        <v>16.085699999999999</v>
      </c>
      <c r="U6965" s="13">
        <v>14.5562</v>
      </c>
    </row>
    <row r="6966" spans="2:21" x14ac:dyDescent="0.35">
      <c r="B6966" s="8">
        <v>699.35199999999998</v>
      </c>
      <c r="C6966" s="8"/>
      <c r="D6966" s="8"/>
      <c r="E6966" s="8">
        <v>4.1330600000000004</v>
      </c>
      <c r="F6966" s="8">
        <v>4.2043600000000003</v>
      </c>
      <c r="I6966" s="13">
        <v>697.35199999999998</v>
      </c>
      <c r="J6966" s="13">
        <v>2.9484900000000001</v>
      </c>
      <c r="K6966" s="13">
        <v>2.8203800000000001</v>
      </c>
      <c r="N6966" s="13">
        <v>639.42399999999998</v>
      </c>
      <c r="O6966" s="13">
        <v>13.816700000000001</v>
      </c>
      <c r="P6966" s="13">
        <v>13.672800000000001</v>
      </c>
      <c r="S6966" s="13">
        <v>639.32399999999996</v>
      </c>
      <c r="T6966" s="13">
        <v>16.058800000000002</v>
      </c>
      <c r="U6966" s="13">
        <v>14.543900000000001</v>
      </c>
    </row>
    <row r="6967" spans="2:21" x14ac:dyDescent="0.35">
      <c r="B6967" s="8">
        <v>699.452</v>
      </c>
      <c r="C6967" s="8"/>
      <c r="D6967" s="8"/>
      <c r="E6967" s="8">
        <v>4.12134</v>
      </c>
      <c r="F6967" s="8">
        <v>4.1993099999999997</v>
      </c>
      <c r="I6967" s="13">
        <v>697.452</v>
      </c>
      <c r="J6967" s="13">
        <v>2.9406699999999999</v>
      </c>
      <c r="K6967" s="13">
        <v>2.8160099999999999</v>
      </c>
      <c r="N6967" s="13">
        <v>639.524</v>
      </c>
      <c r="O6967" s="13">
        <v>13.782</v>
      </c>
      <c r="P6967" s="13">
        <v>13.648</v>
      </c>
      <c r="S6967" s="13">
        <v>639.42399999999998</v>
      </c>
      <c r="T6967" s="13">
        <v>16.0305</v>
      </c>
      <c r="U6967" s="13">
        <v>14.531700000000001</v>
      </c>
    </row>
    <row r="6968" spans="2:21" x14ac:dyDescent="0.35">
      <c r="B6968" s="8">
        <v>699.55200000000002</v>
      </c>
      <c r="C6968" s="8"/>
      <c r="D6968" s="8"/>
      <c r="E6968" s="8">
        <v>4.1135299999999999</v>
      </c>
      <c r="F6968" s="8">
        <v>4.19428</v>
      </c>
      <c r="I6968" s="13">
        <v>697.55200000000002</v>
      </c>
      <c r="J6968" s="13">
        <v>2.92896</v>
      </c>
      <c r="K6968" s="13">
        <v>2.8116500000000002</v>
      </c>
      <c r="N6968" s="13">
        <v>639.62400000000002</v>
      </c>
      <c r="O6968" s="13">
        <v>13.762</v>
      </c>
      <c r="P6968" s="13">
        <v>13.623200000000001</v>
      </c>
      <c r="S6968" s="13">
        <v>639.524</v>
      </c>
      <c r="T6968" s="13">
        <v>16.0002</v>
      </c>
      <c r="U6968" s="13">
        <v>14.519399999999999</v>
      </c>
    </row>
    <row r="6969" spans="2:21" x14ac:dyDescent="0.35">
      <c r="B6969" s="8">
        <v>699.65200000000004</v>
      </c>
      <c r="C6969" s="8"/>
      <c r="D6969" s="8"/>
      <c r="E6969" s="8">
        <v>4.1135299999999999</v>
      </c>
      <c r="F6969" s="8">
        <v>4.1892399999999999</v>
      </c>
      <c r="I6969" s="13">
        <v>697.65200000000004</v>
      </c>
      <c r="J6969" s="13">
        <v>2.92896</v>
      </c>
      <c r="K6969" s="13">
        <v>2.8072900000000001</v>
      </c>
      <c r="N6969" s="13">
        <v>639.72400000000005</v>
      </c>
      <c r="O6969" s="13">
        <v>13.718</v>
      </c>
      <c r="P6969" s="13">
        <v>13.598599999999999</v>
      </c>
      <c r="S6969" s="13">
        <v>639.62400000000002</v>
      </c>
      <c r="T6969" s="13">
        <v>15.9656</v>
      </c>
      <c r="U6969" s="13">
        <v>14.507300000000001</v>
      </c>
    </row>
    <row r="6970" spans="2:21" x14ac:dyDescent="0.35">
      <c r="B6970" s="8">
        <v>699.75199999999995</v>
      </c>
      <c r="C6970" s="8"/>
      <c r="D6970" s="8"/>
      <c r="E6970" s="8">
        <v>4.1040099999999997</v>
      </c>
      <c r="F6970" s="8">
        <v>4.1842199999999998</v>
      </c>
      <c r="I6970" s="13">
        <v>697.75199999999995</v>
      </c>
      <c r="J6970" s="13">
        <v>2.92896</v>
      </c>
      <c r="K6970" s="13">
        <v>2.8029500000000001</v>
      </c>
      <c r="N6970" s="13">
        <v>639.82399999999996</v>
      </c>
      <c r="O6970" s="13">
        <v>13.6907</v>
      </c>
      <c r="P6970" s="13">
        <v>13.574</v>
      </c>
      <c r="S6970" s="13">
        <v>639.72400000000005</v>
      </c>
      <c r="T6970" s="13">
        <v>15.9407</v>
      </c>
      <c r="U6970" s="13">
        <v>14.495100000000001</v>
      </c>
    </row>
    <row r="6971" spans="2:21" x14ac:dyDescent="0.35">
      <c r="B6971" s="8">
        <v>699.85199999999998</v>
      </c>
      <c r="C6971" s="8"/>
      <c r="D6971" s="8"/>
      <c r="E6971" s="8">
        <v>4.1018100000000004</v>
      </c>
      <c r="F6971" s="8">
        <v>4.1792100000000003</v>
      </c>
      <c r="I6971" s="13">
        <v>697.85199999999998</v>
      </c>
      <c r="J6971" s="13">
        <v>2.92896</v>
      </c>
      <c r="K6971" s="13">
        <v>2.79861</v>
      </c>
      <c r="N6971" s="13">
        <v>639.92399999999998</v>
      </c>
      <c r="O6971" s="13">
        <v>13.652100000000001</v>
      </c>
      <c r="P6971" s="13">
        <v>13.5495</v>
      </c>
      <c r="S6971" s="13">
        <v>639.82399999999996</v>
      </c>
      <c r="T6971" s="13">
        <v>15.9011</v>
      </c>
      <c r="U6971" s="13">
        <v>14.483000000000001</v>
      </c>
    </row>
    <row r="6972" spans="2:21" x14ac:dyDescent="0.35">
      <c r="B6972" s="8">
        <v>699.952</v>
      </c>
      <c r="C6972" s="8"/>
      <c r="D6972" s="8"/>
      <c r="E6972" s="8">
        <v>4.0839800000000004</v>
      </c>
      <c r="F6972" s="8">
        <v>4.1741999999999999</v>
      </c>
      <c r="I6972" s="13">
        <v>697.952</v>
      </c>
      <c r="J6972" s="13">
        <v>2.9202900000000001</v>
      </c>
      <c r="K6972" s="13">
        <v>2.7942800000000001</v>
      </c>
      <c r="N6972" s="13">
        <v>640.024</v>
      </c>
      <c r="O6972" s="13">
        <v>13.6365</v>
      </c>
      <c r="P6972" s="13">
        <v>13.5251</v>
      </c>
      <c r="S6972" s="13">
        <v>639.92399999999998</v>
      </c>
      <c r="T6972" s="13">
        <v>15.872299999999999</v>
      </c>
      <c r="U6972" s="13">
        <v>14.4709</v>
      </c>
    </row>
    <row r="6973" spans="2:21" x14ac:dyDescent="0.35">
      <c r="B6973" s="8">
        <v>700.05200000000002</v>
      </c>
      <c r="C6973" s="8"/>
      <c r="D6973" s="8"/>
      <c r="E6973" s="8">
        <v>4.0783699999999996</v>
      </c>
      <c r="F6973" s="8">
        <v>4.1692</v>
      </c>
      <c r="I6973" s="13">
        <v>698.05200000000002</v>
      </c>
      <c r="J6973" s="13">
        <v>2.92334</v>
      </c>
      <c r="K6973" s="13">
        <v>2.7899500000000002</v>
      </c>
      <c r="N6973" s="13">
        <v>640.12400000000002</v>
      </c>
      <c r="O6973" s="13">
        <v>13.612500000000001</v>
      </c>
      <c r="P6973" s="13">
        <v>13.5009</v>
      </c>
      <c r="S6973" s="13">
        <v>640.024</v>
      </c>
      <c r="T6973" s="13">
        <v>15.845499999999999</v>
      </c>
      <c r="U6973" s="13">
        <v>14.4588</v>
      </c>
    </row>
    <row r="6974" spans="2:21" x14ac:dyDescent="0.35">
      <c r="B6974" s="8">
        <v>700.15200000000004</v>
      </c>
      <c r="C6974" s="8"/>
      <c r="D6974" s="8"/>
      <c r="E6974" s="8">
        <v>4.0610400000000002</v>
      </c>
      <c r="F6974" s="8">
        <v>4.1642099999999997</v>
      </c>
      <c r="I6974" s="13">
        <v>698.15200000000004</v>
      </c>
      <c r="J6974" s="13">
        <v>2.9152800000000001</v>
      </c>
      <c r="K6974" s="13">
        <v>2.7856299999999998</v>
      </c>
      <c r="N6974" s="13">
        <v>640.22400000000005</v>
      </c>
      <c r="O6974" s="13">
        <v>13.5657</v>
      </c>
      <c r="P6974" s="13">
        <v>13.476699999999999</v>
      </c>
      <c r="S6974" s="13">
        <v>640.12400000000002</v>
      </c>
      <c r="T6974" s="13">
        <v>15.8127</v>
      </c>
      <c r="U6974" s="13">
        <v>14.4468</v>
      </c>
    </row>
    <row r="6975" spans="2:21" x14ac:dyDescent="0.35">
      <c r="B6975" s="8">
        <v>700.25199999999995</v>
      </c>
      <c r="C6975" s="8"/>
      <c r="D6975" s="8"/>
      <c r="E6975" s="8">
        <v>4.0646899999999997</v>
      </c>
      <c r="F6975" s="8">
        <v>4.15923</v>
      </c>
      <c r="I6975" s="13">
        <v>698.25199999999995</v>
      </c>
      <c r="J6975" s="13">
        <v>2.9152800000000001</v>
      </c>
      <c r="K6975" s="13">
        <v>2.7813300000000001</v>
      </c>
      <c r="N6975" s="13">
        <v>640.32399999999996</v>
      </c>
      <c r="O6975" s="13">
        <v>13.547599999999999</v>
      </c>
      <c r="P6975" s="13">
        <v>13.4526</v>
      </c>
      <c r="S6975" s="13">
        <v>640.22400000000005</v>
      </c>
      <c r="T6975" s="13">
        <v>15.78</v>
      </c>
      <c r="U6975" s="13">
        <v>14.434799999999999</v>
      </c>
    </row>
    <row r="6976" spans="2:21" x14ac:dyDescent="0.35">
      <c r="B6976" s="8">
        <v>700.35199999999998</v>
      </c>
      <c r="C6976" s="8"/>
      <c r="D6976" s="8"/>
      <c r="E6976" s="8">
        <v>4.0529799999999998</v>
      </c>
      <c r="F6976" s="8">
        <v>4.1542500000000002</v>
      </c>
      <c r="I6976" s="13">
        <v>698.35199999999998</v>
      </c>
      <c r="J6976" s="13">
        <v>2.92041</v>
      </c>
      <c r="K6976" s="13">
        <v>2.7770299999999999</v>
      </c>
      <c r="N6976" s="13">
        <v>640.42399999999998</v>
      </c>
      <c r="O6976" s="13">
        <v>13.512</v>
      </c>
      <c r="P6976" s="13">
        <v>13.4285</v>
      </c>
      <c r="S6976" s="13">
        <v>640.32399999999996</v>
      </c>
      <c r="T6976" s="13">
        <v>15.7585</v>
      </c>
      <c r="U6976" s="13">
        <v>14.422800000000001</v>
      </c>
    </row>
    <row r="6977" spans="2:21" x14ac:dyDescent="0.35">
      <c r="B6977" s="8">
        <v>700.452</v>
      </c>
      <c r="C6977" s="8"/>
      <c r="D6977" s="8"/>
      <c r="E6977" s="8">
        <v>4.0529799999999998</v>
      </c>
      <c r="F6977" s="8">
        <v>4.1492800000000001</v>
      </c>
      <c r="I6977" s="13">
        <v>698.452</v>
      </c>
      <c r="J6977" s="13">
        <v>2.9211399999999998</v>
      </c>
      <c r="K6977" s="13">
        <v>2.7727300000000001</v>
      </c>
      <c r="N6977" s="13">
        <v>640.524</v>
      </c>
      <c r="O6977" s="13">
        <v>13.479699999999999</v>
      </c>
      <c r="P6977" s="13">
        <v>13.4046</v>
      </c>
      <c r="S6977" s="13">
        <v>640.42399999999998</v>
      </c>
      <c r="T6977" s="13">
        <v>15.7302</v>
      </c>
      <c r="U6977" s="13">
        <v>14.4108</v>
      </c>
    </row>
    <row r="6978" spans="2:21" x14ac:dyDescent="0.35">
      <c r="B6978" s="8">
        <v>700.55200000000002</v>
      </c>
      <c r="C6978" s="8"/>
      <c r="D6978" s="8"/>
      <c r="E6978" s="8">
        <v>4.0529799999999998</v>
      </c>
      <c r="F6978" s="8">
        <v>4.1443199999999996</v>
      </c>
      <c r="I6978" s="13">
        <v>698.55200000000002</v>
      </c>
      <c r="J6978" s="13">
        <v>2.9094199999999999</v>
      </c>
      <c r="K6978" s="13">
        <v>2.76844</v>
      </c>
      <c r="N6978" s="13">
        <v>640.62400000000002</v>
      </c>
      <c r="O6978" s="13">
        <v>13.443099999999999</v>
      </c>
      <c r="P6978" s="13">
        <v>13.380800000000001</v>
      </c>
      <c r="S6978" s="13">
        <v>640.524</v>
      </c>
      <c r="T6978" s="13">
        <v>15.7117</v>
      </c>
      <c r="U6978" s="13">
        <v>14.398899999999999</v>
      </c>
    </row>
    <row r="6979" spans="2:21" x14ac:dyDescent="0.35">
      <c r="B6979" s="8">
        <v>700.65200000000004</v>
      </c>
      <c r="C6979" s="8"/>
      <c r="D6979" s="8"/>
      <c r="E6979" s="8">
        <v>4.0354000000000001</v>
      </c>
      <c r="F6979" s="8">
        <v>4.1393599999999999</v>
      </c>
      <c r="I6979" s="13">
        <v>698.65200000000004</v>
      </c>
      <c r="J6979" s="13">
        <v>2.9073500000000001</v>
      </c>
      <c r="K6979" s="13">
        <v>2.76416</v>
      </c>
      <c r="N6979" s="13">
        <v>640.72400000000005</v>
      </c>
      <c r="O6979" s="13">
        <v>13.427</v>
      </c>
      <c r="P6979" s="13">
        <v>13.357100000000001</v>
      </c>
      <c r="S6979" s="13">
        <v>640.62400000000002</v>
      </c>
      <c r="T6979" s="13">
        <v>15.6746</v>
      </c>
      <c r="U6979" s="13">
        <v>14.387</v>
      </c>
    </row>
    <row r="6980" spans="2:21" x14ac:dyDescent="0.35">
      <c r="B6980" s="8">
        <v>700.75199999999995</v>
      </c>
      <c r="C6980" s="8"/>
      <c r="D6980" s="8"/>
      <c r="E6980" s="8">
        <v>4.0295399999999999</v>
      </c>
      <c r="F6980" s="8">
        <v>4.1344200000000004</v>
      </c>
      <c r="I6980" s="13">
        <v>698.75199999999995</v>
      </c>
      <c r="J6980" s="13">
        <v>2.89941</v>
      </c>
      <c r="K6980" s="13">
        <v>2.75989</v>
      </c>
      <c r="N6980" s="13">
        <v>640.82399999999996</v>
      </c>
      <c r="O6980" s="13">
        <v>13.395300000000001</v>
      </c>
      <c r="P6980" s="13">
        <v>13.333399999999999</v>
      </c>
      <c r="S6980" s="13">
        <v>640.72400000000005</v>
      </c>
      <c r="T6980" s="13">
        <v>15.654999999999999</v>
      </c>
      <c r="U6980" s="13">
        <v>14.3751</v>
      </c>
    </row>
    <row r="6981" spans="2:21" x14ac:dyDescent="0.35">
      <c r="B6981" s="8">
        <v>700.85199999999998</v>
      </c>
      <c r="C6981" s="8"/>
      <c r="D6981" s="8"/>
      <c r="E6981" s="8">
        <v>4.0284399999999998</v>
      </c>
      <c r="F6981" s="8">
        <v>4.12948</v>
      </c>
      <c r="I6981" s="13">
        <v>698.85199999999998</v>
      </c>
      <c r="J6981" s="13">
        <v>2.8822000000000001</v>
      </c>
      <c r="K6981" s="13">
        <v>2.75563</v>
      </c>
      <c r="N6981" s="13">
        <v>640.92399999999998</v>
      </c>
      <c r="O6981" s="13">
        <v>13.383100000000001</v>
      </c>
      <c r="P6981" s="13">
        <v>13.309799999999999</v>
      </c>
      <c r="S6981" s="13">
        <v>640.82399999999996</v>
      </c>
      <c r="T6981" s="13">
        <v>15.6121</v>
      </c>
      <c r="U6981" s="13">
        <v>14.363300000000001</v>
      </c>
    </row>
    <row r="6982" spans="2:21" x14ac:dyDescent="0.35">
      <c r="B6982" s="8">
        <v>700.952</v>
      </c>
      <c r="C6982" s="8"/>
      <c r="D6982" s="8"/>
      <c r="E6982" s="8">
        <v>4.0167200000000003</v>
      </c>
      <c r="F6982" s="8">
        <v>4.1245399999999997</v>
      </c>
      <c r="I6982" s="13">
        <v>698.952</v>
      </c>
      <c r="J6982" s="13">
        <v>2.8901400000000002</v>
      </c>
      <c r="K6982" s="13">
        <v>2.7513700000000001</v>
      </c>
      <c r="N6982" s="13">
        <v>641.024</v>
      </c>
      <c r="O6982" s="13">
        <v>13.358599999999999</v>
      </c>
      <c r="P6982" s="13">
        <v>13.2864</v>
      </c>
      <c r="S6982" s="13">
        <v>640.92399999999998</v>
      </c>
      <c r="T6982" s="13">
        <v>15.588100000000001</v>
      </c>
      <c r="U6982" s="13">
        <v>14.3515</v>
      </c>
    </row>
    <row r="6983" spans="2:21" x14ac:dyDescent="0.35">
      <c r="B6983" s="8">
        <v>701.05200000000002</v>
      </c>
      <c r="C6983" s="8"/>
      <c r="D6983" s="8"/>
      <c r="E6983" s="8">
        <v>4.0169699999999997</v>
      </c>
      <c r="F6983" s="8">
        <v>4.1196200000000003</v>
      </c>
      <c r="I6983" s="13">
        <v>699.05200000000002</v>
      </c>
      <c r="J6983" s="13">
        <v>2.8857400000000002</v>
      </c>
      <c r="K6983" s="13">
        <v>2.7471299999999998</v>
      </c>
      <c r="N6983" s="13">
        <v>641.12400000000002</v>
      </c>
      <c r="O6983" s="13">
        <v>13.3279</v>
      </c>
      <c r="P6983" s="13">
        <v>13.263</v>
      </c>
      <c r="S6983" s="13">
        <v>641.024</v>
      </c>
      <c r="T6983" s="13">
        <v>15.580299999999999</v>
      </c>
      <c r="U6983" s="13">
        <v>14.339700000000001</v>
      </c>
    </row>
    <row r="6984" spans="2:21" x14ac:dyDescent="0.35">
      <c r="B6984" s="8">
        <v>701.15200000000004</v>
      </c>
      <c r="C6984" s="8"/>
      <c r="D6984" s="8"/>
      <c r="E6984" s="8">
        <v>4.0167299999999999</v>
      </c>
      <c r="F6984" s="8">
        <v>4.1147</v>
      </c>
      <c r="I6984" s="13">
        <v>699.15200000000004</v>
      </c>
      <c r="J6984" s="13">
        <v>2.8684099999999999</v>
      </c>
      <c r="K6984" s="13">
        <v>2.74288</v>
      </c>
      <c r="N6984" s="13">
        <v>641.22400000000005</v>
      </c>
      <c r="O6984" s="13">
        <v>13.293699999999999</v>
      </c>
      <c r="P6984" s="13">
        <v>13.239599999999999</v>
      </c>
      <c r="S6984" s="13">
        <v>641.12400000000002</v>
      </c>
      <c r="T6984" s="13">
        <v>15.554399999999999</v>
      </c>
      <c r="U6984" s="13">
        <v>14.327999999999999</v>
      </c>
    </row>
    <row r="6985" spans="2:21" x14ac:dyDescent="0.35">
      <c r="B6985" s="8">
        <v>701.25199999999995</v>
      </c>
      <c r="C6985" s="8"/>
      <c r="D6985" s="8"/>
      <c r="E6985" s="8">
        <v>4.0021899999999997</v>
      </c>
      <c r="F6985" s="8">
        <v>4.1097900000000003</v>
      </c>
      <c r="I6985" s="13">
        <v>699.25199999999995</v>
      </c>
      <c r="J6985" s="13">
        <v>2.8745099999999999</v>
      </c>
      <c r="K6985" s="13">
        <v>2.7386499999999998</v>
      </c>
      <c r="N6985" s="13">
        <v>641.32399999999996</v>
      </c>
      <c r="O6985" s="13">
        <v>13.2707</v>
      </c>
      <c r="P6985" s="13">
        <v>13.2164</v>
      </c>
      <c r="S6985" s="13">
        <v>641.22400000000005</v>
      </c>
      <c r="T6985" s="13">
        <v>15.537800000000001</v>
      </c>
      <c r="U6985" s="13">
        <v>14.3162</v>
      </c>
    </row>
    <row r="6986" spans="2:21" x14ac:dyDescent="0.35">
      <c r="B6986" s="8">
        <v>701.35199999999998</v>
      </c>
      <c r="C6986" s="8"/>
      <c r="D6986" s="8"/>
      <c r="E6986" s="8">
        <v>3.9941399999999998</v>
      </c>
      <c r="F6986" s="8">
        <v>4.1048900000000001</v>
      </c>
      <c r="I6986" s="13">
        <v>699.35199999999998</v>
      </c>
      <c r="J6986" s="13">
        <v>2.8723100000000001</v>
      </c>
      <c r="K6986" s="13">
        <v>2.7344300000000001</v>
      </c>
      <c r="N6986" s="13">
        <v>641.42399999999998</v>
      </c>
      <c r="O6986" s="13">
        <v>13.2507</v>
      </c>
      <c r="P6986" s="13">
        <v>13.193300000000001</v>
      </c>
      <c r="S6986" s="13">
        <v>641.32399999999996</v>
      </c>
      <c r="T6986" s="13">
        <v>15.5129</v>
      </c>
      <c r="U6986" s="13">
        <v>14.304500000000001</v>
      </c>
    </row>
    <row r="6987" spans="2:21" x14ac:dyDescent="0.35">
      <c r="B6987" s="8">
        <v>701.452</v>
      </c>
      <c r="C6987" s="8"/>
      <c r="D6987" s="8"/>
      <c r="E6987" s="8">
        <v>3.9846200000000001</v>
      </c>
      <c r="F6987" s="8">
        <v>4.09999</v>
      </c>
      <c r="I6987" s="13">
        <v>699.452</v>
      </c>
      <c r="J6987" s="13">
        <v>2.8684099999999999</v>
      </c>
      <c r="K6987" s="13">
        <v>2.7302</v>
      </c>
      <c r="N6987" s="13">
        <v>641.524</v>
      </c>
      <c r="O6987" s="13">
        <v>13.218999999999999</v>
      </c>
      <c r="P6987" s="13">
        <v>13.170199999999999</v>
      </c>
      <c r="S6987" s="13">
        <v>641.42399999999998</v>
      </c>
      <c r="T6987" s="13">
        <v>15.4832</v>
      </c>
      <c r="U6987" s="13">
        <v>14.2928</v>
      </c>
    </row>
    <row r="6988" spans="2:21" x14ac:dyDescent="0.35">
      <c r="B6988" s="8">
        <v>701.55200000000002</v>
      </c>
      <c r="C6988" s="8"/>
      <c r="D6988" s="8"/>
      <c r="E6988" s="8">
        <v>3.9846200000000001</v>
      </c>
      <c r="F6988" s="8">
        <v>4.09511</v>
      </c>
      <c r="I6988" s="13">
        <v>699.55200000000002</v>
      </c>
      <c r="J6988" s="13">
        <v>2.8625500000000001</v>
      </c>
      <c r="K6988" s="13">
        <v>2.7259899999999999</v>
      </c>
      <c r="N6988" s="13">
        <v>641.62400000000002</v>
      </c>
      <c r="O6988" s="13">
        <v>13.1951</v>
      </c>
      <c r="P6988" s="13">
        <v>13.1472</v>
      </c>
      <c r="S6988" s="13">
        <v>641.524</v>
      </c>
      <c r="T6988" s="13">
        <v>15.468</v>
      </c>
      <c r="U6988" s="13">
        <v>14.2812</v>
      </c>
    </row>
    <row r="6989" spans="2:21" x14ac:dyDescent="0.35">
      <c r="B6989" s="8">
        <v>701.65200000000004</v>
      </c>
      <c r="C6989" s="8"/>
      <c r="D6989" s="8"/>
      <c r="E6989" s="8">
        <v>3.9750999999999999</v>
      </c>
      <c r="F6989" s="8">
        <v>4.0902200000000004</v>
      </c>
      <c r="I6989" s="13">
        <v>699.65200000000004</v>
      </c>
      <c r="J6989" s="13">
        <v>2.8625500000000001</v>
      </c>
      <c r="K6989" s="13">
        <v>2.7217899999999999</v>
      </c>
      <c r="N6989" s="13">
        <v>641.72400000000005</v>
      </c>
      <c r="O6989" s="13">
        <v>13.1692</v>
      </c>
      <c r="P6989" s="13">
        <v>13.1243</v>
      </c>
      <c r="S6989" s="13">
        <v>641.62400000000002</v>
      </c>
      <c r="T6989" s="13">
        <v>15.4412</v>
      </c>
      <c r="U6989" s="13">
        <v>14.269600000000001</v>
      </c>
    </row>
    <row r="6990" spans="2:21" x14ac:dyDescent="0.35">
      <c r="B6990" s="8">
        <v>701.75199999999995</v>
      </c>
      <c r="C6990" s="8"/>
      <c r="D6990" s="8"/>
      <c r="E6990" s="8">
        <v>3.9746100000000002</v>
      </c>
      <c r="F6990" s="8">
        <v>4.08535</v>
      </c>
      <c r="I6990" s="13">
        <v>699.75199999999995</v>
      </c>
      <c r="J6990" s="13">
        <v>2.8508300000000002</v>
      </c>
      <c r="K6990" s="13">
        <v>2.71759</v>
      </c>
      <c r="N6990" s="13">
        <v>641.82399999999996</v>
      </c>
      <c r="O6990" s="13">
        <v>13.1433</v>
      </c>
      <c r="P6990" s="13">
        <v>13.1015</v>
      </c>
      <c r="S6990" s="13">
        <v>641.72400000000005</v>
      </c>
      <c r="T6990" s="13">
        <v>15.410399999999999</v>
      </c>
      <c r="U6990" s="13">
        <v>14.257999999999999</v>
      </c>
    </row>
    <row r="6991" spans="2:21" x14ac:dyDescent="0.35">
      <c r="B6991" s="8">
        <v>701.85199999999998</v>
      </c>
      <c r="C6991" s="8"/>
      <c r="D6991" s="8"/>
      <c r="E6991" s="8">
        <v>3.9553199999999999</v>
      </c>
      <c r="F6991" s="8">
        <v>4.0804900000000002</v>
      </c>
      <c r="I6991" s="13">
        <v>699.85199999999998</v>
      </c>
      <c r="J6991" s="13">
        <v>2.84497</v>
      </c>
      <c r="K6991" s="13">
        <v>2.7134</v>
      </c>
      <c r="N6991" s="13">
        <v>641.92399999999998</v>
      </c>
      <c r="O6991" s="13">
        <v>13.120799999999999</v>
      </c>
      <c r="P6991" s="13">
        <v>13.078799999999999</v>
      </c>
      <c r="S6991" s="13">
        <v>641.82399999999996</v>
      </c>
      <c r="T6991" s="13">
        <v>15.402100000000001</v>
      </c>
      <c r="U6991" s="13">
        <v>14.2464</v>
      </c>
    </row>
    <row r="6992" spans="2:21" x14ac:dyDescent="0.35">
      <c r="B6992" s="8">
        <v>701.952</v>
      </c>
      <c r="C6992" s="8"/>
      <c r="D6992" s="8"/>
      <c r="E6992" s="8">
        <v>3.9553199999999999</v>
      </c>
      <c r="F6992" s="8">
        <v>4.0756300000000003</v>
      </c>
      <c r="I6992" s="13">
        <v>699.952</v>
      </c>
      <c r="J6992" s="13">
        <v>2.84497</v>
      </c>
      <c r="K6992" s="13">
        <v>2.7092200000000002</v>
      </c>
      <c r="N6992" s="13">
        <v>642.024</v>
      </c>
      <c r="O6992" s="13">
        <v>13.0999</v>
      </c>
      <c r="P6992" s="13">
        <v>13.0562</v>
      </c>
      <c r="S6992" s="13">
        <v>641.92399999999998</v>
      </c>
      <c r="T6992" s="13">
        <v>15.367900000000001</v>
      </c>
      <c r="U6992" s="13">
        <v>14.2349</v>
      </c>
    </row>
    <row r="6993" spans="2:21" x14ac:dyDescent="0.35">
      <c r="B6993" s="8">
        <v>702.05200000000002</v>
      </c>
      <c r="C6993" s="8"/>
      <c r="D6993" s="8"/>
      <c r="E6993" s="8">
        <v>3.9494600000000002</v>
      </c>
      <c r="F6993" s="8">
        <v>4.0707800000000001</v>
      </c>
      <c r="I6993" s="13">
        <v>700.05200000000002</v>
      </c>
      <c r="J6993" s="13">
        <v>2.8429000000000002</v>
      </c>
      <c r="K6993" s="13">
        <v>2.70505</v>
      </c>
      <c r="N6993" s="13">
        <v>642.12400000000002</v>
      </c>
      <c r="O6993" s="13">
        <v>13.0647</v>
      </c>
      <c r="P6993" s="13">
        <v>13.0336</v>
      </c>
      <c r="S6993" s="13">
        <v>642.024</v>
      </c>
      <c r="T6993" s="13">
        <v>15.342499999999999</v>
      </c>
      <c r="U6993" s="13">
        <v>14.2234</v>
      </c>
    </row>
    <row r="6994" spans="2:21" x14ac:dyDescent="0.35">
      <c r="B6994" s="8">
        <v>702.15200000000004</v>
      </c>
      <c r="C6994" s="8"/>
      <c r="D6994" s="8"/>
      <c r="E6994" s="8">
        <v>3.9515400000000001</v>
      </c>
      <c r="F6994" s="8">
        <v>4.0659299999999998</v>
      </c>
      <c r="I6994" s="13">
        <v>700.15200000000004</v>
      </c>
      <c r="J6994" s="13">
        <v>2.83142</v>
      </c>
      <c r="K6994" s="13">
        <v>2.7008800000000002</v>
      </c>
      <c r="N6994" s="13">
        <v>642.22400000000005</v>
      </c>
      <c r="O6994" s="13">
        <v>13.039300000000001</v>
      </c>
      <c r="P6994" s="13">
        <v>13.011100000000001</v>
      </c>
      <c r="S6994" s="13">
        <v>642.12400000000002</v>
      </c>
      <c r="T6994" s="13">
        <v>15.3142</v>
      </c>
      <c r="U6994" s="13">
        <v>14.2119</v>
      </c>
    </row>
    <row r="6995" spans="2:21" x14ac:dyDescent="0.35">
      <c r="B6995" s="8">
        <v>702.25199999999995</v>
      </c>
      <c r="C6995" s="8"/>
      <c r="D6995" s="8"/>
      <c r="E6995" s="8">
        <v>3.9476300000000002</v>
      </c>
      <c r="F6995" s="8">
        <v>4.0610900000000001</v>
      </c>
      <c r="I6995" s="13">
        <v>700.25199999999995</v>
      </c>
      <c r="J6995" s="13">
        <v>2.8273899999999998</v>
      </c>
      <c r="K6995" s="13">
        <v>2.69672</v>
      </c>
      <c r="N6995" s="13">
        <v>642.32399999999996</v>
      </c>
      <c r="O6995" s="13">
        <v>13.0168</v>
      </c>
      <c r="P6995" s="13">
        <v>12.9887</v>
      </c>
      <c r="S6995" s="13">
        <v>642.22400000000005</v>
      </c>
      <c r="T6995" s="13">
        <v>15.282999999999999</v>
      </c>
      <c r="U6995" s="13">
        <v>14.2004</v>
      </c>
    </row>
    <row r="6996" spans="2:21" x14ac:dyDescent="0.35">
      <c r="B6996" s="8">
        <v>702.35199999999998</v>
      </c>
      <c r="C6996" s="8"/>
      <c r="D6996" s="8"/>
      <c r="E6996" s="8">
        <v>3.9434800000000001</v>
      </c>
      <c r="F6996" s="8">
        <v>4.0562699999999996</v>
      </c>
      <c r="I6996" s="13">
        <v>700.35199999999998</v>
      </c>
      <c r="J6996" s="13">
        <v>2.8273899999999998</v>
      </c>
      <c r="K6996" s="13">
        <v>2.6925699999999999</v>
      </c>
      <c r="N6996" s="13">
        <v>642.42399999999998</v>
      </c>
      <c r="O6996" s="13">
        <v>13.001200000000001</v>
      </c>
      <c r="P6996" s="13">
        <v>12.9663</v>
      </c>
      <c r="S6996" s="13">
        <v>642.32399999999996</v>
      </c>
      <c r="T6996" s="13">
        <v>15.266400000000001</v>
      </c>
      <c r="U6996" s="13">
        <v>14.189</v>
      </c>
    </row>
    <row r="6997" spans="2:21" x14ac:dyDescent="0.35">
      <c r="B6997" s="8">
        <v>702.452</v>
      </c>
      <c r="C6997" s="8"/>
      <c r="D6997" s="8"/>
      <c r="E6997" s="8">
        <v>3.9238300000000002</v>
      </c>
      <c r="F6997" s="8">
        <v>4.0514400000000004</v>
      </c>
      <c r="I6997" s="13">
        <v>700.452</v>
      </c>
      <c r="J6997" s="13">
        <v>2.8098100000000001</v>
      </c>
      <c r="K6997" s="13">
        <v>2.6884199999999998</v>
      </c>
      <c r="N6997" s="13">
        <v>642.524</v>
      </c>
      <c r="O6997" s="13">
        <v>12.9651</v>
      </c>
      <c r="P6997" s="13">
        <v>12.944100000000001</v>
      </c>
      <c r="S6997" s="13">
        <v>642.42399999999998</v>
      </c>
      <c r="T6997" s="13">
        <v>15.239000000000001</v>
      </c>
      <c r="U6997" s="13">
        <v>14.1776</v>
      </c>
    </row>
    <row r="6998" spans="2:21" x14ac:dyDescent="0.35">
      <c r="B6998" s="8">
        <v>702.55200000000002</v>
      </c>
      <c r="C6998" s="8"/>
      <c r="D6998" s="8"/>
      <c r="E6998" s="8">
        <v>3.9215100000000001</v>
      </c>
      <c r="F6998" s="8">
        <v>4.0466300000000004</v>
      </c>
      <c r="I6998" s="13">
        <v>700.55200000000002</v>
      </c>
      <c r="J6998" s="13">
        <v>2.8059099999999999</v>
      </c>
      <c r="K6998" s="13">
        <v>2.6842800000000002</v>
      </c>
      <c r="N6998" s="13">
        <v>642.62400000000002</v>
      </c>
      <c r="O6998" s="13">
        <v>12.950900000000001</v>
      </c>
      <c r="P6998" s="13">
        <v>12.921900000000001</v>
      </c>
      <c r="S6998" s="13">
        <v>642.524</v>
      </c>
      <c r="T6998" s="13">
        <v>15.2087</v>
      </c>
      <c r="U6998" s="13">
        <v>14.1662</v>
      </c>
    </row>
    <row r="6999" spans="2:21" x14ac:dyDescent="0.35">
      <c r="B6999" s="8">
        <v>702.65200000000004</v>
      </c>
      <c r="C6999" s="8"/>
      <c r="D6999" s="8"/>
      <c r="E6999" s="8">
        <v>3.9238300000000002</v>
      </c>
      <c r="F6999" s="8">
        <v>4.0418200000000004</v>
      </c>
      <c r="I6999" s="13">
        <v>700.65200000000004</v>
      </c>
      <c r="J6999" s="13">
        <v>2.8059099999999999</v>
      </c>
      <c r="K6999" s="13">
        <v>2.6801499999999998</v>
      </c>
      <c r="N6999" s="13">
        <v>642.72400000000005</v>
      </c>
      <c r="O6999" s="13">
        <v>12.910399999999999</v>
      </c>
      <c r="P6999" s="13">
        <v>12.899800000000001</v>
      </c>
      <c r="S6999" s="13">
        <v>642.62400000000002</v>
      </c>
      <c r="T6999" s="13">
        <v>15.181900000000001</v>
      </c>
      <c r="U6999" s="13">
        <v>14.1549</v>
      </c>
    </row>
    <row r="7000" spans="2:21" x14ac:dyDescent="0.35">
      <c r="B7000" s="8">
        <v>702.75199999999995</v>
      </c>
      <c r="C7000" s="8"/>
      <c r="D7000" s="8"/>
      <c r="E7000" s="8">
        <v>3.91431</v>
      </c>
      <c r="F7000" s="8">
        <v>4.0370200000000001</v>
      </c>
      <c r="I7000" s="13">
        <v>700.75199999999995</v>
      </c>
      <c r="J7000" s="13">
        <v>2.8031000000000001</v>
      </c>
      <c r="K7000" s="13">
        <v>2.6760199999999998</v>
      </c>
      <c r="N7000" s="13">
        <v>642.82399999999996</v>
      </c>
      <c r="O7000" s="13">
        <v>12.884499999999999</v>
      </c>
      <c r="P7000" s="13">
        <v>12.877800000000001</v>
      </c>
      <c r="S7000" s="13">
        <v>642.72400000000005</v>
      </c>
      <c r="T7000" s="13">
        <v>15.1555</v>
      </c>
      <c r="U7000" s="13">
        <v>14.1435</v>
      </c>
    </row>
    <row r="7001" spans="2:21" x14ac:dyDescent="0.35">
      <c r="B7001" s="8">
        <v>702.85199999999998</v>
      </c>
      <c r="C7001" s="8"/>
      <c r="D7001" s="8"/>
      <c r="E7001" s="8">
        <v>3.91431</v>
      </c>
      <c r="F7001" s="8">
        <v>4.0322199999999997</v>
      </c>
      <c r="I7001" s="13">
        <v>700.85199999999998</v>
      </c>
      <c r="J7001" s="13">
        <v>2.7997999999999998</v>
      </c>
      <c r="K7001" s="13">
        <v>2.67191</v>
      </c>
      <c r="N7001" s="13">
        <v>642.92399999999998</v>
      </c>
      <c r="O7001" s="13">
        <v>12.857699999999999</v>
      </c>
      <c r="P7001" s="13">
        <v>12.8558</v>
      </c>
      <c r="S7001" s="13">
        <v>642.82399999999996</v>
      </c>
      <c r="T7001" s="13">
        <v>15.1287</v>
      </c>
      <c r="U7001" s="13">
        <v>14.132199999999999</v>
      </c>
    </row>
    <row r="7002" spans="2:21" x14ac:dyDescent="0.35">
      <c r="B7002" s="8">
        <v>702.952</v>
      </c>
      <c r="C7002" s="8"/>
      <c r="D7002" s="8"/>
      <c r="E7002" s="8">
        <v>3.9163800000000002</v>
      </c>
      <c r="F7002" s="8">
        <v>4.0274299999999998</v>
      </c>
      <c r="I7002" s="13">
        <v>700.952</v>
      </c>
      <c r="J7002" s="13">
        <v>2.78064</v>
      </c>
      <c r="K7002" s="13">
        <v>2.6678000000000002</v>
      </c>
      <c r="N7002" s="13">
        <v>643.024</v>
      </c>
      <c r="O7002" s="13">
        <v>12.8245</v>
      </c>
      <c r="P7002" s="13">
        <v>12.834</v>
      </c>
      <c r="S7002" s="13">
        <v>642.92399999999998</v>
      </c>
      <c r="T7002" s="13">
        <v>15.1218</v>
      </c>
      <c r="U7002" s="13">
        <v>14.120900000000001</v>
      </c>
    </row>
    <row r="7003" spans="2:21" x14ac:dyDescent="0.35">
      <c r="B7003" s="8">
        <v>703.05200000000002</v>
      </c>
      <c r="C7003" s="8"/>
      <c r="D7003" s="8"/>
      <c r="E7003" s="8">
        <v>3.91235</v>
      </c>
      <c r="F7003" s="8">
        <v>4.0226600000000001</v>
      </c>
      <c r="I7003" s="13">
        <v>701.05200000000002</v>
      </c>
      <c r="J7003" s="13">
        <v>2.78247</v>
      </c>
      <c r="K7003" s="13">
        <v>2.6637</v>
      </c>
      <c r="N7003" s="13">
        <v>643.12400000000002</v>
      </c>
      <c r="O7003" s="13">
        <v>12.7898</v>
      </c>
      <c r="P7003" s="13">
        <v>12.812200000000001</v>
      </c>
      <c r="S7003" s="13">
        <v>643.024</v>
      </c>
      <c r="T7003" s="13">
        <v>15.1013</v>
      </c>
      <c r="U7003" s="13">
        <v>14.1097</v>
      </c>
    </row>
    <row r="7004" spans="2:21" x14ac:dyDescent="0.35">
      <c r="B7004" s="8">
        <v>703.15200000000004</v>
      </c>
      <c r="C7004" s="8"/>
      <c r="D7004" s="8"/>
      <c r="E7004" s="8">
        <v>3.9133300000000002</v>
      </c>
      <c r="F7004" s="8">
        <v>4.0178799999999999</v>
      </c>
      <c r="I7004" s="13">
        <v>701.15200000000004</v>
      </c>
      <c r="J7004" s="13">
        <v>2.78247</v>
      </c>
      <c r="K7004" s="13">
        <v>2.6596000000000002</v>
      </c>
      <c r="N7004" s="13">
        <v>643.22400000000005</v>
      </c>
      <c r="O7004" s="13">
        <v>12.7668</v>
      </c>
      <c r="P7004" s="13">
        <v>12.7904</v>
      </c>
      <c r="S7004" s="13">
        <v>643.12400000000002</v>
      </c>
      <c r="T7004" s="13">
        <v>15.0686</v>
      </c>
      <c r="U7004" s="13">
        <v>14.0985</v>
      </c>
    </row>
    <row r="7005" spans="2:21" x14ac:dyDescent="0.35">
      <c r="B7005" s="8">
        <v>703.25199999999995</v>
      </c>
      <c r="C7005" s="8"/>
      <c r="D7005" s="8"/>
      <c r="E7005" s="8">
        <v>3.9104100000000002</v>
      </c>
      <c r="F7005" s="8">
        <v>4.0131199999999998</v>
      </c>
      <c r="I7005" s="13">
        <v>701.25199999999995</v>
      </c>
      <c r="J7005" s="13">
        <v>2.7746599999999999</v>
      </c>
      <c r="K7005" s="13">
        <v>2.65551</v>
      </c>
      <c r="N7005" s="13">
        <v>643.32399999999996</v>
      </c>
      <c r="O7005" s="13">
        <v>12.736599999999999</v>
      </c>
      <c r="P7005" s="13">
        <v>12.768800000000001</v>
      </c>
      <c r="S7005" s="13">
        <v>643.22400000000005</v>
      </c>
      <c r="T7005" s="13">
        <v>15.056900000000001</v>
      </c>
      <c r="U7005" s="13">
        <v>14.087199999999999</v>
      </c>
    </row>
    <row r="7006" spans="2:21" x14ac:dyDescent="0.35">
      <c r="B7006" s="8">
        <v>703.35199999999998</v>
      </c>
      <c r="C7006" s="8"/>
      <c r="D7006" s="8"/>
      <c r="E7006" s="8">
        <v>3.91248</v>
      </c>
      <c r="F7006" s="8">
        <v>4.0083599999999997</v>
      </c>
      <c r="I7006" s="13">
        <v>701.35199999999998</v>
      </c>
      <c r="J7006" s="13">
        <v>2.7767300000000001</v>
      </c>
      <c r="K7006" s="13">
        <v>2.65143</v>
      </c>
      <c r="N7006" s="13">
        <v>643.42399999999998</v>
      </c>
      <c r="O7006" s="13">
        <v>12.707800000000001</v>
      </c>
      <c r="P7006" s="13">
        <v>12.747199999999999</v>
      </c>
      <c r="S7006" s="13">
        <v>643.32399999999996</v>
      </c>
      <c r="T7006" s="13">
        <v>15.033899999999999</v>
      </c>
      <c r="U7006" s="13">
        <v>14.0761</v>
      </c>
    </row>
    <row r="7007" spans="2:21" x14ac:dyDescent="0.35">
      <c r="B7007" s="8">
        <v>703.452</v>
      </c>
      <c r="C7007" s="8"/>
      <c r="D7007" s="8"/>
      <c r="E7007" s="8">
        <v>3.9142999999999999</v>
      </c>
      <c r="F7007" s="8">
        <v>4.0036100000000001</v>
      </c>
      <c r="I7007" s="13">
        <v>701.452</v>
      </c>
      <c r="J7007" s="13">
        <v>2.77271</v>
      </c>
      <c r="K7007" s="13">
        <v>2.6473599999999999</v>
      </c>
      <c r="N7007" s="13">
        <v>643.524</v>
      </c>
      <c r="O7007" s="13">
        <v>12.6882</v>
      </c>
      <c r="P7007" s="13">
        <v>12.7257</v>
      </c>
      <c r="S7007" s="13">
        <v>643.42399999999998</v>
      </c>
      <c r="T7007" s="13">
        <v>15.0144</v>
      </c>
      <c r="U7007" s="13">
        <v>14.0649</v>
      </c>
    </row>
    <row r="7008" spans="2:21" x14ac:dyDescent="0.35">
      <c r="B7008" s="8">
        <v>703.55200000000002</v>
      </c>
      <c r="C7008" s="8"/>
      <c r="D7008" s="8"/>
      <c r="E7008" s="8">
        <v>3.9084500000000002</v>
      </c>
      <c r="F7008" s="8">
        <v>3.9988600000000001</v>
      </c>
      <c r="I7008" s="13">
        <v>701.55200000000002</v>
      </c>
      <c r="J7008" s="13">
        <v>2.77271</v>
      </c>
      <c r="K7008" s="13">
        <v>2.6432899999999999</v>
      </c>
      <c r="N7008" s="13">
        <v>643.62400000000002</v>
      </c>
      <c r="O7008" s="13">
        <v>12.664300000000001</v>
      </c>
      <c r="P7008" s="13">
        <v>12.7043</v>
      </c>
      <c r="S7008" s="13">
        <v>643.524</v>
      </c>
      <c r="T7008" s="13">
        <v>14.983599999999999</v>
      </c>
      <c r="U7008" s="13">
        <v>14.053800000000001</v>
      </c>
    </row>
    <row r="7009" spans="2:21" x14ac:dyDescent="0.35">
      <c r="B7009" s="8">
        <v>703.65200000000004</v>
      </c>
      <c r="C7009" s="8"/>
      <c r="D7009" s="8"/>
      <c r="E7009" s="8">
        <v>3.8967299999999998</v>
      </c>
      <c r="F7009" s="8">
        <v>3.9941200000000001</v>
      </c>
      <c r="I7009" s="13">
        <v>701.65200000000004</v>
      </c>
      <c r="J7009" s="13">
        <v>2.7609900000000001</v>
      </c>
      <c r="K7009" s="13">
        <v>2.63923</v>
      </c>
      <c r="N7009" s="13">
        <v>643.72400000000005</v>
      </c>
      <c r="O7009" s="13">
        <v>12.642300000000001</v>
      </c>
      <c r="P7009" s="13">
        <v>12.6829</v>
      </c>
      <c r="S7009" s="13">
        <v>643.62400000000002</v>
      </c>
      <c r="T7009" s="13">
        <v>14.967000000000001</v>
      </c>
      <c r="U7009" s="13">
        <v>14.0427</v>
      </c>
    </row>
    <row r="7010" spans="2:21" x14ac:dyDescent="0.35">
      <c r="B7010" s="8">
        <v>703.75199999999995</v>
      </c>
      <c r="C7010" s="8"/>
      <c r="D7010" s="8"/>
      <c r="E7010" s="8">
        <v>3.8967299999999998</v>
      </c>
      <c r="F7010" s="8">
        <v>3.9893900000000002</v>
      </c>
      <c r="I7010" s="13">
        <v>701.75199999999995</v>
      </c>
      <c r="J7010" s="13">
        <v>2.7640400000000001</v>
      </c>
      <c r="K7010" s="13">
        <v>2.6351800000000001</v>
      </c>
      <c r="N7010" s="13">
        <v>643.82399999999996</v>
      </c>
      <c r="O7010" s="13">
        <v>12.614000000000001</v>
      </c>
      <c r="P7010" s="13">
        <v>12.6616</v>
      </c>
      <c r="S7010" s="13">
        <v>643.72400000000005</v>
      </c>
      <c r="T7010" s="13">
        <v>14.95</v>
      </c>
      <c r="U7010" s="13">
        <v>14.031599999999999</v>
      </c>
    </row>
    <row r="7011" spans="2:21" x14ac:dyDescent="0.35">
      <c r="B7011" s="8">
        <v>703.85199999999998</v>
      </c>
      <c r="C7011" s="8"/>
      <c r="D7011" s="8"/>
      <c r="E7011" s="8">
        <v>3.8967299999999998</v>
      </c>
      <c r="F7011" s="8">
        <v>3.9846699999999999</v>
      </c>
      <c r="I7011" s="13">
        <v>701.85199999999998</v>
      </c>
      <c r="J7011" s="13">
        <v>2.77075</v>
      </c>
      <c r="K7011" s="13">
        <v>2.6311300000000002</v>
      </c>
      <c r="N7011" s="13">
        <v>643.92399999999998</v>
      </c>
      <c r="O7011" s="13">
        <v>12.591100000000001</v>
      </c>
      <c r="P7011" s="13">
        <v>12.6404</v>
      </c>
      <c r="S7011" s="13">
        <v>643.82399999999996</v>
      </c>
      <c r="T7011" s="13">
        <v>14.9285</v>
      </c>
      <c r="U7011" s="13">
        <v>14.0205</v>
      </c>
    </row>
    <row r="7012" spans="2:21" x14ac:dyDescent="0.35">
      <c r="B7012" s="8">
        <v>703.952</v>
      </c>
      <c r="C7012" s="8"/>
      <c r="D7012" s="8"/>
      <c r="E7012" s="8">
        <v>3.8909899999999999</v>
      </c>
      <c r="F7012" s="8">
        <v>3.9799500000000001</v>
      </c>
      <c r="I7012" s="13">
        <v>701.952</v>
      </c>
      <c r="J7012" s="13">
        <v>2.76294</v>
      </c>
      <c r="K7012" s="13">
        <v>2.6270899999999999</v>
      </c>
      <c r="N7012" s="13">
        <v>644.024</v>
      </c>
      <c r="O7012" s="13">
        <v>12.5725</v>
      </c>
      <c r="P7012" s="13">
        <v>12.619199999999999</v>
      </c>
      <c r="S7012" s="13">
        <v>643.92399999999998</v>
      </c>
      <c r="T7012" s="13">
        <v>14.9148</v>
      </c>
      <c r="U7012" s="13">
        <v>14.009499999999999</v>
      </c>
    </row>
    <row r="7013" spans="2:21" x14ac:dyDescent="0.35">
      <c r="B7013" s="8">
        <v>704.05200000000002</v>
      </c>
      <c r="C7013" s="8"/>
      <c r="D7013" s="8"/>
      <c r="E7013" s="8">
        <v>3.8869600000000002</v>
      </c>
      <c r="F7013" s="8">
        <v>3.9752399999999999</v>
      </c>
      <c r="I7013" s="13">
        <v>702.05200000000002</v>
      </c>
      <c r="J7013" s="13">
        <v>2.76294</v>
      </c>
      <c r="K7013" s="13">
        <v>2.6230600000000002</v>
      </c>
      <c r="N7013" s="13">
        <v>644.12400000000002</v>
      </c>
      <c r="O7013" s="13">
        <v>12.5364</v>
      </c>
      <c r="P7013" s="13">
        <v>12.598100000000001</v>
      </c>
      <c r="S7013" s="13">
        <v>644.024</v>
      </c>
      <c r="T7013" s="13">
        <v>14.894299999999999</v>
      </c>
      <c r="U7013" s="13">
        <v>13.9985</v>
      </c>
    </row>
    <row r="7014" spans="2:21" x14ac:dyDescent="0.35">
      <c r="B7014" s="8">
        <v>704.15200000000004</v>
      </c>
      <c r="C7014" s="8"/>
      <c r="D7014" s="8"/>
      <c r="E7014" s="8">
        <v>3.8869600000000002</v>
      </c>
      <c r="F7014" s="8">
        <v>3.9705400000000002</v>
      </c>
      <c r="I7014" s="13">
        <v>702.15200000000004</v>
      </c>
      <c r="J7014" s="13">
        <v>2.7551299999999999</v>
      </c>
      <c r="K7014" s="13">
        <v>2.61903</v>
      </c>
      <c r="N7014" s="13">
        <v>644.22400000000005</v>
      </c>
      <c r="O7014" s="13">
        <v>12.531499999999999</v>
      </c>
      <c r="P7014" s="13">
        <v>12.5771</v>
      </c>
      <c r="S7014" s="13">
        <v>644.12400000000002</v>
      </c>
      <c r="T7014" s="13">
        <v>14.873799999999999</v>
      </c>
      <c r="U7014" s="13">
        <v>13.987500000000001</v>
      </c>
    </row>
    <row r="7015" spans="2:21" x14ac:dyDescent="0.35">
      <c r="B7015" s="8">
        <v>704.25199999999995</v>
      </c>
      <c r="C7015" s="8"/>
      <c r="D7015" s="8"/>
      <c r="E7015" s="8">
        <v>3.8869600000000002</v>
      </c>
      <c r="F7015" s="8">
        <v>3.96584</v>
      </c>
      <c r="I7015" s="13">
        <v>702.25199999999995</v>
      </c>
      <c r="J7015" s="13">
        <v>2.7572000000000001</v>
      </c>
      <c r="K7015" s="13">
        <v>2.6150199999999999</v>
      </c>
      <c r="N7015" s="13">
        <v>644.32399999999996</v>
      </c>
      <c r="O7015" s="13">
        <v>12.5017</v>
      </c>
      <c r="P7015" s="13">
        <v>12.5562</v>
      </c>
      <c r="S7015" s="13">
        <v>644.22400000000005</v>
      </c>
      <c r="T7015" s="13">
        <v>14.854200000000001</v>
      </c>
      <c r="U7015" s="13">
        <v>13.9765</v>
      </c>
    </row>
    <row r="7016" spans="2:21" x14ac:dyDescent="0.35">
      <c r="B7016" s="8">
        <v>704.35199999999998</v>
      </c>
      <c r="C7016" s="8"/>
      <c r="D7016" s="8"/>
      <c r="E7016" s="8">
        <v>3.8900100000000002</v>
      </c>
      <c r="F7016" s="8">
        <v>3.96116</v>
      </c>
      <c r="I7016" s="13">
        <v>702.35199999999998</v>
      </c>
      <c r="J7016" s="13">
        <v>2.7590300000000001</v>
      </c>
      <c r="K7016" s="13">
        <v>2.6110099999999998</v>
      </c>
      <c r="N7016" s="13">
        <v>644.42399999999998</v>
      </c>
      <c r="O7016" s="13">
        <v>12.488</v>
      </c>
      <c r="P7016" s="13">
        <v>12.535299999999999</v>
      </c>
      <c r="S7016" s="13">
        <v>644.32399999999996</v>
      </c>
      <c r="T7016" s="13">
        <v>14.833299999999999</v>
      </c>
      <c r="U7016" s="13">
        <v>13.9656</v>
      </c>
    </row>
    <row r="7017" spans="2:21" x14ac:dyDescent="0.35">
      <c r="B7017" s="8">
        <v>704.452</v>
      </c>
      <c r="C7017" s="8"/>
      <c r="D7017" s="8"/>
      <c r="E7017" s="8">
        <v>3.8772000000000002</v>
      </c>
      <c r="F7017" s="8">
        <v>3.9564699999999999</v>
      </c>
      <c r="I7017" s="13">
        <v>702.452</v>
      </c>
      <c r="J7017" s="13">
        <v>2.7294900000000002</v>
      </c>
      <c r="K7017" s="13">
        <v>2.6070000000000002</v>
      </c>
      <c r="N7017" s="13">
        <v>644.524</v>
      </c>
      <c r="O7017" s="13">
        <v>12.467000000000001</v>
      </c>
      <c r="P7017" s="13">
        <v>12.5145</v>
      </c>
      <c r="S7017" s="13">
        <v>644.42399999999998</v>
      </c>
      <c r="T7017" s="13">
        <v>14.8186</v>
      </c>
      <c r="U7017" s="13">
        <v>13.954700000000001</v>
      </c>
    </row>
    <row r="7018" spans="2:21" x14ac:dyDescent="0.35">
      <c r="B7018" s="8">
        <v>704.55200000000002</v>
      </c>
      <c r="C7018" s="8"/>
      <c r="D7018" s="8"/>
      <c r="E7018" s="8">
        <v>3.8772000000000002</v>
      </c>
      <c r="F7018" s="8">
        <v>3.9518</v>
      </c>
      <c r="I7018" s="13">
        <v>702.55200000000002</v>
      </c>
      <c r="J7018" s="13">
        <v>2.7238799999999999</v>
      </c>
      <c r="K7018" s="13">
        <v>2.6030000000000002</v>
      </c>
      <c r="N7018" s="13">
        <v>644.62400000000002</v>
      </c>
      <c r="O7018" s="13">
        <v>12.431900000000001</v>
      </c>
      <c r="P7018" s="13">
        <v>12.4937</v>
      </c>
      <c r="S7018" s="13">
        <v>644.524</v>
      </c>
      <c r="T7018" s="13">
        <v>14.804399999999999</v>
      </c>
      <c r="U7018" s="13">
        <v>13.9438</v>
      </c>
    </row>
    <row r="7019" spans="2:21" x14ac:dyDescent="0.35">
      <c r="B7019" s="8">
        <v>704.65200000000004</v>
      </c>
      <c r="C7019" s="8"/>
      <c r="D7019" s="8"/>
      <c r="E7019" s="8">
        <v>3.8596200000000001</v>
      </c>
      <c r="F7019" s="8">
        <v>3.94713</v>
      </c>
      <c r="I7019" s="13">
        <v>702.65200000000004</v>
      </c>
      <c r="J7019" s="13">
        <v>2.7238799999999999</v>
      </c>
      <c r="K7019" s="13">
        <v>2.5990099999999998</v>
      </c>
      <c r="N7019" s="13">
        <v>644.72400000000005</v>
      </c>
      <c r="O7019" s="13">
        <v>12.4084</v>
      </c>
      <c r="P7019" s="13">
        <v>12.473100000000001</v>
      </c>
      <c r="S7019" s="13">
        <v>644.62400000000002</v>
      </c>
      <c r="T7019" s="13">
        <v>14.793699999999999</v>
      </c>
      <c r="U7019" s="13">
        <v>13.9329</v>
      </c>
    </row>
    <row r="7020" spans="2:21" x14ac:dyDescent="0.35">
      <c r="B7020" s="8">
        <v>704.75199999999995</v>
      </c>
      <c r="C7020" s="8"/>
      <c r="D7020" s="8"/>
      <c r="E7020" s="8">
        <v>3.86267</v>
      </c>
      <c r="F7020" s="8">
        <v>3.9424700000000001</v>
      </c>
      <c r="I7020" s="13">
        <v>702.75199999999995</v>
      </c>
      <c r="J7020" s="13">
        <v>2.7191200000000002</v>
      </c>
      <c r="K7020" s="13">
        <v>2.5950299999999999</v>
      </c>
      <c r="N7020" s="13">
        <v>644.82399999999996</v>
      </c>
      <c r="O7020" s="13">
        <v>12.387</v>
      </c>
      <c r="P7020" s="13">
        <v>12.452500000000001</v>
      </c>
      <c r="S7020" s="13">
        <v>644.72400000000005</v>
      </c>
      <c r="T7020" s="13">
        <v>14.762499999999999</v>
      </c>
      <c r="U7020" s="13">
        <v>13.9221</v>
      </c>
    </row>
    <row r="7021" spans="2:21" x14ac:dyDescent="0.35">
      <c r="B7021" s="8">
        <v>704.85199999999998</v>
      </c>
      <c r="C7021" s="8"/>
      <c r="D7021" s="8"/>
      <c r="E7021" s="8">
        <v>3.8654799999999998</v>
      </c>
      <c r="F7021" s="8">
        <v>3.9378099999999998</v>
      </c>
      <c r="I7021" s="13">
        <v>702.85199999999998</v>
      </c>
      <c r="J7021" s="13">
        <v>2.7208199999999998</v>
      </c>
      <c r="K7021" s="13">
        <v>2.5910600000000001</v>
      </c>
      <c r="N7021" s="13">
        <v>644.92399999999998</v>
      </c>
      <c r="O7021" s="13">
        <v>12.3523</v>
      </c>
      <c r="P7021" s="13">
        <v>12.431900000000001</v>
      </c>
      <c r="S7021" s="13">
        <v>644.82399999999996</v>
      </c>
      <c r="T7021" s="13">
        <v>14.7371</v>
      </c>
      <c r="U7021" s="13">
        <v>13.911199999999999</v>
      </c>
    </row>
    <row r="7022" spans="2:21" x14ac:dyDescent="0.35">
      <c r="B7022" s="8">
        <v>704.952</v>
      </c>
      <c r="C7022" s="8"/>
      <c r="D7022" s="8"/>
      <c r="E7022" s="8">
        <v>3.85547</v>
      </c>
      <c r="F7022" s="8">
        <v>3.93316</v>
      </c>
      <c r="I7022" s="13">
        <v>702.952</v>
      </c>
      <c r="J7022" s="13">
        <v>2.7130100000000001</v>
      </c>
      <c r="K7022" s="13">
        <v>2.5870799999999998</v>
      </c>
      <c r="N7022" s="13">
        <v>645.024</v>
      </c>
      <c r="O7022" s="13">
        <v>12.3401</v>
      </c>
      <c r="P7022" s="13">
        <v>12.4114</v>
      </c>
      <c r="S7022" s="13">
        <v>644.92399999999998</v>
      </c>
      <c r="T7022" s="13">
        <v>14.7014</v>
      </c>
      <c r="U7022" s="13">
        <v>13.900399999999999</v>
      </c>
    </row>
    <row r="7023" spans="2:21" x14ac:dyDescent="0.35">
      <c r="B7023" s="8">
        <v>705.05200000000002</v>
      </c>
      <c r="C7023" s="8"/>
      <c r="D7023" s="8"/>
      <c r="E7023" s="8">
        <v>3.8538800000000002</v>
      </c>
      <c r="F7023" s="8">
        <v>3.9285199999999998</v>
      </c>
      <c r="I7023" s="13">
        <v>703.05200000000002</v>
      </c>
      <c r="J7023" s="13">
        <v>2.7073999999999998</v>
      </c>
      <c r="K7023" s="13">
        <v>2.5831200000000001</v>
      </c>
      <c r="N7023" s="13">
        <v>645.12400000000002</v>
      </c>
      <c r="O7023" s="13">
        <v>12.320600000000001</v>
      </c>
      <c r="P7023" s="13">
        <v>12.391</v>
      </c>
      <c r="S7023" s="13">
        <v>645.024</v>
      </c>
      <c r="T7023" s="13">
        <v>14.6936</v>
      </c>
      <c r="U7023" s="13">
        <v>13.889699999999999</v>
      </c>
    </row>
    <row r="7024" spans="2:21" x14ac:dyDescent="0.35">
      <c r="B7024" s="8">
        <v>705.15200000000004</v>
      </c>
      <c r="C7024" s="8"/>
      <c r="D7024" s="8"/>
      <c r="E7024" s="8">
        <v>3.8416800000000002</v>
      </c>
      <c r="F7024" s="8">
        <v>3.9238900000000001</v>
      </c>
      <c r="I7024" s="13">
        <v>703.15200000000004</v>
      </c>
      <c r="J7024" s="13">
        <v>2.6984900000000001</v>
      </c>
      <c r="K7024" s="13">
        <v>2.57917</v>
      </c>
      <c r="N7024" s="13">
        <v>645.22400000000005</v>
      </c>
      <c r="O7024" s="13">
        <v>12.292199999999999</v>
      </c>
      <c r="P7024" s="13">
        <v>12.370699999999999</v>
      </c>
      <c r="S7024" s="13">
        <v>645.12400000000002</v>
      </c>
      <c r="T7024" s="13">
        <v>14.6609</v>
      </c>
      <c r="U7024" s="13">
        <v>13.8789</v>
      </c>
    </row>
    <row r="7025" spans="2:21" x14ac:dyDescent="0.35">
      <c r="B7025" s="8">
        <v>705.25199999999995</v>
      </c>
      <c r="C7025" s="8"/>
      <c r="D7025" s="8"/>
      <c r="E7025" s="8">
        <v>3.8363100000000001</v>
      </c>
      <c r="F7025" s="8">
        <v>3.91926</v>
      </c>
      <c r="I7025" s="13">
        <v>703.25199999999995</v>
      </c>
      <c r="J7025" s="13">
        <v>2.6984900000000001</v>
      </c>
      <c r="K7025" s="13">
        <v>2.5752199999999998</v>
      </c>
      <c r="N7025" s="13">
        <v>645.32399999999996</v>
      </c>
      <c r="O7025" s="13">
        <v>12.2644</v>
      </c>
      <c r="P7025" s="13">
        <v>12.3504</v>
      </c>
      <c r="S7025" s="13">
        <v>645.22400000000005</v>
      </c>
      <c r="T7025" s="13">
        <v>14.6404</v>
      </c>
      <c r="U7025" s="13">
        <v>13.8682</v>
      </c>
    </row>
    <row r="7026" spans="2:21" x14ac:dyDescent="0.35">
      <c r="B7026" s="8">
        <v>705.35199999999998</v>
      </c>
      <c r="C7026" s="8"/>
      <c r="D7026" s="8"/>
      <c r="E7026" s="8">
        <v>3.8402099999999999</v>
      </c>
      <c r="F7026" s="8">
        <v>3.9146399999999999</v>
      </c>
      <c r="I7026" s="13">
        <v>703.35199999999998</v>
      </c>
      <c r="J7026" s="13">
        <v>2.6966600000000001</v>
      </c>
      <c r="K7026" s="13">
        <v>2.5712799999999998</v>
      </c>
      <c r="N7026" s="13">
        <v>645.42399999999998</v>
      </c>
      <c r="O7026" s="13">
        <v>12.2478</v>
      </c>
      <c r="P7026" s="13">
        <v>12.3302</v>
      </c>
      <c r="S7026" s="13">
        <v>645.32399999999996</v>
      </c>
      <c r="T7026" s="13">
        <v>14.619899999999999</v>
      </c>
      <c r="U7026" s="13">
        <v>13.8575</v>
      </c>
    </row>
    <row r="7027" spans="2:21" x14ac:dyDescent="0.35">
      <c r="B7027" s="8">
        <v>705.452</v>
      </c>
      <c r="C7027" s="8"/>
      <c r="D7027" s="8"/>
      <c r="E7027" s="8">
        <v>3.83996</v>
      </c>
      <c r="F7027" s="8">
        <v>3.9100299999999999</v>
      </c>
      <c r="I7027" s="13">
        <v>703.452</v>
      </c>
      <c r="J7027" s="13">
        <v>2.6984900000000001</v>
      </c>
      <c r="K7027" s="13">
        <v>2.5673400000000002</v>
      </c>
      <c r="N7027" s="13">
        <v>645.524</v>
      </c>
      <c r="O7027" s="13">
        <v>12.2346</v>
      </c>
      <c r="P7027" s="13">
        <v>12.31</v>
      </c>
      <c r="S7027" s="13">
        <v>645.42399999999998</v>
      </c>
      <c r="T7027" s="13">
        <v>14.5945</v>
      </c>
      <c r="U7027" s="13">
        <v>13.8468</v>
      </c>
    </row>
    <row r="7028" spans="2:21" x14ac:dyDescent="0.35">
      <c r="B7028" s="8">
        <v>705.55200000000002</v>
      </c>
      <c r="C7028" s="8"/>
      <c r="D7028" s="8"/>
      <c r="E7028" s="8">
        <v>3.8245800000000001</v>
      </c>
      <c r="F7028" s="8">
        <v>3.9054199999999999</v>
      </c>
      <c r="I7028" s="13">
        <v>703.55200000000002</v>
      </c>
      <c r="J7028" s="13">
        <v>2.7005599999999998</v>
      </c>
      <c r="K7028" s="13">
        <v>2.5634100000000002</v>
      </c>
      <c r="N7028" s="13">
        <v>645.62400000000002</v>
      </c>
      <c r="O7028" s="13">
        <v>12.209199999999999</v>
      </c>
      <c r="P7028" s="13">
        <v>12.289899999999999</v>
      </c>
      <c r="S7028" s="13">
        <v>645.524</v>
      </c>
      <c r="T7028" s="13">
        <v>14.5642</v>
      </c>
      <c r="U7028" s="13">
        <v>13.8361</v>
      </c>
    </row>
    <row r="7029" spans="2:21" x14ac:dyDescent="0.35">
      <c r="B7029" s="8">
        <v>705.65200000000004</v>
      </c>
      <c r="C7029" s="8"/>
      <c r="D7029" s="8"/>
      <c r="E7029" s="8">
        <v>3.8264200000000002</v>
      </c>
      <c r="F7029" s="8">
        <v>3.90082</v>
      </c>
      <c r="I7029" s="13">
        <v>703.65200000000004</v>
      </c>
      <c r="J7029" s="13">
        <v>2.6965300000000001</v>
      </c>
      <c r="K7029" s="13">
        <v>2.5594899999999998</v>
      </c>
      <c r="N7029" s="13">
        <v>645.72400000000005</v>
      </c>
      <c r="O7029" s="13">
        <v>12.192600000000001</v>
      </c>
      <c r="P7029" s="13">
        <v>12.2699</v>
      </c>
      <c r="S7029" s="13">
        <v>645.62400000000002</v>
      </c>
      <c r="T7029" s="13">
        <v>14.5535</v>
      </c>
      <c r="U7029" s="13">
        <v>13.8255</v>
      </c>
    </row>
    <row r="7030" spans="2:21" x14ac:dyDescent="0.35">
      <c r="B7030" s="8">
        <v>705.75199999999995</v>
      </c>
      <c r="C7030" s="8"/>
      <c r="D7030" s="8"/>
      <c r="E7030" s="8">
        <v>3.8255599999999998</v>
      </c>
      <c r="F7030" s="8">
        <v>3.8962300000000001</v>
      </c>
      <c r="I7030" s="13">
        <v>703.75199999999995</v>
      </c>
      <c r="J7030" s="13">
        <v>2.69373</v>
      </c>
      <c r="K7030" s="13">
        <v>2.5555699999999999</v>
      </c>
      <c r="N7030" s="13">
        <v>645.82399999999996</v>
      </c>
      <c r="O7030" s="13">
        <v>12.1853</v>
      </c>
      <c r="P7030" s="13">
        <v>12.2499</v>
      </c>
      <c r="S7030" s="13">
        <v>645.72400000000005</v>
      </c>
      <c r="T7030" s="13">
        <v>14.5222</v>
      </c>
      <c r="U7030" s="13">
        <v>13.8148</v>
      </c>
    </row>
    <row r="7031" spans="2:21" x14ac:dyDescent="0.35">
      <c r="B7031" s="8">
        <v>705.85199999999998</v>
      </c>
      <c r="C7031" s="8"/>
      <c r="D7031" s="8"/>
      <c r="E7031" s="8">
        <v>3.8283700000000001</v>
      </c>
      <c r="F7031" s="8">
        <v>3.8916400000000002</v>
      </c>
      <c r="I7031" s="13">
        <v>703.85199999999998</v>
      </c>
      <c r="J7031" s="13">
        <v>2.6965300000000001</v>
      </c>
      <c r="K7031" s="13">
        <v>2.5516700000000001</v>
      </c>
      <c r="N7031" s="13">
        <v>645.92399999999998</v>
      </c>
      <c r="O7031" s="13">
        <v>12.156499999999999</v>
      </c>
      <c r="P7031" s="13">
        <v>12.23</v>
      </c>
      <c r="S7031" s="13">
        <v>645.82399999999996</v>
      </c>
      <c r="T7031" s="13">
        <v>14.519299999999999</v>
      </c>
      <c r="U7031" s="13">
        <v>13.8042</v>
      </c>
    </row>
    <row r="7032" spans="2:21" x14ac:dyDescent="0.35">
      <c r="B7032" s="8">
        <v>705.952</v>
      </c>
      <c r="C7032" s="8"/>
      <c r="D7032" s="8"/>
      <c r="E7032" s="8">
        <v>3.82226</v>
      </c>
      <c r="F7032" s="8">
        <v>3.88706</v>
      </c>
      <c r="I7032" s="13">
        <v>703.952</v>
      </c>
      <c r="J7032" s="13">
        <v>2.6965300000000001</v>
      </c>
      <c r="K7032" s="13">
        <v>2.5477599999999998</v>
      </c>
      <c r="N7032" s="13">
        <v>646.024</v>
      </c>
      <c r="O7032" s="13">
        <v>12.1404</v>
      </c>
      <c r="P7032" s="13">
        <v>12.2102</v>
      </c>
      <c r="S7032" s="13">
        <v>645.92399999999998</v>
      </c>
      <c r="T7032" s="13">
        <v>14.49</v>
      </c>
      <c r="U7032" s="13">
        <v>13.7936</v>
      </c>
    </row>
    <row r="7033" spans="2:21" x14ac:dyDescent="0.35">
      <c r="B7033" s="8">
        <v>706.05200000000002</v>
      </c>
      <c r="C7033" s="8"/>
      <c r="D7033" s="8"/>
      <c r="E7033" s="8">
        <v>3.8110400000000002</v>
      </c>
      <c r="F7033" s="8">
        <v>3.8824800000000002</v>
      </c>
      <c r="I7033" s="13">
        <v>704.05200000000002</v>
      </c>
      <c r="J7033" s="13">
        <v>2.6995800000000001</v>
      </c>
      <c r="K7033" s="13">
        <v>2.5438700000000001</v>
      </c>
      <c r="N7033" s="13">
        <v>646.12400000000002</v>
      </c>
      <c r="O7033" s="13">
        <v>12.118399999999999</v>
      </c>
      <c r="P7033" s="13">
        <v>12.1904</v>
      </c>
      <c r="S7033" s="13">
        <v>646.024</v>
      </c>
      <c r="T7033" s="13">
        <v>14.479200000000001</v>
      </c>
      <c r="U7033" s="13">
        <v>13.783099999999999</v>
      </c>
    </row>
    <row r="7034" spans="2:21" x14ac:dyDescent="0.35">
      <c r="B7034" s="8">
        <v>706.15200000000004</v>
      </c>
      <c r="C7034" s="8"/>
      <c r="D7034" s="8"/>
      <c r="E7034" s="8">
        <v>3.8164099999999999</v>
      </c>
      <c r="F7034" s="8">
        <v>3.87792</v>
      </c>
      <c r="I7034" s="13">
        <v>704.15200000000004</v>
      </c>
      <c r="J7034" s="13">
        <v>2.6867700000000001</v>
      </c>
      <c r="K7034" s="13">
        <v>2.5399799999999999</v>
      </c>
      <c r="N7034" s="13">
        <v>646.22400000000005</v>
      </c>
      <c r="O7034" s="13">
        <v>12.0852</v>
      </c>
      <c r="P7034" s="13">
        <v>12.1707</v>
      </c>
      <c r="S7034" s="13">
        <v>646.12400000000002</v>
      </c>
      <c r="T7034" s="13">
        <v>14.467000000000001</v>
      </c>
      <c r="U7034" s="13">
        <v>13.772600000000001</v>
      </c>
    </row>
    <row r="7035" spans="2:21" x14ac:dyDescent="0.35">
      <c r="B7035" s="8">
        <v>706.25199999999995</v>
      </c>
      <c r="C7035" s="8"/>
      <c r="D7035" s="8"/>
      <c r="E7035" s="8">
        <v>3.8060299999999998</v>
      </c>
      <c r="F7035" s="8">
        <v>3.8733599999999999</v>
      </c>
      <c r="I7035" s="13">
        <v>704.25199999999995</v>
      </c>
      <c r="J7035" s="13">
        <v>2.68066</v>
      </c>
      <c r="K7035" s="13">
        <v>2.5360999999999998</v>
      </c>
      <c r="N7035" s="13">
        <v>646.32399999999996</v>
      </c>
      <c r="O7035" s="13">
        <v>12.081799999999999</v>
      </c>
      <c r="P7035" s="13">
        <v>12.151</v>
      </c>
      <c r="S7035" s="13">
        <v>646.22400000000005</v>
      </c>
      <c r="T7035" s="13">
        <v>14.446</v>
      </c>
      <c r="U7035" s="13">
        <v>13.762</v>
      </c>
    </row>
    <row r="7036" spans="2:21" x14ac:dyDescent="0.35">
      <c r="B7036" s="8">
        <v>706.35199999999998</v>
      </c>
      <c r="C7036" s="8"/>
      <c r="D7036" s="8"/>
      <c r="E7036" s="8">
        <v>3.8029799999999998</v>
      </c>
      <c r="F7036" s="8">
        <v>3.8687999999999998</v>
      </c>
      <c r="I7036" s="13">
        <v>704.35199999999998</v>
      </c>
      <c r="J7036" s="13">
        <v>2.6652900000000002</v>
      </c>
      <c r="K7036" s="13">
        <v>2.5322300000000002</v>
      </c>
      <c r="N7036" s="13">
        <v>646.42399999999998</v>
      </c>
      <c r="O7036" s="13">
        <v>12.069100000000001</v>
      </c>
      <c r="P7036" s="13">
        <v>12.131399999999999</v>
      </c>
      <c r="S7036" s="13">
        <v>646.32399999999996</v>
      </c>
      <c r="T7036" s="13">
        <v>14.4285</v>
      </c>
      <c r="U7036" s="13">
        <v>13.7515</v>
      </c>
    </row>
    <row r="7037" spans="2:21" x14ac:dyDescent="0.35">
      <c r="B7037" s="8">
        <v>706.452</v>
      </c>
      <c r="C7037" s="8"/>
      <c r="D7037" s="8"/>
      <c r="E7037" s="8">
        <v>3.7979799999999999</v>
      </c>
      <c r="F7037" s="8">
        <v>3.8642500000000002</v>
      </c>
      <c r="I7037" s="13">
        <v>704.452</v>
      </c>
      <c r="J7037" s="13">
        <v>2.65747</v>
      </c>
      <c r="K7037" s="13">
        <v>2.5283600000000002</v>
      </c>
      <c r="N7037" s="13">
        <v>646.524</v>
      </c>
      <c r="O7037" s="13">
        <v>12.0374</v>
      </c>
      <c r="P7037" s="13">
        <v>12.1119</v>
      </c>
      <c r="S7037" s="13">
        <v>646.42399999999998</v>
      </c>
      <c r="T7037" s="13">
        <v>14.415800000000001</v>
      </c>
      <c r="U7037" s="13">
        <v>13.741099999999999</v>
      </c>
    </row>
    <row r="7038" spans="2:21" x14ac:dyDescent="0.35">
      <c r="B7038" s="8">
        <v>706.55200000000002</v>
      </c>
      <c r="C7038" s="8"/>
      <c r="D7038" s="8"/>
      <c r="E7038" s="8">
        <v>3.7971200000000001</v>
      </c>
      <c r="F7038" s="8">
        <v>3.8597199999999998</v>
      </c>
      <c r="I7038" s="13">
        <v>704.55200000000002</v>
      </c>
      <c r="J7038" s="13">
        <v>2.65747</v>
      </c>
      <c r="K7038" s="13">
        <v>2.5245000000000002</v>
      </c>
      <c r="N7038" s="13">
        <v>646.62400000000002</v>
      </c>
      <c r="O7038" s="13">
        <v>12.009</v>
      </c>
      <c r="P7038" s="13">
        <v>12.0924</v>
      </c>
      <c r="S7038" s="13">
        <v>646.524</v>
      </c>
      <c r="T7038" s="13">
        <v>14.407</v>
      </c>
      <c r="U7038" s="13">
        <v>13.730600000000001</v>
      </c>
    </row>
    <row r="7039" spans="2:21" x14ac:dyDescent="0.35">
      <c r="B7039" s="8">
        <v>706.65200000000004</v>
      </c>
      <c r="C7039" s="8"/>
      <c r="D7039" s="8"/>
      <c r="E7039" s="8">
        <v>3.7991999999999999</v>
      </c>
      <c r="F7039" s="8">
        <v>3.8551799999999998</v>
      </c>
      <c r="I7039" s="13">
        <v>704.65200000000004</v>
      </c>
      <c r="J7039" s="13">
        <v>2.6524700000000001</v>
      </c>
      <c r="K7039" s="13">
        <v>2.5206400000000002</v>
      </c>
      <c r="N7039" s="13">
        <v>646.72400000000005</v>
      </c>
      <c r="O7039" s="13">
        <v>11.997299999999999</v>
      </c>
      <c r="P7039" s="13">
        <v>12.073</v>
      </c>
      <c r="S7039" s="13">
        <v>646.62400000000002</v>
      </c>
      <c r="T7039" s="13">
        <v>14.379200000000001</v>
      </c>
      <c r="U7039" s="13">
        <v>13.7202</v>
      </c>
    </row>
    <row r="7040" spans="2:21" x14ac:dyDescent="0.35">
      <c r="B7040" s="8">
        <v>706.75199999999995</v>
      </c>
      <c r="C7040" s="8"/>
      <c r="D7040" s="8"/>
      <c r="E7040" s="8">
        <v>3.7913800000000002</v>
      </c>
      <c r="F7040" s="8">
        <v>3.8506499999999999</v>
      </c>
      <c r="I7040" s="13">
        <v>704.75199999999995</v>
      </c>
      <c r="J7040" s="13">
        <v>2.6516099999999998</v>
      </c>
      <c r="K7040" s="13">
        <v>2.5167899999999999</v>
      </c>
      <c r="N7040" s="13">
        <v>646.82399999999996</v>
      </c>
      <c r="O7040" s="13">
        <v>11.966100000000001</v>
      </c>
      <c r="P7040" s="13">
        <v>12.053599999999999</v>
      </c>
      <c r="S7040" s="13">
        <v>646.72400000000005</v>
      </c>
      <c r="T7040" s="13">
        <v>14.3523</v>
      </c>
      <c r="U7040" s="13">
        <v>13.7098</v>
      </c>
    </row>
    <row r="7041" spans="2:21" x14ac:dyDescent="0.35">
      <c r="B7041" s="8">
        <v>706.85199999999998</v>
      </c>
      <c r="C7041" s="8"/>
      <c r="D7041" s="8"/>
      <c r="E7041" s="8">
        <v>3.7932100000000002</v>
      </c>
      <c r="F7041" s="8">
        <v>3.84613</v>
      </c>
      <c r="I7041" s="13">
        <v>704.85199999999998</v>
      </c>
      <c r="J7041" s="13">
        <v>2.6516099999999998</v>
      </c>
      <c r="K7041" s="13">
        <v>2.51295</v>
      </c>
      <c r="N7041" s="13">
        <v>646.92399999999998</v>
      </c>
      <c r="O7041" s="13">
        <v>11.9612</v>
      </c>
      <c r="P7041" s="13">
        <v>12.0343</v>
      </c>
      <c r="S7041" s="13">
        <v>646.82399999999996</v>
      </c>
      <c r="T7041" s="13">
        <v>14.331799999999999</v>
      </c>
      <c r="U7041" s="13">
        <v>13.699400000000001</v>
      </c>
    </row>
    <row r="7042" spans="2:21" x14ac:dyDescent="0.35">
      <c r="B7042" s="8">
        <v>706.952</v>
      </c>
      <c r="C7042" s="8"/>
      <c r="D7042" s="8"/>
      <c r="E7042" s="8">
        <v>3.7904</v>
      </c>
      <c r="F7042" s="8">
        <v>3.8416199999999998</v>
      </c>
      <c r="I7042" s="13">
        <v>704.952</v>
      </c>
      <c r="J7042" s="13">
        <v>2.6536900000000001</v>
      </c>
      <c r="K7042" s="13">
        <v>2.5091199999999998</v>
      </c>
      <c r="N7042" s="13">
        <v>647.024</v>
      </c>
      <c r="O7042" s="13">
        <v>11.948499999999999</v>
      </c>
      <c r="P7042" s="13">
        <v>12.0151</v>
      </c>
      <c r="S7042" s="13">
        <v>646.92399999999998</v>
      </c>
      <c r="T7042" s="13">
        <v>14.2986</v>
      </c>
      <c r="U7042" s="13">
        <v>13.689</v>
      </c>
    </row>
    <row r="7043" spans="2:21" x14ac:dyDescent="0.35">
      <c r="B7043" s="8">
        <v>707.05200000000002</v>
      </c>
      <c r="C7043" s="8"/>
      <c r="D7043" s="8"/>
      <c r="E7043" s="8">
        <v>3.78735</v>
      </c>
      <c r="F7043" s="8">
        <v>3.83711</v>
      </c>
      <c r="I7043" s="13">
        <v>705.05200000000002</v>
      </c>
      <c r="J7043" s="13">
        <v>2.6438000000000001</v>
      </c>
      <c r="K7043" s="13">
        <v>2.50529</v>
      </c>
      <c r="N7043" s="13">
        <v>647.12400000000002</v>
      </c>
      <c r="O7043" s="13">
        <v>11.934799999999999</v>
      </c>
      <c r="P7043" s="13">
        <v>11.995900000000001</v>
      </c>
      <c r="S7043" s="13">
        <v>647.024</v>
      </c>
      <c r="T7043" s="13">
        <v>14.2913</v>
      </c>
      <c r="U7043" s="13">
        <v>13.678699999999999</v>
      </c>
    </row>
    <row r="7044" spans="2:21" x14ac:dyDescent="0.35">
      <c r="B7044" s="8">
        <v>707.15200000000004</v>
      </c>
      <c r="C7044" s="8"/>
      <c r="D7044" s="8"/>
      <c r="E7044" s="8">
        <v>3.7773500000000002</v>
      </c>
      <c r="F7044" s="8">
        <v>3.8326099999999999</v>
      </c>
      <c r="I7044" s="13">
        <v>705.15200000000004</v>
      </c>
      <c r="J7044" s="13">
        <v>2.6575899999999999</v>
      </c>
      <c r="K7044" s="13">
        <v>2.5014599999999998</v>
      </c>
      <c r="N7044" s="13">
        <v>647.22400000000005</v>
      </c>
      <c r="O7044" s="13">
        <v>11.9114</v>
      </c>
      <c r="P7044" s="13">
        <v>11.976800000000001</v>
      </c>
      <c r="S7044" s="13">
        <v>647.12400000000002</v>
      </c>
      <c r="T7044" s="13">
        <v>14.269299999999999</v>
      </c>
      <c r="U7044" s="13">
        <v>13.6684</v>
      </c>
    </row>
    <row r="7045" spans="2:21" x14ac:dyDescent="0.35">
      <c r="B7045" s="8">
        <v>707.25199999999995</v>
      </c>
      <c r="C7045" s="8"/>
      <c r="D7045" s="8"/>
      <c r="E7045" s="8">
        <v>3.7778299999999998</v>
      </c>
      <c r="F7045" s="8">
        <v>3.8281100000000001</v>
      </c>
      <c r="I7045" s="13">
        <v>705.25199999999995</v>
      </c>
      <c r="J7045" s="13">
        <v>2.6533199999999999</v>
      </c>
      <c r="K7045" s="13">
        <v>2.4976500000000001</v>
      </c>
      <c r="N7045" s="13">
        <v>647.32399999999996</v>
      </c>
      <c r="O7045" s="13">
        <v>11.884499999999999</v>
      </c>
      <c r="P7045" s="13">
        <v>11.957700000000001</v>
      </c>
      <c r="S7045" s="13">
        <v>647.22400000000005</v>
      </c>
      <c r="T7045" s="13">
        <v>14.2463</v>
      </c>
      <c r="U7045" s="13">
        <v>13.658099999999999</v>
      </c>
    </row>
    <row r="7046" spans="2:21" x14ac:dyDescent="0.35">
      <c r="B7046" s="8">
        <v>707.35199999999998</v>
      </c>
      <c r="C7046" s="8"/>
      <c r="D7046" s="8"/>
      <c r="E7046" s="8">
        <v>3.7834500000000002</v>
      </c>
      <c r="F7046" s="8">
        <v>3.8236300000000001</v>
      </c>
      <c r="I7046" s="13">
        <v>705.35199999999998</v>
      </c>
      <c r="J7046" s="13">
        <v>2.6331799999999999</v>
      </c>
      <c r="K7046" s="13">
        <v>2.4938400000000001</v>
      </c>
      <c r="N7046" s="13">
        <v>647.42399999999998</v>
      </c>
      <c r="O7046" s="13">
        <v>11.8748</v>
      </c>
      <c r="P7046" s="13">
        <v>11.938700000000001</v>
      </c>
      <c r="S7046" s="13">
        <v>647.32399999999996</v>
      </c>
      <c r="T7046" s="13">
        <v>14.2273</v>
      </c>
      <c r="U7046" s="13">
        <v>13.6478</v>
      </c>
    </row>
    <row r="7047" spans="2:21" x14ac:dyDescent="0.35">
      <c r="B7047" s="8">
        <v>707.452</v>
      </c>
      <c r="C7047" s="8"/>
      <c r="D7047" s="8"/>
      <c r="E7047" s="8">
        <v>3.7738</v>
      </c>
      <c r="F7047" s="8">
        <v>3.81914</v>
      </c>
      <c r="I7047" s="13">
        <v>705.452</v>
      </c>
      <c r="J7047" s="13">
        <v>2.6359900000000001</v>
      </c>
      <c r="K7047" s="13">
        <v>2.49004</v>
      </c>
      <c r="N7047" s="13">
        <v>647.524</v>
      </c>
      <c r="O7047" s="13">
        <v>11.8362</v>
      </c>
      <c r="P7047" s="13">
        <v>11.919700000000001</v>
      </c>
      <c r="S7047" s="13">
        <v>647.42399999999998</v>
      </c>
      <c r="T7047" s="13">
        <v>14.207800000000001</v>
      </c>
      <c r="U7047" s="13">
        <v>13.637499999999999</v>
      </c>
    </row>
    <row r="7048" spans="2:21" x14ac:dyDescent="0.35">
      <c r="B7048" s="8">
        <v>707.55200000000002</v>
      </c>
      <c r="C7048" s="8"/>
      <c r="D7048" s="8"/>
      <c r="E7048" s="8">
        <v>3.7718500000000001</v>
      </c>
      <c r="F7048" s="8">
        <v>3.81467</v>
      </c>
      <c r="I7048" s="13">
        <v>705.55200000000002</v>
      </c>
      <c r="J7048" s="13">
        <v>2.6359900000000001</v>
      </c>
      <c r="K7048" s="13">
        <v>2.48624</v>
      </c>
      <c r="N7048" s="13">
        <v>647.62400000000002</v>
      </c>
      <c r="O7048" s="13">
        <v>11.819599999999999</v>
      </c>
      <c r="P7048" s="13">
        <v>11.9009</v>
      </c>
      <c r="S7048" s="13">
        <v>647.524</v>
      </c>
      <c r="T7048" s="13">
        <v>14.186299999999999</v>
      </c>
      <c r="U7048" s="13">
        <v>13.6273</v>
      </c>
    </row>
    <row r="7049" spans="2:21" x14ac:dyDescent="0.35">
      <c r="B7049" s="8">
        <v>707.65200000000004</v>
      </c>
      <c r="C7049" s="8"/>
      <c r="D7049" s="8"/>
      <c r="E7049" s="8">
        <v>3.7736800000000001</v>
      </c>
      <c r="F7049" s="8">
        <v>3.8102</v>
      </c>
      <c r="I7049" s="13">
        <v>705.65200000000004</v>
      </c>
      <c r="J7049" s="13">
        <v>2.6301299999999999</v>
      </c>
      <c r="K7049" s="13">
        <v>2.48245</v>
      </c>
      <c r="N7049" s="13">
        <v>647.72400000000005</v>
      </c>
      <c r="O7049" s="13">
        <v>11.803000000000001</v>
      </c>
      <c r="P7049" s="13">
        <v>11.882</v>
      </c>
      <c r="S7049" s="13">
        <v>647.62400000000002</v>
      </c>
      <c r="T7049" s="13">
        <v>14.1585</v>
      </c>
      <c r="U7049" s="13">
        <v>13.617000000000001</v>
      </c>
    </row>
    <row r="7050" spans="2:21" x14ac:dyDescent="0.35">
      <c r="B7050" s="8">
        <v>707.75199999999995</v>
      </c>
      <c r="C7050" s="8"/>
      <c r="D7050" s="8"/>
      <c r="E7050" s="8">
        <v>3.7578100000000001</v>
      </c>
      <c r="F7050" s="8">
        <v>3.8057400000000001</v>
      </c>
      <c r="I7050" s="13">
        <v>705.75199999999995</v>
      </c>
      <c r="J7050" s="13">
        <v>2.62439</v>
      </c>
      <c r="K7050" s="13">
        <v>2.4786700000000002</v>
      </c>
      <c r="N7050" s="13">
        <v>647.82399999999996</v>
      </c>
      <c r="O7050" s="13">
        <v>11.789300000000001</v>
      </c>
      <c r="P7050" s="13">
        <v>11.863200000000001</v>
      </c>
      <c r="S7050" s="13">
        <v>647.72400000000005</v>
      </c>
      <c r="T7050" s="13">
        <v>14.1448</v>
      </c>
      <c r="U7050" s="13">
        <v>13.6068</v>
      </c>
    </row>
    <row r="7051" spans="2:21" x14ac:dyDescent="0.35">
      <c r="B7051" s="8">
        <v>707.85199999999998</v>
      </c>
      <c r="C7051" s="8"/>
      <c r="D7051" s="8"/>
      <c r="E7051" s="8">
        <v>3.75549</v>
      </c>
      <c r="F7051" s="8">
        <v>3.8012800000000002</v>
      </c>
      <c r="I7051" s="13">
        <v>705.85199999999998</v>
      </c>
      <c r="J7051" s="13">
        <v>2.6271900000000001</v>
      </c>
      <c r="K7051" s="13">
        <v>2.4748999999999999</v>
      </c>
      <c r="N7051" s="13">
        <v>647.92399999999998</v>
      </c>
      <c r="O7051" s="13">
        <v>11.762</v>
      </c>
      <c r="P7051" s="13">
        <v>11.8445</v>
      </c>
      <c r="S7051" s="13">
        <v>647.82399999999996</v>
      </c>
      <c r="T7051" s="13">
        <v>14.1257</v>
      </c>
      <c r="U7051" s="13">
        <v>13.5967</v>
      </c>
    </row>
    <row r="7052" spans="2:21" x14ac:dyDescent="0.35">
      <c r="B7052" s="8">
        <v>707.952</v>
      </c>
      <c r="C7052" s="8"/>
      <c r="D7052" s="8"/>
      <c r="E7052" s="8">
        <v>3.7619600000000002</v>
      </c>
      <c r="F7052" s="8">
        <v>3.7968299999999999</v>
      </c>
      <c r="I7052" s="13">
        <v>705.952</v>
      </c>
      <c r="J7052" s="13">
        <v>2.6242700000000001</v>
      </c>
      <c r="K7052" s="13">
        <v>2.47112</v>
      </c>
      <c r="N7052" s="13">
        <v>648.024</v>
      </c>
      <c r="O7052" s="13">
        <v>11.732699999999999</v>
      </c>
      <c r="P7052" s="13">
        <v>11.825799999999999</v>
      </c>
      <c r="S7052" s="13">
        <v>647.92399999999998</v>
      </c>
      <c r="T7052" s="13">
        <v>14.1121</v>
      </c>
      <c r="U7052" s="13">
        <v>13.586499999999999</v>
      </c>
    </row>
    <row r="7053" spans="2:21" x14ac:dyDescent="0.35">
      <c r="B7053" s="8">
        <v>708.05200000000002</v>
      </c>
      <c r="C7053" s="8"/>
      <c r="D7053" s="8"/>
      <c r="E7053" s="8">
        <v>3.75806</v>
      </c>
      <c r="F7053" s="8">
        <v>3.7923900000000001</v>
      </c>
      <c r="I7053" s="13">
        <v>706.05200000000002</v>
      </c>
      <c r="J7053" s="13">
        <v>2.6242700000000001</v>
      </c>
      <c r="K7053" s="13">
        <v>2.4673600000000002</v>
      </c>
      <c r="N7053" s="13">
        <v>648.12400000000002</v>
      </c>
      <c r="O7053" s="13">
        <v>11.7209</v>
      </c>
      <c r="P7053" s="13">
        <v>11.8072</v>
      </c>
      <c r="S7053" s="13">
        <v>648.024</v>
      </c>
      <c r="T7053" s="13">
        <v>14.089600000000001</v>
      </c>
      <c r="U7053" s="13">
        <v>13.5764</v>
      </c>
    </row>
    <row r="7054" spans="2:21" x14ac:dyDescent="0.35">
      <c r="B7054" s="8">
        <v>708.15200000000004</v>
      </c>
      <c r="C7054" s="8"/>
      <c r="D7054" s="8"/>
      <c r="E7054" s="8">
        <v>3.75806</v>
      </c>
      <c r="F7054" s="8">
        <v>3.7879499999999999</v>
      </c>
      <c r="I7054" s="13">
        <v>706.15200000000004</v>
      </c>
      <c r="J7054" s="13">
        <v>2.6284200000000002</v>
      </c>
      <c r="K7054" s="13">
        <v>2.4636</v>
      </c>
      <c r="N7054" s="13">
        <v>648.22400000000005</v>
      </c>
      <c r="O7054" s="13">
        <v>11.7004</v>
      </c>
      <c r="P7054" s="13">
        <v>11.788600000000001</v>
      </c>
      <c r="S7054" s="13">
        <v>648.12400000000002</v>
      </c>
      <c r="T7054" s="13">
        <v>14.0823</v>
      </c>
      <c r="U7054" s="13">
        <v>13.5662</v>
      </c>
    </row>
    <row r="7055" spans="2:21" x14ac:dyDescent="0.35">
      <c r="B7055" s="8">
        <v>708.25199999999995</v>
      </c>
      <c r="C7055" s="8"/>
      <c r="D7055" s="8"/>
      <c r="E7055" s="8">
        <v>3.7421899999999999</v>
      </c>
      <c r="F7055" s="8">
        <v>3.7835200000000002</v>
      </c>
      <c r="I7055" s="13">
        <v>706.25199999999995</v>
      </c>
      <c r="J7055" s="13">
        <v>2.6309800000000001</v>
      </c>
      <c r="K7055" s="13">
        <v>2.4598499999999999</v>
      </c>
      <c r="N7055" s="13">
        <v>648.32399999999996</v>
      </c>
      <c r="O7055" s="13">
        <v>11.6799</v>
      </c>
      <c r="P7055" s="13">
        <v>11.770099999999999</v>
      </c>
      <c r="S7055" s="13">
        <v>648.22400000000005</v>
      </c>
      <c r="T7055" s="13">
        <v>14.065200000000001</v>
      </c>
      <c r="U7055" s="13">
        <v>13.556100000000001</v>
      </c>
    </row>
    <row r="7056" spans="2:21" x14ac:dyDescent="0.35">
      <c r="B7056" s="8">
        <v>708.35199999999998</v>
      </c>
      <c r="C7056" s="8"/>
      <c r="D7056" s="8"/>
      <c r="E7056" s="8">
        <v>3.7397499999999999</v>
      </c>
      <c r="F7056" s="8">
        <v>3.7791000000000001</v>
      </c>
      <c r="I7056" s="13">
        <v>706.35199999999998</v>
      </c>
      <c r="J7056" s="13">
        <v>2.6242700000000001</v>
      </c>
      <c r="K7056" s="13">
        <v>2.4561099999999998</v>
      </c>
      <c r="N7056" s="13">
        <v>648.42399999999998</v>
      </c>
      <c r="O7056" s="13">
        <v>11.660399999999999</v>
      </c>
      <c r="P7056" s="13">
        <v>11.7516</v>
      </c>
      <c r="S7056" s="13">
        <v>648.32399999999996</v>
      </c>
      <c r="T7056" s="13">
        <v>14.043200000000001</v>
      </c>
      <c r="U7056" s="13">
        <v>13.545999999999999</v>
      </c>
    </row>
    <row r="7057" spans="2:21" x14ac:dyDescent="0.35">
      <c r="B7057" s="8">
        <v>708.452</v>
      </c>
      <c r="C7057" s="8"/>
      <c r="D7057" s="8"/>
      <c r="E7057" s="8">
        <v>3.7365699999999999</v>
      </c>
      <c r="F7057" s="8">
        <v>3.77468</v>
      </c>
      <c r="I7057" s="13">
        <v>706.452</v>
      </c>
      <c r="J7057" s="13">
        <v>2.6242700000000001</v>
      </c>
      <c r="K7057" s="13">
        <v>2.4523700000000002</v>
      </c>
      <c r="N7057" s="13">
        <v>648.524</v>
      </c>
      <c r="O7057" s="13">
        <v>11.653600000000001</v>
      </c>
      <c r="P7057" s="13">
        <v>11.7332</v>
      </c>
      <c r="S7057" s="13">
        <v>648.42399999999998</v>
      </c>
      <c r="T7057" s="13">
        <v>14.036899999999999</v>
      </c>
      <c r="U7057" s="13">
        <v>13.536</v>
      </c>
    </row>
    <row r="7058" spans="2:21" x14ac:dyDescent="0.35">
      <c r="B7058" s="8">
        <v>708.55200000000002</v>
      </c>
      <c r="C7058" s="8"/>
      <c r="D7058" s="8"/>
      <c r="E7058" s="8">
        <v>3.7396199999999999</v>
      </c>
      <c r="F7058" s="8">
        <v>3.77027</v>
      </c>
      <c r="I7058" s="13">
        <v>706.55200000000002</v>
      </c>
      <c r="J7058" s="13">
        <v>2.6242700000000001</v>
      </c>
      <c r="K7058" s="13">
        <v>2.4486400000000001</v>
      </c>
      <c r="N7058" s="13">
        <v>648.62400000000002</v>
      </c>
      <c r="O7058" s="13">
        <v>11.6252</v>
      </c>
      <c r="P7058" s="13">
        <v>11.7149</v>
      </c>
      <c r="S7058" s="13">
        <v>648.524</v>
      </c>
      <c r="T7058" s="13">
        <v>14.014900000000001</v>
      </c>
      <c r="U7058" s="13">
        <v>13.5259</v>
      </c>
    </row>
    <row r="7059" spans="2:21" x14ac:dyDescent="0.35">
      <c r="B7059" s="8">
        <v>708.65200000000004</v>
      </c>
      <c r="C7059" s="8"/>
      <c r="D7059" s="8"/>
      <c r="E7059" s="8">
        <v>3.7365699999999999</v>
      </c>
      <c r="F7059" s="8">
        <v>3.76586</v>
      </c>
      <c r="I7059" s="13">
        <v>706.65200000000004</v>
      </c>
      <c r="J7059" s="13">
        <v>2.6156000000000001</v>
      </c>
      <c r="K7059" s="13">
        <v>2.4449100000000001</v>
      </c>
      <c r="N7059" s="13">
        <v>648.72400000000005</v>
      </c>
      <c r="O7059" s="13">
        <v>11.611599999999999</v>
      </c>
      <c r="P7059" s="13">
        <v>11.6966</v>
      </c>
      <c r="S7059" s="13">
        <v>648.62400000000002</v>
      </c>
      <c r="T7059" s="13">
        <v>13.9968</v>
      </c>
      <c r="U7059" s="13">
        <v>13.5159</v>
      </c>
    </row>
    <row r="7060" spans="2:21" x14ac:dyDescent="0.35">
      <c r="B7060" s="8">
        <v>708.75199999999995</v>
      </c>
      <c r="C7060" s="8"/>
      <c r="D7060" s="8"/>
      <c r="E7060" s="8">
        <v>3.7365699999999999</v>
      </c>
      <c r="F7060" s="8">
        <v>3.7614700000000001</v>
      </c>
      <c r="I7060" s="13">
        <v>706.75199999999995</v>
      </c>
      <c r="J7060" s="13">
        <v>2.6184099999999999</v>
      </c>
      <c r="K7060" s="13">
        <v>2.4411999999999998</v>
      </c>
      <c r="N7060" s="13">
        <v>648.82399999999996</v>
      </c>
      <c r="O7060" s="13">
        <v>11.581300000000001</v>
      </c>
      <c r="P7060" s="13">
        <v>11.6783</v>
      </c>
      <c r="S7060" s="13">
        <v>648.72400000000005</v>
      </c>
      <c r="T7060" s="13">
        <v>13.990500000000001</v>
      </c>
      <c r="U7060" s="13">
        <v>13.5059</v>
      </c>
    </row>
    <row r="7061" spans="2:21" x14ac:dyDescent="0.35">
      <c r="B7061" s="8">
        <v>708.85199999999998</v>
      </c>
      <c r="C7061" s="8"/>
      <c r="D7061" s="8"/>
      <c r="E7061" s="8">
        <v>3.72485</v>
      </c>
      <c r="F7061" s="8">
        <v>3.7570800000000002</v>
      </c>
      <c r="I7061" s="13">
        <v>706.85199999999998</v>
      </c>
      <c r="J7061" s="13">
        <v>2.6204800000000001</v>
      </c>
      <c r="K7061" s="13">
        <v>2.4374799999999999</v>
      </c>
      <c r="N7061" s="13">
        <v>648.92399999999998</v>
      </c>
      <c r="O7061" s="13">
        <v>11.5588</v>
      </c>
      <c r="P7061" s="13">
        <v>11.6601</v>
      </c>
      <c r="S7061" s="13">
        <v>648.82399999999996</v>
      </c>
      <c r="T7061" s="13">
        <v>13.967499999999999</v>
      </c>
      <c r="U7061" s="13">
        <v>13.495900000000001</v>
      </c>
    </row>
    <row r="7062" spans="2:21" x14ac:dyDescent="0.35">
      <c r="B7062" s="8">
        <v>708.952</v>
      </c>
      <c r="C7062" s="8"/>
      <c r="D7062" s="8"/>
      <c r="E7062" s="8">
        <v>3.7189899999999998</v>
      </c>
      <c r="F7062" s="8">
        <v>3.7526899999999999</v>
      </c>
      <c r="I7062" s="13">
        <v>706.952</v>
      </c>
      <c r="J7062" s="13">
        <v>2.61646</v>
      </c>
      <c r="K7062" s="13">
        <v>2.4337800000000001</v>
      </c>
      <c r="N7062" s="13">
        <v>649.024</v>
      </c>
      <c r="O7062" s="13">
        <v>11.5305</v>
      </c>
      <c r="P7062" s="13">
        <v>11.641999999999999</v>
      </c>
      <c r="S7062" s="13">
        <v>648.92399999999998</v>
      </c>
      <c r="T7062" s="13">
        <v>13.950900000000001</v>
      </c>
      <c r="U7062" s="13">
        <v>13.485900000000001</v>
      </c>
    </row>
    <row r="7063" spans="2:21" x14ac:dyDescent="0.35">
      <c r="B7063" s="8">
        <v>709.05200000000002</v>
      </c>
      <c r="C7063" s="8"/>
      <c r="D7063" s="8"/>
      <c r="E7063" s="8">
        <v>3.71814</v>
      </c>
      <c r="F7063" s="8">
        <v>3.74831</v>
      </c>
      <c r="I7063" s="13">
        <v>707.05200000000002</v>
      </c>
      <c r="J7063" s="13">
        <v>2.6103499999999999</v>
      </c>
      <c r="K7063" s="13">
        <v>2.4300799999999998</v>
      </c>
      <c r="N7063" s="13">
        <v>649.12400000000002</v>
      </c>
      <c r="O7063" s="13">
        <v>11.4998</v>
      </c>
      <c r="P7063" s="13">
        <v>11.623900000000001</v>
      </c>
      <c r="S7063" s="13">
        <v>649.024</v>
      </c>
      <c r="T7063" s="13">
        <v>13.9421</v>
      </c>
      <c r="U7063" s="13">
        <v>13.476000000000001</v>
      </c>
    </row>
    <row r="7064" spans="2:21" x14ac:dyDescent="0.35">
      <c r="B7064" s="8">
        <v>709.15200000000004</v>
      </c>
      <c r="C7064" s="8"/>
      <c r="D7064" s="8"/>
      <c r="E7064" s="8">
        <v>3.70703</v>
      </c>
      <c r="F7064" s="8">
        <v>3.7439300000000002</v>
      </c>
      <c r="I7064" s="13">
        <v>707.15200000000004</v>
      </c>
      <c r="J7064" s="13">
        <v>2.5969199999999999</v>
      </c>
      <c r="K7064" s="13">
        <v>2.42638</v>
      </c>
      <c r="N7064" s="13">
        <v>649.22400000000005</v>
      </c>
      <c r="O7064" s="13">
        <v>11.4846</v>
      </c>
      <c r="P7064" s="13">
        <v>11.6058</v>
      </c>
      <c r="S7064" s="13">
        <v>649.12400000000002</v>
      </c>
      <c r="T7064" s="13">
        <v>13.9373</v>
      </c>
      <c r="U7064" s="13">
        <v>13.466100000000001</v>
      </c>
    </row>
    <row r="7065" spans="2:21" x14ac:dyDescent="0.35">
      <c r="B7065" s="8">
        <v>709.25199999999995</v>
      </c>
      <c r="C7065" s="8"/>
      <c r="D7065" s="8"/>
      <c r="E7065" s="8">
        <v>3.7034899999999999</v>
      </c>
      <c r="F7065" s="8">
        <v>3.7395700000000001</v>
      </c>
      <c r="I7065" s="13">
        <v>707.25199999999995</v>
      </c>
      <c r="J7065" s="13">
        <v>2.5960700000000001</v>
      </c>
      <c r="K7065" s="13">
        <v>2.4226999999999999</v>
      </c>
      <c r="N7065" s="13">
        <v>649.32399999999996</v>
      </c>
      <c r="O7065" s="13">
        <v>11.4636</v>
      </c>
      <c r="P7065" s="13">
        <v>11.5878</v>
      </c>
      <c r="S7065" s="13">
        <v>649.22400000000005</v>
      </c>
      <c r="T7065" s="13">
        <v>13.920199999999999</v>
      </c>
      <c r="U7065" s="13">
        <v>13.456099999999999</v>
      </c>
    </row>
    <row r="7066" spans="2:21" x14ac:dyDescent="0.35">
      <c r="B7066" s="8">
        <v>709.35199999999998</v>
      </c>
      <c r="C7066" s="8"/>
      <c r="D7066" s="8"/>
      <c r="E7066" s="8">
        <v>3.6956799999999999</v>
      </c>
      <c r="F7066" s="8">
        <v>3.7352099999999999</v>
      </c>
      <c r="I7066" s="13">
        <v>707.35199999999998</v>
      </c>
      <c r="J7066" s="13">
        <v>2.5988699999999998</v>
      </c>
      <c r="K7066" s="13">
        <v>2.4190200000000002</v>
      </c>
      <c r="N7066" s="13">
        <v>649.42399999999998</v>
      </c>
      <c r="O7066" s="13">
        <v>11.4407</v>
      </c>
      <c r="P7066" s="13">
        <v>11.569900000000001</v>
      </c>
      <c r="S7066" s="13">
        <v>649.32399999999996</v>
      </c>
      <c r="T7066" s="13">
        <v>13.907</v>
      </c>
      <c r="U7066" s="13">
        <v>13.446300000000001</v>
      </c>
    </row>
    <row r="7067" spans="2:21" x14ac:dyDescent="0.35">
      <c r="B7067" s="8">
        <v>709.452</v>
      </c>
      <c r="C7067" s="8"/>
      <c r="D7067" s="8"/>
      <c r="E7067" s="8">
        <v>3.6857899999999999</v>
      </c>
      <c r="F7067" s="8">
        <v>3.7308500000000002</v>
      </c>
      <c r="I7067" s="13">
        <v>707.452</v>
      </c>
      <c r="J7067" s="13">
        <v>2.5930200000000001</v>
      </c>
      <c r="K7067" s="13">
        <v>2.41534</v>
      </c>
      <c r="N7067" s="13">
        <v>649.524</v>
      </c>
      <c r="O7067" s="13">
        <v>11.417199999999999</v>
      </c>
      <c r="P7067" s="13">
        <v>11.552</v>
      </c>
      <c r="S7067" s="13">
        <v>649.42399999999998</v>
      </c>
      <c r="T7067" s="13">
        <v>13.8787</v>
      </c>
      <c r="U7067" s="13">
        <v>13.436400000000001</v>
      </c>
    </row>
    <row r="7068" spans="2:21" x14ac:dyDescent="0.35">
      <c r="B7068" s="8">
        <v>709.55200000000002</v>
      </c>
      <c r="C7068" s="8"/>
      <c r="D7068" s="8"/>
      <c r="E7068" s="8">
        <v>3.6857899999999999</v>
      </c>
      <c r="F7068" s="8">
        <v>3.7265000000000001</v>
      </c>
      <c r="I7068" s="13">
        <v>707.55200000000002</v>
      </c>
      <c r="J7068" s="13">
        <v>2.5813000000000001</v>
      </c>
      <c r="K7068" s="13">
        <v>2.41167</v>
      </c>
      <c r="N7068" s="13">
        <v>649.62400000000002</v>
      </c>
      <c r="O7068" s="13">
        <v>11.3865</v>
      </c>
      <c r="P7068" s="13">
        <v>11.5342</v>
      </c>
      <c r="S7068" s="13">
        <v>649.524</v>
      </c>
      <c r="T7068" s="13">
        <v>13.8523</v>
      </c>
      <c r="U7068" s="13">
        <v>13.426500000000001</v>
      </c>
    </row>
    <row r="7069" spans="2:21" x14ac:dyDescent="0.35">
      <c r="B7069" s="8">
        <v>709.65200000000004</v>
      </c>
      <c r="C7069" s="8"/>
      <c r="D7069" s="8"/>
      <c r="E7069" s="8">
        <v>3.6816399999999998</v>
      </c>
      <c r="F7069" s="8">
        <v>3.7221600000000001</v>
      </c>
      <c r="I7069" s="13">
        <v>707.65200000000004</v>
      </c>
      <c r="J7069" s="13">
        <v>2.5732400000000002</v>
      </c>
      <c r="K7069" s="13">
        <v>2.40801</v>
      </c>
      <c r="N7069" s="13">
        <v>649.72400000000005</v>
      </c>
      <c r="O7069" s="13">
        <v>11.380100000000001</v>
      </c>
      <c r="P7069" s="13">
        <v>11.516400000000001</v>
      </c>
      <c r="S7069" s="13">
        <v>649.62400000000002</v>
      </c>
      <c r="T7069" s="13">
        <v>13.821</v>
      </c>
      <c r="U7069" s="13">
        <v>13.416700000000001</v>
      </c>
    </row>
    <row r="7070" spans="2:21" x14ac:dyDescent="0.35">
      <c r="B7070" s="8">
        <v>709.75199999999995</v>
      </c>
      <c r="C7070" s="8"/>
      <c r="D7070" s="8"/>
      <c r="E7070" s="8">
        <v>3.6732200000000002</v>
      </c>
      <c r="F7070" s="8">
        <v>3.7178300000000002</v>
      </c>
      <c r="I7070" s="13">
        <v>707.75199999999995</v>
      </c>
      <c r="J7070" s="13">
        <v>2.56873</v>
      </c>
      <c r="K7070" s="13">
        <v>2.40435</v>
      </c>
      <c r="N7070" s="13">
        <v>649.82399999999996</v>
      </c>
      <c r="O7070" s="13">
        <v>11.334199999999999</v>
      </c>
      <c r="P7070" s="13">
        <v>11.4986</v>
      </c>
      <c r="S7070" s="13">
        <v>649.72400000000005</v>
      </c>
      <c r="T7070" s="13">
        <v>13.8064</v>
      </c>
      <c r="U7070" s="13">
        <v>13.4069</v>
      </c>
    </row>
    <row r="7071" spans="2:21" x14ac:dyDescent="0.35">
      <c r="B7071" s="8">
        <v>709.85199999999998</v>
      </c>
      <c r="C7071" s="8"/>
      <c r="D7071" s="8"/>
      <c r="E7071" s="8">
        <v>3.6732200000000002</v>
      </c>
      <c r="F7071" s="8">
        <v>3.7134999999999998</v>
      </c>
      <c r="I7071" s="13">
        <v>707.85199999999998</v>
      </c>
      <c r="J7071" s="13">
        <v>2.5677500000000002</v>
      </c>
      <c r="K7071" s="13">
        <v>2.4007100000000001</v>
      </c>
      <c r="N7071" s="13">
        <v>649.92399999999998</v>
      </c>
      <c r="O7071" s="13">
        <v>11.311299999999999</v>
      </c>
      <c r="P7071" s="13">
        <v>11.4809</v>
      </c>
      <c r="S7071" s="13">
        <v>649.82399999999996</v>
      </c>
      <c r="T7071" s="13">
        <v>13.783899999999999</v>
      </c>
      <c r="U7071" s="13">
        <v>13.3971</v>
      </c>
    </row>
    <row r="7072" spans="2:21" x14ac:dyDescent="0.35">
      <c r="B7072" s="8">
        <v>709.952</v>
      </c>
      <c r="C7072" s="8"/>
      <c r="D7072" s="8"/>
      <c r="E7072" s="8">
        <v>3.6663800000000002</v>
      </c>
      <c r="F7072" s="8">
        <v>3.7091699999999999</v>
      </c>
      <c r="I7072" s="13">
        <v>707.952</v>
      </c>
      <c r="J7072" s="13">
        <v>2.5695800000000002</v>
      </c>
      <c r="K7072" s="13">
        <v>2.3970600000000002</v>
      </c>
      <c r="N7072" s="13">
        <v>650.024</v>
      </c>
      <c r="O7072" s="13">
        <v>11.295199999999999</v>
      </c>
      <c r="P7072" s="13">
        <v>11.4633</v>
      </c>
      <c r="S7072" s="13">
        <v>649.92399999999998</v>
      </c>
      <c r="T7072" s="13">
        <v>13.770300000000001</v>
      </c>
      <c r="U7072" s="13">
        <v>13.3873</v>
      </c>
    </row>
    <row r="7073" spans="2:21" x14ac:dyDescent="0.35">
      <c r="B7073" s="8">
        <v>710.05200000000002</v>
      </c>
      <c r="C7073" s="8"/>
      <c r="D7073" s="8"/>
      <c r="E7073" s="8">
        <v>3.6581999999999999</v>
      </c>
      <c r="F7073" s="8">
        <v>3.70486</v>
      </c>
      <c r="I7073" s="13">
        <v>708.05200000000002</v>
      </c>
      <c r="J7073" s="13">
        <v>2.5648200000000001</v>
      </c>
      <c r="K7073" s="13">
        <v>2.3934199999999999</v>
      </c>
      <c r="N7073" s="13">
        <v>650.12400000000002</v>
      </c>
      <c r="O7073" s="13">
        <v>11.2737</v>
      </c>
      <c r="P7073" s="13">
        <v>11.4457</v>
      </c>
      <c r="S7073" s="13">
        <v>650.024</v>
      </c>
      <c r="T7073" s="13">
        <v>13.7522</v>
      </c>
      <c r="U7073" s="13">
        <v>13.3775</v>
      </c>
    </row>
    <row r="7074" spans="2:21" x14ac:dyDescent="0.35">
      <c r="B7074" s="8">
        <v>710.15200000000004</v>
      </c>
      <c r="C7074" s="8"/>
      <c r="D7074" s="8"/>
      <c r="E7074" s="8">
        <v>3.6486800000000001</v>
      </c>
      <c r="F7074" s="8">
        <v>3.7005400000000002</v>
      </c>
      <c r="I7074" s="13">
        <v>708.15200000000004</v>
      </c>
      <c r="J7074" s="13">
        <v>2.5676299999999999</v>
      </c>
      <c r="K7074" s="13">
        <v>2.3897900000000001</v>
      </c>
      <c r="N7074" s="13">
        <v>650.22400000000005</v>
      </c>
      <c r="O7074" s="13">
        <v>11.2439</v>
      </c>
      <c r="P7074" s="13">
        <v>11.4282</v>
      </c>
      <c r="S7074" s="13">
        <v>650.12400000000002</v>
      </c>
      <c r="T7074" s="13">
        <v>13.731199999999999</v>
      </c>
      <c r="U7074" s="13">
        <v>13.367800000000001</v>
      </c>
    </row>
    <row r="7075" spans="2:21" x14ac:dyDescent="0.35">
      <c r="B7075" s="8">
        <v>710.25199999999995</v>
      </c>
      <c r="C7075" s="8"/>
      <c r="D7075" s="8"/>
      <c r="E7075" s="8">
        <v>3.6369600000000002</v>
      </c>
      <c r="F7075" s="8">
        <v>3.69624</v>
      </c>
      <c r="I7075" s="13">
        <v>708.25199999999995</v>
      </c>
      <c r="J7075" s="13">
        <v>2.5578599999999998</v>
      </c>
      <c r="K7075" s="13">
        <v>2.3861699999999999</v>
      </c>
      <c r="N7075" s="13">
        <v>650.32399999999996</v>
      </c>
      <c r="O7075" s="13">
        <v>11.2224</v>
      </c>
      <c r="P7075" s="13">
        <v>11.4107</v>
      </c>
      <c r="S7075" s="13">
        <v>650.22400000000005</v>
      </c>
      <c r="T7075" s="13">
        <v>13.696999999999999</v>
      </c>
      <c r="U7075" s="13">
        <v>13.358000000000001</v>
      </c>
    </row>
    <row r="7076" spans="2:21" x14ac:dyDescent="0.35">
      <c r="B7076" s="8">
        <v>710.35199999999998</v>
      </c>
      <c r="C7076" s="8"/>
      <c r="D7076" s="8"/>
      <c r="E7076" s="8">
        <v>3.6369600000000002</v>
      </c>
      <c r="F7076" s="8">
        <v>3.6919400000000002</v>
      </c>
      <c r="I7076" s="13">
        <v>708.35199999999998</v>
      </c>
      <c r="J7076" s="13">
        <v>2.5599400000000001</v>
      </c>
      <c r="K7076" s="13">
        <v>2.3825500000000002</v>
      </c>
      <c r="N7076" s="13">
        <v>650.42399999999998</v>
      </c>
      <c r="O7076" s="13">
        <v>11.216100000000001</v>
      </c>
      <c r="P7076" s="13">
        <v>11.3932</v>
      </c>
      <c r="S7076" s="13">
        <v>650.32399999999996</v>
      </c>
      <c r="T7076" s="13">
        <v>13.686299999999999</v>
      </c>
      <c r="U7076" s="13">
        <v>13.3483</v>
      </c>
    </row>
    <row r="7077" spans="2:21" x14ac:dyDescent="0.35">
      <c r="B7077" s="8">
        <v>710.452</v>
      </c>
      <c r="C7077" s="8"/>
      <c r="D7077" s="8"/>
      <c r="E7077" s="8">
        <v>3.6322000000000001</v>
      </c>
      <c r="F7077" s="8">
        <v>3.6876500000000001</v>
      </c>
      <c r="I7077" s="13">
        <v>708.452</v>
      </c>
      <c r="J7077" s="13">
        <v>2.55566</v>
      </c>
      <c r="K7077" s="13">
        <v>2.3789400000000001</v>
      </c>
      <c r="N7077" s="13">
        <v>650.524</v>
      </c>
      <c r="O7077" s="13">
        <v>11.1995</v>
      </c>
      <c r="P7077" s="13">
        <v>11.3758</v>
      </c>
      <c r="S7077" s="13">
        <v>650.42399999999998</v>
      </c>
      <c r="T7077" s="13">
        <v>13.654999999999999</v>
      </c>
      <c r="U7077" s="13">
        <v>13.3386</v>
      </c>
    </row>
    <row r="7078" spans="2:21" x14ac:dyDescent="0.35">
      <c r="B7078" s="8">
        <v>710.55200000000002</v>
      </c>
      <c r="C7078" s="8"/>
      <c r="D7078" s="8"/>
      <c r="E7078" s="8">
        <v>3.6291500000000001</v>
      </c>
      <c r="F7078" s="8">
        <v>3.68336</v>
      </c>
      <c r="I7078" s="13">
        <v>708.55200000000002</v>
      </c>
      <c r="J7078" s="13">
        <v>2.5500500000000001</v>
      </c>
      <c r="K7078" s="13">
        <v>2.3753299999999999</v>
      </c>
      <c r="N7078" s="13">
        <v>650.62400000000002</v>
      </c>
      <c r="O7078" s="13">
        <v>11.1877</v>
      </c>
      <c r="P7078" s="13">
        <v>11.358499999999999</v>
      </c>
      <c r="S7078" s="13">
        <v>650.524</v>
      </c>
      <c r="T7078" s="13">
        <v>13.6433</v>
      </c>
      <c r="U7078" s="13">
        <v>13.329000000000001</v>
      </c>
    </row>
    <row r="7079" spans="2:21" x14ac:dyDescent="0.35">
      <c r="B7079" s="8">
        <v>710.65200000000004</v>
      </c>
      <c r="C7079" s="8"/>
      <c r="D7079" s="8"/>
      <c r="E7079" s="8">
        <v>3.63123</v>
      </c>
      <c r="F7079" s="8">
        <v>3.6790799999999999</v>
      </c>
      <c r="I7079" s="13">
        <v>708.65200000000004</v>
      </c>
      <c r="J7079" s="13">
        <v>2.55518</v>
      </c>
      <c r="K7079" s="13">
        <v>2.3717299999999999</v>
      </c>
      <c r="N7079" s="13">
        <v>650.72400000000005</v>
      </c>
      <c r="O7079" s="13">
        <v>11.149699999999999</v>
      </c>
      <c r="P7079" s="13">
        <v>11.341200000000001</v>
      </c>
      <c r="S7079" s="13">
        <v>650.62400000000002</v>
      </c>
      <c r="T7079" s="13">
        <v>13.614000000000001</v>
      </c>
      <c r="U7079" s="13">
        <v>13.3193</v>
      </c>
    </row>
    <row r="7080" spans="2:21" x14ac:dyDescent="0.35">
      <c r="B7080" s="8">
        <v>710.75199999999995</v>
      </c>
      <c r="C7080" s="8"/>
      <c r="D7080" s="8"/>
      <c r="E7080" s="8">
        <v>3.6288999999999998</v>
      </c>
      <c r="F7080" s="8">
        <v>3.6747999999999998</v>
      </c>
      <c r="I7080" s="13">
        <v>708.75199999999995</v>
      </c>
      <c r="J7080" s="13">
        <v>2.5578599999999998</v>
      </c>
      <c r="K7080" s="13">
        <v>2.3681299999999998</v>
      </c>
      <c r="N7080" s="13">
        <v>650.82399999999996</v>
      </c>
      <c r="O7080" s="13">
        <v>11.1257</v>
      </c>
      <c r="P7080" s="13">
        <v>11.3239</v>
      </c>
      <c r="S7080" s="13">
        <v>650.72400000000005</v>
      </c>
      <c r="T7080" s="13">
        <v>13.599399999999999</v>
      </c>
      <c r="U7080" s="13">
        <v>13.309699999999999</v>
      </c>
    </row>
    <row r="7081" spans="2:21" x14ac:dyDescent="0.35">
      <c r="B7081" s="8">
        <v>710.85199999999998</v>
      </c>
      <c r="C7081" s="8"/>
      <c r="D7081" s="8"/>
      <c r="E7081" s="8">
        <v>3.6096200000000001</v>
      </c>
      <c r="F7081" s="8">
        <v>3.6705399999999999</v>
      </c>
      <c r="I7081" s="13">
        <v>708.85199999999998</v>
      </c>
      <c r="J7081" s="13">
        <v>2.5500500000000001</v>
      </c>
      <c r="K7081" s="13">
        <v>2.3645499999999999</v>
      </c>
      <c r="N7081" s="13">
        <v>650.92399999999998</v>
      </c>
      <c r="O7081" s="13">
        <v>11.115</v>
      </c>
      <c r="P7081" s="13">
        <v>11.306699999999999</v>
      </c>
      <c r="S7081" s="13">
        <v>650.82399999999996</v>
      </c>
      <c r="T7081" s="13">
        <v>13.5945</v>
      </c>
      <c r="U7081" s="13">
        <v>13.3</v>
      </c>
    </row>
    <row r="7082" spans="2:21" x14ac:dyDescent="0.35">
      <c r="B7082" s="8">
        <v>710.952</v>
      </c>
      <c r="C7082" s="8"/>
      <c r="D7082" s="8"/>
      <c r="E7082" s="8">
        <v>3.6096200000000001</v>
      </c>
      <c r="F7082" s="8">
        <v>3.6662699999999999</v>
      </c>
      <c r="I7082" s="13">
        <v>708.952</v>
      </c>
      <c r="J7082" s="13">
        <v>2.54419</v>
      </c>
      <c r="K7082" s="13">
        <v>2.3609599999999999</v>
      </c>
      <c r="N7082" s="13">
        <v>651.024</v>
      </c>
      <c r="O7082" s="13">
        <v>11.093999999999999</v>
      </c>
      <c r="P7082" s="13">
        <v>11.2896</v>
      </c>
      <c r="S7082" s="13">
        <v>650.92399999999998</v>
      </c>
      <c r="T7082" s="13">
        <v>13.574999999999999</v>
      </c>
      <c r="U7082" s="13">
        <v>13.2904</v>
      </c>
    </row>
    <row r="7083" spans="2:21" x14ac:dyDescent="0.35">
      <c r="B7083" s="8">
        <v>711.05200000000002</v>
      </c>
      <c r="C7083" s="8"/>
      <c r="D7083" s="8"/>
      <c r="E7083" s="8">
        <v>3.6088900000000002</v>
      </c>
      <c r="F7083" s="8">
        <v>3.6620200000000001</v>
      </c>
      <c r="I7083" s="13">
        <v>709.05200000000002</v>
      </c>
      <c r="J7083" s="13">
        <v>2.5472399999999999</v>
      </c>
      <c r="K7083" s="13">
        <v>2.3573900000000001</v>
      </c>
      <c r="N7083" s="13">
        <v>651.12400000000002</v>
      </c>
      <c r="O7083" s="13">
        <v>11.0784</v>
      </c>
      <c r="P7083" s="13">
        <v>11.272399999999999</v>
      </c>
      <c r="S7083" s="13">
        <v>651.024</v>
      </c>
      <c r="T7083" s="13">
        <v>13.5466</v>
      </c>
      <c r="U7083" s="13">
        <v>13.280900000000001</v>
      </c>
    </row>
    <row r="7084" spans="2:21" x14ac:dyDescent="0.35">
      <c r="B7084" s="8">
        <v>711.15200000000004</v>
      </c>
      <c r="C7084" s="8"/>
      <c r="D7084" s="8"/>
      <c r="E7084" s="8">
        <v>3.5996100000000002</v>
      </c>
      <c r="F7084" s="8">
        <v>3.6577700000000002</v>
      </c>
      <c r="I7084" s="13">
        <v>709.15200000000004</v>
      </c>
      <c r="J7084" s="13">
        <v>2.5531000000000001</v>
      </c>
      <c r="K7084" s="13">
        <v>2.3538199999999998</v>
      </c>
      <c r="N7084" s="13">
        <v>651.22400000000005</v>
      </c>
      <c r="O7084" s="13">
        <v>11.056900000000001</v>
      </c>
      <c r="P7084" s="13">
        <v>11.2554</v>
      </c>
      <c r="S7084" s="13">
        <v>651.12400000000002</v>
      </c>
      <c r="T7084" s="13">
        <v>13.544700000000001</v>
      </c>
      <c r="U7084" s="13">
        <v>13.2713</v>
      </c>
    </row>
    <row r="7085" spans="2:21" x14ac:dyDescent="0.35">
      <c r="B7085" s="8">
        <v>711.25199999999995</v>
      </c>
      <c r="C7085" s="8"/>
      <c r="D7085" s="8"/>
      <c r="E7085" s="8">
        <v>3.5939899999999998</v>
      </c>
      <c r="F7085" s="8">
        <v>3.6535199999999999</v>
      </c>
      <c r="I7085" s="13">
        <v>709.25199999999995</v>
      </c>
      <c r="J7085" s="13">
        <v>2.5521199999999999</v>
      </c>
      <c r="K7085" s="13">
        <v>2.35025</v>
      </c>
      <c r="N7085" s="13">
        <v>651.32399999999996</v>
      </c>
      <c r="O7085" s="13">
        <v>11.025600000000001</v>
      </c>
      <c r="P7085" s="13">
        <v>11.238300000000001</v>
      </c>
      <c r="S7085" s="13">
        <v>651.22400000000005</v>
      </c>
      <c r="T7085" s="13">
        <v>13.5154</v>
      </c>
      <c r="U7085" s="13">
        <v>13.261699999999999</v>
      </c>
    </row>
    <row r="7086" spans="2:21" x14ac:dyDescent="0.35">
      <c r="B7086" s="8">
        <v>711.35199999999998</v>
      </c>
      <c r="C7086" s="8"/>
      <c r="D7086" s="8"/>
      <c r="E7086" s="8">
        <v>3.59314</v>
      </c>
      <c r="F7086" s="8">
        <v>3.6492800000000001</v>
      </c>
      <c r="I7086" s="13">
        <v>709.35199999999998</v>
      </c>
      <c r="J7086" s="13">
        <v>2.5539499999999999</v>
      </c>
      <c r="K7086" s="13">
        <v>2.3466900000000002</v>
      </c>
      <c r="N7086" s="13">
        <v>651.42399999999998</v>
      </c>
      <c r="O7086" s="13">
        <v>11.0017</v>
      </c>
      <c r="P7086" s="13">
        <v>11.221399999999999</v>
      </c>
      <c r="S7086" s="13">
        <v>651.32399999999996</v>
      </c>
      <c r="T7086" s="13">
        <v>13.492900000000001</v>
      </c>
      <c r="U7086" s="13">
        <v>13.2522</v>
      </c>
    </row>
    <row r="7087" spans="2:21" x14ac:dyDescent="0.35">
      <c r="B7087" s="8">
        <v>711.452</v>
      </c>
      <c r="C7087" s="8"/>
      <c r="D7087" s="8"/>
      <c r="E7087" s="8">
        <v>3.5959500000000002</v>
      </c>
      <c r="F7087" s="8">
        <v>3.6450499999999999</v>
      </c>
      <c r="I7087" s="13">
        <v>709.452</v>
      </c>
      <c r="J7087" s="13">
        <v>2.5480999999999998</v>
      </c>
      <c r="K7087" s="13">
        <v>2.34314</v>
      </c>
      <c r="N7087" s="13">
        <v>651.524</v>
      </c>
      <c r="O7087" s="13">
        <v>10.994400000000001</v>
      </c>
      <c r="P7087" s="13">
        <v>11.2044</v>
      </c>
      <c r="S7087" s="13">
        <v>651.42399999999998</v>
      </c>
      <c r="T7087" s="13">
        <v>13.4763</v>
      </c>
      <c r="U7087" s="13">
        <v>13.242699999999999</v>
      </c>
    </row>
    <row r="7088" spans="2:21" x14ac:dyDescent="0.35">
      <c r="B7088" s="8">
        <v>711.55200000000002</v>
      </c>
      <c r="C7088" s="8"/>
      <c r="D7088" s="8"/>
      <c r="E7088" s="8">
        <v>3.5959500000000002</v>
      </c>
      <c r="F7088" s="8">
        <v>3.6408200000000002</v>
      </c>
      <c r="I7088" s="13">
        <v>709.55200000000002</v>
      </c>
      <c r="J7088" s="13">
        <v>2.5419900000000002</v>
      </c>
      <c r="K7088" s="13">
        <v>2.3395999999999999</v>
      </c>
      <c r="N7088" s="13">
        <v>651.62400000000002</v>
      </c>
      <c r="O7088" s="13">
        <v>10.9739</v>
      </c>
      <c r="P7088" s="13">
        <v>11.1876</v>
      </c>
      <c r="S7088" s="13">
        <v>651.524</v>
      </c>
      <c r="T7088" s="13">
        <v>13.455299999999999</v>
      </c>
      <c r="U7088" s="13">
        <v>13.2332</v>
      </c>
    </row>
    <row r="7089" spans="2:21" x14ac:dyDescent="0.35">
      <c r="B7089" s="8">
        <v>711.65200000000004</v>
      </c>
      <c r="C7089" s="8"/>
      <c r="D7089" s="8"/>
      <c r="E7089" s="8">
        <v>3.5898400000000001</v>
      </c>
      <c r="F7089" s="8">
        <v>3.6366000000000001</v>
      </c>
      <c r="I7089" s="13">
        <v>709.65200000000004</v>
      </c>
      <c r="J7089" s="13">
        <v>2.53247</v>
      </c>
      <c r="K7089" s="13">
        <v>2.3360500000000002</v>
      </c>
      <c r="N7089" s="13">
        <v>651.72400000000005</v>
      </c>
      <c r="O7089" s="13">
        <v>10.9495</v>
      </c>
      <c r="P7089" s="13">
        <v>11.1707</v>
      </c>
      <c r="S7089" s="13">
        <v>651.62400000000002</v>
      </c>
      <c r="T7089" s="13">
        <v>13.4475</v>
      </c>
      <c r="U7089" s="13">
        <v>13.223699999999999</v>
      </c>
    </row>
    <row r="7090" spans="2:21" x14ac:dyDescent="0.35">
      <c r="B7090" s="8">
        <v>711.75199999999995</v>
      </c>
      <c r="C7090" s="8"/>
      <c r="D7090" s="8"/>
      <c r="E7090" s="8">
        <v>3.5842299999999998</v>
      </c>
      <c r="F7090" s="8">
        <v>3.63239</v>
      </c>
      <c r="I7090" s="13">
        <v>709.75199999999995</v>
      </c>
      <c r="J7090" s="13">
        <v>2.5313699999999999</v>
      </c>
      <c r="K7090" s="13">
        <v>2.3325200000000001</v>
      </c>
      <c r="N7090" s="13">
        <v>651.82399999999996</v>
      </c>
      <c r="O7090" s="13">
        <v>10.929399999999999</v>
      </c>
      <c r="P7090" s="13">
        <v>11.1539</v>
      </c>
      <c r="S7090" s="13">
        <v>651.72400000000005</v>
      </c>
      <c r="T7090" s="13">
        <v>13.4285</v>
      </c>
      <c r="U7090" s="13">
        <v>13.2142</v>
      </c>
    </row>
    <row r="7091" spans="2:21" x14ac:dyDescent="0.35">
      <c r="B7091" s="8">
        <v>711.85199999999998</v>
      </c>
      <c r="C7091" s="8"/>
      <c r="D7091" s="8"/>
      <c r="E7091" s="8">
        <v>3.5762900000000002</v>
      </c>
      <c r="F7091" s="8">
        <v>3.62818</v>
      </c>
      <c r="I7091" s="13">
        <v>709.85199999999998</v>
      </c>
      <c r="J7091" s="13">
        <v>2.5325899999999999</v>
      </c>
      <c r="K7091" s="13">
        <v>2.3289900000000001</v>
      </c>
      <c r="N7091" s="13">
        <v>651.92399999999998</v>
      </c>
      <c r="O7091" s="13">
        <v>10.916700000000001</v>
      </c>
      <c r="P7091" s="13">
        <v>11.1372</v>
      </c>
      <c r="S7091" s="13">
        <v>651.82399999999996</v>
      </c>
      <c r="T7091" s="13">
        <v>13.4109</v>
      </c>
      <c r="U7091" s="13">
        <v>13.204800000000001</v>
      </c>
    </row>
    <row r="7092" spans="2:21" x14ac:dyDescent="0.35">
      <c r="B7092" s="8">
        <v>711.952</v>
      </c>
      <c r="C7092" s="8"/>
      <c r="D7092" s="8"/>
      <c r="E7092" s="8">
        <v>3.5727600000000002</v>
      </c>
      <c r="F7092" s="8">
        <v>3.62398</v>
      </c>
      <c r="I7092" s="13">
        <v>709.952</v>
      </c>
      <c r="J7092" s="13">
        <v>2.53748</v>
      </c>
      <c r="K7092" s="13">
        <v>2.3254700000000001</v>
      </c>
      <c r="N7092" s="13">
        <v>652.024</v>
      </c>
      <c r="O7092" s="13">
        <v>10.904500000000001</v>
      </c>
      <c r="P7092" s="13">
        <v>11.1204</v>
      </c>
      <c r="S7092" s="13">
        <v>651.92399999999998</v>
      </c>
      <c r="T7092" s="13">
        <v>13.387499999999999</v>
      </c>
      <c r="U7092" s="13">
        <v>13.195399999999999</v>
      </c>
    </row>
    <row r="7093" spans="2:21" x14ac:dyDescent="0.35">
      <c r="B7093" s="8">
        <v>712.05200000000002</v>
      </c>
      <c r="C7093" s="8"/>
      <c r="D7093" s="8"/>
      <c r="E7093" s="8">
        <v>3.57056</v>
      </c>
      <c r="F7093" s="8">
        <v>3.61978</v>
      </c>
      <c r="I7093" s="13">
        <v>710.05200000000002</v>
      </c>
      <c r="J7093" s="13">
        <v>2.5402800000000001</v>
      </c>
      <c r="K7093" s="13">
        <v>2.3219500000000002</v>
      </c>
      <c r="N7093" s="13">
        <v>652.12400000000002</v>
      </c>
      <c r="O7093" s="13">
        <v>10.894299999999999</v>
      </c>
      <c r="P7093" s="13">
        <v>11.1038</v>
      </c>
      <c r="S7093" s="13">
        <v>652.024</v>
      </c>
      <c r="T7093" s="13">
        <v>13.360099999999999</v>
      </c>
      <c r="U7093" s="13">
        <v>13.1859</v>
      </c>
    </row>
    <row r="7094" spans="2:21" x14ac:dyDescent="0.35">
      <c r="B7094" s="8">
        <v>712.15200000000004</v>
      </c>
      <c r="C7094" s="8"/>
      <c r="D7094" s="8"/>
      <c r="E7094" s="8">
        <v>3.5636000000000001</v>
      </c>
      <c r="F7094" s="8">
        <v>3.6155900000000001</v>
      </c>
      <c r="I7094" s="13">
        <v>710.15200000000004</v>
      </c>
      <c r="J7094" s="13">
        <v>2.5344199999999999</v>
      </c>
      <c r="K7094" s="13">
        <v>2.3184399999999998</v>
      </c>
      <c r="N7094" s="13">
        <v>652.22400000000005</v>
      </c>
      <c r="O7094" s="13">
        <v>10.885</v>
      </c>
      <c r="P7094" s="13">
        <v>11.087199999999999</v>
      </c>
      <c r="S7094" s="13">
        <v>652.12400000000002</v>
      </c>
      <c r="T7094" s="13">
        <v>13.3459</v>
      </c>
      <c r="U7094" s="13">
        <v>13.176500000000001</v>
      </c>
    </row>
    <row r="7095" spans="2:21" x14ac:dyDescent="0.35">
      <c r="B7095" s="8">
        <v>712.25199999999995</v>
      </c>
      <c r="C7095" s="8"/>
      <c r="D7095" s="8"/>
      <c r="E7095" s="8">
        <v>3.5609099999999998</v>
      </c>
      <c r="F7095" s="8">
        <v>3.6114099999999998</v>
      </c>
      <c r="I7095" s="13">
        <v>710.25199999999995</v>
      </c>
      <c r="J7095" s="13">
        <v>2.5157500000000002</v>
      </c>
      <c r="K7095" s="13">
        <v>2.31494</v>
      </c>
      <c r="N7095" s="13">
        <v>652.32399999999996</v>
      </c>
      <c r="O7095" s="13">
        <v>10.855700000000001</v>
      </c>
      <c r="P7095" s="13">
        <v>11.070600000000001</v>
      </c>
      <c r="S7095" s="13">
        <v>652.22400000000005</v>
      </c>
      <c r="T7095" s="13">
        <v>13.324999999999999</v>
      </c>
      <c r="U7095" s="13">
        <v>13.167199999999999</v>
      </c>
    </row>
    <row r="7096" spans="2:21" x14ac:dyDescent="0.35">
      <c r="B7096" s="8">
        <v>712.35199999999998</v>
      </c>
      <c r="C7096" s="8"/>
      <c r="D7096" s="8"/>
      <c r="E7096" s="8">
        <v>3.5627399999999998</v>
      </c>
      <c r="F7096" s="8">
        <v>3.6072299999999999</v>
      </c>
      <c r="I7096" s="13">
        <v>710.35199999999998</v>
      </c>
      <c r="J7096" s="13">
        <v>2.5150100000000002</v>
      </c>
      <c r="K7096" s="13">
        <v>2.3114400000000002</v>
      </c>
      <c r="N7096" s="13">
        <v>652.42399999999998</v>
      </c>
      <c r="O7096" s="13">
        <v>10.845499999999999</v>
      </c>
      <c r="P7096" s="13">
        <v>11.0541</v>
      </c>
      <c r="S7096" s="13">
        <v>652.32399999999996</v>
      </c>
      <c r="T7096" s="13">
        <v>13.306900000000001</v>
      </c>
      <c r="U7096" s="13">
        <v>13.1578</v>
      </c>
    </row>
    <row r="7097" spans="2:21" x14ac:dyDescent="0.35">
      <c r="B7097" s="8">
        <v>712.452</v>
      </c>
      <c r="C7097" s="8"/>
      <c r="D7097" s="8"/>
      <c r="E7097" s="8">
        <v>3.55884</v>
      </c>
      <c r="F7097" s="8">
        <v>3.6030500000000001</v>
      </c>
      <c r="I7097" s="13">
        <v>710.452</v>
      </c>
      <c r="J7097" s="13">
        <v>2.5168499999999998</v>
      </c>
      <c r="K7097" s="13">
        <v>2.3079499999999999</v>
      </c>
      <c r="N7097" s="13">
        <v>652.524</v>
      </c>
      <c r="O7097" s="13">
        <v>10.830299999999999</v>
      </c>
      <c r="P7097" s="13">
        <v>11.037599999999999</v>
      </c>
      <c r="S7097" s="13">
        <v>652.42399999999998</v>
      </c>
      <c r="T7097" s="13">
        <v>13.290800000000001</v>
      </c>
      <c r="U7097" s="13">
        <v>13.148400000000001</v>
      </c>
    </row>
    <row r="7098" spans="2:21" x14ac:dyDescent="0.35">
      <c r="B7098" s="8">
        <v>712.55200000000002</v>
      </c>
      <c r="C7098" s="8"/>
      <c r="D7098" s="8"/>
      <c r="E7098" s="8">
        <v>3.5540799999999999</v>
      </c>
      <c r="F7098" s="8">
        <v>3.5988899999999999</v>
      </c>
      <c r="I7098" s="13">
        <v>710.55200000000002</v>
      </c>
      <c r="J7098" s="13">
        <v>2.5070800000000002</v>
      </c>
      <c r="K7098" s="13">
        <v>2.3044600000000002</v>
      </c>
      <c r="N7098" s="13">
        <v>652.62400000000002</v>
      </c>
      <c r="O7098" s="13">
        <v>10.8245</v>
      </c>
      <c r="P7098" s="13">
        <v>11.021100000000001</v>
      </c>
      <c r="S7098" s="13">
        <v>652.524</v>
      </c>
      <c r="T7098" s="13">
        <v>13.269299999999999</v>
      </c>
      <c r="U7098" s="13">
        <v>13.139099999999999</v>
      </c>
    </row>
    <row r="7099" spans="2:21" x14ac:dyDescent="0.35">
      <c r="B7099" s="8">
        <v>712.65200000000004</v>
      </c>
      <c r="C7099" s="8"/>
      <c r="D7099" s="8"/>
      <c r="E7099" s="8">
        <v>3.5540799999999999</v>
      </c>
      <c r="F7099" s="8">
        <v>3.5947200000000001</v>
      </c>
      <c r="I7099" s="13">
        <v>710.65200000000004</v>
      </c>
      <c r="J7099" s="13">
        <v>2.50806</v>
      </c>
      <c r="K7099" s="13">
        <v>2.30098</v>
      </c>
      <c r="N7099" s="13">
        <v>652.72400000000005</v>
      </c>
      <c r="O7099" s="13">
        <v>10.8005</v>
      </c>
      <c r="P7099" s="13">
        <v>11.0047</v>
      </c>
      <c r="S7099" s="13">
        <v>652.62400000000002</v>
      </c>
      <c r="T7099" s="13">
        <v>13.244899999999999</v>
      </c>
      <c r="U7099" s="13">
        <v>13.129799999999999</v>
      </c>
    </row>
    <row r="7100" spans="2:21" x14ac:dyDescent="0.35">
      <c r="B7100" s="8">
        <v>712.75199999999995</v>
      </c>
      <c r="C7100" s="8"/>
      <c r="D7100" s="8"/>
      <c r="E7100" s="8">
        <v>3.5472399999999999</v>
      </c>
      <c r="F7100" s="8">
        <v>3.59057</v>
      </c>
      <c r="I7100" s="13">
        <v>710.75199999999995</v>
      </c>
      <c r="J7100" s="13">
        <v>2.5120800000000001</v>
      </c>
      <c r="K7100" s="13">
        <v>2.2974999999999999</v>
      </c>
      <c r="N7100" s="13">
        <v>652.82399999999996</v>
      </c>
      <c r="O7100" s="13">
        <v>10.804</v>
      </c>
      <c r="P7100" s="13">
        <v>10.9884</v>
      </c>
      <c r="S7100" s="13">
        <v>652.72400000000005</v>
      </c>
      <c r="T7100" s="13">
        <v>13.2302</v>
      </c>
      <c r="U7100" s="13">
        <v>13.1205</v>
      </c>
    </row>
    <row r="7101" spans="2:21" x14ac:dyDescent="0.35">
      <c r="B7101" s="8">
        <v>712.85199999999998</v>
      </c>
      <c r="C7101" s="8"/>
      <c r="D7101" s="8"/>
      <c r="E7101" s="8">
        <v>3.5490699999999999</v>
      </c>
      <c r="F7101" s="8">
        <v>3.5864199999999999</v>
      </c>
      <c r="I7101" s="13">
        <v>710.85199999999998</v>
      </c>
      <c r="J7101" s="13">
        <v>2.5109900000000001</v>
      </c>
      <c r="K7101" s="13">
        <v>2.2940299999999998</v>
      </c>
      <c r="N7101" s="13">
        <v>652.92399999999998</v>
      </c>
      <c r="O7101" s="13">
        <v>10.7776</v>
      </c>
      <c r="P7101" s="13">
        <v>10.972</v>
      </c>
      <c r="S7101" s="13">
        <v>652.82399999999996</v>
      </c>
      <c r="T7101" s="13">
        <v>13.225300000000001</v>
      </c>
      <c r="U7101" s="13">
        <v>13.1112</v>
      </c>
    </row>
    <row r="7102" spans="2:21" x14ac:dyDescent="0.35">
      <c r="B7102" s="8">
        <v>712.952</v>
      </c>
      <c r="C7102" s="8"/>
      <c r="D7102" s="8"/>
      <c r="E7102" s="8">
        <v>3.5490699999999999</v>
      </c>
      <c r="F7102" s="8">
        <v>3.5822799999999999</v>
      </c>
      <c r="I7102" s="13">
        <v>710.952</v>
      </c>
      <c r="J7102" s="13">
        <v>2.5109900000000001</v>
      </c>
      <c r="K7102" s="13">
        <v>2.2905700000000002</v>
      </c>
      <c r="N7102" s="13">
        <v>653.024</v>
      </c>
      <c r="O7102" s="13">
        <v>10.751200000000001</v>
      </c>
      <c r="P7102" s="13">
        <v>10.9558</v>
      </c>
      <c r="S7102" s="13">
        <v>652.92399999999998</v>
      </c>
      <c r="T7102" s="13">
        <v>13.2097</v>
      </c>
      <c r="U7102" s="13">
        <v>13.101900000000001</v>
      </c>
    </row>
    <row r="7103" spans="2:21" x14ac:dyDescent="0.35">
      <c r="B7103" s="8">
        <v>713.05200000000002</v>
      </c>
      <c r="C7103" s="8"/>
      <c r="D7103" s="8"/>
      <c r="E7103" s="8">
        <v>3.5462600000000002</v>
      </c>
      <c r="F7103" s="8">
        <v>3.5781399999999999</v>
      </c>
      <c r="I7103" s="13">
        <v>711.05200000000002</v>
      </c>
      <c r="J7103" s="13">
        <v>2.5072000000000001</v>
      </c>
      <c r="K7103" s="13">
        <v>2.2871100000000002</v>
      </c>
      <c r="N7103" s="13">
        <v>653.12400000000002</v>
      </c>
      <c r="O7103" s="13">
        <v>10.7258</v>
      </c>
      <c r="P7103" s="13">
        <v>10.939500000000001</v>
      </c>
      <c r="S7103" s="13">
        <v>653.024</v>
      </c>
      <c r="T7103" s="13">
        <v>13.2019</v>
      </c>
      <c r="U7103" s="13">
        <v>13.092700000000001</v>
      </c>
    </row>
    <row r="7104" spans="2:21" x14ac:dyDescent="0.35">
      <c r="B7104" s="8">
        <v>713.15200000000004</v>
      </c>
      <c r="C7104" s="8"/>
      <c r="D7104" s="8"/>
      <c r="E7104" s="8">
        <v>3.54297</v>
      </c>
      <c r="F7104" s="8">
        <v>3.5740099999999999</v>
      </c>
      <c r="I7104" s="13">
        <v>711.15200000000004</v>
      </c>
      <c r="J7104" s="13">
        <v>2.5031699999999999</v>
      </c>
      <c r="K7104" s="13">
        <v>2.2836599999999998</v>
      </c>
      <c r="N7104" s="13">
        <v>653.22400000000005</v>
      </c>
      <c r="O7104" s="13">
        <v>10.7126</v>
      </c>
      <c r="P7104" s="13">
        <v>10.923299999999999</v>
      </c>
      <c r="S7104" s="13">
        <v>653.12400000000002</v>
      </c>
      <c r="T7104" s="13">
        <v>13.182399999999999</v>
      </c>
      <c r="U7104" s="13">
        <v>13.083500000000001</v>
      </c>
    </row>
    <row r="7105" spans="2:21" x14ac:dyDescent="0.35">
      <c r="B7105" s="8">
        <v>713.25199999999995</v>
      </c>
      <c r="C7105" s="8"/>
      <c r="D7105" s="8"/>
      <c r="E7105" s="8">
        <v>3.5465100000000001</v>
      </c>
      <c r="F7105" s="8">
        <v>3.5698799999999999</v>
      </c>
      <c r="I7105" s="13">
        <v>711.25199999999995</v>
      </c>
      <c r="J7105" s="13">
        <v>2.5083000000000002</v>
      </c>
      <c r="K7105" s="13">
        <v>2.2802099999999998</v>
      </c>
      <c r="N7105" s="13">
        <v>653.32399999999996</v>
      </c>
      <c r="O7105" s="13">
        <v>10.6975</v>
      </c>
      <c r="P7105" s="13">
        <v>10.9072</v>
      </c>
      <c r="S7105" s="13">
        <v>653.22400000000005</v>
      </c>
      <c r="T7105" s="13">
        <v>13.172599999999999</v>
      </c>
      <c r="U7105" s="13">
        <v>13.074199999999999</v>
      </c>
    </row>
    <row r="7106" spans="2:21" x14ac:dyDescent="0.35">
      <c r="B7106" s="8">
        <v>713.35199999999998</v>
      </c>
      <c r="C7106" s="8"/>
      <c r="D7106" s="8"/>
      <c r="E7106" s="8">
        <v>3.5371100000000002</v>
      </c>
      <c r="F7106" s="8">
        <v>3.56576</v>
      </c>
      <c r="I7106" s="13">
        <v>711.35199999999998</v>
      </c>
      <c r="J7106" s="13">
        <v>2.5090300000000001</v>
      </c>
      <c r="K7106" s="13">
        <v>2.27677</v>
      </c>
      <c r="N7106" s="13">
        <v>653.42399999999998</v>
      </c>
      <c r="O7106" s="13">
        <v>10.6936</v>
      </c>
      <c r="P7106" s="13">
        <v>10.8911</v>
      </c>
      <c r="S7106" s="13">
        <v>653.32399999999996</v>
      </c>
      <c r="T7106" s="13">
        <v>13.161899999999999</v>
      </c>
      <c r="U7106" s="13">
        <v>13.065</v>
      </c>
    </row>
    <row r="7107" spans="2:21" x14ac:dyDescent="0.35">
      <c r="B7107" s="8">
        <v>713.452</v>
      </c>
      <c r="C7107" s="8"/>
      <c r="D7107" s="8"/>
      <c r="E7107" s="8">
        <v>3.5335700000000001</v>
      </c>
      <c r="F7107" s="8">
        <v>3.5616400000000001</v>
      </c>
      <c r="I7107" s="13">
        <v>711.452</v>
      </c>
      <c r="J7107" s="13">
        <v>2.5003700000000002</v>
      </c>
      <c r="K7107" s="13">
        <v>2.2733400000000001</v>
      </c>
      <c r="N7107" s="13">
        <v>653.524</v>
      </c>
      <c r="O7107" s="13">
        <v>10.674099999999999</v>
      </c>
      <c r="P7107" s="13">
        <v>10.875</v>
      </c>
      <c r="S7107" s="13">
        <v>653.42399999999998</v>
      </c>
      <c r="T7107" s="13">
        <v>13.129200000000001</v>
      </c>
      <c r="U7107" s="13">
        <v>13.055899999999999</v>
      </c>
    </row>
    <row r="7108" spans="2:21" x14ac:dyDescent="0.35">
      <c r="B7108" s="8">
        <v>713.55200000000002</v>
      </c>
      <c r="C7108" s="8"/>
      <c r="D7108" s="8"/>
      <c r="E7108" s="8">
        <v>3.5354000000000001</v>
      </c>
      <c r="F7108" s="8">
        <v>3.5575399999999999</v>
      </c>
      <c r="I7108" s="13">
        <v>711.55200000000002</v>
      </c>
      <c r="J7108" s="13">
        <v>2.4934099999999999</v>
      </c>
      <c r="K7108" s="13">
        <v>2.2699099999999999</v>
      </c>
      <c r="N7108" s="13">
        <v>653.62400000000002</v>
      </c>
      <c r="O7108" s="13">
        <v>10.660399999999999</v>
      </c>
      <c r="P7108" s="13">
        <v>10.859</v>
      </c>
      <c r="S7108" s="13">
        <v>653.524</v>
      </c>
      <c r="T7108" s="13">
        <v>13.1218</v>
      </c>
      <c r="U7108" s="13">
        <v>13.0467</v>
      </c>
    </row>
    <row r="7109" spans="2:21" x14ac:dyDescent="0.35">
      <c r="B7109" s="8">
        <v>713.65200000000004</v>
      </c>
      <c r="C7109" s="8"/>
      <c r="D7109" s="8"/>
      <c r="E7109" s="8">
        <v>3.53125</v>
      </c>
      <c r="F7109" s="8">
        <v>3.5534300000000001</v>
      </c>
      <c r="I7109" s="13">
        <v>711.65200000000004</v>
      </c>
      <c r="J7109" s="13">
        <v>2.4872999999999998</v>
      </c>
      <c r="K7109" s="13">
        <v>2.2664900000000001</v>
      </c>
      <c r="N7109" s="13">
        <v>653.72400000000005</v>
      </c>
      <c r="O7109" s="13">
        <v>10.6448</v>
      </c>
      <c r="P7109" s="13">
        <v>10.843</v>
      </c>
      <c r="S7109" s="13">
        <v>653.62400000000002</v>
      </c>
      <c r="T7109" s="13">
        <v>13.114000000000001</v>
      </c>
      <c r="U7109" s="13">
        <v>13.0375</v>
      </c>
    </row>
    <row r="7110" spans="2:21" x14ac:dyDescent="0.35">
      <c r="B7110" s="8">
        <v>713.75199999999995</v>
      </c>
      <c r="C7110" s="8"/>
      <c r="D7110" s="8"/>
      <c r="E7110" s="8">
        <v>3.5247799999999998</v>
      </c>
      <c r="F7110" s="8">
        <v>3.5493299999999999</v>
      </c>
      <c r="I7110" s="13">
        <v>711.75199999999995</v>
      </c>
      <c r="J7110" s="13">
        <v>2.4868199999999998</v>
      </c>
      <c r="K7110" s="13">
        <v>2.2630699999999999</v>
      </c>
      <c r="N7110" s="13">
        <v>653.82399999999996</v>
      </c>
      <c r="O7110" s="13">
        <v>10.631600000000001</v>
      </c>
      <c r="P7110" s="13">
        <v>10.8271</v>
      </c>
      <c r="S7110" s="13">
        <v>653.72400000000005</v>
      </c>
      <c r="T7110" s="13">
        <v>13.1023</v>
      </c>
      <c r="U7110" s="13">
        <v>13.0284</v>
      </c>
    </row>
    <row r="7111" spans="2:21" x14ac:dyDescent="0.35">
      <c r="B7111" s="8">
        <v>713.85199999999998</v>
      </c>
      <c r="C7111" s="8"/>
      <c r="D7111" s="8"/>
      <c r="E7111" s="8">
        <v>3.5236800000000001</v>
      </c>
      <c r="F7111" s="8">
        <v>3.5452400000000002</v>
      </c>
      <c r="I7111" s="13">
        <v>711.85199999999998</v>
      </c>
      <c r="J7111" s="13">
        <v>2.48767</v>
      </c>
      <c r="K7111" s="13">
        <v>2.2596599999999998</v>
      </c>
      <c r="N7111" s="13">
        <v>653.92399999999998</v>
      </c>
      <c r="O7111" s="13">
        <v>10.6311</v>
      </c>
      <c r="P7111" s="13">
        <v>10.811199999999999</v>
      </c>
      <c r="S7111" s="13">
        <v>653.82399999999996</v>
      </c>
      <c r="T7111" s="13">
        <v>13.092000000000001</v>
      </c>
      <c r="U7111" s="13">
        <v>13.019299999999999</v>
      </c>
    </row>
    <row r="7112" spans="2:21" x14ac:dyDescent="0.35">
      <c r="B7112" s="8">
        <v>713.952</v>
      </c>
      <c r="C7112" s="8"/>
      <c r="D7112" s="8"/>
      <c r="E7112" s="8">
        <v>3.5119600000000002</v>
      </c>
      <c r="F7112" s="8">
        <v>3.5411600000000001</v>
      </c>
      <c r="I7112" s="13">
        <v>711.952</v>
      </c>
      <c r="J7112" s="13">
        <v>2.4886499999999998</v>
      </c>
      <c r="K7112" s="13">
        <v>2.2562500000000001</v>
      </c>
      <c r="N7112" s="13">
        <v>654.024</v>
      </c>
      <c r="O7112" s="13">
        <v>10.600300000000001</v>
      </c>
      <c r="P7112" s="13">
        <v>10.795299999999999</v>
      </c>
      <c r="S7112" s="13">
        <v>653.92399999999998</v>
      </c>
      <c r="T7112" s="13">
        <v>13.0784</v>
      </c>
      <c r="U7112" s="13">
        <v>13.010199999999999</v>
      </c>
    </row>
    <row r="7113" spans="2:21" x14ac:dyDescent="0.35">
      <c r="B7113" s="8">
        <v>714.05200000000002</v>
      </c>
      <c r="C7113" s="8"/>
      <c r="D7113" s="8"/>
      <c r="E7113" s="8">
        <v>3.5140400000000001</v>
      </c>
      <c r="F7113" s="8">
        <v>3.53708</v>
      </c>
      <c r="I7113" s="13">
        <v>712.05200000000002</v>
      </c>
      <c r="J7113" s="13">
        <v>2.4855999999999998</v>
      </c>
      <c r="K7113" s="13">
        <v>2.25285</v>
      </c>
      <c r="N7113" s="13">
        <v>654.12400000000002</v>
      </c>
      <c r="O7113" s="13">
        <v>10.5901</v>
      </c>
      <c r="P7113" s="13">
        <v>10.779500000000001</v>
      </c>
      <c r="S7113" s="13">
        <v>654.024</v>
      </c>
      <c r="T7113" s="13">
        <v>13.0593</v>
      </c>
      <c r="U7113" s="13">
        <v>13.001099999999999</v>
      </c>
    </row>
    <row r="7114" spans="2:21" x14ac:dyDescent="0.35">
      <c r="B7114" s="8">
        <v>714.15200000000004</v>
      </c>
      <c r="C7114" s="8"/>
      <c r="D7114" s="8"/>
      <c r="E7114" s="8">
        <v>3.5100099999999999</v>
      </c>
      <c r="F7114" s="8">
        <v>3.5329999999999999</v>
      </c>
      <c r="I7114" s="13">
        <v>712.15200000000004</v>
      </c>
      <c r="J7114" s="13">
        <v>2.4797400000000001</v>
      </c>
      <c r="K7114" s="13">
        <v>2.24946</v>
      </c>
      <c r="N7114" s="13">
        <v>654.22400000000005</v>
      </c>
      <c r="O7114" s="13">
        <v>10.5662</v>
      </c>
      <c r="P7114" s="13">
        <v>10.7637</v>
      </c>
      <c r="S7114" s="13">
        <v>654.12400000000002</v>
      </c>
      <c r="T7114" s="13">
        <v>13.0496</v>
      </c>
      <c r="U7114" s="13">
        <v>12.992000000000001</v>
      </c>
    </row>
    <row r="7115" spans="2:21" x14ac:dyDescent="0.35">
      <c r="B7115" s="8">
        <v>714.25199999999995</v>
      </c>
      <c r="C7115" s="8"/>
      <c r="D7115" s="8"/>
      <c r="E7115" s="8">
        <v>3.5039099999999999</v>
      </c>
      <c r="F7115" s="8">
        <v>3.5289299999999999</v>
      </c>
      <c r="I7115" s="13">
        <v>712.25199999999995</v>
      </c>
      <c r="J7115" s="13">
        <v>2.4776600000000002</v>
      </c>
      <c r="K7115" s="13">
        <v>2.24607</v>
      </c>
      <c r="N7115" s="13">
        <v>654.32399999999996</v>
      </c>
      <c r="O7115" s="13">
        <v>10.561299999999999</v>
      </c>
      <c r="P7115" s="13">
        <v>10.747999999999999</v>
      </c>
      <c r="S7115" s="13">
        <v>654.22400000000005</v>
      </c>
      <c r="T7115" s="13">
        <v>13.043699999999999</v>
      </c>
      <c r="U7115" s="13">
        <v>12.982900000000001</v>
      </c>
    </row>
    <row r="7116" spans="2:21" x14ac:dyDescent="0.35">
      <c r="B7116" s="8">
        <v>714.35199999999998</v>
      </c>
      <c r="C7116" s="8"/>
      <c r="D7116" s="8"/>
      <c r="E7116" s="8">
        <v>3.5003700000000002</v>
      </c>
      <c r="F7116" s="8">
        <v>3.5248699999999999</v>
      </c>
      <c r="I7116" s="13">
        <v>712.35199999999998</v>
      </c>
      <c r="J7116" s="13">
        <v>2.4671599999999998</v>
      </c>
      <c r="K7116" s="13">
        <v>2.24268</v>
      </c>
      <c r="N7116" s="13">
        <v>654.42399999999998</v>
      </c>
      <c r="O7116" s="13">
        <v>10.5364</v>
      </c>
      <c r="P7116" s="13">
        <v>10.7323</v>
      </c>
      <c r="S7116" s="13">
        <v>654.32399999999996</v>
      </c>
      <c r="T7116" s="13">
        <v>13.032999999999999</v>
      </c>
      <c r="U7116" s="13">
        <v>12.9739</v>
      </c>
    </row>
    <row r="7117" spans="2:21" x14ac:dyDescent="0.35">
      <c r="B7117" s="8">
        <v>714.452</v>
      </c>
      <c r="C7117" s="8"/>
      <c r="D7117" s="8"/>
      <c r="E7117" s="8">
        <v>3.4982899999999999</v>
      </c>
      <c r="F7117" s="8">
        <v>3.52081</v>
      </c>
      <c r="I7117" s="13">
        <v>712.452</v>
      </c>
      <c r="J7117" s="13">
        <v>2.4691200000000002</v>
      </c>
      <c r="K7117" s="13">
        <v>2.2393100000000001</v>
      </c>
      <c r="N7117" s="13">
        <v>654.524</v>
      </c>
      <c r="O7117" s="13">
        <v>10.5198</v>
      </c>
      <c r="P7117" s="13">
        <v>10.7166</v>
      </c>
      <c r="S7117" s="13">
        <v>654.42399999999998</v>
      </c>
      <c r="T7117" s="13">
        <v>13.01</v>
      </c>
      <c r="U7117" s="13">
        <v>12.9648</v>
      </c>
    </row>
    <row r="7118" spans="2:21" x14ac:dyDescent="0.35">
      <c r="B7118" s="8">
        <v>714.55200000000002</v>
      </c>
      <c r="C7118" s="8"/>
      <c r="D7118" s="8"/>
      <c r="E7118" s="8">
        <v>3.5013399999999999</v>
      </c>
      <c r="F7118" s="8">
        <v>3.5167600000000001</v>
      </c>
      <c r="I7118" s="13">
        <v>712.55200000000002</v>
      </c>
      <c r="J7118" s="13">
        <v>2.4599600000000001</v>
      </c>
      <c r="K7118" s="13">
        <v>2.2359300000000002</v>
      </c>
      <c r="N7118" s="13">
        <v>654.62400000000002</v>
      </c>
      <c r="O7118" s="13">
        <v>10.501200000000001</v>
      </c>
      <c r="P7118" s="13">
        <v>10.701000000000001</v>
      </c>
      <c r="S7118" s="13">
        <v>654.524</v>
      </c>
      <c r="T7118" s="13">
        <v>13.0007</v>
      </c>
      <c r="U7118" s="13">
        <v>12.9558</v>
      </c>
    </row>
    <row r="7119" spans="2:21" x14ac:dyDescent="0.35">
      <c r="B7119" s="8">
        <v>714.65200000000004</v>
      </c>
      <c r="C7119" s="8"/>
      <c r="D7119" s="8"/>
      <c r="E7119" s="8">
        <v>3.5</v>
      </c>
      <c r="F7119" s="8">
        <v>3.5127100000000002</v>
      </c>
      <c r="I7119" s="13">
        <v>712.65200000000004</v>
      </c>
      <c r="J7119" s="13">
        <v>2.4447000000000001</v>
      </c>
      <c r="K7119" s="13">
        <v>2.2325699999999999</v>
      </c>
      <c r="N7119" s="13">
        <v>654.72400000000005</v>
      </c>
      <c r="O7119" s="13">
        <v>10.481199999999999</v>
      </c>
      <c r="P7119" s="13">
        <v>10.6854</v>
      </c>
      <c r="S7119" s="13">
        <v>654.62400000000002</v>
      </c>
      <c r="T7119" s="13">
        <v>12.9832</v>
      </c>
      <c r="U7119" s="13">
        <v>12.9468</v>
      </c>
    </row>
    <row r="7120" spans="2:21" x14ac:dyDescent="0.35">
      <c r="B7120" s="8">
        <v>714.75199999999995</v>
      </c>
      <c r="C7120" s="8"/>
      <c r="D7120" s="8"/>
      <c r="E7120" s="8">
        <v>3.4963299999999999</v>
      </c>
      <c r="F7120" s="8">
        <v>3.50867</v>
      </c>
      <c r="I7120" s="13">
        <v>712.75199999999995</v>
      </c>
      <c r="J7120" s="13">
        <v>2.4523899999999998</v>
      </c>
      <c r="K7120" s="13">
        <v>2.2292100000000001</v>
      </c>
      <c r="N7120" s="13">
        <v>654.82399999999996</v>
      </c>
      <c r="O7120" s="13">
        <v>10.4651</v>
      </c>
      <c r="P7120" s="13">
        <v>10.6699</v>
      </c>
      <c r="S7120" s="13">
        <v>654.72400000000005</v>
      </c>
      <c r="T7120" s="13">
        <v>12.9695</v>
      </c>
      <c r="U7120" s="13">
        <v>12.937799999999999</v>
      </c>
    </row>
    <row r="7121" spans="2:21" x14ac:dyDescent="0.35">
      <c r="B7121" s="8">
        <v>714.85199999999998</v>
      </c>
      <c r="C7121" s="8"/>
      <c r="D7121" s="8"/>
      <c r="E7121" s="8">
        <v>3.48767</v>
      </c>
      <c r="F7121" s="8">
        <v>3.5046400000000002</v>
      </c>
      <c r="I7121" s="13">
        <v>712.85199999999998</v>
      </c>
      <c r="J7121" s="13">
        <v>2.4523899999999998</v>
      </c>
      <c r="K7121" s="13">
        <v>2.2258499999999999</v>
      </c>
      <c r="N7121" s="13">
        <v>654.92399999999998</v>
      </c>
      <c r="O7121" s="13">
        <v>10.454800000000001</v>
      </c>
      <c r="P7121" s="13">
        <v>10.654299999999999</v>
      </c>
      <c r="S7121" s="13">
        <v>654.82399999999996</v>
      </c>
      <c r="T7121" s="13">
        <v>12.946</v>
      </c>
      <c r="U7121" s="13">
        <v>12.928900000000001</v>
      </c>
    </row>
    <row r="7122" spans="2:21" x14ac:dyDescent="0.35">
      <c r="B7122" s="8">
        <v>714.952</v>
      </c>
      <c r="C7122" s="8"/>
      <c r="D7122" s="8"/>
      <c r="E7122" s="8">
        <v>3.49634</v>
      </c>
      <c r="F7122" s="8">
        <v>3.50061</v>
      </c>
      <c r="I7122" s="13">
        <v>712.952</v>
      </c>
      <c r="J7122" s="13">
        <v>2.4378700000000002</v>
      </c>
      <c r="K7122" s="13">
        <v>2.2225000000000001</v>
      </c>
      <c r="N7122" s="13">
        <v>655.024</v>
      </c>
      <c r="O7122" s="13">
        <v>10.4353</v>
      </c>
      <c r="P7122" s="13">
        <v>10.6389</v>
      </c>
      <c r="S7122" s="13">
        <v>654.92399999999998</v>
      </c>
      <c r="T7122" s="13">
        <v>12.932399999999999</v>
      </c>
      <c r="U7122" s="13">
        <v>12.9199</v>
      </c>
    </row>
    <row r="7123" spans="2:21" x14ac:dyDescent="0.35">
      <c r="B7123" s="8">
        <v>715.05200000000002</v>
      </c>
      <c r="C7123" s="8"/>
      <c r="D7123" s="8"/>
      <c r="E7123" s="8">
        <v>3.4805899999999999</v>
      </c>
      <c r="F7123" s="8">
        <v>3.4965799999999998</v>
      </c>
      <c r="I7123" s="13">
        <v>713.05200000000002</v>
      </c>
      <c r="J7123" s="13">
        <v>2.4484900000000001</v>
      </c>
      <c r="K7123" s="13">
        <v>2.21916</v>
      </c>
      <c r="N7123" s="13">
        <v>655.12400000000002</v>
      </c>
      <c r="O7123" s="13">
        <v>10.418200000000001</v>
      </c>
      <c r="P7123" s="13">
        <v>10.6234</v>
      </c>
      <c r="S7123" s="13">
        <v>655.024</v>
      </c>
      <c r="T7123" s="13">
        <v>12.915800000000001</v>
      </c>
      <c r="U7123" s="13">
        <v>12.911</v>
      </c>
    </row>
    <row r="7124" spans="2:21" x14ac:dyDescent="0.35">
      <c r="B7124" s="8">
        <v>715.15200000000004</v>
      </c>
      <c r="C7124" s="8"/>
      <c r="D7124" s="8"/>
      <c r="E7124" s="8">
        <v>3.4709500000000002</v>
      </c>
      <c r="F7124" s="8">
        <v>3.4925600000000001</v>
      </c>
      <c r="I7124" s="13">
        <v>713.15200000000004</v>
      </c>
      <c r="J7124" s="13">
        <v>2.4466600000000001</v>
      </c>
      <c r="K7124" s="13">
        <v>2.2158199999999999</v>
      </c>
      <c r="N7124" s="13">
        <v>655.22400000000005</v>
      </c>
      <c r="O7124" s="13">
        <v>10.410399999999999</v>
      </c>
      <c r="P7124" s="13">
        <v>10.608000000000001</v>
      </c>
      <c r="S7124" s="13">
        <v>655.12400000000002</v>
      </c>
      <c r="T7124" s="13">
        <v>12.912800000000001</v>
      </c>
      <c r="U7124" s="13">
        <v>12.902100000000001</v>
      </c>
    </row>
    <row r="7125" spans="2:21" x14ac:dyDescent="0.35">
      <c r="B7125" s="8">
        <v>715.25199999999995</v>
      </c>
      <c r="C7125" s="8"/>
      <c r="D7125" s="8"/>
      <c r="E7125" s="8">
        <v>3.4709500000000002</v>
      </c>
      <c r="F7125" s="8">
        <v>3.48855</v>
      </c>
      <c r="I7125" s="13">
        <v>713.25199999999995</v>
      </c>
      <c r="J7125" s="13">
        <v>2.44434</v>
      </c>
      <c r="K7125" s="13">
        <v>2.2124899999999998</v>
      </c>
      <c r="N7125" s="13">
        <v>655.32399999999996</v>
      </c>
      <c r="O7125" s="13">
        <v>10.3909</v>
      </c>
      <c r="P7125" s="13">
        <v>10.592700000000001</v>
      </c>
      <c r="S7125" s="13">
        <v>655.22400000000005</v>
      </c>
      <c r="T7125" s="13">
        <v>12.8972</v>
      </c>
      <c r="U7125" s="13">
        <v>12.8931</v>
      </c>
    </row>
    <row r="7126" spans="2:21" x14ac:dyDescent="0.35">
      <c r="B7126" s="8">
        <v>715.35199999999998</v>
      </c>
      <c r="C7126" s="8"/>
      <c r="D7126" s="8"/>
      <c r="E7126" s="8">
        <v>3.47607</v>
      </c>
      <c r="F7126" s="8">
        <v>3.48455</v>
      </c>
      <c r="I7126" s="13">
        <v>713.35199999999998</v>
      </c>
      <c r="J7126" s="13">
        <v>2.4378700000000002</v>
      </c>
      <c r="K7126" s="13">
        <v>2.2091599999999998</v>
      </c>
      <c r="N7126" s="13">
        <v>655.42399999999998</v>
      </c>
      <c r="O7126" s="13">
        <v>10.377700000000001</v>
      </c>
      <c r="P7126" s="13">
        <v>10.577400000000001</v>
      </c>
      <c r="S7126" s="13">
        <v>655.32399999999996</v>
      </c>
      <c r="T7126" s="13">
        <v>12.8835</v>
      </c>
      <c r="U7126" s="13">
        <v>12.8843</v>
      </c>
    </row>
    <row r="7127" spans="2:21" x14ac:dyDescent="0.35">
      <c r="B7127" s="8">
        <v>715.452</v>
      </c>
      <c r="C7127" s="8"/>
      <c r="D7127" s="8"/>
      <c r="E7127" s="8">
        <v>3.47681</v>
      </c>
      <c r="F7127" s="8">
        <v>3.48054</v>
      </c>
      <c r="I7127" s="13">
        <v>713.452</v>
      </c>
      <c r="J7127" s="13">
        <v>2.4261499999999998</v>
      </c>
      <c r="K7127" s="13">
        <v>2.2058399999999998</v>
      </c>
      <c r="N7127" s="13">
        <v>655.524</v>
      </c>
      <c r="O7127" s="13">
        <v>10.345499999999999</v>
      </c>
      <c r="P7127" s="13">
        <v>10.562099999999999</v>
      </c>
      <c r="S7127" s="13">
        <v>655.42399999999998</v>
      </c>
      <c r="T7127" s="13">
        <v>12.8523</v>
      </c>
      <c r="U7127" s="13">
        <v>12.875400000000001</v>
      </c>
    </row>
    <row r="7128" spans="2:21" x14ac:dyDescent="0.35">
      <c r="B7128" s="8">
        <v>715.55200000000002</v>
      </c>
      <c r="C7128" s="8"/>
      <c r="D7128" s="8"/>
      <c r="E7128" s="8">
        <v>3.47681</v>
      </c>
      <c r="F7128" s="8">
        <v>3.47655</v>
      </c>
      <c r="I7128" s="13">
        <v>713.55200000000002</v>
      </c>
      <c r="J7128" s="13">
        <v>2.4310299999999998</v>
      </c>
      <c r="K7128" s="13">
        <v>2.2025199999999998</v>
      </c>
      <c r="N7128" s="13">
        <v>655.62400000000002</v>
      </c>
      <c r="O7128" s="13">
        <v>10.343999999999999</v>
      </c>
      <c r="P7128" s="13">
        <v>10.546900000000001</v>
      </c>
      <c r="S7128" s="13">
        <v>655.524</v>
      </c>
      <c r="T7128" s="13">
        <v>12.8489</v>
      </c>
      <c r="U7128" s="13">
        <v>12.8665</v>
      </c>
    </row>
    <row r="7129" spans="2:21" x14ac:dyDescent="0.35">
      <c r="B7129" s="8">
        <v>715.65200000000004</v>
      </c>
      <c r="C7129" s="8"/>
      <c r="D7129" s="8"/>
      <c r="E7129" s="8">
        <v>3.4740000000000002</v>
      </c>
      <c r="F7129" s="8">
        <v>3.4725600000000001</v>
      </c>
      <c r="I7129" s="13">
        <v>713.65200000000004</v>
      </c>
      <c r="J7129" s="13">
        <v>2.42896</v>
      </c>
      <c r="K7129" s="13">
        <v>2.1992099999999999</v>
      </c>
      <c r="N7129" s="13">
        <v>655.72400000000005</v>
      </c>
      <c r="O7129" s="13">
        <v>10.338100000000001</v>
      </c>
      <c r="P7129" s="13">
        <v>10.531700000000001</v>
      </c>
      <c r="S7129" s="13">
        <v>655.62400000000002</v>
      </c>
      <c r="T7129" s="13">
        <v>12.842499999999999</v>
      </c>
      <c r="U7129" s="13">
        <v>12.857699999999999</v>
      </c>
    </row>
    <row r="7130" spans="2:21" x14ac:dyDescent="0.35">
      <c r="B7130" s="8">
        <v>715.75199999999995</v>
      </c>
      <c r="C7130" s="8"/>
      <c r="D7130" s="8"/>
      <c r="E7130" s="8">
        <v>3.4689899999999998</v>
      </c>
      <c r="F7130" s="8">
        <v>3.4685700000000002</v>
      </c>
      <c r="I7130" s="13">
        <v>713.75199999999995</v>
      </c>
      <c r="J7130" s="13">
        <v>2.4228499999999999</v>
      </c>
      <c r="K7130" s="13">
        <v>2.19591</v>
      </c>
      <c r="N7130" s="13">
        <v>655.82399999999996</v>
      </c>
      <c r="O7130" s="13">
        <v>10.3225</v>
      </c>
      <c r="P7130" s="13">
        <v>10.516500000000001</v>
      </c>
      <c r="S7130" s="13">
        <v>655.72400000000005</v>
      </c>
      <c r="T7130" s="13">
        <v>12.828900000000001</v>
      </c>
      <c r="U7130" s="13">
        <v>12.848800000000001</v>
      </c>
    </row>
    <row r="7131" spans="2:21" x14ac:dyDescent="0.35">
      <c r="B7131" s="8">
        <v>715.85199999999998</v>
      </c>
      <c r="C7131" s="8"/>
      <c r="D7131" s="8"/>
      <c r="E7131" s="8">
        <v>3.4726599999999999</v>
      </c>
      <c r="F7131" s="8">
        <v>3.4645899999999998</v>
      </c>
      <c r="I7131" s="13">
        <v>713.85199999999998</v>
      </c>
      <c r="J7131" s="13">
        <v>2.4133300000000002</v>
      </c>
      <c r="K7131" s="13">
        <v>2.1926100000000002</v>
      </c>
      <c r="N7131" s="13">
        <v>655.92399999999998</v>
      </c>
      <c r="O7131" s="13">
        <v>10.295199999999999</v>
      </c>
      <c r="P7131" s="13">
        <v>10.5014</v>
      </c>
      <c r="S7131" s="13">
        <v>655.82399999999996</v>
      </c>
      <c r="T7131" s="13">
        <v>12.8103</v>
      </c>
      <c r="U7131" s="13">
        <v>12.84</v>
      </c>
    </row>
    <row r="7132" spans="2:21" x14ac:dyDescent="0.35">
      <c r="B7132" s="8">
        <v>715.952</v>
      </c>
      <c r="C7132" s="8"/>
      <c r="D7132" s="8"/>
      <c r="E7132" s="8">
        <v>3.45947</v>
      </c>
      <c r="F7132" s="8">
        <v>3.46062</v>
      </c>
      <c r="I7132" s="13">
        <v>713.952</v>
      </c>
      <c r="J7132" s="13">
        <v>2.41052</v>
      </c>
      <c r="K7132" s="13">
        <v>2.1893099999999999</v>
      </c>
      <c r="N7132" s="13">
        <v>656.024</v>
      </c>
      <c r="O7132" s="13">
        <v>10.289300000000001</v>
      </c>
      <c r="P7132" s="13">
        <v>10.4863</v>
      </c>
      <c r="S7132" s="13">
        <v>655.92399999999998</v>
      </c>
      <c r="T7132" s="13">
        <v>12.795199999999999</v>
      </c>
      <c r="U7132" s="13">
        <v>12.831200000000001</v>
      </c>
    </row>
    <row r="7133" spans="2:21" x14ac:dyDescent="0.35">
      <c r="B7133" s="8">
        <v>716.05200000000002</v>
      </c>
      <c r="C7133" s="8"/>
      <c r="D7133" s="8"/>
      <c r="E7133" s="8">
        <v>3.46204</v>
      </c>
      <c r="F7133" s="8">
        <v>3.4566499999999998</v>
      </c>
      <c r="I7133" s="13">
        <v>714.05200000000002</v>
      </c>
      <c r="J7133" s="13">
        <v>2.41309</v>
      </c>
      <c r="K7133" s="13">
        <v>2.1860200000000001</v>
      </c>
      <c r="N7133" s="13">
        <v>656.12400000000002</v>
      </c>
      <c r="O7133" s="13">
        <v>10.2698</v>
      </c>
      <c r="P7133" s="13">
        <v>10.4712</v>
      </c>
      <c r="S7133" s="13">
        <v>656.024</v>
      </c>
      <c r="T7133" s="13">
        <v>12.7888</v>
      </c>
      <c r="U7133" s="13">
        <v>12.8224</v>
      </c>
    </row>
    <row r="7134" spans="2:21" x14ac:dyDescent="0.35">
      <c r="B7134" s="8">
        <v>716.15200000000004</v>
      </c>
      <c r="C7134" s="8"/>
      <c r="D7134" s="8"/>
      <c r="E7134" s="8">
        <v>3.4632499999999999</v>
      </c>
      <c r="F7134" s="8">
        <v>3.45269</v>
      </c>
      <c r="I7134" s="13">
        <v>714.15200000000004</v>
      </c>
      <c r="J7134" s="13">
        <v>2.4077099999999998</v>
      </c>
      <c r="K7134" s="13">
        <v>2.1827399999999999</v>
      </c>
      <c r="N7134" s="13">
        <v>656.22400000000005</v>
      </c>
      <c r="O7134" s="13">
        <v>10.247299999999999</v>
      </c>
      <c r="P7134" s="13">
        <v>10.456200000000001</v>
      </c>
      <c r="S7134" s="13">
        <v>656.12400000000002</v>
      </c>
      <c r="T7134" s="13">
        <v>12.782</v>
      </c>
      <c r="U7134" s="13">
        <v>12.813599999999999</v>
      </c>
    </row>
    <row r="7135" spans="2:21" x14ac:dyDescent="0.35">
      <c r="B7135" s="8">
        <v>716.25199999999995</v>
      </c>
      <c r="C7135" s="8"/>
      <c r="D7135" s="8"/>
      <c r="E7135" s="8">
        <v>3.4511799999999999</v>
      </c>
      <c r="F7135" s="8">
        <v>3.4487299999999999</v>
      </c>
      <c r="I7135" s="13">
        <v>714.25199999999995</v>
      </c>
      <c r="J7135" s="13">
        <v>2.4072300000000002</v>
      </c>
      <c r="K7135" s="13">
        <v>2.1794600000000002</v>
      </c>
      <c r="N7135" s="13">
        <v>656.32399999999996</v>
      </c>
      <c r="O7135" s="13">
        <v>10.228300000000001</v>
      </c>
      <c r="P7135" s="13">
        <v>10.4412</v>
      </c>
      <c r="S7135" s="13">
        <v>656.22400000000005</v>
      </c>
      <c r="T7135" s="13">
        <v>12.7742</v>
      </c>
      <c r="U7135" s="13">
        <v>12.8049</v>
      </c>
    </row>
    <row r="7136" spans="2:21" x14ac:dyDescent="0.35">
      <c r="B7136" s="8">
        <v>716.35199999999998</v>
      </c>
      <c r="C7136" s="8"/>
      <c r="D7136" s="8"/>
      <c r="E7136" s="8">
        <v>3.4476300000000002</v>
      </c>
      <c r="F7136" s="8">
        <v>3.4447800000000002</v>
      </c>
      <c r="I7136" s="13">
        <v>714.35199999999998</v>
      </c>
      <c r="J7136" s="13">
        <v>2.3979400000000002</v>
      </c>
      <c r="K7136" s="13">
        <v>2.1761900000000001</v>
      </c>
      <c r="N7136" s="13">
        <v>656.42399999999998</v>
      </c>
      <c r="O7136" s="13">
        <v>10.204800000000001</v>
      </c>
      <c r="P7136" s="13">
        <v>10.426299999999999</v>
      </c>
      <c r="S7136" s="13">
        <v>656.32399999999996</v>
      </c>
      <c r="T7136" s="13">
        <v>12.7585</v>
      </c>
      <c r="U7136" s="13">
        <v>12.796099999999999</v>
      </c>
    </row>
    <row r="7137" spans="2:21" x14ac:dyDescent="0.35">
      <c r="B7137" s="8">
        <v>716.452</v>
      </c>
      <c r="C7137" s="8"/>
      <c r="D7137" s="8"/>
      <c r="E7137" s="8">
        <v>3.4466600000000001</v>
      </c>
      <c r="F7137" s="8">
        <v>3.4408300000000001</v>
      </c>
      <c r="I7137" s="13">
        <v>714.452</v>
      </c>
      <c r="J7137" s="13">
        <v>2.3938000000000001</v>
      </c>
      <c r="K7137" s="13">
        <v>2.17292</v>
      </c>
      <c r="N7137" s="13">
        <v>656.524</v>
      </c>
      <c r="O7137" s="13">
        <v>10.1965</v>
      </c>
      <c r="P7137" s="13">
        <v>10.4114</v>
      </c>
      <c r="S7137" s="13">
        <v>656.42399999999998</v>
      </c>
      <c r="T7137" s="13">
        <v>12.751200000000001</v>
      </c>
      <c r="U7137" s="13">
        <v>12.7874</v>
      </c>
    </row>
    <row r="7138" spans="2:21" x14ac:dyDescent="0.35">
      <c r="B7138" s="8">
        <v>716.55200000000002</v>
      </c>
      <c r="C7138" s="8"/>
      <c r="D7138" s="8"/>
      <c r="E7138" s="8">
        <v>3.4464100000000002</v>
      </c>
      <c r="F7138" s="8">
        <v>3.43689</v>
      </c>
      <c r="I7138" s="13">
        <v>714.55200000000002</v>
      </c>
      <c r="J7138" s="13">
        <v>2.3958699999999999</v>
      </c>
      <c r="K7138" s="13">
        <v>2.1696599999999999</v>
      </c>
      <c r="N7138" s="13">
        <v>656.62400000000002</v>
      </c>
      <c r="O7138" s="13">
        <v>10.164300000000001</v>
      </c>
      <c r="P7138" s="13">
        <v>10.3965</v>
      </c>
      <c r="S7138" s="13">
        <v>656.524</v>
      </c>
      <c r="T7138" s="13">
        <v>12.738</v>
      </c>
      <c r="U7138" s="13">
        <v>12.778700000000001</v>
      </c>
    </row>
    <row r="7139" spans="2:21" x14ac:dyDescent="0.35">
      <c r="B7139" s="8">
        <v>716.65200000000004</v>
      </c>
      <c r="C7139" s="8"/>
      <c r="D7139" s="8"/>
      <c r="E7139" s="8">
        <v>3.44055</v>
      </c>
      <c r="F7139" s="8">
        <v>3.4329499999999999</v>
      </c>
      <c r="I7139" s="13">
        <v>714.65200000000004</v>
      </c>
      <c r="J7139" s="13">
        <v>2.39771</v>
      </c>
      <c r="K7139" s="13">
        <v>2.1663999999999999</v>
      </c>
      <c r="N7139" s="13">
        <v>656.72400000000005</v>
      </c>
      <c r="O7139" s="13">
        <v>10.1541</v>
      </c>
      <c r="P7139" s="13">
        <v>10.381600000000001</v>
      </c>
      <c r="S7139" s="13">
        <v>656.62400000000002</v>
      </c>
      <c r="T7139" s="13">
        <v>12.7058</v>
      </c>
      <c r="U7139" s="13">
        <v>12.7699</v>
      </c>
    </row>
    <row r="7140" spans="2:21" x14ac:dyDescent="0.35">
      <c r="B7140" s="8">
        <v>716.75199999999995</v>
      </c>
      <c r="C7140" s="8"/>
      <c r="D7140" s="8"/>
      <c r="E7140" s="8">
        <v>3.4444599999999999</v>
      </c>
      <c r="F7140" s="8">
        <v>3.42902</v>
      </c>
      <c r="I7140" s="13">
        <v>714.75199999999995</v>
      </c>
      <c r="J7140" s="13">
        <v>2.39697</v>
      </c>
      <c r="K7140" s="13">
        <v>2.1631499999999999</v>
      </c>
      <c r="N7140" s="13">
        <v>656.82399999999996</v>
      </c>
      <c r="O7140" s="13">
        <v>10.130100000000001</v>
      </c>
      <c r="P7140" s="13">
        <v>10.3668</v>
      </c>
      <c r="S7140" s="13">
        <v>656.72400000000005</v>
      </c>
      <c r="T7140" s="13">
        <v>12.6995</v>
      </c>
      <c r="U7140" s="13">
        <v>12.7613</v>
      </c>
    </row>
    <row r="7141" spans="2:21" x14ac:dyDescent="0.35">
      <c r="B7141" s="8">
        <v>716.85199999999998</v>
      </c>
      <c r="C7141" s="8"/>
      <c r="D7141" s="8"/>
      <c r="E7141" s="8">
        <v>3.4340799999999998</v>
      </c>
      <c r="F7141" s="8">
        <v>3.4251</v>
      </c>
      <c r="I7141" s="13">
        <v>714.85199999999998</v>
      </c>
      <c r="J7141" s="13">
        <v>2.38184</v>
      </c>
      <c r="K7141" s="13">
        <v>2.15991</v>
      </c>
      <c r="N7141" s="13">
        <v>656.92399999999998</v>
      </c>
      <c r="O7141" s="13">
        <v>10.119400000000001</v>
      </c>
      <c r="P7141" s="13">
        <v>10.3521</v>
      </c>
      <c r="S7141" s="13">
        <v>656.82399999999996</v>
      </c>
      <c r="T7141" s="13">
        <v>12.691700000000001</v>
      </c>
      <c r="U7141" s="13">
        <v>12.752599999999999</v>
      </c>
    </row>
    <row r="7142" spans="2:21" x14ac:dyDescent="0.35">
      <c r="B7142" s="8">
        <v>716.952</v>
      </c>
      <c r="C7142" s="8"/>
      <c r="D7142" s="8"/>
      <c r="E7142" s="8">
        <v>3.4397000000000002</v>
      </c>
      <c r="F7142" s="8">
        <v>3.4211800000000001</v>
      </c>
      <c r="I7142" s="13">
        <v>714.952</v>
      </c>
      <c r="J7142" s="13">
        <v>2.3753700000000002</v>
      </c>
      <c r="K7142" s="13">
        <v>2.1566700000000001</v>
      </c>
      <c r="N7142" s="13">
        <v>657.024</v>
      </c>
      <c r="O7142" s="13">
        <v>10.0945</v>
      </c>
      <c r="P7142" s="13">
        <v>10.337300000000001</v>
      </c>
      <c r="S7142" s="13">
        <v>656.92399999999998</v>
      </c>
      <c r="T7142" s="13">
        <v>12.676500000000001</v>
      </c>
      <c r="U7142" s="13">
        <v>12.7439</v>
      </c>
    </row>
    <row r="7143" spans="2:21" x14ac:dyDescent="0.35">
      <c r="B7143" s="8">
        <v>717.05200000000002</v>
      </c>
      <c r="C7143" s="8"/>
      <c r="D7143" s="8"/>
      <c r="E7143" s="8">
        <v>3.43188</v>
      </c>
      <c r="F7143" s="8">
        <v>3.4172699999999998</v>
      </c>
      <c r="I7143" s="13">
        <v>715.05200000000002</v>
      </c>
      <c r="J7143" s="13">
        <v>2.38123</v>
      </c>
      <c r="K7143" s="13">
        <v>2.1534300000000002</v>
      </c>
      <c r="N7143" s="13">
        <v>657.12400000000002</v>
      </c>
      <c r="O7143" s="13">
        <v>10.0837</v>
      </c>
      <c r="P7143" s="13">
        <v>10.3226</v>
      </c>
      <c r="S7143" s="13">
        <v>657.024</v>
      </c>
      <c r="T7143" s="13">
        <v>12.661899999999999</v>
      </c>
      <c r="U7143" s="13">
        <v>12.735300000000001</v>
      </c>
    </row>
    <row r="7144" spans="2:21" x14ac:dyDescent="0.35">
      <c r="B7144" s="8">
        <v>717.15200000000004</v>
      </c>
      <c r="C7144" s="8"/>
      <c r="D7144" s="8"/>
      <c r="E7144" s="8">
        <v>3.42713</v>
      </c>
      <c r="F7144" s="8">
        <v>3.4133599999999999</v>
      </c>
      <c r="I7144" s="13">
        <v>715.15200000000004</v>
      </c>
      <c r="J7144" s="13">
        <v>2.3723100000000001</v>
      </c>
      <c r="K7144" s="13">
        <v>2.1501999999999999</v>
      </c>
      <c r="N7144" s="13">
        <v>657.22400000000005</v>
      </c>
      <c r="O7144" s="13">
        <v>10.0745</v>
      </c>
      <c r="P7144" s="13">
        <v>10.308</v>
      </c>
      <c r="S7144" s="13">
        <v>657.12400000000002</v>
      </c>
      <c r="T7144" s="13">
        <v>12.658899999999999</v>
      </c>
      <c r="U7144" s="13">
        <v>12.726599999999999</v>
      </c>
    </row>
    <row r="7145" spans="2:21" x14ac:dyDescent="0.35">
      <c r="B7145" s="8">
        <v>717.25199999999995</v>
      </c>
      <c r="C7145" s="8"/>
      <c r="D7145" s="8"/>
      <c r="E7145" s="8">
        <v>3.4268800000000001</v>
      </c>
      <c r="F7145" s="8">
        <v>3.4094500000000001</v>
      </c>
      <c r="I7145" s="13">
        <v>715.25199999999995</v>
      </c>
      <c r="J7145" s="13">
        <v>2.36633</v>
      </c>
      <c r="K7145" s="13">
        <v>2.1469800000000001</v>
      </c>
      <c r="N7145" s="13">
        <v>657.32399999999996</v>
      </c>
      <c r="O7145" s="13">
        <v>10.039300000000001</v>
      </c>
      <c r="P7145" s="13">
        <v>10.2934</v>
      </c>
      <c r="S7145" s="13">
        <v>657.22400000000005</v>
      </c>
      <c r="T7145" s="13">
        <v>12.6365</v>
      </c>
      <c r="U7145" s="13">
        <v>12.718</v>
      </c>
    </row>
    <row r="7146" spans="2:21" x14ac:dyDescent="0.35">
      <c r="B7146" s="8">
        <v>717.35199999999998</v>
      </c>
      <c r="C7146" s="8"/>
      <c r="D7146" s="8"/>
      <c r="E7146" s="8">
        <v>3.4240699999999999</v>
      </c>
      <c r="F7146" s="8">
        <v>3.4055599999999999</v>
      </c>
      <c r="I7146" s="13">
        <v>715.35199999999998</v>
      </c>
      <c r="J7146" s="13">
        <v>2.3605999999999998</v>
      </c>
      <c r="K7146" s="13">
        <v>2.1437599999999999</v>
      </c>
      <c r="N7146" s="13">
        <v>657.42399999999998</v>
      </c>
      <c r="O7146" s="13">
        <v>10.028600000000001</v>
      </c>
      <c r="P7146" s="13">
        <v>10.2788</v>
      </c>
      <c r="S7146" s="13">
        <v>657.32399999999996</v>
      </c>
      <c r="T7146" s="13">
        <v>12.6233</v>
      </c>
      <c r="U7146" s="13">
        <v>12.7094</v>
      </c>
    </row>
    <row r="7147" spans="2:21" x14ac:dyDescent="0.35">
      <c r="B7147" s="8">
        <v>717.452</v>
      </c>
      <c r="C7147" s="8"/>
      <c r="D7147" s="8"/>
      <c r="E7147" s="8">
        <v>3.4271199999999999</v>
      </c>
      <c r="F7147" s="8">
        <v>3.4016600000000001</v>
      </c>
      <c r="I7147" s="13">
        <v>715.452</v>
      </c>
      <c r="J7147" s="13">
        <v>2.3636499999999998</v>
      </c>
      <c r="K7147" s="13">
        <v>2.1405500000000002</v>
      </c>
      <c r="N7147" s="13">
        <v>657.524</v>
      </c>
      <c r="O7147" s="13">
        <v>10.018800000000001</v>
      </c>
      <c r="P7147" s="13">
        <v>10.264200000000001</v>
      </c>
      <c r="S7147" s="13">
        <v>657.42399999999998</v>
      </c>
      <c r="T7147" s="13">
        <v>12.613</v>
      </c>
      <c r="U7147" s="13">
        <v>12.700799999999999</v>
      </c>
    </row>
    <row r="7148" spans="2:21" x14ac:dyDescent="0.35">
      <c r="B7148" s="8">
        <v>717.55200000000002</v>
      </c>
      <c r="C7148" s="8"/>
      <c r="D7148" s="8"/>
      <c r="E7148" s="8">
        <v>3.4182100000000002</v>
      </c>
      <c r="F7148" s="8">
        <v>3.39778</v>
      </c>
      <c r="I7148" s="13">
        <v>715.55200000000002</v>
      </c>
      <c r="J7148" s="13">
        <v>2.3577900000000001</v>
      </c>
      <c r="K7148" s="13">
        <v>2.13734</v>
      </c>
      <c r="N7148" s="13">
        <v>657.62400000000002</v>
      </c>
      <c r="O7148" s="13">
        <v>9.9943899999999992</v>
      </c>
      <c r="P7148" s="13">
        <v>10.249700000000001</v>
      </c>
      <c r="S7148" s="13">
        <v>657.524</v>
      </c>
      <c r="T7148" s="13">
        <v>12.593999999999999</v>
      </c>
      <c r="U7148" s="13">
        <v>12.6922</v>
      </c>
    </row>
    <row r="7149" spans="2:21" x14ac:dyDescent="0.35">
      <c r="B7149" s="8">
        <v>717.65200000000004</v>
      </c>
      <c r="C7149" s="8"/>
      <c r="D7149" s="8"/>
      <c r="E7149" s="8">
        <v>3.4122300000000001</v>
      </c>
      <c r="F7149" s="8">
        <v>3.3938899999999999</v>
      </c>
      <c r="I7149" s="13">
        <v>715.65200000000004</v>
      </c>
      <c r="J7149" s="13">
        <v>2.3568099999999998</v>
      </c>
      <c r="K7149" s="13">
        <v>2.1341399999999999</v>
      </c>
      <c r="N7149" s="13">
        <v>657.72400000000005</v>
      </c>
      <c r="O7149" s="13">
        <v>9.9768100000000004</v>
      </c>
      <c r="P7149" s="13">
        <v>10.235200000000001</v>
      </c>
      <c r="S7149" s="13">
        <v>657.62400000000002</v>
      </c>
      <c r="T7149" s="13">
        <v>12.5847</v>
      </c>
      <c r="U7149" s="13">
        <v>12.6836</v>
      </c>
    </row>
    <row r="7150" spans="2:21" x14ac:dyDescent="0.35">
      <c r="B7150" s="8">
        <v>717.75199999999995</v>
      </c>
      <c r="C7150" s="8"/>
      <c r="D7150" s="8"/>
      <c r="E7150" s="8">
        <v>3.4124699999999999</v>
      </c>
      <c r="F7150" s="8">
        <v>3.3900199999999998</v>
      </c>
      <c r="I7150" s="13">
        <v>715.75199999999995</v>
      </c>
      <c r="J7150" s="13">
        <v>2.35486</v>
      </c>
      <c r="K7150" s="13">
        <v>2.1309399999999998</v>
      </c>
      <c r="N7150" s="13">
        <v>657.82399999999996</v>
      </c>
      <c r="O7150" s="13">
        <v>9.9494699999999998</v>
      </c>
      <c r="P7150" s="13">
        <v>10.220700000000001</v>
      </c>
      <c r="S7150" s="13">
        <v>657.72400000000005</v>
      </c>
      <c r="T7150" s="13">
        <v>12.574999999999999</v>
      </c>
      <c r="U7150" s="13">
        <v>12.6751</v>
      </c>
    </row>
    <row r="7151" spans="2:21" x14ac:dyDescent="0.35">
      <c r="B7151" s="8">
        <v>717.85199999999998</v>
      </c>
      <c r="C7151" s="8"/>
      <c r="D7151" s="8"/>
      <c r="E7151" s="8">
        <v>3.4104000000000001</v>
      </c>
      <c r="F7151" s="8">
        <v>3.3861500000000002</v>
      </c>
      <c r="I7151" s="13">
        <v>715.85199999999998</v>
      </c>
      <c r="J7151" s="13">
        <v>2.35669</v>
      </c>
      <c r="K7151" s="13">
        <v>2.1277499999999998</v>
      </c>
      <c r="N7151" s="13">
        <v>657.92399999999998</v>
      </c>
      <c r="O7151" s="13">
        <v>9.9397000000000002</v>
      </c>
      <c r="P7151" s="13">
        <v>10.206300000000001</v>
      </c>
      <c r="S7151" s="13">
        <v>657.82399999999996</v>
      </c>
      <c r="T7151" s="13">
        <v>12.557399999999999</v>
      </c>
      <c r="U7151" s="13">
        <v>12.666499999999999</v>
      </c>
    </row>
    <row r="7152" spans="2:21" x14ac:dyDescent="0.35">
      <c r="B7152" s="8">
        <v>717.952</v>
      </c>
      <c r="C7152" s="8"/>
      <c r="D7152" s="8"/>
      <c r="E7152" s="8">
        <v>3.4112499999999999</v>
      </c>
      <c r="F7152" s="8">
        <v>3.3822800000000002</v>
      </c>
      <c r="I7152" s="13">
        <v>715.952</v>
      </c>
      <c r="J7152" s="13">
        <v>2.3558300000000001</v>
      </c>
      <c r="K7152" s="13">
        <v>2.1245599999999998</v>
      </c>
      <c r="N7152" s="13">
        <v>658.024</v>
      </c>
      <c r="O7152" s="13">
        <v>9.9128399999999992</v>
      </c>
      <c r="P7152" s="13">
        <v>10.1919</v>
      </c>
      <c r="S7152" s="13">
        <v>657.92399999999998</v>
      </c>
      <c r="T7152" s="13">
        <v>12.5588</v>
      </c>
      <c r="U7152" s="13">
        <v>12.657999999999999</v>
      </c>
    </row>
    <row r="7153" spans="2:21" x14ac:dyDescent="0.35">
      <c r="B7153" s="8">
        <v>718.05200000000002</v>
      </c>
      <c r="C7153" s="8"/>
      <c r="D7153" s="8"/>
      <c r="E7153" s="8">
        <v>3.4045399999999999</v>
      </c>
      <c r="F7153" s="8">
        <v>3.3784200000000002</v>
      </c>
      <c r="I7153" s="13">
        <v>716.05200000000002</v>
      </c>
      <c r="J7153" s="13">
        <v>2.3469199999999999</v>
      </c>
      <c r="K7153" s="13">
        <v>2.1213799999999998</v>
      </c>
      <c r="N7153" s="13">
        <v>658.12400000000002</v>
      </c>
      <c r="O7153" s="13">
        <v>9.8957499999999996</v>
      </c>
      <c r="P7153" s="13">
        <v>10.1776</v>
      </c>
      <c r="S7153" s="13">
        <v>658.024</v>
      </c>
      <c r="T7153" s="13">
        <v>12.551500000000001</v>
      </c>
      <c r="U7153" s="13">
        <v>12.6495</v>
      </c>
    </row>
    <row r="7154" spans="2:21" x14ac:dyDescent="0.35">
      <c r="B7154" s="8">
        <v>718.15200000000004</v>
      </c>
      <c r="C7154" s="8"/>
      <c r="D7154" s="8"/>
      <c r="E7154" s="8">
        <v>3.3900199999999998</v>
      </c>
      <c r="F7154" s="8">
        <v>3.3745599999999998</v>
      </c>
      <c r="I7154" s="13">
        <v>716.15200000000004</v>
      </c>
      <c r="J7154" s="13">
        <v>2.3441200000000002</v>
      </c>
      <c r="K7154" s="13">
        <v>2.1181999999999999</v>
      </c>
      <c r="N7154" s="13">
        <v>658.22400000000005</v>
      </c>
      <c r="O7154" s="13">
        <v>9.8884299999999996</v>
      </c>
      <c r="P7154" s="13">
        <v>10.1632</v>
      </c>
      <c r="S7154" s="13">
        <v>658.12400000000002</v>
      </c>
      <c r="T7154" s="13">
        <v>12.529500000000001</v>
      </c>
      <c r="U7154" s="13">
        <v>12.641</v>
      </c>
    </row>
    <row r="7155" spans="2:21" x14ac:dyDescent="0.35">
      <c r="B7155" s="8">
        <v>718.25199999999995</v>
      </c>
      <c r="C7155" s="8"/>
      <c r="D7155" s="8"/>
      <c r="E7155" s="8">
        <v>3.3886699999999998</v>
      </c>
      <c r="F7155" s="8">
        <v>3.3707099999999999</v>
      </c>
      <c r="I7155" s="13">
        <v>716.25199999999995</v>
      </c>
      <c r="J7155" s="13">
        <v>2.3469199999999999</v>
      </c>
      <c r="K7155" s="13">
        <v>2.11503</v>
      </c>
      <c r="N7155" s="13">
        <v>658.32399999999996</v>
      </c>
      <c r="O7155" s="13">
        <v>9.8630399999999998</v>
      </c>
      <c r="P7155" s="13">
        <v>10.148999999999999</v>
      </c>
      <c r="S7155" s="13">
        <v>658.22400000000005</v>
      </c>
      <c r="T7155" s="13">
        <v>12.5242</v>
      </c>
      <c r="U7155" s="13">
        <v>12.6325</v>
      </c>
    </row>
    <row r="7156" spans="2:21" x14ac:dyDescent="0.35">
      <c r="B7156" s="8">
        <v>718.35199999999998</v>
      </c>
      <c r="C7156" s="8"/>
      <c r="D7156" s="8"/>
      <c r="E7156" s="8">
        <v>3.3730500000000001</v>
      </c>
      <c r="F7156" s="8">
        <v>3.36687</v>
      </c>
      <c r="I7156" s="13">
        <v>716.35199999999998</v>
      </c>
      <c r="J7156" s="13">
        <v>2.3429000000000002</v>
      </c>
      <c r="K7156" s="13">
        <v>2.1118700000000001</v>
      </c>
      <c r="N7156" s="13">
        <v>658.42399999999998</v>
      </c>
      <c r="O7156" s="13">
        <v>9.8469200000000008</v>
      </c>
      <c r="P7156" s="13">
        <v>10.1347</v>
      </c>
      <c r="S7156" s="13">
        <v>658.32399999999996</v>
      </c>
      <c r="T7156" s="13">
        <v>12.5007</v>
      </c>
      <c r="U7156" s="13">
        <v>12.624000000000001</v>
      </c>
    </row>
    <row r="7157" spans="2:21" x14ac:dyDescent="0.35">
      <c r="B7157" s="8">
        <v>718.452</v>
      </c>
      <c r="C7157" s="8"/>
      <c r="D7157" s="8"/>
      <c r="E7157" s="8">
        <v>3.3665799999999999</v>
      </c>
      <c r="F7157" s="8">
        <v>3.3630300000000002</v>
      </c>
      <c r="I7157" s="13">
        <v>716.452</v>
      </c>
      <c r="J7157" s="13">
        <v>2.3255599999999998</v>
      </c>
      <c r="K7157" s="13">
        <v>2.1087099999999999</v>
      </c>
      <c r="N7157" s="13">
        <v>658.524</v>
      </c>
      <c r="O7157" s="13">
        <v>9.8332599999999992</v>
      </c>
      <c r="P7157" s="13">
        <v>10.1205</v>
      </c>
      <c r="S7157" s="13">
        <v>658.42399999999998</v>
      </c>
      <c r="T7157" s="13">
        <v>12.4968</v>
      </c>
      <c r="U7157" s="13">
        <v>12.615600000000001</v>
      </c>
    </row>
    <row r="7158" spans="2:21" x14ac:dyDescent="0.35">
      <c r="B7158" s="8">
        <v>718.55200000000002</v>
      </c>
      <c r="C7158" s="8"/>
      <c r="D7158" s="8"/>
      <c r="E7158" s="8">
        <v>3.36938</v>
      </c>
      <c r="F7158" s="8">
        <v>3.3592</v>
      </c>
      <c r="I7158" s="13">
        <v>716.55200000000002</v>
      </c>
      <c r="J7158" s="13">
        <v>2.3273899999999998</v>
      </c>
      <c r="K7158" s="13">
        <v>2.10555</v>
      </c>
      <c r="N7158" s="13">
        <v>658.62400000000002</v>
      </c>
      <c r="O7158" s="13">
        <v>9.8127399999999998</v>
      </c>
      <c r="P7158" s="13">
        <v>10.106299999999999</v>
      </c>
      <c r="S7158" s="13">
        <v>658.524</v>
      </c>
      <c r="T7158" s="13">
        <v>12.480700000000001</v>
      </c>
      <c r="U7158" s="13">
        <v>12.607100000000001</v>
      </c>
    </row>
    <row r="7159" spans="2:21" x14ac:dyDescent="0.35">
      <c r="B7159" s="8">
        <v>718.65200000000004</v>
      </c>
      <c r="C7159" s="8"/>
      <c r="D7159" s="8"/>
      <c r="E7159" s="8">
        <v>3.3656000000000001</v>
      </c>
      <c r="F7159" s="8">
        <v>3.3553600000000001</v>
      </c>
      <c r="I7159" s="13">
        <v>716.65200000000004</v>
      </c>
      <c r="J7159" s="13">
        <v>2.3245800000000001</v>
      </c>
      <c r="K7159" s="13">
        <v>2.1023999999999998</v>
      </c>
      <c r="N7159" s="13">
        <v>658.72400000000005</v>
      </c>
      <c r="O7159" s="13">
        <v>9.7961399999999994</v>
      </c>
      <c r="P7159" s="13">
        <v>10.0921</v>
      </c>
      <c r="S7159" s="13">
        <v>658.62400000000002</v>
      </c>
      <c r="T7159" s="13">
        <v>12.471399999999999</v>
      </c>
      <c r="U7159" s="13">
        <v>12.598699999999999</v>
      </c>
    </row>
    <row r="7160" spans="2:21" x14ac:dyDescent="0.35">
      <c r="B7160" s="8">
        <v>718.75199999999995</v>
      </c>
      <c r="C7160" s="8"/>
      <c r="D7160" s="8"/>
      <c r="E7160" s="8">
        <v>3.3613300000000002</v>
      </c>
      <c r="F7160" s="8">
        <v>3.35154</v>
      </c>
      <c r="I7160" s="13">
        <v>716.75199999999995</v>
      </c>
      <c r="J7160" s="13">
        <v>2.3273899999999998</v>
      </c>
      <c r="K7160" s="13">
        <v>2.0992600000000001</v>
      </c>
      <c r="N7160" s="13">
        <v>658.82399999999996</v>
      </c>
      <c r="O7160" s="13">
        <v>9.78735</v>
      </c>
      <c r="P7160" s="13">
        <v>10.077999999999999</v>
      </c>
      <c r="S7160" s="13">
        <v>658.72400000000005</v>
      </c>
      <c r="T7160" s="13">
        <v>12.4558</v>
      </c>
      <c r="U7160" s="13">
        <v>12.590299999999999</v>
      </c>
    </row>
    <row r="7161" spans="2:21" x14ac:dyDescent="0.35">
      <c r="B7161" s="8">
        <v>718.85199999999998</v>
      </c>
      <c r="C7161" s="8"/>
      <c r="D7161" s="8"/>
      <c r="E7161" s="8">
        <v>3.3538800000000002</v>
      </c>
      <c r="F7161" s="8">
        <v>3.3477199999999998</v>
      </c>
      <c r="I7161" s="13">
        <v>716.85199999999998</v>
      </c>
      <c r="J7161" s="13">
        <v>2.3273899999999998</v>
      </c>
      <c r="K7161" s="13">
        <v>2.09612</v>
      </c>
      <c r="N7161" s="13">
        <v>658.92399999999998</v>
      </c>
      <c r="O7161" s="13">
        <v>9.77515</v>
      </c>
      <c r="P7161" s="13">
        <v>10.0639</v>
      </c>
      <c r="S7161" s="13">
        <v>658.82399999999996</v>
      </c>
      <c r="T7161" s="13">
        <v>12.45</v>
      </c>
      <c r="U7161" s="13">
        <v>12.581899999999999</v>
      </c>
    </row>
    <row r="7162" spans="2:21" x14ac:dyDescent="0.35">
      <c r="B7162" s="8">
        <v>718.952</v>
      </c>
      <c r="C7162" s="8"/>
      <c r="D7162" s="8"/>
      <c r="E7162" s="8">
        <v>3.3517999999999999</v>
      </c>
      <c r="F7162" s="8">
        <v>3.3439100000000002</v>
      </c>
      <c r="I7162" s="13">
        <v>716.952</v>
      </c>
      <c r="J7162" s="13">
        <v>2.31873</v>
      </c>
      <c r="K7162" s="13">
        <v>2.0929799999999998</v>
      </c>
      <c r="N7162" s="13">
        <v>659.024</v>
      </c>
      <c r="O7162" s="13">
        <v>9.7575699999999994</v>
      </c>
      <c r="P7162" s="13">
        <v>10.049899999999999</v>
      </c>
      <c r="S7162" s="13">
        <v>658.92399999999998</v>
      </c>
      <c r="T7162" s="13">
        <v>12.4368</v>
      </c>
      <c r="U7162" s="13">
        <v>12.573499999999999</v>
      </c>
    </row>
    <row r="7163" spans="2:21" x14ac:dyDescent="0.35">
      <c r="B7163" s="8">
        <v>719.05200000000002</v>
      </c>
      <c r="C7163" s="8"/>
      <c r="D7163" s="8"/>
      <c r="E7163" s="8">
        <v>3.3411900000000001</v>
      </c>
      <c r="F7163" s="8">
        <v>3.3401000000000001</v>
      </c>
      <c r="I7163" s="13">
        <v>717.05200000000002</v>
      </c>
      <c r="J7163" s="13">
        <v>2.3157999999999999</v>
      </c>
      <c r="K7163" s="13">
        <v>2.0898500000000002</v>
      </c>
      <c r="N7163" s="13">
        <v>659.12400000000002</v>
      </c>
      <c r="O7163" s="13">
        <v>9.7394999999999996</v>
      </c>
      <c r="P7163" s="13">
        <v>10.0358</v>
      </c>
      <c r="S7163" s="13">
        <v>659.024</v>
      </c>
      <c r="T7163" s="13">
        <v>12.420199999999999</v>
      </c>
      <c r="U7163" s="13">
        <v>12.565099999999999</v>
      </c>
    </row>
    <row r="7164" spans="2:21" x14ac:dyDescent="0.35">
      <c r="B7164" s="8">
        <v>719.15200000000004</v>
      </c>
      <c r="C7164" s="8"/>
      <c r="D7164" s="8"/>
      <c r="E7164" s="8">
        <v>3.3439899999999998</v>
      </c>
      <c r="F7164" s="8">
        <v>3.3363</v>
      </c>
      <c r="I7164" s="13">
        <v>717.15200000000004</v>
      </c>
      <c r="J7164" s="13">
        <v>2.3176299999999999</v>
      </c>
      <c r="K7164" s="13">
        <v>2.0867300000000002</v>
      </c>
      <c r="N7164" s="13">
        <v>659.22400000000005</v>
      </c>
      <c r="O7164" s="13">
        <v>9.7141099999999998</v>
      </c>
      <c r="P7164" s="13">
        <v>10.0219</v>
      </c>
      <c r="S7164" s="13">
        <v>659.12400000000002</v>
      </c>
      <c r="T7164" s="13">
        <v>12.407</v>
      </c>
      <c r="U7164" s="13">
        <v>12.556699999999999</v>
      </c>
    </row>
    <row r="7165" spans="2:21" x14ac:dyDescent="0.35">
      <c r="B7165" s="8">
        <v>719.25199999999995</v>
      </c>
      <c r="C7165" s="8"/>
      <c r="D7165" s="8"/>
      <c r="E7165" s="8">
        <v>3.33399</v>
      </c>
      <c r="F7165" s="8">
        <v>3.3325</v>
      </c>
      <c r="I7165" s="13">
        <v>717.25199999999995</v>
      </c>
      <c r="J7165" s="13">
        <v>2.3126199999999999</v>
      </c>
      <c r="K7165" s="13">
        <v>2.0836100000000002</v>
      </c>
      <c r="N7165" s="13">
        <v>659.32399999999996</v>
      </c>
      <c r="O7165" s="13">
        <v>9.7067899999999998</v>
      </c>
      <c r="P7165" s="13">
        <v>10.007899999999999</v>
      </c>
      <c r="S7165" s="13">
        <v>659.22400000000005</v>
      </c>
      <c r="T7165" s="13">
        <v>12.402100000000001</v>
      </c>
      <c r="U7165" s="13">
        <v>12.548400000000001</v>
      </c>
    </row>
    <row r="7166" spans="2:21" x14ac:dyDescent="0.35">
      <c r="B7166" s="8">
        <v>719.35199999999998</v>
      </c>
      <c r="C7166" s="8"/>
      <c r="D7166" s="8"/>
      <c r="E7166" s="8">
        <v>3.3275100000000002</v>
      </c>
      <c r="F7166" s="8">
        <v>3.3287100000000001</v>
      </c>
      <c r="I7166" s="13">
        <v>717.35199999999998</v>
      </c>
      <c r="J7166" s="13">
        <v>2.3078599999999998</v>
      </c>
      <c r="K7166" s="13">
        <v>2.0804999999999998</v>
      </c>
      <c r="N7166" s="13">
        <v>659.42399999999998</v>
      </c>
      <c r="O7166" s="13">
        <v>9.6848100000000006</v>
      </c>
      <c r="P7166" s="13">
        <v>9.9939599999999995</v>
      </c>
      <c r="S7166" s="13">
        <v>659.32399999999996</v>
      </c>
      <c r="T7166" s="13">
        <v>12.387499999999999</v>
      </c>
      <c r="U7166" s="13">
        <v>12.54</v>
      </c>
    </row>
    <row r="7167" spans="2:21" x14ac:dyDescent="0.35">
      <c r="B7167" s="8">
        <v>719.452</v>
      </c>
      <c r="C7167" s="8"/>
      <c r="D7167" s="8"/>
      <c r="E7167" s="8">
        <v>3.3284899999999999</v>
      </c>
      <c r="F7167" s="8">
        <v>3.3249200000000001</v>
      </c>
      <c r="I7167" s="13">
        <v>717.452</v>
      </c>
      <c r="J7167" s="13">
        <v>2.3109099999999998</v>
      </c>
      <c r="K7167" s="13">
        <v>2.0773899999999998</v>
      </c>
      <c r="N7167" s="13">
        <v>659.524</v>
      </c>
      <c r="O7167" s="13">
        <v>9.6657700000000002</v>
      </c>
      <c r="P7167" s="13">
        <v>9.9800599999999999</v>
      </c>
      <c r="S7167" s="13">
        <v>659.42399999999998</v>
      </c>
      <c r="T7167" s="13">
        <v>12.3767</v>
      </c>
      <c r="U7167" s="13">
        <v>12.531700000000001</v>
      </c>
    </row>
    <row r="7168" spans="2:21" x14ac:dyDescent="0.35">
      <c r="B7168" s="8">
        <v>719.55200000000002</v>
      </c>
      <c r="C7168" s="8"/>
      <c r="D7168" s="8"/>
      <c r="E7168" s="8">
        <v>3.32422</v>
      </c>
      <c r="F7168" s="8">
        <v>3.3211400000000002</v>
      </c>
      <c r="I7168" s="13">
        <v>717.55200000000002</v>
      </c>
      <c r="J7168" s="13">
        <v>2.2959000000000001</v>
      </c>
      <c r="K7168" s="13">
        <v>2.0742799999999999</v>
      </c>
      <c r="N7168" s="13">
        <v>659.62400000000002</v>
      </c>
      <c r="O7168" s="13">
        <v>9.6447800000000008</v>
      </c>
      <c r="P7168" s="13">
        <v>9.9662000000000006</v>
      </c>
      <c r="S7168" s="13">
        <v>659.524</v>
      </c>
      <c r="T7168" s="13">
        <v>12.3621</v>
      </c>
      <c r="U7168" s="13">
        <v>12.523400000000001</v>
      </c>
    </row>
    <row r="7169" spans="2:21" x14ac:dyDescent="0.35">
      <c r="B7169" s="8">
        <v>719.65200000000004</v>
      </c>
      <c r="C7169" s="8"/>
      <c r="D7169" s="8"/>
      <c r="E7169" s="8">
        <v>3.3120099999999999</v>
      </c>
      <c r="F7169" s="8">
        <v>3.3173599999999999</v>
      </c>
      <c r="I7169" s="13">
        <v>717.65200000000004</v>
      </c>
      <c r="J7169" s="13">
        <v>2.2844199999999999</v>
      </c>
      <c r="K7169" s="13">
        <v>2.07118</v>
      </c>
      <c r="N7169" s="13">
        <v>659.72400000000005</v>
      </c>
      <c r="O7169" s="13">
        <v>9.6325699999999994</v>
      </c>
      <c r="P7169" s="13">
        <v>9.9523600000000005</v>
      </c>
      <c r="S7169" s="13">
        <v>659.62400000000002</v>
      </c>
      <c r="T7169" s="13">
        <v>12.3484</v>
      </c>
      <c r="U7169" s="13">
        <v>12.5151</v>
      </c>
    </row>
    <row r="7170" spans="2:21" x14ac:dyDescent="0.35">
      <c r="B7170" s="8">
        <v>719.75199999999995</v>
      </c>
      <c r="C7170" s="8"/>
      <c r="D7170" s="8"/>
      <c r="E7170" s="8">
        <v>3.3242099999999999</v>
      </c>
      <c r="F7170" s="8">
        <v>3.31359</v>
      </c>
      <c r="I7170" s="13">
        <v>717.75199999999995</v>
      </c>
      <c r="J7170" s="13">
        <v>2.2785600000000001</v>
      </c>
      <c r="K7170" s="13">
        <v>2.0680900000000002</v>
      </c>
      <c r="N7170" s="13">
        <v>659.82399999999996</v>
      </c>
      <c r="O7170" s="13">
        <v>9.62622</v>
      </c>
      <c r="P7170" s="13">
        <v>9.9385600000000007</v>
      </c>
      <c r="S7170" s="13">
        <v>659.72400000000005</v>
      </c>
      <c r="T7170" s="13">
        <v>12.3337</v>
      </c>
      <c r="U7170" s="13">
        <v>12.5068</v>
      </c>
    </row>
    <row r="7171" spans="2:21" x14ac:dyDescent="0.35">
      <c r="B7171" s="8">
        <v>719.85199999999998</v>
      </c>
      <c r="C7171" s="8"/>
      <c r="D7171" s="8"/>
      <c r="E7171" s="8">
        <v>3.3029799999999998</v>
      </c>
      <c r="F7171" s="8">
        <v>3.3098200000000002</v>
      </c>
      <c r="I7171" s="13">
        <v>717.85199999999998</v>
      </c>
      <c r="J7171" s="13">
        <v>2.28064</v>
      </c>
      <c r="K7171" s="13">
        <v>2.0649999999999999</v>
      </c>
      <c r="N7171" s="13">
        <v>659.92399999999998</v>
      </c>
      <c r="O7171" s="13">
        <v>9.6184100000000008</v>
      </c>
      <c r="P7171" s="13">
        <v>9.9247899999999998</v>
      </c>
      <c r="S7171" s="13">
        <v>659.82399999999996</v>
      </c>
      <c r="T7171" s="13">
        <v>12.331799999999999</v>
      </c>
      <c r="U7171" s="13">
        <v>12.4985</v>
      </c>
    </row>
    <row r="7172" spans="2:21" x14ac:dyDescent="0.35">
      <c r="B7172" s="8">
        <v>719.952</v>
      </c>
      <c r="C7172" s="8"/>
      <c r="D7172" s="8"/>
      <c r="E7172" s="8">
        <v>3.2971200000000001</v>
      </c>
      <c r="F7172" s="8">
        <v>3.30606</v>
      </c>
      <c r="I7172" s="13">
        <v>717.952</v>
      </c>
      <c r="J7172" s="13">
        <v>2.2845499999999999</v>
      </c>
      <c r="K7172" s="13">
        <v>2.0619200000000002</v>
      </c>
      <c r="N7172" s="13">
        <v>660.024</v>
      </c>
      <c r="O7172" s="13">
        <v>9.5910700000000002</v>
      </c>
      <c r="P7172" s="13">
        <v>9.9110499999999995</v>
      </c>
      <c r="S7172" s="13">
        <v>659.92399999999998</v>
      </c>
      <c r="T7172" s="13">
        <v>12.321</v>
      </c>
      <c r="U7172" s="13">
        <v>12.4903</v>
      </c>
    </row>
    <row r="7173" spans="2:21" x14ac:dyDescent="0.35">
      <c r="B7173" s="8">
        <v>720.05200000000002</v>
      </c>
      <c r="C7173" s="8"/>
      <c r="D7173" s="8"/>
      <c r="E7173" s="8">
        <v>3.2932100000000002</v>
      </c>
      <c r="F7173" s="8">
        <v>3.3022999999999998</v>
      </c>
      <c r="I7173" s="13">
        <v>718.05200000000002</v>
      </c>
      <c r="J7173" s="13">
        <v>2.28552</v>
      </c>
      <c r="K7173" s="13">
        <v>2.05884</v>
      </c>
      <c r="N7173" s="13">
        <v>660.12400000000002</v>
      </c>
      <c r="O7173" s="13">
        <v>9.5686099999999996</v>
      </c>
      <c r="P7173" s="13">
        <v>9.8973399999999998</v>
      </c>
      <c r="S7173" s="13">
        <v>660.024</v>
      </c>
      <c r="T7173" s="13">
        <v>12.307399999999999</v>
      </c>
      <c r="U7173" s="13">
        <v>12.481999999999999</v>
      </c>
    </row>
    <row r="7174" spans="2:21" x14ac:dyDescent="0.35">
      <c r="B7174" s="8">
        <v>720.15200000000004</v>
      </c>
      <c r="C7174" s="8"/>
      <c r="D7174" s="8"/>
      <c r="E7174" s="8">
        <v>3.29711</v>
      </c>
      <c r="F7174" s="8">
        <v>3.2985500000000001</v>
      </c>
      <c r="I7174" s="13">
        <v>718.15200000000004</v>
      </c>
      <c r="J7174" s="13">
        <v>2.28247</v>
      </c>
      <c r="K7174" s="13">
        <v>2.0557699999999999</v>
      </c>
      <c r="N7174" s="13">
        <v>660.22400000000005</v>
      </c>
      <c r="O7174" s="13">
        <v>9.5529799999999998</v>
      </c>
      <c r="P7174" s="13">
        <v>9.8836600000000008</v>
      </c>
      <c r="S7174" s="13">
        <v>660.12400000000002</v>
      </c>
      <c r="T7174" s="13">
        <v>12.289300000000001</v>
      </c>
      <c r="U7174" s="13">
        <v>12.473800000000001</v>
      </c>
    </row>
    <row r="7175" spans="2:21" x14ac:dyDescent="0.35">
      <c r="B7175" s="8">
        <v>720.25199999999995</v>
      </c>
      <c r="C7175" s="8"/>
      <c r="D7175" s="8"/>
      <c r="E7175" s="8">
        <v>3.28931</v>
      </c>
      <c r="F7175" s="8">
        <v>3.29481</v>
      </c>
      <c r="I7175" s="13">
        <v>718.25199999999995</v>
      </c>
      <c r="J7175" s="13">
        <v>2.2785600000000001</v>
      </c>
      <c r="K7175" s="13">
        <v>2.0527000000000002</v>
      </c>
      <c r="N7175" s="13">
        <v>660.32399999999996</v>
      </c>
      <c r="O7175" s="13">
        <v>9.51783</v>
      </c>
      <c r="P7175" s="13">
        <v>9.8700100000000006</v>
      </c>
      <c r="S7175" s="13">
        <v>660.22400000000005</v>
      </c>
      <c r="T7175" s="13">
        <v>12.282</v>
      </c>
      <c r="U7175" s="13">
        <v>12.4655</v>
      </c>
    </row>
    <row r="7176" spans="2:21" x14ac:dyDescent="0.35">
      <c r="B7176" s="8">
        <v>720.35199999999998</v>
      </c>
      <c r="C7176" s="8"/>
      <c r="D7176" s="8"/>
      <c r="E7176" s="8">
        <v>3.28552</v>
      </c>
      <c r="F7176" s="8">
        <v>3.2910699999999999</v>
      </c>
      <c r="I7176" s="13">
        <v>718.35199999999998</v>
      </c>
      <c r="J7176" s="13">
        <v>2.2668499999999998</v>
      </c>
      <c r="K7176" s="13">
        <v>2.0496400000000001</v>
      </c>
      <c r="N7176" s="13">
        <v>660.42399999999998</v>
      </c>
      <c r="O7176" s="13">
        <v>9.5090299999999992</v>
      </c>
      <c r="P7176" s="13">
        <v>9.8563899999999993</v>
      </c>
      <c r="S7176" s="13">
        <v>660.32399999999996</v>
      </c>
      <c r="T7176" s="13">
        <v>12.257099999999999</v>
      </c>
      <c r="U7176" s="13">
        <v>12.4573</v>
      </c>
    </row>
    <row r="7177" spans="2:21" x14ac:dyDescent="0.35">
      <c r="B7177" s="8">
        <v>720.452</v>
      </c>
      <c r="C7177" s="8"/>
      <c r="D7177" s="8"/>
      <c r="E7177" s="8">
        <v>3.2852800000000002</v>
      </c>
      <c r="F7177" s="8">
        <v>3.2873299999999999</v>
      </c>
      <c r="I7177" s="13">
        <v>718.452</v>
      </c>
      <c r="J7177" s="13">
        <v>2.2640400000000001</v>
      </c>
      <c r="K7177" s="13">
        <v>2.0465800000000001</v>
      </c>
      <c r="N7177" s="13">
        <v>660.524</v>
      </c>
      <c r="O7177" s="13">
        <v>9.5046400000000002</v>
      </c>
      <c r="P7177" s="13">
        <v>9.8428100000000001</v>
      </c>
      <c r="S7177" s="13">
        <v>660.42399999999998</v>
      </c>
      <c r="T7177" s="13">
        <v>12.248799999999999</v>
      </c>
      <c r="U7177" s="13">
        <v>12.4491</v>
      </c>
    </row>
    <row r="7178" spans="2:21" x14ac:dyDescent="0.35">
      <c r="B7178" s="8">
        <v>720.55200000000002</v>
      </c>
      <c r="C7178" s="8"/>
      <c r="D7178" s="8"/>
      <c r="E7178" s="8">
        <v>3.2714799999999999</v>
      </c>
      <c r="F7178" s="8">
        <v>3.2835999999999999</v>
      </c>
      <c r="I7178" s="13">
        <v>718.55200000000002</v>
      </c>
      <c r="J7178" s="13">
        <v>2.2724600000000001</v>
      </c>
      <c r="K7178" s="13">
        <v>2.04352</v>
      </c>
      <c r="N7178" s="13">
        <v>660.62400000000002</v>
      </c>
      <c r="O7178" s="13">
        <v>9.4860900000000008</v>
      </c>
      <c r="P7178" s="13">
        <v>9.8292599999999997</v>
      </c>
      <c r="S7178" s="13">
        <v>660.524</v>
      </c>
      <c r="T7178" s="13">
        <v>12.2273</v>
      </c>
      <c r="U7178" s="13">
        <v>12.440899999999999</v>
      </c>
    </row>
    <row r="7179" spans="2:21" x14ac:dyDescent="0.35">
      <c r="B7179" s="8">
        <v>720.65200000000004</v>
      </c>
      <c r="C7179" s="8"/>
      <c r="D7179" s="8"/>
      <c r="E7179" s="8">
        <v>3.27088</v>
      </c>
      <c r="F7179" s="8">
        <v>3.2798699999999998</v>
      </c>
      <c r="I7179" s="13">
        <v>718.65200000000004</v>
      </c>
      <c r="J7179" s="13">
        <v>2.2581799999999999</v>
      </c>
      <c r="K7179" s="13">
        <v>2.04047</v>
      </c>
      <c r="N7179" s="13">
        <v>660.72400000000005</v>
      </c>
      <c r="O7179" s="13">
        <v>9.4689899999999998</v>
      </c>
      <c r="P7179" s="13">
        <v>9.8157200000000007</v>
      </c>
      <c r="S7179" s="13">
        <v>660.62400000000002</v>
      </c>
      <c r="T7179" s="13">
        <v>12.2117</v>
      </c>
      <c r="U7179" s="13">
        <v>12.432700000000001</v>
      </c>
    </row>
    <row r="7180" spans="2:21" x14ac:dyDescent="0.35">
      <c r="B7180" s="8">
        <v>720.75199999999995</v>
      </c>
      <c r="C7180" s="8"/>
      <c r="D7180" s="8"/>
      <c r="E7180" s="8">
        <v>3.2767300000000001</v>
      </c>
      <c r="F7180" s="8">
        <v>3.2761499999999999</v>
      </c>
      <c r="I7180" s="13">
        <v>718.75199999999995</v>
      </c>
      <c r="J7180" s="13">
        <v>2.2532999999999999</v>
      </c>
      <c r="K7180" s="13">
        <v>2.0374300000000001</v>
      </c>
      <c r="N7180" s="13">
        <v>660.82399999999996</v>
      </c>
      <c r="O7180" s="13">
        <v>9.45533</v>
      </c>
      <c r="P7180" s="13">
        <v>9.8022299999999998</v>
      </c>
      <c r="S7180" s="13">
        <v>660.72400000000005</v>
      </c>
      <c r="T7180" s="13">
        <v>12.2058</v>
      </c>
      <c r="U7180" s="13">
        <v>12.4246</v>
      </c>
    </row>
    <row r="7181" spans="2:21" x14ac:dyDescent="0.35">
      <c r="B7181" s="8">
        <v>720.85199999999998</v>
      </c>
      <c r="C7181" s="8"/>
      <c r="D7181" s="8"/>
      <c r="E7181" s="8">
        <v>3.2736800000000001</v>
      </c>
      <c r="F7181" s="8">
        <v>3.27244</v>
      </c>
      <c r="I7181" s="13">
        <v>718.85199999999998</v>
      </c>
      <c r="J7181" s="13">
        <v>2.2509800000000002</v>
      </c>
      <c r="K7181" s="13">
        <v>2.0343900000000001</v>
      </c>
      <c r="N7181" s="13">
        <v>660.92399999999998</v>
      </c>
      <c r="O7181" s="13">
        <v>9.4357900000000008</v>
      </c>
      <c r="P7181" s="13">
        <v>9.7887599999999999</v>
      </c>
      <c r="S7181" s="13">
        <v>660.82399999999996</v>
      </c>
      <c r="T7181" s="13">
        <v>12.191700000000001</v>
      </c>
      <c r="U7181" s="13">
        <v>12.416399999999999</v>
      </c>
    </row>
    <row r="7182" spans="2:21" x14ac:dyDescent="0.35">
      <c r="B7182" s="8">
        <v>720.952</v>
      </c>
      <c r="C7182" s="8"/>
      <c r="D7182" s="8"/>
      <c r="E7182" s="8">
        <v>3.2657500000000002</v>
      </c>
      <c r="F7182" s="8">
        <v>3.2687200000000001</v>
      </c>
      <c r="I7182" s="13">
        <v>718.952</v>
      </c>
      <c r="J7182" s="13">
        <v>2.24451</v>
      </c>
      <c r="K7182" s="13">
        <v>2.0313599999999998</v>
      </c>
      <c r="N7182" s="13">
        <v>661.024</v>
      </c>
      <c r="O7182" s="13">
        <v>9.4138199999999994</v>
      </c>
      <c r="P7182" s="13">
        <v>9.7753300000000003</v>
      </c>
      <c r="S7182" s="13">
        <v>660.92399999999998</v>
      </c>
      <c r="T7182" s="13">
        <v>12.1858</v>
      </c>
      <c r="U7182" s="13">
        <v>12.408300000000001</v>
      </c>
    </row>
    <row r="7183" spans="2:21" x14ac:dyDescent="0.35">
      <c r="B7183" s="8">
        <v>721.05200000000002</v>
      </c>
      <c r="C7183" s="8"/>
      <c r="D7183" s="8"/>
      <c r="E7183" s="8">
        <v>3.2659899999999999</v>
      </c>
      <c r="F7183" s="8">
        <v>3.2650199999999998</v>
      </c>
      <c r="I7183" s="13">
        <v>719.05200000000002</v>
      </c>
      <c r="J7183" s="13">
        <v>2.2454800000000001</v>
      </c>
      <c r="K7183" s="13">
        <v>2.02833</v>
      </c>
      <c r="N7183" s="13">
        <v>661.12400000000002</v>
      </c>
      <c r="O7183" s="13">
        <v>9.3938000000000006</v>
      </c>
      <c r="P7183" s="13">
        <v>9.7619299999999996</v>
      </c>
      <c r="S7183" s="13">
        <v>661.024</v>
      </c>
      <c r="T7183" s="13">
        <v>12.1716</v>
      </c>
      <c r="U7183" s="13">
        <v>12.4002</v>
      </c>
    </row>
    <row r="7184" spans="2:21" x14ac:dyDescent="0.35">
      <c r="B7184" s="8">
        <v>721.15200000000004</v>
      </c>
      <c r="C7184" s="8"/>
      <c r="D7184" s="8"/>
      <c r="E7184" s="8">
        <v>3.2561</v>
      </c>
      <c r="F7184" s="8">
        <v>3.26132</v>
      </c>
      <c r="I7184" s="13">
        <v>719.15200000000004</v>
      </c>
      <c r="J7184" s="13">
        <v>2.2473100000000001</v>
      </c>
      <c r="K7184" s="13">
        <v>2.0253100000000002</v>
      </c>
      <c r="N7184" s="13">
        <v>661.22400000000005</v>
      </c>
      <c r="O7184" s="13">
        <v>9.3811</v>
      </c>
      <c r="P7184" s="13">
        <v>9.7485400000000002</v>
      </c>
      <c r="S7184" s="13">
        <v>661.12400000000002</v>
      </c>
      <c r="T7184" s="13">
        <v>12.162800000000001</v>
      </c>
      <c r="U7184" s="13">
        <v>12.391999999999999</v>
      </c>
    </row>
    <row r="7185" spans="2:21" x14ac:dyDescent="0.35">
      <c r="B7185" s="8">
        <v>721.25199999999995</v>
      </c>
      <c r="C7185" s="8"/>
      <c r="D7185" s="8"/>
      <c r="E7185" s="8">
        <v>3.2471999999999999</v>
      </c>
      <c r="F7185" s="8">
        <v>3.2576200000000002</v>
      </c>
      <c r="I7185" s="13">
        <v>719.25199999999995</v>
      </c>
      <c r="J7185" s="13">
        <v>2.2473100000000001</v>
      </c>
      <c r="K7185" s="13">
        <v>2.0222899999999999</v>
      </c>
      <c r="N7185" s="13">
        <v>661.32399999999996</v>
      </c>
      <c r="O7185" s="13">
        <v>9.3537599999999994</v>
      </c>
      <c r="P7185" s="13">
        <v>9.7352000000000007</v>
      </c>
      <c r="S7185" s="13">
        <v>661.22400000000005</v>
      </c>
      <c r="T7185" s="13">
        <v>12.145300000000001</v>
      </c>
      <c r="U7185" s="13">
        <v>12.383900000000001</v>
      </c>
    </row>
    <row r="7186" spans="2:21" x14ac:dyDescent="0.35">
      <c r="B7186" s="8">
        <v>721.35199999999998</v>
      </c>
      <c r="C7186" s="8"/>
      <c r="D7186" s="8"/>
      <c r="E7186" s="8">
        <v>3.2435299999999998</v>
      </c>
      <c r="F7186" s="8">
        <v>3.25393</v>
      </c>
      <c r="I7186" s="13">
        <v>719.35199999999998</v>
      </c>
      <c r="J7186" s="13">
        <v>2.2485300000000001</v>
      </c>
      <c r="K7186" s="13">
        <v>2.0192800000000002</v>
      </c>
      <c r="N7186" s="13">
        <v>661.42399999999998</v>
      </c>
      <c r="O7186" s="13">
        <v>9.3415499999999998</v>
      </c>
      <c r="P7186" s="13">
        <v>9.7218800000000005</v>
      </c>
      <c r="S7186" s="13">
        <v>661.32399999999996</v>
      </c>
      <c r="T7186" s="13">
        <v>12.133100000000001</v>
      </c>
      <c r="U7186" s="13">
        <v>12.3758</v>
      </c>
    </row>
    <row r="7187" spans="2:21" x14ac:dyDescent="0.35">
      <c r="B7187" s="8">
        <v>721.452</v>
      </c>
      <c r="C7187" s="8"/>
      <c r="D7187" s="8"/>
      <c r="E7187" s="8">
        <v>3.24634</v>
      </c>
      <c r="F7187" s="8">
        <v>3.2502399999999998</v>
      </c>
      <c r="I7187" s="13">
        <v>719.452</v>
      </c>
      <c r="J7187" s="13">
        <v>2.2473100000000001</v>
      </c>
      <c r="K7187" s="13">
        <v>2.01627</v>
      </c>
      <c r="N7187" s="13">
        <v>661.524</v>
      </c>
      <c r="O7187" s="13">
        <v>9.3239800000000006</v>
      </c>
      <c r="P7187" s="13">
        <v>9.7085899999999992</v>
      </c>
      <c r="S7187" s="13">
        <v>661.42399999999998</v>
      </c>
      <c r="T7187" s="13">
        <v>12.114000000000001</v>
      </c>
      <c r="U7187" s="13">
        <v>12.367800000000001</v>
      </c>
    </row>
    <row r="7188" spans="2:21" x14ac:dyDescent="0.35">
      <c r="B7188" s="8">
        <v>721.55200000000002</v>
      </c>
      <c r="C7188" s="8"/>
      <c r="D7188" s="8"/>
      <c r="E7188" s="8">
        <v>3.2454800000000001</v>
      </c>
      <c r="F7188" s="8">
        <v>3.2465600000000001</v>
      </c>
      <c r="I7188" s="13">
        <v>719.55200000000002</v>
      </c>
      <c r="J7188" s="13">
        <v>2.25244</v>
      </c>
      <c r="K7188" s="13">
        <v>2.0132599999999998</v>
      </c>
      <c r="N7188" s="13">
        <v>661.62400000000002</v>
      </c>
      <c r="O7188" s="13">
        <v>9.3039500000000004</v>
      </c>
      <c r="P7188" s="13">
        <v>9.6953399999999998</v>
      </c>
      <c r="S7188" s="13">
        <v>661.524</v>
      </c>
      <c r="T7188" s="13">
        <v>12.100300000000001</v>
      </c>
      <c r="U7188" s="13">
        <v>12.3597</v>
      </c>
    </row>
    <row r="7189" spans="2:21" x14ac:dyDescent="0.35">
      <c r="B7189" s="8">
        <v>721.65200000000004</v>
      </c>
      <c r="C7189" s="8"/>
      <c r="D7189" s="8"/>
      <c r="E7189" s="8">
        <v>3.2246100000000002</v>
      </c>
      <c r="F7189" s="8">
        <v>3.24288</v>
      </c>
      <c r="I7189" s="13">
        <v>719.65200000000004</v>
      </c>
      <c r="J7189" s="13">
        <v>2.2570800000000002</v>
      </c>
      <c r="K7189" s="13">
        <v>2.0102600000000002</v>
      </c>
      <c r="N7189" s="13">
        <v>661.72400000000005</v>
      </c>
      <c r="O7189" s="13">
        <v>9.2883300000000002</v>
      </c>
      <c r="P7189" s="13">
        <v>9.6821000000000002</v>
      </c>
      <c r="S7189" s="13">
        <v>661.62400000000002</v>
      </c>
      <c r="T7189" s="13">
        <v>12.093500000000001</v>
      </c>
      <c r="U7189" s="13">
        <v>12.351599999999999</v>
      </c>
    </row>
    <row r="7190" spans="2:21" x14ac:dyDescent="0.35">
      <c r="B7190" s="8">
        <v>721.75199999999995</v>
      </c>
      <c r="C7190" s="8"/>
      <c r="D7190" s="8"/>
      <c r="E7190" s="8">
        <v>3.2248600000000001</v>
      </c>
      <c r="F7190" s="8">
        <v>3.2392099999999999</v>
      </c>
      <c r="I7190" s="13">
        <v>719.75199999999995</v>
      </c>
      <c r="J7190" s="13">
        <v>2.2492700000000001</v>
      </c>
      <c r="K7190" s="13">
        <v>2.0072700000000001</v>
      </c>
      <c r="N7190" s="13">
        <v>661.82399999999996</v>
      </c>
      <c r="O7190" s="13">
        <v>9.2614800000000006</v>
      </c>
      <c r="P7190" s="13">
        <v>9.6689100000000003</v>
      </c>
      <c r="S7190" s="13">
        <v>661.72400000000005</v>
      </c>
      <c r="T7190" s="13">
        <v>12.0906</v>
      </c>
      <c r="U7190" s="13">
        <v>12.3436</v>
      </c>
    </row>
    <row r="7191" spans="2:21" x14ac:dyDescent="0.35">
      <c r="B7191" s="8">
        <v>721.85199999999998</v>
      </c>
      <c r="C7191" s="8"/>
      <c r="D7191" s="8"/>
      <c r="E7191" s="8">
        <v>3.2290000000000001</v>
      </c>
      <c r="F7191" s="8">
        <v>3.2355499999999999</v>
      </c>
      <c r="I7191" s="13">
        <v>719.85199999999998</v>
      </c>
      <c r="J7191" s="13">
        <v>2.2392599999999998</v>
      </c>
      <c r="K7191" s="13">
        <v>2.0042800000000001</v>
      </c>
      <c r="N7191" s="13">
        <v>661.92399999999998</v>
      </c>
      <c r="O7191" s="13">
        <v>9.2551299999999994</v>
      </c>
      <c r="P7191" s="13">
        <v>9.6557300000000001</v>
      </c>
      <c r="S7191" s="13">
        <v>661.82399999999996</v>
      </c>
      <c r="T7191" s="13">
        <v>12.0632</v>
      </c>
      <c r="U7191" s="13">
        <v>12.335599999999999</v>
      </c>
    </row>
    <row r="7192" spans="2:21" x14ac:dyDescent="0.35">
      <c r="B7192" s="8">
        <v>721.952</v>
      </c>
      <c r="C7192" s="8"/>
      <c r="D7192" s="8"/>
      <c r="E7192" s="8">
        <v>3.2226599999999999</v>
      </c>
      <c r="F7192" s="8">
        <v>3.2318899999999999</v>
      </c>
      <c r="I7192" s="13">
        <v>719.952</v>
      </c>
      <c r="J7192" s="13">
        <v>2.2338900000000002</v>
      </c>
      <c r="K7192" s="13">
        <v>2.0013000000000001</v>
      </c>
      <c r="N7192" s="13">
        <v>662.024</v>
      </c>
      <c r="O7192" s="13">
        <v>9.2473100000000006</v>
      </c>
      <c r="P7192" s="13">
        <v>9.6425900000000002</v>
      </c>
      <c r="S7192" s="13">
        <v>661.92399999999998</v>
      </c>
      <c r="T7192" s="13">
        <v>12.0535</v>
      </c>
      <c r="U7192" s="13">
        <v>12.327500000000001</v>
      </c>
    </row>
    <row r="7193" spans="2:21" x14ac:dyDescent="0.35">
      <c r="B7193" s="8">
        <v>722.05200000000002</v>
      </c>
      <c r="C7193" s="8"/>
      <c r="D7193" s="8"/>
      <c r="E7193" s="8">
        <v>3.2072799999999999</v>
      </c>
      <c r="F7193" s="8">
        <v>3.2282299999999999</v>
      </c>
      <c r="I7193" s="13">
        <v>720.05200000000002</v>
      </c>
      <c r="J7193" s="13">
        <v>2.2336399999999998</v>
      </c>
      <c r="K7193" s="13">
        <v>1.9983200000000001</v>
      </c>
      <c r="N7193" s="13">
        <v>662.12400000000002</v>
      </c>
      <c r="O7193" s="13">
        <v>9.2219300000000004</v>
      </c>
      <c r="P7193" s="13">
        <v>9.6294799999999992</v>
      </c>
      <c r="S7193" s="13">
        <v>662.024</v>
      </c>
      <c r="T7193" s="13">
        <v>12.0427</v>
      </c>
      <c r="U7193" s="13">
        <v>12.3195</v>
      </c>
    </row>
    <row r="7194" spans="2:21" x14ac:dyDescent="0.35">
      <c r="B7194" s="8">
        <v>722.15200000000004</v>
      </c>
      <c r="C7194" s="8"/>
      <c r="D7194" s="8"/>
      <c r="E7194" s="8">
        <v>3.1975099999999999</v>
      </c>
      <c r="F7194" s="8">
        <v>3.22458</v>
      </c>
      <c r="I7194" s="13">
        <v>720.15200000000004</v>
      </c>
      <c r="J7194" s="13">
        <v>2.22986</v>
      </c>
      <c r="K7194" s="13">
        <v>1.9953399999999999</v>
      </c>
      <c r="N7194" s="13">
        <v>662.22400000000005</v>
      </c>
      <c r="O7194" s="13">
        <v>9.2146000000000008</v>
      </c>
      <c r="P7194" s="13">
        <v>9.6163900000000009</v>
      </c>
      <c r="S7194" s="13">
        <v>662.12400000000002</v>
      </c>
      <c r="T7194" s="13">
        <v>12.033899999999999</v>
      </c>
      <c r="U7194" s="13">
        <v>12.311500000000001</v>
      </c>
    </row>
    <row r="7195" spans="2:21" x14ac:dyDescent="0.35">
      <c r="B7195" s="8">
        <v>722.25199999999995</v>
      </c>
      <c r="C7195" s="8"/>
      <c r="D7195" s="8"/>
      <c r="E7195" s="8">
        <v>3.2005599999999998</v>
      </c>
      <c r="F7195" s="8">
        <v>3.2209300000000001</v>
      </c>
      <c r="I7195" s="13">
        <v>720.25199999999995</v>
      </c>
      <c r="J7195" s="13">
        <v>2.23169</v>
      </c>
      <c r="K7195" s="13">
        <v>1.99238</v>
      </c>
      <c r="N7195" s="13">
        <v>662.32399999999996</v>
      </c>
      <c r="O7195" s="13">
        <v>9.2067800000000002</v>
      </c>
      <c r="P7195" s="13">
        <v>9.6033299999999997</v>
      </c>
      <c r="S7195" s="13">
        <v>662.22400000000005</v>
      </c>
      <c r="T7195" s="13">
        <v>12.0242</v>
      </c>
      <c r="U7195" s="13">
        <v>12.3035</v>
      </c>
    </row>
    <row r="7196" spans="2:21" x14ac:dyDescent="0.35">
      <c r="B7196" s="8">
        <v>722.35199999999998</v>
      </c>
      <c r="C7196" s="8"/>
      <c r="D7196" s="8"/>
      <c r="E7196" s="8">
        <v>3.1926299999999999</v>
      </c>
      <c r="F7196" s="8">
        <v>3.2172900000000002</v>
      </c>
      <c r="I7196" s="13">
        <v>720.35199999999998</v>
      </c>
      <c r="J7196" s="13">
        <v>2.2296100000000001</v>
      </c>
      <c r="K7196" s="13">
        <v>1.9894099999999999</v>
      </c>
      <c r="N7196" s="13">
        <v>662.42399999999998</v>
      </c>
      <c r="O7196" s="13">
        <v>9.1833500000000008</v>
      </c>
      <c r="P7196" s="13">
        <v>9.5902999999999992</v>
      </c>
      <c r="S7196" s="13">
        <v>662.32399999999996</v>
      </c>
      <c r="T7196" s="13">
        <v>12.016400000000001</v>
      </c>
      <c r="U7196" s="13">
        <v>12.2956</v>
      </c>
    </row>
    <row r="7197" spans="2:21" x14ac:dyDescent="0.35">
      <c r="B7197" s="8">
        <v>722.452</v>
      </c>
      <c r="C7197" s="8"/>
      <c r="D7197" s="8"/>
      <c r="E7197" s="8">
        <v>3.1916500000000001</v>
      </c>
      <c r="F7197" s="8">
        <v>3.2136499999999999</v>
      </c>
      <c r="I7197" s="13">
        <v>720.452</v>
      </c>
      <c r="J7197" s="13">
        <v>2.22302</v>
      </c>
      <c r="K7197" s="13">
        <v>1.98645</v>
      </c>
      <c r="N7197" s="13">
        <v>662.524</v>
      </c>
      <c r="O7197" s="13">
        <v>9.1814</v>
      </c>
      <c r="P7197" s="13">
        <v>9.5772999999999993</v>
      </c>
      <c r="S7197" s="13">
        <v>662.42399999999998</v>
      </c>
      <c r="T7197" s="13">
        <v>11.994400000000001</v>
      </c>
      <c r="U7197" s="13">
        <v>12.287599999999999</v>
      </c>
    </row>
    <row r="7198" spans="2:21" x14ac:dyDescent="0.35">
      <c r="B7198" s="8">
        <v>722.55200000000002</v>
      </c>
      <c r="C7198" s="8"/>
      <c r="D7198" s="8"/>
      <c r="E7198" s="8">
        <v>3.1947000000000001</v>
      </c>
      <c r="F7198" s="8">
        <v>3.2100200000000001</v>
      </c>
      <c r="I7198" s="13">
        <v>720.55200000000002</v>
      </c>
      <c r="J7198" s="13">
        <v>2.2258300000000002</v>
      </c>
      <c r="K7198" s="13">
        <v>1.9835</v>
      </c>
      <c r="N7198" s="13">
        <v>662.62400000000002</v>
      </c>
      <c r="O7198" s="13">
        <v>9.1682100000000002</v>
      </c>
      <c r="P7198" s="13">
        <v>9.56433</v>
      </c>
      <c r="S7198" s="13">
        <v>662.524</v>
      </c>
      <c r="T7198" s="13">
        <v>11.991899999999999</v>
      </c>
      <c r="U7198" s="13">
        <v>12.2797</v>
      </c>
    </row>
    <row r="7199" spans="2:21" x14ac:dyDescent="0.35">
      <c r="B7199" s="8">
        <v>722.65200000000004</v>
      </c>
      <c r="C7199" s="8"/>
      <c r="D7199" s="8"/>
      <c r="E7199" s="8">
        <v>3.1936</v>
      </c>
      <c r="F7199" s="8">
        <v>3.2063899999999999</v>
      </c>
      <c r="I7199" s="13">
        <v>720.65200000000004</v>
      </c>
      <c r="J7199" s="13">
        <v>2.2258300000000002</v>
      </c>
      <c r="K7199" s="13">
        <v>1.98055</v>
      </c>
      <c r="N7199" s="13">
        <v>662.72400000000005</v>
      </c>
      <c r="O7199" s="13">
        <v>9.1516099999999998</v>
      </c>
      <c r="P7199" s="13">
        <v>9.55138</v>
      </c>
      <c r="S7199" s="13">
        <v>662.62400000000002</v>
      </c>
      <c r="T7199" s="13">
        <v>11.9719</v>
      </c>
      <c r="U7199" s="13">
        <v>12.271699999999999</v>
      </c>
    </row>
    <row r="7200" spans="2:21" x14ac:dyDescent="0.35">
      <c r="B7200" s="8">
        <v>722.75199999999995</v>
      </c>
      <c r="C7200" s="8"/>
      <c r="D7200" s="8"/>
      <c r="E7200" s="8">
        <v>3.1956799999999999</v>
      </c>
      <c r="F7200" s="8">
        <v>3.2027700000000001</v>
      </c>
      <c r="I7200" s="13">
        <v>720.75199999999995</v>
      </c>
      <c r="J7200" s="13">
        <v>2.2161900000000001</v>
      </c>
      <c r="K7200" s="13">
        <v>1.9776</v>
      </c>
      <c r="N7200" s="13">
        <v>662.82399999999996</v>
      </c>
      <c r="O7200" s="13">
        <v>9.1291499999999992</v>
      </c>
      <c r="P7200" s="13">
        <v>9.5384700000000002</v>
      </c>
      <c r="S7200" s="13">
        <v>662.72400000000005</v>
      </c>
      <c r="T7200" s="13">
        <v>11.9597</v>
      </c>
      <c r="U7200" s="13">
        <v>12.2638</v>
      </c>
    </row>
    <row r="7201" spans="2:21" x14ac:dyDescent="0.35">
      <c r="B7201" s="8">
        <v>722.85199999999998</v>
      </c>
      <c r="C7201" s="8"/>
      <c r="D7201" s="8"/>
      <c r="E7201" s="8">
        <v>3.1916500000000001</v>
      </c>
      <c r="F7201" s="8">
        <v>3.19916</v>
      </c>
      <c r="I7201" s="13">
        <v>720.85199999999998</v>
      </c>
      <c r="J7201" s="13">
        <v>2.2152099999999999</v>
      </c>
      <c r="K7201" s="13">
        <v>1.9746600000000001</v>
      </c>
      <c r="N7201" s="13">
        <v>662.92399999999998</v>
      </c>
      <c r="O7201" s="13">
        <v>9.1154799999999998</v>
      </c>
      <c r="P7201" s="13">
        <v>9.5255799999999997</v>
      </c>
      <c r="S7201" s="13">
        <v>662.82399999999996</v>
      </c>
      <c r="T7201" s="13">
        <v>11.9392</v>
      </c>
      <c r="U7201" s="13">
        <v>12.2559</v>
      </c>
    </row>
    <row r="7202" spans="2:21" x14ac:dyDescent="0.35">
      <c r="B7202" s="8">
        <v>722.952</v>
      </c>
      <c r="C7202" s="8"/>
      <c r="D7202" s="8"/>
      <c r="E7202" s="8">
        <v>3.1916500000000001</v>
      </c>
      <c r="F7202" s="8">
        <v>3.1955399999999998</v>
      </c>
      <c r="I7202" s="13">
        <v>720.952</v>
      </c>
      <c r="J7202" s="13">
        <v>2.2121599999999999</v>
      </c>
      <c r="K7202" s="13">
        <v>1.9717199999999999</v>
      </c>
      <c r="N7202" s="13">
        <v>663.024</v>
      </c>
      <c r="O7202" s="13">
        <v>9.0935100000000002</v>
      </c>
      <c r="P7202" s="13">
        <v>9.5127199999999998</v>
      </c>
      <c r="S7202" s="13">
        <v>662.92399999999998</v>
      </c>
      <c r="T7202" s="13">
        <v>11.915800000000001</v>
      </c>
      <c r="U7202" s="13">
        <v>12.247999999999999</v>
      </c>
    </row>
    <row r="7203" spans="2:21" x14ac:dyDescent="0.35">
      <c r="B7203" s="8">
        <v>723.05200000000002</v>
      </c>
      <c r="C7203" s="8"/>
      <c r="D7203" s="8"/>
      <c r="E7203" s="8">
        <v>3.19373</v>
      </c>
      <c r="F7203" s="8">
        <v>3.1919400000000002</v>
      </c>
      <c r="I7203" s="13">
        <v>721.05200000000002</v>
      </c>
      <c r="J7203" s="13">
        <v>2.2021500000000001</v>
      </c>
      <c r="K7203" s="13">
        <v>1.96879</v>
      </c>
      <c r="N7203" s="13">
        <v>663.12400000000002</v>
      </c>
      <c r="O7203" s="13">
        <v>9.0915499999999998</v>
      </c>
      <c r="P7203" s="13">
        <v>9.4998900000000006</v>
      </c>
      <c r="S7203" s="13">
        <v>663.024</v>
      </c>
      <c r="T7203" s="13">
        <v>11.9138</v>
      </c>
      <c r="U7203" s="13">
        <v>12.2401</v>
      </c>
    </row>
    <row r="7204" spans="2:21" x14ac:dyDescent="0.35">
      <c r="B7204" s="8">
        <v>723.15200000000004</v>
      </c>
      <c r="C7204" s="8"/>
      <c r="D7204" s="8"/>
      <c r="E7204" s="8">
        <v>3.17774</v>
      </c>
      <c r="F7204" s="8">
        <v>3.1883300000000001</v>
      </c>
      <c r="I7204" s="13">
        <v>721.15200000000004</v>
      </c>
      <c r="J7204" s="13">
        <v>2.1995800000000001</v>
      </c>
      <c r="K7204" s="13">
        <v>1.96587</v>
      </c>
      <c r="N7204" s="13">
        <v>663.22400000000005</v>
      </c>
      <c r="O7204" s="13">
        <v>9.0734899999999996</v>
      </c>
      <c r="P7204" s="13">
        <v>9.4870800000000006</v>
      </c>
      <c r="S7204" s="13">
        <v>663.12400000000002</v>
      </c>
      <c r="T7204" s="13">
        <v>11.8972</v>
      </c>
      <c r="U7204" s="13">
        <v>12.232200000000001</v>
      </c>
    </row>
    <row r="7205" spans="2:21" x14ac:dyDescent="0.35">
      <c r="B7205" s="8">
        <v>723.25199999999995</v>
      </c>
      <c r="C7205" s="8"/>
      <c r="D7205" s="8"/>
      <c r="E7205" s="8">
        <v>3.18018</v>
      </c>
      <c r="F7205" s="8">
        <v>3.1847400000000001</v>
      </c>
      <c r="I7205" s="13">
        <v>721.25199999999995</v>
      </c>
      <c r="J7205" s="13">
        <v>2.2044700000000002</v>
      </c>
      <c r="K7205" s="13">
        <v>1.96295</v>
      </c>
      <c r="N7205" s="13">
        <v>663.32399999999996</v>
      </c>
      <c r="O7205" s="13">
        <v>9.0647000000000002</v>
      </c>
      <c r="P7205" s="13">
        <v>9.4742999999999995</v>
      </c>
      <c r="S7205" s="13">
        <v>663.22400000000005</v>
      </c>
      <c r="T7205" s="13">
        <v>11.880599999999999</v>
      </c>
      <c r="U7205" s="13">
        <v>12.224299999999999</v>
      </c>
    </row>
    <row r="7206" spans="2:21" x14ac:dyDescent="0.35">
      <c r="B7206" s="8">
        <v>723.35199999999998</v>
      </c>
      <c r="C7206" s="8"/>
      <c r="D7206" s="8"/>
      <c r="E7206" s="8">
        <v>3.1857899999999999</v>
      </c>
      <c r="F7206" s="8">
        <v>3.1811400000000001</v>
      </c>
      <c r="I7206" s="13">
        <v>721.35199999999998</v>
      </c>
      <c r="J7206" s="13">
        <v>2.20044</v>
      </c>
      <c r="K7206" s="13">
        <v>1.9600299999999999</v>
      </c>
      <c r="N7206" s="13">
        <v>663.42399999999998</v>
      </c>
      <c r="O7206" s="13">
        <v>9.0529799999999998</v>
      </c>
      <c r="P7206" s="13">
        <v>9.4615399999999994</v>
      </c>
      <c r="S7206" s="13">
        <v>663.32399999999996</v>
      </c>
      <c r="T7206" s="13">
        <v>11.870799999999999</v>
      </c>
      <c r="U7206" s="13">
        <v>12.2165</v>
      </c>
    </row>
    <row r="7207" spans="2:21" x14ac:dyDescent="0.35">
      <c r="B7207" s="8">
        <v>723.452</v>
      </c>
      <c r="C7207" s="8"/>
      <c r="D7207" s="8"/>
      <c r="E7207" s="8">
        <v>3.1878700000000002</v>
      </c>
      <c r="F7207" s="8">
        <v>3.1775500000000001</v>
      </c>
      <c r="I7207" s="13">
        <v>721.452</v>
      </c>
      <c r="J7207" s="13">
        <v>2.1906699999999999</v>
      </c>
      <c r="K7207" s="13">
        <v>1.95712</v>
      </c>
      <c r="N7207" s="13">
        <v>663.524</v>
      </c>
      <c r="O7207" s="13">
        <v>9.0363799999999994</v>
      </c>
      <c r="P7207" s="13">
        <v>9.4488199999999996</v>
      </c>
      <c r="S7207" s="13">
        <v>663.42399999999998</v>
      </c>
      <c r="T7207" s="13">
        <v>11.865</v>
      </c>
      <c r="U7207" s="13">
        <v>12.208600000000001</v>
      </c>
    </row>
    <row r="7208" spans="2:21" x14ac:dyDescent="0.35">
      <c r="B7208" s="8">
        <v>723.55200000000002</v>
      </c>
      <c r="C7208" s="8"/>
      <c r="D7208" s="8"/>
      <c r="E7208" s="8">
        <v>3.16797</v>
      </c>
      <c r="F7208" s="8">
        <v>3.1739700000000002</v>
      </c>
      <c r="I7208" s="13">
        <v>721.55200000000002</v>
      </c>
      <c r="J7208" s="13">
        <v>2.1886000000000001</v>
      </c>
      <c r="K7208" s="13">
        <v>1.95421</v>
      </c>
      <c r="N7208" s="13">
        <v>663.62400000000002</v>
      </c>
      <c r="O7208" s="13">
        <v>9.0241699999999998</v>
      </c>
      <c r="P7208" s="13">
        <v>9.4361300000000004</v>
      </c>
      <c r="S7208" s="13">
        <v>663.524</v>
      </c>
      <c r="T7208" s="13">
        <v>11.864000000000001</v>
      </c>
      <c r="U7208" s="13">
        <v>12.200799999999999</v>
      </c>
    </row>
    <row r="7209" spans="2:21" x14ac:dyDescent="0.35">
      <c r="B7209" s="8">
        <v>723.65200000000004</v>
      </c>
      <c r="C7209" s="8"/>
      <c r="D7209" s="8"/>
      <c r="E7209" s="8">
        <v>3.1584500000000002</v>
      </c>
      <c r="F7209" s="8">
        <v>3.1703899999999998</v>
      </c>
      <c r="I7209" s="13">
        <v>721.65200000000004</v>
      </c>
      <c r="J7209" s="13">
        <v>2.1839599999999999</v>
      </c>
      <c r="K7209" s="13">
        <v>1.9513100000000001</v>
      </c>
      <c r="N7209" s="13">
        <v>663.72400000000005</v>
      </c>
      <c r="O7209" s="13">
        <v>9.0080600000000004</v>
      </c>
      <c r="P7209" s="13">
        <v>9.4234500000000008</v>
      </c>
      <c r="S7209" s="13">
        <v>663.62400000000002</v>
      </c>
      <c r="T7209" s="13">
        <v>11.851800000000001</v>
      </c>
      <c r="U7209" s="13">
        <v>12.193</v>
      </c>
    </row>
    <row r="7210" spans="2:21" x14ac:dyDescent="0.35">
      <c r="B7210" s="8">
        <v>723.75199999999995</v>
      </c>
      <c r="C7210" s="8"/>
      <c r="D7210" s="8"/>
      <c r="E7210" s="8">
        <v>3.1584500000000002</v>
      </c>
      <c r="F7210" s="8">
        <v>3.16682</v>
      </c>
      <c r="I7210" s="13">
        <v>721.75199999999995</v>
      </c>
      <c r="J7210" s="13">
        <v>2.1867700000000001</v>
      </c>
      <c r="K7210" s="13">
        <v>1.94841</v>
      </c>
      <c r="N7210" s="13">
        <v>663.82399999999996</v>
      </c>
      <c r="O7210" s="13">
        <v>8.9924300000000006</v>
      </c>
      <c r="P7210" s="13">
        <v>9.4108099999999997</v>
      </c>
      <c r="S7210" s="13">
        <v>663.72400000000005</v>
      </c>
      <c r="T7210" s="13">
        <v>11.8406</v>
      </c>
      <c r="U7210" s="13">
        <v>12.1852</v>
      </c>
    </row>
    <row r="7211" spans="2:21" x14ac:dyDescent="0.35">
      <c r="B7211" s="8">
        <v>723.85199999999998</v>
      </c>
      <c r="C7211" s="8"/>
      <c r="D7211" s="8"/>
      <c r="E7211" s="8">
        <v>3.1615000000000002</v>
      </c>
      <c r="F7211" s="8">
        <v>3.1632500000000001</v>
      </c>
      <c r="I7211" s="13">
        <v>721.85199999999998</v>
      </c>
      <c r="J7211" s="13">
        <v>2.1828599999999998</v>
      </c>
      <c r="K7211" s="13">
        <v>1.9455199999999999</v>
      </c>
      <c r="N7211" s="13">
        <v>663.92399999999998</v>
      </c>
      <c r="O7211" s="13">
        <v>8.9802199999999992</v>
      </c>
      <c r="P7211" s="13">
        <v>9.3981899999999996</v>
      </c>
      <c r="S7211" s="13">
        <v>663.82399999999996</v>
      </c>
      <c r="T7211" s="13">
        <v>11.839600000000001</v>
      </c>
      <c r="U7211" s="13">
        <v>12.1774</v>
      </c>
    </row>
    <row r="7212" spans="2:21" x14ac:dyDescent="0.35">
      <c r="B7212" s="8">
        <v>723.952</v>
      </c>
      <c r="C7212" s="8"/>
      <c r="D7212" s="8"/>
      <c r="E7212" s="8">
        <v>3.1573500000000001</v>
      </c>
      <c r="F7212" s="8">
        <v>3.1596799999999998</v>
      </c>
      <c r="I7212" s="13">
        <v>721.952</v>
      </c>
      <c r="J7212" s="13">
        <v>2.18201</v>
      </c>
      <c r="K7212" s="13">
        <v>1.9426300000000001</v>
      </c>
      <c r="N7212" s="13">
        <v>664.024</v>
      </c>
      <c r="O7212" s="13">
        <v>8.96997</v>
      </c>
      <c r="P7212" s="13">
        <v>9.3856099999999998</v>
      </c>
      <c r="S7212" s="13">
        <v>663.92399999999998</v>
      </c>
      <c r="T7212" s="13">
        <v>11.819100000000001</v>
      </c>
      <c r="U7212" s="13">
        <v>12.169600000000001</v>
      </c>
    </row>
    <row r="7213" spans="2:21" x14ac:dyDescent="0.35">
      <c r="B7213" s="8">
        <v>724.05200000000002</v>
      </c>
      <c r="C7213" s="8"/>
      <c r="D7213" s="8"/>
      <c r="E7213" s="8">
        <v>3.1564899999999998</v>
      </c>
      <c r="F7213" s="8">
        <v>3.1561300000000001</v>
      </c>
      <c r="I7213" s="13">
        <v>722.05200000000002</v>
      </c>
      <c r="J7213" s="13">
        <v>2.1787100000000001</v>
      </c>
      <c r="K7213" s="13">
        <v>1.93974</v>
      </c>
      <c r="N7213" s="13">
        <v>664.12400000000002</v>
      </c>
      <c r="O7213" s="13">
        <v>8.96509</v>
      </c>
      <c r="P7213" s="13">
        <v>9.3730499999999992</v>
      </c>
      <c r="S7213" s="13">
        <v>664.024</v>
      </c>
      <c r="T7213" s="13">
        <v>11.8147</v>
      </c>
      <c r="U7213" s="13">
        <v>12.161799999999999</v>
      </c>
    </row>
    <row r="7214" spans="2:21" x14ac:dyDescent="0.35">
      <c r="B7214" s="8">
        <v>724.15200000000004</v>
      </c>
      <c r="C7214" s="8"/>
      <c r="D7214" s="8"/>
      <c r="E7214" s="8">
        <v>3.15063</v>
      </c>
      <c r="F7214" s="8">
        <v>3.1525699999999999</v>
      </c>
      <c r="I7214" s="13">
        <v>722.15200000000004</v>
      </c>
      <c r="J7214" s="13">
        <v>2.1693099999999998</v>
      </c>
      <c r="K7214" s="13">
        <v>1.93686</v>
      </c>
      <c r="N7214" s="13">
        <v>664.22400000000005</v>
      </c>
      <c r="O7214" s="13">
        <v>8.9440899999999992</v>
      </c>
      <c r="P7214" s="13">
        <v>9.3605</v>
      </c>
      <c r="S7214" s="13">
        <v>664.12400000000002</v>
      </c>
      <c r="T7214" s="13">
        <v>11.806900000000001</v>
      </c>
      <c r="U7214" s="13">
        <v>12.154</v>
      </c>
    </row>
    <row r="7215" spans="2:21" x14ac:dyDescent="0.35">
      <c r="B7215" s="8">
        <v>724.25199999999995</v>
      </c>
      <c r="C7215" s="8"/>
      <c r="D7215" s="8"/>
      <c r="E7215" s="8">
        <v>3.1506400000000001</v>
      </c>
      <c r="F7215" s="8">
        <v>3.1490200000000002</v>
      </c>
      <c r="I7215" s="13">
        <v>722.25199999999995</v>
      </c>
      <c r="J7215" s="13">
        <v>2.1683300000000001</v>
      </c>
      <c r="K7215" s="13">
        <v>1.9339900000000001</v>
      </c>
      <c r="N7215" s="13">
        <v>664.32399999999996</v>
      </c>
      <c r="O7215" s="13">
        <v>8.9416499999999992</v>
      </c>
      <c r="P7215" s="13">
        <v>9.3480000000000008</v>
      </c>
      <c r="S7215" s="13">
        <v>664.22400000000005</v>
      </c>
      <c r="T7215" s="13">
        <v>11.806900000000001</v>
      </c>
      <c r="U7215" s="13">
        <v>12.1463</v>
      </c>
    </row>
    <row r="7216" spans="2:21" x14ac:dyDescent="0.35">
      <c r="B7216" s="8">
        <v>724.35199999999998</v>
      </c>
      <c r="C7216" s="8"/>
      <c r="D7216" s="8"/>
      <c r="E7216" s="8">
        <v>3.1496599999999999</v>
      </c>
      <c r="F7216" s="8">
        <v>3.1454800000000001</v>
      </c>
      <c r="I7216" s="13">
        <v>722.35199999999998</v>
      </c>
      <c r="J7216" s="13">
        <v>2.1741899999999998</v>
      </c>
      <c r="K7216" s="13">
        <v>1.9311199999999999</v>
      </c>
      <c r="N7216" s="13">
        <v>664.42399999999998</v>
      </c>
      <c r="O7216" s="13">
        <v>8.9240700000000004</v>
      </c>
      <c r="P7216" s="13">
        <v>9.3355099999999993</v>
      </c>
      <c r="S7216" s="13">
        <v>664.32399999999996</v>
      </c>
      <c r="T7216" s="13">
        <v>11.791700000000001</v>
      </c>
      <c r="U7216" s="13">
        <v>12.138500000000001</v>
      </c>
    </row>
    <row r="7217" spans="2:21" x14ac:dyDescent="0.35">
      <c r="B7217" s="8">
        <v>724.452</v>
      </c>
      <c r="C7217" s="8"/>
      <c r="D7217" s="8"/>
      <c r="E7217" s="8">
        <v>3.1486800000000001</v>
      </c>
      <c r="F7217" s="8">
        <v>3.1419299999999999</v>
      </c>
      <c r="I7217" s="13">
        <v>722.452</v>
      </c>
      <c r="J7217" s="13">
        <v>2.18872</v>
      </c>
      <c r="K7217" s="13">
        <v>1.9282600000000001</v>
      </c>
      <c r="N7217" s="13">
        <v>664.524</v>
      </c>
      <c r="O7217" s="13">
        <v>8.9177199999999992</v>
      </c>
      <c r="P7217" s="13">
        <v>9.3230500000000003</v>
      </c>
      <c r="S7217" s="13">
        <v>664.42399999999998</v>
      </c>
      <c r="T7217" s="13">
        <v>11.781000000000001</v>
      </c>
      <c r="U7217" s="13">
        <v>12.130800000000001</v>
      </c>
    </row>
    <row r="7218" spans="2:21" x14ac:dyDescent="0.35">
      <c r="B7218" s="8">
        <v>724.55200000000002</v>
      </c>
      <c r="C7218" s="8"/>
      <c r="D7218" s="8"/>
      <c r="E7218" s="8">
        <v>3.15076</v>
      </c>
      <c r="F7218" s="8">
        <v>3.1383999999999999</v>
      </c>
      <c r="I7218" s="13">
        <v>722.55200000000002</v>
      </c>
      <c r="J7218" s="13">
        <v>2.1907999999999999</v>
      </c>
      <c r="K7218" s="13">
        <v>1.9254</v>
      </c>
      <c r="N7218" s="13">
        <v>664.62400000000002</v>
      </c>
      <c r="O7218" s="13">
        <v>8.9045400000000008</v>
      </c>
      <c r="P7218" s="13">
        <v>9.3106299999999997</v>
      </c>
      <c r="S7218" s="13">
        <v>664.524</v>
      </c>
      <c r="T7218" s="13">
        <v>11.766400000000001</v>
      </c>
      <c r="U7218" s="13">
        <v>12.123100000000001</v>
      </c>
    </row>
    <row r="7219" spans="2:21" x14ac:dyDescent="0.35">
      <c r="B7219" s="8">
        <v>724.65200000000004</v>
      </c>
      <c r="C7219" s="8"/>
      <c r="D7219" s="8"/>
      <c r="E7219" s="8">
        <v>3.15259</v>
      </c>
      <c r="F7219" s="8">
        <v>3.1348699999999998</v>
      </c>
      <c r="I7219" s="13">
        <v>722.65200000000004</v>
      </c>
      <c r="J7219" s="13">
        <v>2.18872</v>
      </c>
      <c r="K7219" s="13">
        <v>1.9225399999999999</v>
      </c>
      <c r="N7219" s="13">
        <v>664.72400000000005</v>
      </c>
      <c r="O7219" s="13">
        <v>8.8996600000000008</v>
      </c>
      <c r="P7219" s="13">
        <v>9.2982200000000006</v>
      </c>
      <c r="S7219" s="13">
        <v>664.62400000000002</v>
      </c>
      <c r="T7219" s="13">
        <v>11.76</v>
      </c>
      <c r="U7219" s="13">
        <v>12.1153</v>
      </c>
    </row>
    <row r="7220" spans="2:21" x14ac:dyDescent="0.35">
      <c r="B7220" s="8">
        <v>724.75199999999995</v>
      </c>
      <c r="C7220" s="8"/>
      <c r="D7220" s="8"/>
      <c r="E7220" s="8">
        <v>3.15259</v>
      </c>
      <c r="F7220" s="8">
        <v>3.1313399999999998</v>
      </c>
      <c r="I7220" s="13">
        <v>722.75199999999995</v>
      </c>
      <c r="J7220" s="13">
        <v>2.177</v>
      </c>
      <c r="K7220" s="13">
        <v>1.9196899999999999</v>
      </c>
      <c r="N7220" s="13">
        <v>664.82399999999996</v>
      </c>
      <c r="O7220" s="13">
        <v>8.8923299999999994</v>
      </c>
      <c r="P7220" s="13">
        <v>9.2858400000000003</v>
      </c>
      <c r="S7220" s="13">
        <v>664.72400000000005</v>
      </c>
      <c r="T7220" s="13">
        <v>11.744400000000001</v>
      </c>
      <c r="U7220" s="13">
        <v>12.1076</v>
      </c>
    </row>
    <row r="7221" spans="2:21" x14ac:dyDescent="0.35">
      <c r="B7221" s="8">
        <v>724.85199999999998</v>
      </c>
      <c r="C7221" s="8"/>
      <c r="D7221" s="8"/>
      <c r="E7221" s="8">
        <v>3.1456300000000001</v>
      </c>
      <c r="F7221" s="8">
        <v>3.1278199999999998</v>
      </c>
      <c r="I7221" s="13">
        <v>722.85199999999998</v>
      </c>
      <c r="J7221" s="13">
        <v>2.1789499999999999</v>
      </c>
      <c r="K7221" s="13">
        <v>1.9168400000000001</v>
      </c>
      <c r="N7221" s="13">
        <v>664.92399999999998</v>
      </c>
      <c r="O7221" s="13">
        <v>8.8864699999999992</v>
      </c>
      <c r="P7221" s="13">
        <v>9.2734799999999993</v>
      </c>
      <c r="S7221" s="13">
        <v>664.82399999999996</v>
      </c>
      <c r="T7221" s="13">
        <v>11.74</v>
      </c>
      <c r="U7221" s="13">
        <v>12.0999</v>
      </c>
    </row>
    <row r="7222" spans="2:21" x14ac:dyDescent="0.35">
      <c r="B7222" s="8">
        <v>724.952</v>
      </c>
      <c r="C7222" s="8"/>
      <c r="D7222" s="8"/>
      <c r="E7222" s="8">
        <v>3.14392</v>
      </c>
      <c r="F7222" s="8">
        <v>3.1242999999999999</v>
      </c>
      <c r="I7222" s="13">
        <v>722.952</v>
      </c>
      <c r="J7222" s="13">
        <v>2.177</v>
      </c>
      <c r="K7222" s="13">
        <v>1.9139999999999999</v>
      </c>
      <c r="N7222" s="13">
        <v>665.024</v>
      </c>
      <c r="O7222" s="13">
        <v>8.8908699999999996</v>
      </c>
      <c r="P7222" s="13">
        <v>9.2611600000000003</v>
      </c>
      <c r="S7222" s="13">
        <v>664.92399999999998</v>
      </c>
      <c r="T7222" s="13">
        <v>11.7341</v>
      </c>
      <c r="U7222" s="13">
        <v>12.0923</v>
      </c>
    </row>
    <row r="7223" spans="2:21" x14ac:dyDescent="0.35">
      <c r="B7223" s="8">
        <v>725.05200000000002</v>
      </c>
      <c r="C7223" s="8"/>
      <c r="D7223" s="8"/>
      <c r="E7223" s="8">
        <v>3.1488</v>
      </c>
      <c r="F7223" s="8">
        <v>3.12079</v>
      </c>
      <c r="I7223" s="13">
        <v>723.05200000000002</v>
      </c>
      <c r="J7223" s="13">
        <v>2.1790799999999999</v>
      </c>
      <c r="K7223" s="13">
        <v>1.91116</v>
      </c>
      <c r="N7223" s="13">
        <v>665.12400000000002</v>
      </c>
      <c r="O7223" s="13">
        <v>8.8776799999999998</v>
      </c>
      <c r="P7223" s="13">
        <v>9.2488600000000005</v>
      </c>
      <c r="S7223" s="13">
        <v>665.024</v>
      </c>
      <c r="T7223" s="13">
        <v>11.7136</v>
      </c>
      <c r="U7223" s="13">
        <v>12.0846</v>
      </c>
    </row>
    <row r="7224" spans="2:21" x14ac:dyDescent="0.35">
      <c r="B7224" s="8">
        <v>725.15200000000004</v>
      </c>
      <c r="C7224" s="8"/>
      <c r="D7224" s="8"/>
      <c r="E7224" s="8">
        <v>3.15063</v>
      </c>
      <c r="F7224" s="8">
        <v>3.1172800000000001</v>
      </c>
      <c r="I7224" s="13">
        <v>723.15200000000004</v>
      </c>
      <c r="J7224" s="13">
        <v>2.177</v>
      </c>
      <c r="K7224" s="13">
        <v>1.9083300000000001</v>
      </c>
      <c r="N7224" s="13">
        <v>665.22400000000005</v>
      </c>
      <c r="O7224" s="13">
        <v>8.8654799999999998</v>
      </c>
      <c r="P7224" s="13">
        <v>9.23658</v>
      </c>
      <c r="S7224" s="13">
        <v>665.12400000000002</v>
      </c>
      <c r="T7224" s="13">
        <v>11.7151</v>
      </c>
      <c r="U7224" s="13">
        <v>12.0769</v>
      </c>
    </row>
    <row r="7225" spans="2:21" x14ac:dyDescent="0.35">
      <c r="B7225" s="8">
        <v>725.25199999999995</v>
      </c>
      <c r="C7225" s="8"/>
      <c r="D7225" s="8"/>
      <c r="E7225" s="8">
        <v>3.1468500000000001</v>
      </c>
      <c r="F7225" s="8">
        <v>3.1137800000000002</v>
      </c>
      <c r="I7225" s="13">
        <v>723.25199999999995</v>
      </c>
      <c r="J7225" s="13">
        <v>2.1729699999999998</v>
      </c>
      <c r="K7225" s="13">
        <v>1.9055</v>
      </c>
      <c r="N7225" s="13">
        <v>665.32399999999996</v>
      </c>
      <c r="O7225" s="13">
        <v>8.8478999999999992</v>
      </c>
      <c r="P7225" s="13">
        <v>9.2243300000000001</v>
      </c>
      <c r="S7225" s="13">
        <v>665.22400000000005</v>
      </c>
      <c r="T7225" s="13">
        <v>11.696</v>
      </c>
      <c r="U7225" s="13">
        <v>12.0693</v>
      </c>
    </row>
    <row r="7226" spans="2:21" x14ac:dyDescent="0.35">
      <c r="B7226" s="8">
        <v>725.35199999999998</v>
      </c>
      <c r="C7226" s="8"/>
      <c r="D7226" s="8"/>
      <c r="E7226" s="8">
        <v>3.1366000000000001</v>
      </c>
      <c r="F7226" s="8">
        <v>3.1102799999999999</v>
      </c>
      <c r="I7226" s="13">
        <v>723.35199999999998</v>
      </c>
      <c r="J7226" s="13">
        <v>2.1633300000000002</v>
      </c>
      <c r="K7226" s="13">
        <v>1.9026799999999999</v>
      </c>
      <c r="N7226" s="13">
        <v>665.42399999999998</v>
      </c>
      <c r="O7226" s="13">
        <v>8.8410600000000006</v>
      </c>
      <c r="P7226" s="13">
        <v>9.2120999999999995</v>
      </c>
      <c r="S7226" s="13">
        <v>665.32399999999996</v>
      </c>
      <c r="T7226" s="13">
        <v>11.6882</v>
      </c>
      <c r="U7226" s="13">
        <v>12.0617</v>
      </c>
    </row>
    <row r="7227" spans="2:21" x14ac:dyDescent="0.35">
      <c r="B7227" s="8">
        <v>725.452</v>
      </c>
      <c r="C7227" s="8"/>
      <c r="D7227" s="8"/>
      <c r="E7227" s="8">
        <v>3.1403799999999999</v>
      </c>
      <c r="F7227" s="8">
        <v>3.1067900000000002</v>
      </c>
      <c r="I7227" s="13">
        <v>723.452</v>
      </c>
      <c r="J7227" s="13">
        <v>2.16052</v>
      </c>
      <c r="K7227" s="13">
        <v>1.8998600000000001</v>
      </c>
      <c r="N7227" s="13">
        <v>665.524</v>
      </c>
      <c r="O7227" s="13">
        <v>8.8317899999999998</v>
      </c>
      <c r="P7227" s="13">
        <v>9.1998999999999995</v>
      </c>
      <c r="S7227" s="13">
        <v>665.42399999999998</v>
      </c>
      <c r="T7227" s="13">
        <v>11.6873</v>
      </c>
      <c r="U7227" s="13">
        <v>12.054</v>
      </c>
    </row>
    <row r="7228" spans="2:21" x14ac:dyDescent="0.35">
      <c r="B7228" s="8">
        <v>725.55200000000002</v>
      </c>
      <c r="C7228" s="8"/>
      <c r="D7228" s="8"/>
      <c r="E7228" s="8">
        <v>3.1584500000000002</v>
      </c>
      <c r="F7228" s="8">
        <v>3.1032999999999999</v>
      </c>
      <c r="I7228" s="13">
        <v>723.55200000000002</v>
      </c>
      <c r="J7228" s="13">
        <v>2.16052</v>
      </c>
      <c r="K7228" s="13">
        <v>1.8970400000000001</v>
      </c>
      <c r="N7228" s="13">
        <v>665.62400000000002</v>
      </c>
      <c r="O7228" s="13">
        <v>8.8264200000000006</v>
      </c>
      <c r="P7228" s="13">
        <v>9.1877300000000002</v>
      </c>
      <c r="S7228" s="13">
        <v>665.524</v>
      </c>
      <c r="T7228" s="13">
        <v>11.6716</v>
      </c>
      <c r="U7228" s="13">
        <v>12.0464</v>
      </c>
    </row>
    <row r="7229" spans="2:21" x14ac:dyDescent="0.35">
      <c r="B7229" s="8">
        <v>725.65200000000004</v>
      </c>
      <c r="C7229" s="8"/>
      <c r="D7229" s="8"/>
      <c r="E7229" s="8">
        <v>3.1406299999999998</v>
      </c>
      <c r="F7229" s="8">
        <v>3.0998100000000002</v>
      </c>
      <c r="I7229" s="13">
        <v>723.65200000000004</v>
      </c>
      <c r="J7229" s="13">
        <v>2.1633300000000002</v>
      </c>
      <c r="K7229" s="13">
        <v>1.8942300000000001</v>
      </c>
      <c r="N7229" s="13">
        <v>665.72400000000005</v>
      </c>
      <c r="O7229" s="13">
        <v>8.8132300000000008</v>
      </c>
      <c r="P7229" s="13">
        <v>9.1755700000000004</v>
      </c>
      <c r="S7229" s="13">
        <v>665.62400000000002</v>
      </c>
      <c r="T7229" s="13">
        <v>11.662800000000001</v>
      </c>
      <c r="U7229" s="13">
        <v>12.0388</v>
      </c>
    </row>
    <row r="7230" spans="2:21" x14ac:dyDescent="0.35">
      <c r="B7230" s="8">
        <v>725.75199999999995</v>
      </c>
      <c r="C7230" s="8"/>
      <c r="D7230" s="8"/>
      <c r="E7230" s="8">
        <v>3.1448999999999998</v>
      </c>
      <c r="F7230" s="8">
        <v>3.09633</v>
      </c>
      <c r="I7230" s="13">
        <v>723.75199999999995</v>
      </c>
      <c r="J7230" s="13">
        <v>2.1613799999999999</v>
      </c>
      <c r="K7230" s="13">
        <v>1.8914299999999999</v>
      </c>
      <c r="N7230" s="13">
        <v>665.82399999999996</v>
      </c>
      <c r="O7230" s="13">
        <v>8.8049300000000006</v>
      </c>
      <c r="P7230" s="13">
        <v>9.1634499999999992</v>
      </c>
      <c r="S7230" s="13">
        <v>665.72400000000005</v>
      </c>
      <c r="T7230" s="13">
        <v>11.6531</v>
      </c>
      <c r="U7230" s="13">
        <v>12.0312</v>
      </c>
    </row>
    <row r="7231" spans="2:21" x14ac:dyDescent="0.35">
      <c r="B7231" s="8">
        <v>725.85199999999998</v>
      </c>
      <c r="C7231" s="8"/>
      <c r="D7231" s="8"/>
      <c r="E7231" s="8">
        <v>3.1408700000000001</v>
      </c>
      <c r="F7231" s="8">
        <v>3.0928599999999999</v>
      </c>
      <c r="I7231" s="13">
        <v>723.85199999999998</v>
      </c>
      <c r="J7231" s="13">
        <v>2.1633300000000002</v>
      </c>
      <c r="K7231" s="13">
        <v>1.88863</v>
      </c>
      <c r="N7231" s="13">
        <v>665.92399999999998</v>
      </c>
      <c r="O7231" s="13">
        <v>8.8029799999999998</v>
      </c>
      <c r="P7231" s="13">
        <v>9.1513399999999994</v>
      </c>
      <c r="S7231" s="13">
        <v>665.82399999999996</v>
      </c>
      <c r="T7231" s="13">
        <v>11.623799999999999</v>
      </c>
      <c r="U7231" s="13">
        <v>12.0236</v>
      </c>
    </row>
    <row r="7232" spans="2:21" x14ac:dyDescent="0.35">
      <c r="B7232" s="8">
        <v>725.952</v>
      </c>
      <c r="C7232" s="8"/>
      <c r="D7232" s="8"/>
      <c r="E7232" s="8">
        <v>3.1408700000000001</v>
      </c>
      <c r="F7232" s="8">
        <v>3.0893899999999999</v>
      </c>
      <c r="I7232" s="13">
        <v>723.952</v>
      </c>
      <c r="J7232" s="13">
        <v>2.1546599999999998</v>
      </c>
      <c r="K7232" s="13">
        <v>1.8858299999999999</v>
      </c>
      <c r="N7232" s="13">
        <v>666.024</v>
      </c>
      <c r="O7232" s="13">
        <v>8.7863799999999994</v>
      </c>
      <c r="P7232" s="13">
        <v>9.1392699999999998</v>
      </c>
      <c r="S7232" s="13">
        <v>665.92399999999998</v>
      </c>
      <c r="T7232" s="13">
        <v>11.607200000000001</v>
      </c>
      <c r="U7232" s="13">
        <v>12.016</v>
      </c>
    </row>
    <row r="7233" spans="2:21" x14ac:dyDescent="0.35">
      <c r="B7233" s="8">
        <v>726.05200000000002</v>
      </c>
      <c r="C7233" s="8"/>
      <c r="D7233" s="8"/>
      <c r="E7233" s="8">
        <v>3.1400100000000002</v>
      </c>
      <c r="F7233" s="8">
        <v>3.0859200000000002</v>
      </c>
      <c r="I7233" s="13">
        <v>724.05200000000002</v>
      </c>
      <c r="J7233" s="13">
        <v>2.16052</v>
      </c>
      <c r="K7233" s="13">
        <v>1.88304</v>
      </c>
      <c r="N7233" s="13">
        <v>666.12400000000002</v>
      </c>
      <c r="O7233" s="13">
        <v>8.7697800000000008</v>
      </c>
      <c r="P7233" s="13">
        <v>9.1272199999999994</v>
      </c>
      <c r="S7233" s="13">
        <v>666.024</v>
      </c>
      <c r="T7233" s="13">
        <v>11.610099999999999</v>
      </c>
      <c r="U7233" s="13">
        <v>12.0085</v>
      </c>
    </row>
    <row r="7234" spans="2:21" x14ac:dyDescent="0.35">
      <c r="B7234" s="8">
        <v>726.15200000000004</v>
      </c>
      <c r="C7234" s="8"/>
      <c r="D7234" s="8"/>
      <c r="E7234" s="8">
        <v>3.13672</v>
      </c>
      <c r="F7234" s="8">
        <v>3.0824600000000002</v>
      </c>
      <c r="I7234" s="13">
        <v>724.15200000000004</v>
      </c>
      <c r="J7234" s="13">
        <v>2.1591800000000001</v>
      </c>
      <c r="K7234" s="13">
        <v>1.88025</v>
      </c>
      <c r="N7234" s="13">
        <v>666.22400000000005</v>
      </c>
      <c r="O7234" s="13">
        <v>8.7531700000000008</v>
      </c>
      <c r="P7234" s="13">
        <v>9.1151900000000001</v>
      </c>
      <c r="S7234" s="13">
        <v>666.12400000000002</v>
      </c>
      <c r="T7234" s="13">
        <v>11.593999999999999</v>
      </c>
      <c r="U7234" s="13">
        <v>12.0009</v>
      </c>
    </row>
    <row r="7235" spans="2:21" x14ac:dyDescent="0.35">
      <c r="B7235" s="8">
        <v>726.25199999999995</v>
      </c>
      <c r="C7235" s="8"/>
      <c r="D7235" s="8"/>
      <c r="E7235" s="8">
        <v>3.1302500000000002</v>
      </c>
      <c r="F7235" s="8">
        <v>3.0790000000000002</v>
      </c>
      <c r="I7235" s="13">
        <v>724.25199999999995</v>
      </c>
      <c r="J7235" s="13">
        <v>2.1517300000000001</v>
      </c>
      <c r="K7235" s="13">
        <v>1.87747</v>
      </c>
      <c r="N7235" s="13">
        <v>666.32399999999996</v>
      </c>
      <c r="O7235" s="13">
        <v>8.7326700000000006</v>
      </c>
      <c r="P7235" s="13">
        <v>9.1031899999999997</v>
      </c>
      <c r="S7235" s="13">
        <v>666.22400000000005</v>
      </c>
      <c r="T7235" s="13">
        <v>11.5852</v>
      </c>
      <c r="U7235" s="13">
        <v>11.993399999999999</v>
      </c>
    </row>
    <row r="7236" spans="2:21" x14ac:dyDescent="0.35">
      <c r="B7236" s="8">
        <v>726.35199999999998</v>
      </c>
      <c r="C7236" s="8"/>
      <c r="D7236" s="8"/>
      <c r="E7236" s="8">
        <v>3.1333000000000002</v>
      </c>
      <c r="F7236" s="8">
        <v>3.0755499999999998</v>
      </c>
      <c r="I7236" s="13">
        <v>724.35199999999998</v>
      </c>
      <c r="J7236" s="13">
        <v>2.1497799999999998</v>
      </c>
      <c r="K7236" s="13">
        <v>1.87469</v>
      </c>
      <c r="N7236" s="13">
        <v>666.42399999999998</v>
      </c>
      <c r="O7236" s="13">
        <v>8.7355999999999998</v>
      </c>
      <c r="P7236" s="13">
        <v>9.0912100000000002</v>
      </c>
      <c r="S7236" s="13">
        <v>666.32399999999996</v>
      </c>
      <c r="T7236" s="13">
        <v>11.5701</v>
      </c>
      <c r="U7236" s="13">
        <v>11.985900000000001</v>
      </c>
    </row>
    <row r="7237" spans="2:21" x14ac:dyDescent="0.35">
      <c r="B7237" s="8">
        <v>726.452</v>
      </c>
      <c r="C7237" s="8"/>
      <c r="D7237" s="8"/>
      <c r="E7237" s="8">
        <v>3.1340400000000002</v>
      </c>
      <c r="F7237" s="8">
        <v>3.0720999999999998</v>
      </c>
      <c r="I7237" s="13">
        <v>724.452</v>
      </c>
      <c r="J7237" s="13">
        <v>2.1516099999999998</v>
      </c>
      <c r="K7237" s="13">
        <v>1.87192</v>
      </c>
      <c r="N7237" s="13">
        <v>666.524</v>
      </c>
      <c r="O7237" s="13">
        <v>8.7219200000000008</v>
      </c>
      <c r="P7237" s="13">
        <v>9.0792599999999997</v>
      </c>
      <c r="S7237" s="13">
        <v>666.42399999999998</v>
      </c>
      <c r="T7237" s="13">
        <v>11.571</v>
      </c>
      <c r="U7237" s="13">
        <v>11.978300000000001</v>
      </c>
    </row>
    <row r="7238" spans="2:21" x14ac:dyDescent="0.35">
      <c r="B7238" s="8">
        <v>726.55200000000002</v>
      </c>
      <c r="C7238" s="8"/>
      <c r="D7238" s="8"/>
      <c r="E7238" s="8">
        <v>3.13306</v>
      </c>
      <c r="F7238" s="8">
        <v>3.0686599999999999</v>
      </c>
      <c r="I7238" s="13">
        <v>724.55200000000002</v>
      </c>
      <c r="J7238" s="13">
        <v>2.15381</v>
      </c>
      <c r="K7238" s="13">
        <v>1.8691500000000001</v>
      </c>
      <c r="N7238" s="13">
        <v>666.62400000000002</v>
      </c>
      <c r="O7238" s="13">
        <v>8.7072699999999994</v>
      </c>
      <c r="P7238" s="13">
        <v>9.0673399999999997</v>
      </c>
      <c r="S7238" s="13">
        <v>666.524</v>
      </c>
      <c r="T7238" s="13">
        <v>11.543200000000001</v>
      </c>
      <c r="U7238" s="13">
        <v>11.970800000000001</v>
      </c>
    </row>
    <row r="7239" spans="2:21" x14ac:dyDescent="0.35">
      <c r="B7239" s="8">
        <v>726.65200000000004</v>
      </c>
      <c r="C7239" s="8"/>
      <c r="D7239" s="8"/>
      <c r="E7239" s="8">
        <v>3.1288999999999998</v>
      </c>
      <c r="F7239" s="8">
        <v>3.0652200000000001</v>
      </c>
      <c r="I7239" s="13">
        <v>724.65200000000004</v>
      </c>
      <c r="J7239" s="13">
        <v>2.1555200000000001</v>
      </c>
      <c r="K7239" s="13">
        <v>1.8663799999999999</v>
      </c>
      <c r="N7239" s="13">
        <v>666.72400000000005</v>
      </c>
      <c r="O7239" s="13">
        <v>8.6975099999999994</v>
      </c>
      <c r="P7239" s="13">
        <v>9.0554299999999994</v>
      </c>
      <c r="S7239" s="13">
        <v>666.62400000000002</v>
      </c>
      <c r="T7239" s="13">
        <v>11.546099999999999</v>
      </c>
      <c r="U7239" s="13">
        <v>11.9633</v>
      </c>
    </row>
    <row r="7240" spans="2:21" x14ac:dyDescent="0.35">
      <c r="B7240" s="8">
        <v>726.75199999999995</v>
      </c>
      <c r="C7240" s="8"/>
      <c r="D7240" s="8"/>
      <c r="E7240" s="8">
        <v>3.1135299999999999</v>
      </c>
      <c r="F7240" s="8">
        <v>3.0617899999999998</v>
      </c>
      <c r="I7240" s="13">
        <v>724.75199999999995</v>
      </c>
      <c r="J7240" s="13">
        <v>2.1585700000000001</v>
      </c>
      <c r="K7240" s="13">
        <v>1.8636200000000001</v>
      </c>
      <c r="N7240" s="13">
        <v>666.82399999999996</v>
      </c>
      <c r="O7240" s="13">
        <v>8.6755399999999998</v>
      </c>
      <c r="P7240" s="13">
        <v>9.0435499999999998</v>
      </c>
      <c r="S7240" s="13">
        <v>666.72400000000005</v>
      </c>
      <c r="T7240" s="13">
        <v>11.532999999999999</v>
      </c>
      <c r="U7240" s="13">
        <v>11.9558</v>
      </c>
    </row>
    <row r="7241" spans="2:21" x14ac:dyDescent="0.35">
      <c r="B7241" s="8">
        <v>726.85199999999998</v>
      </c>
      <c r="C7241" s="8"/>
      <c r="D7241" s="8"/>
      <c r="E7241" s="8">
        <v>3.1165799999999999</v>
      </c>
      <c r="F7241" s="8">
        <v>3.05836</v>
      </c>
      <c r="I7241" s="13">
        <v>724.85199999999998</v>
      </c>
      <c r="J7241" s="13">
        <v>2.1435499999999998</v>
      </c>
      <c r="K7241" s="13">
        <v>1.86087</v>
      </c>
      <c r="N7241" s="13">
        <v>666.92399999999998</v>
      </c>
      <c r="O7241" s="13">
        <v>8.6603999999999992</v>
      </c>
      <c r="P7241" s="13">
        <v>9.0316899999999993</v>
      </c>
      <c r="S7241" s="13">
        <v>666.82399999999996</v>
      </c>
      <c r="T7241" s="13">
        <v>11.5261</v>
      </c>
      <c r="U7241" s="13">
        <v>11.948399999999999</v>
      </c>
    </row>
    <row r="7242" spans="2:21" x14ac:dyDescent="0.35">
      <c r="B7242" s="8">
        <v>726.952</v>
      </c>
      <c r="C7242" s="8"/>
      <c r="D7242" s="8"/>
      <c r="E7242" s="8">
        <v>3.1214599999999999</v>
      </c>
      <c r="F7242" s="8">
        <v>3.0549300000000001</v>
      </c>
      <c r="I7242" s="13">
        <v>724.952</v>
      </c>
      <c r="J7242" s="13">
        <v>2.1351300000000002</v>
      </c>
      <c r="K7242" s="13">
        <v>1.8581099999999999</v>
      </c>
      <c r="N7242" s="13">
        <v>667.024</v>
      </c>
      <c r="O7242" s="13">
        <v>8.6467299999999998</v>
      </c>
      <c r="P7242" s="13">
        <v>9.0198599999999995</v>
      </c>
      <c r="S7242" s="13">
        <v>666.92399999999998</v>
      </c>
      <c r="T7242" s="13">
        <v>11.5144</v>
      </c>
      <c r="U7242" s="13">
        <v>11.940899999999999</v>
      </c>
    </row>
    <row r="7243" spans="2:21" x14ac:dyDescent="0.35">
      <c r="B7243" s="8">
        <v>727.05200000000002</v>
      </c>
      <c r="C7243" s="8"/>
      <c r="D7243" s="8"/>
      <c r="E7243" s="8">
        <v>3.11328</v>
      </c>
      <c r="F7243" s="8">
        <v>3.0515099999999999</v>
      </c>
      <c r="I7243" s="13">
        <v>725.05200000000002</v>
      </c>
      <c r="J7243" s="13">
        <v>2.1400100000000002</v>
      </c>
      <c r="K7243" s="13">
        <v>1.85537</v>
      </c>
      <c r="N7243" s="13">
        <v>667.12400000000002</v>
      </c>
      <c r="O7243" s="13">
        <v>8.6350099999999994</v>
      </c>
      <c r="P7243" s="13">
        <v>9.0080600000000004</v>
      </c>
      <c r="S7243" s="13">
        <v>667.024</v>
      </c>
      <c r="T7243" s="13">
        <v>11.5085</v>
      </c>
      <c r="U7243" s="13">
        <v>11.933400000000001</v>
      </c>
    </row>
    <row r="7244" spans="2:21" x14ac:dyDescent="0.35">
      <c r="B7244" s="8">
        <v>727.15200000000004</v>
      </c>
      <c r="C7244" s="8"/>
      <c r="D7244" s="8"/>
      <c r="E7244" s="8">
        <v>3.1107200000000002</v>
      </c>
      <c r="F7244" s="8">
        <v>3.0480900000000002</v>
      </c>
      <c r="I7244" s="13">
        <v>725.15200000000004</v>
      </c>
      <c r="J7244" s="13">
        <v>2.1397699999999999</v>
      </c>
      <c r="K7244" s="13">
        <v>1.8526199999999999</v>
      </c>
      <c r="N7244" s="13">
        <v>667.22400000000005</v>
      </c>
      <c r="O7244" s="13">
        <v>8.6272000000000002</v>
      </c>
      <c r="P7244" s="13">
        <v>8.9962700000000009</v>
      </c>
      <c r="S7244" s="13">
        <v>667.12400000000002</v>
      </c>
      <c r="T7244" s="13">
        <v>11.494899999999999</v>
      </c>
      <c r="U7244" s="13">
        <v>11.926</v>
      </c>
    </row>
    <row r="7245" spans="2:21" x14ac:dyDescent="0.35">
      <c r="B7245" s="8">
        <v>727.25199999999995</v>
      </c>
      <c r="C7245" s="8"/>
      <c r="D7245" s="8"/>
      <c r="E7245" s="8">
        <v>3.1055899999999999</v>
      </c>
      <c r="F7245" s="8">
        <v>3.0446800000000001</v>
      </c>
      <c r="I7245" s="13">
        <v>725.25199999999995</v>
      </c>
      <c r="J7245" s="13">
        <v>2.1281699999999999</v>
      </c>
      <c r="K7245" s="13">
        <v>1.84989</v>
      </c>
      <c r="N7245" s="13">
        <v>667.32399999999996</v>
      </c>
      <c r="O7245" s="13">
        <v>8.6047399999999996</v>
      </c>
      <c r="P7245" s="13">
        <v>8.9845100000000002</v>
      </c>
      <c r="S7245" s="13">
        <v>667.22400000000005</v>
      </c>
      <c r="T7245" s="13">
        <v>11.472899999999999</v>
      </c>
      <c r="U7245" s="13">
        <v>11.9185</v>
      </c>
    </row>
    <row r="7246" spans="2:21" x14ac:dyDescent="0.35">
      <c r="B7246" s="8">
        <v>727.35199999999998</v>
      </c>
      <c r="C7246" s="8"/>
      <c r="D7246" s="8"/>
      <c r="E7246" s="8">
        <v>3.1037599999999999</v>
      </c>
      <c r="F7246" s="8">
        <v>3.04128</v>
      </c>
      <c r="I7246" s="13">
        <v>725.35199999999998</v>
      </c>
      <c r="J7246" s="13">
        <v>2.1312199999999999</v>
      </c>
      <c r="K7246" s="13">
        <v>1.8471500000000001</v>
      </c>
      <c r="N7246" s="13">
        <v>667.42399999999998</v>
      </c>
      <c r="O7246" s="13">
        <v>8.6057100000000002</v>
      </c>
      <c r="P7246" s="13">
        <v>8.9727700000000006</v>
      </c>
      <c r="S7246" s="13">
        <v>667.32399999999996</v>
      </c>
      <c r="T7246" s="13">
        <v>11.4788</v>
      </c>
      <c r="U7246" s="13">
        <v>11.911099999999999</v>
      </c>
    </row>
    <row r="7247" spans="2:21" x14ac:dyDescent="0.35">
      <c r="B7247" s="8">
        <v>727.452</v>
      </c>
      <c r="C7247" s="8"/>
      <c r="D7247" s="8"/>
      <c r="E7247" s="8">
        <v>3.1029100000000001</v>
      </c>
      <c r="F7247" s="8">
        <v>3.0378699999999998</v>
      </c>
      <c r="I7247" s="13">
        <v>725.452</v>
      </c>
      <c r="J7247" s="13">
        <v>2.1309800000000001</v>
      </c>
      <c r="K7247" s="13">
        <v>1.8444199999999999</v>
      </c>
      <c r="N7247" s="13">
        <v>667.524</v>
      </c>
      <c r="O7247" s="13">
        <v>8.5920400000000008</v>
      </c>
      <c r="P7247" s="13">
        <v>8.9610599999999998</v>
      </c>
      <c r="S7247" s="13">
        <v>667.42399999999998</v>
      </c>
      <c r="T7247" s="13">
        <v>11.474399999999999</v>
      </c>
      <c r="U7247" s="13">
        <v>11.903700000000001</v>
      </c>
    </row>
    <row r="7248" spans="2:21" x14ac:dyDescent="0.35">
      <c r="B7248" s="8">
        <v>727.55200000000002</v>
      </c>
      <c r="C7248" s="8"/>
      <c r="D7248" s="8"/>
      <c r="E7248" s="8">
        <v>3.1087600000000002</v>
      </c>
      <c r="F7248" s="8">
        <v>3.0344799999999998</v>
      </c>
      <c r="I7248" s="13">
        <v>725.55200000000002</v>
      </c>
      <c r="J7248" s="13">
        <v>2.1284200000000002</v>
      </c>
      <c r="K7248" s="13">
        <v>1.8416999999999999</v>
      </c>
      <c r="N7248" s="13">
        <v>667.62400000000002</v>
      </c>
      <c r="O7248" s="13">
        <v>8.5803200000000004</v>
      </c>
      <c r="P7248" s="13">
        <v>8.94937</v>
      </c>
      <c r="S7248" s="13">
        <v>667.524</v>
      </c>
      <c r="T7248" s="13">
        <v>11.450900000000001</v>
      </c>
      <c r="U7248" s="13">
        <v>11.8963</v>
      </c>
    </row>
    <row r="7249" spans="2:21" x14ac:dyDescent="0.35">
      <c r="B7249" s="8">
        <v>727.65200000000004</v>
      </c>
      <c r="C7249" s="8"/>
      <c r="D7249" s="8"/>
      <c r="E7249" s="8">
        <v>3.1136499999999998</v>
      </c>
      <c r="F7249" s="8">
        <v>3.0310800000000002</v>
      </c>
      <c r="I7249" s="13">
        <v>725.65200000000004</v>
      </c>
      <c r="J7249" s="13">
        <v>2.1340300000000001</v>
      </c>
      <c r="K7249" s="13">
        <v>1.8389800000000001</v>
      </c>
      <c r="N7249" s="13">
        <v>667.72400000000005</v>
      </c>
      <c r="O7249" s="13">
        <v>8.5647000000000002</v>
      </c>
      <c r="P7249" s="13">
        <v>8.9376999999999995</v>
      </c>
      <c r="S7249" s="13">
        <v>667.62400000000002</v>
      </c>
      <c r="T7249" s="13">
        <v>11.4495</v>
      </c>
      <c r="U7249" s="13">
        <v>11.8889</v>
      </c>
    </row>
    <row r="7250" spans="2:21" x14ac:dyDescent="0.35">
      <c r="B7250" s="8">
        <v>727.75199999999995</v>
      </c>
      <c r="C7250" s="8"/>
      <c r="D7250" s="8"/>
      <c r="E7250" s="8">
        <v>3.1055899999999999</v>
      </c>
      <c r="F7250" s="8">
        <v>3.0276900000000002</v>
      </c>
      <c r="I7250" s="13">
        <v>725.75199999999995</v>
      </c>
      <c r="J7250" s="13">
        <v>2.13</v>
      </c>
      <c r="K7250" s="13">
        <v>1.83626</v>
      </c>
      <c r="N7250" s="13">
        <v>667.82399999999996</v>
      </c>
      <c r="O7250" s="13">
        <v>8.5607900000000008</v>
      </c>
      <c r="P7250" s="13">
        <v>8.9260599999999997</v>
      </c>
      <c r="S7250" s="13">
        <v>667.72400000000005</v>
      </c>
      <c r="T7250" s="13">
        <v>11.4358</v>
      </c>
      <c r="U7250" s="13">
        <v>11.881500000000001</v>
      </c>
    </row>
    <row r="7251" spans="2:21" x14ac:dyDescent="0.35">
      <c r="B7251" s="8">
        <v>727.85199999999998</v>
      </c>
      <c r="C7251" s="8"/>
      <c r="D7251" s="8"/>
      <c r="E7251" s="8">
        <v>3.10181</v>
      </c>
      <c r="F7251" s="8">
        <v>3.0243099999999998</v>
      </c>
      <c r="I7251" s="13">
        <v>725.85199999999998</v>
      </c>
      <c r="J7251" s="13">
        <v>2.1203599999999998</v>
      </c>
      <c r="K7251" s="13">
        <v>1.83355</v>
      </c>
      <c r="N7251" s="13">
        <v>667.92399999999998</v>
      </c>
      <c r="O7251" s="13">
        <v>8.5583500000000008</v>
      </c>
      <c r="P7251" s="13">
        <v>8.9144400000000008</v>
      </c>
      <c r="S7251" s="13">
        <v>667.82399999999996</v>
      </c>
      <c r="T7251" s="13">
        <v>11.4373</v>
      </c>
      <c r="U7251" s="13">
        <v>11.8741</v>
      </c>
    </row>
    <row r="7252" spans="2:21" x14ac:dyDescent="0.35">
      <c r="B7252" s="8">
        <v>727.952</v>
      </c>
      <c r="C7252" s="8"/>
      <c r="D7252" s="8"/>
      <c r="E7252" s="8">
        <v>3.0979000000000001</v>
      </c>
      <c r="F7252" s="8">
        <v>3.0209299999999999</v>
      </c>
      <c r="I7252" s="13">
        <v>725.952</v>
      </c>
      <c r="J7252" s="13">
        <v>2.1185299999999998</v>
      </c>
      <c r="K7252" s="13">
        <v>1.83084</v>
      </c>
      <c r="N7252" s="13">
        <v>668.024</v>
      </c>
      <c r="O7252" s="13">
        <v>8.5451599999999992</v>
      </c>
      <c r="P7252" s="13">
        <v>8.9028500000000008</v>
      </c>
      <c r="S7252" s="13">
        <v>667.92399999999998</v>
      </c>
      <c r="T7252" s="13">
        <v>11.4109</v>
      </c>
      <c r="U7252" s="13">
        <v>11.8667</v>
      </c>
    </row>
    <row r="7253" spans="2:21" x14ac:dyDescent="0.35">
      <c r="B7253" s="8">
        <v>728.05200000000002</v>
      </c>
      <c r="C7253" s="8"/>
      <c r="D7253" s="8"/>
      <c r="E7253" s="8">
        <v>3.0979000000000001</v>
      </c>
      <c r="F7253" s="8">
        <v>3.01755</v>
      </c>
      <c r="I7253" s="13">
        <v>726.05200000000002</v>
      </c>
      <c r="J7253" s="13">
        <v>2.1203599999999998</v>
      </c>
      <c r="K7253" s="13">
        <v>1.8281400000000001</v>
      </c>
      <c r="N7253" s="13">
        <v>668.12400000000002</v>
      </c>
      <c r="O7253" s="13">
        <v>8.5393000000000008</v>
      </c>
      <c r="P7253" s="13">
        <v>8.8912800000000001</v>
      </c>
      <c r="S7253" s="13">
        <v>668.024</v>
      </c>
      <c r="T7253" s="13">
        <v>11.407</v>
      </c>
      <c r="U7253" s="13">
        <v>11.859400000000001</v>
      </c>
    </row>
    <row r="7254" spans="2:21" x14ac:dyDescent="0.35">
      <c r="B7254" s="8">
        <v>728.15200000000004</v>
      </c>
      <c r="C7254" s="8"/>
      <c r="D7254" s="8"/>
      <c r="E7254" s="8">
        <v>3.0939999999999999</v>
      </c>
      <c r="F7254" s="8">
        <v>3.0141800000000001</v>
      </c>
      <c r="I7254" s="13">
        <v>726.15200000000004</v>
      </c>
      <c r="J7254" s="13">
        <v>2.11646</v>
      </c>
      <c r="K7254" s="13">
        <v>1.82544</v>
      </c>
      <c r="N7254" s="13">
        <v>668.22400000000005</v>
      </c>
      <c r="O7254" s="13">
        <v>8.5271000000000008</v>
      </c>
      <c r="P7254" s="13">
        <v>8.8797200000000007</v>
      </c>
      <c r="S7254" s="13">
        <v>668.12400000000002</v>
      </c>
      <c r="T7254" s="13">
        <v>11.396699999999999</v>
      </c>
      <c r="U7254" s="13">
        <v>11.852</v>
      </c>
    </row>
    <row r="7255" spans="2:21" x14ac:dyDescent="0.35">
      <c r="B7255" s="8">
        <v>728.25199999999995</v>
      </c>
      <c r="C7255" s="8"/>
      <c r="D7255" s="8"/>
      <c r="E7255" s="8">
        <v>3.1017999999999999</v>
      </c>
      <c r="F7255" s="8">
        <v>3.0108100000000002</v>
      </c>
      <c r="I7255" s="13">
        <v>726.25199999999995</v>
      </c>
      <c r="J7255" s="13">
        <v>2.1166999999999998</v>
      </c>
      <c r="K7255" s="13">
        <v>1.82274</v>
      </c>
      <c r="N7255" s="13">
        <v>668.32399999999996</v>
      </c>
      <c r="O7255" s="13">
        <v>8.5197699999999994</v>
      </c>
      <c r="P7255" s="13">
        <v>8.8681999999999999</v>
      </c>
      <c r="S7255" s="13">
        <v>668.22400000000005</v>
      </c>
      <c r="T7255" s="13">
        <v>11.388400000000001</v>
      </c>
      <c r="U7255" s="13">
        <v>11.8447</v>
      </c>
    </row>
    <row r="7256" spans="2:21" x14ac:dyDescent="0.35">
      <c r="B7256" s="8">
        <v>728.35199999999998</v>
      </c>
      <c r="C7256" s="8"/>
      <c r="D7256" s="8"/>
      <c r="E7256" s="8">
        <v>3.0959500000000002</v>
      </c>
      <c r="F7256" s="8">
        <v>3.00745</v>
      </c>
      <c r="I7256" s="13">
        <v>726.35199999999998</v>
      </c>
      <c r="J7256" s="13">
        <v>2.11816</v>
      </c>
      <c r="K7256" s="13">
        <v>1.8200499999999999</v>
      </c>
      <c r="N7256" s="13">
        <v>668.42399999999998</v>
      </c>
      <c r="O7256" s="13">
        <v>8.5207499999999996</v>
      </c>
      <c r="P7256" s="13">
        <v>8.8566900000000004</v>
      </c>
      <c r="S7256" s="13">
        <v>668.32399999999996</v>
      </c>
      <c r="T7256" s="13">
        <v>11.380599999999999</v>
      </c>
      <c r="U7256" s="13">
        <v>11.837400000000001</v>
      </c>
    </row>
    <row r="7257" spans="2:21" x14ac:dyDescent="0.35">
      <c r="B7257" s="8">
        <v>728.452</v>
      </c>
      <c r="C7257" s="8"/>
      <c r="D7257" s="8"/>
      <c r="E7257" s="8">
        <v>3.0959500000000002</v>
      </c>
      <c r="F7257" s="8">
        <v>3.0040900000000001</v>
      </c>
      <c r="I7257" s="13">
        <v>726.452</v>
      </c>
      <c r="J7257" s="13">
        <v>2.1087600000000002</v>
      </c>
      <c r="K7257" s="13">
        <v>1.8173699999999999</v>
      </c>
      <c r="N7257" s="13">
        <v>668.524</v>
      </c>
      <c r="O7257" s="13">
        <v>8.50122</v>
      </c>
      <c r="P7257" s="13">
        <v>8.8452099999999998</v>
      </c>
      <c r="S7257" s="13">
        <v>668.42399999999998</v>
      </c>
      <c r="T7257" s="13">
        <v>11.3757</v>
      </c>
      <c r="U7257" s="13">
        <v>11.83</v>
      </c>
    </row>
    <row r="7258" spans="2:21" x14ac:dyDescent="0.35">
      <c r="B7258" s="8">
        <v>728.55200000000002</v>
      </c>
      <c r="C7258" s="8"/>
      <c r="D7258" s="8"/>
      <c r="E7258" s="8">
        <v>3.09192</v>
      </c>
      <c r="F7258" s="8">
        <v>3.00074</v>
      </c>
      <c r="I7258" s="13">
        <v>726.55200000000002</v>
      </c>
      <c r="J7258" s="13">
        <v>2.0988799999999999</v>
      </c>
      <c r="K7258" s="13">
        <v>1.8146899999999999</v>
      </c>
      <c r="N7258" s="13">
        <v>668.62400000000002</v>
      </c>
      <c r="O7258" s="13">
        <v>8.4748599999999996</v>
      </c>
      <c r="P7258" s="13">
        <v>8.8337500000000002</v>
      </c>
      <c r="S7258" s="13">
        <v>668.524</v>
      </c>
      <c r="T7258" s="13">
        <v>11.364000000000001</v>
      </c>
      <c r="U7258" s="13">
        <v>11.822699999999999</v>
      </c>
    </row>
    <row r="7259" spans="2:21" x14ac:dyDescent="0.35">
      <c r="B7259" s="8">
        <v>728.65200000000004</v>
      </c>
      <c r="C7259" s="8"/>
      <c r="D7259" s="8"/>
      <c r="E7259" s="8">
        <v>3.0863</v>
      </c>
      <c r="F7259" s="8">
        <v>2.9973900000000002</v>
      </c>
      <c r="I7259" s="13">
        <v>726.65200000000004</v>
      </c>
      <c r="J7259" s="13">
        <v>2.09497</v>
      </c>
      <c r="K7259" s="13">
        <v>1.8120099999999999</v>
      </c>
      <c r="N7259" s="13">
        <v>668.72400000000005</v>
      </c>
      <c r="O7259" s="13">
        <v>8.4689899999999998</v>
      </c>
      <c r="P7259" s="13">
        <v>8.8223099999999999</v>
      </c>
      <c r="S7259" s="13">
        <v>668.62400000000002</v>
      </c>
      <c r="T7259" s="13">
        <v>11.360099999999999</v>
      </c>
      <c r="U7259" s="13">
        <v>11.8154</v>
      </c>
    </row>
    <row r="7260" spans="2:21" x14ac:dyDescent="0.35">
      <c r="B7260" s="8">
        <v>728.75199999999995</v>
      </c>
      <c r="C7260" s="8"/>
      <c r="D7260" s="8"/>
      <c r="E7260" s="8">
        <v>3.0822799999999999</v>
      </c>
      <c r="F7260" s="8">
        <v>2.9940500000000001</v>
      </c>
      <c r="I7260" s="13">
        <v>726.75199999999995</v>
      </c>
      <c r="J7260" s="13">
        <v>2.09497</v>
      </c>
      <c r="K7260" s="13">
        <v>1.8093399999999999</v>
      </c>
      <c r="N7260" s="13">
        <v>668.82399999999996</v>
      </c>
      <c r="O7260" s="13">
        <v>8.4528800000000004</v>
      </c>
      <c r="P7260" s="13">
        <v>8.8109000000000002</v>
      </c>
      <c r="S7260" s="13">
        <v>668.72400000000005</v>
      </c>
      <c r="T7260" s="13">
        <v>11.3523</v>
      </c>
      <c r="U7260" s="13">
        <v>11.8081</v>
      </c>
    </row>
    <row r="7261" spans="2:21" x14ac:dyDescent="0.35">
      <c r="B7261" s="8">
        <v>728.85199999999998</v>
      </c>
      <c r="C7261" s="8"/>
      <c r="D7261" s="8"/>
      <c r="E7261" s="8">
        <v>3.0853299999999999</v>
      </c>
      <c r="F7261" s="8">
        <v>2.99071</v>
      </c>
      <c r="I7261" s="13">
        <v>726.85199999999998</v>
      </c>
      <c r="J7261" s="13">
        <v>2.09192</v>
      </c>
      <c r="K7261" s="13">
        <v>1.80667</v>
      </c>
      <c r="N7261" s="13">
        <v>668.92399999999998</v>
      </c>
      <c r="O7261" s="13">
        <v>8.4587400000000006</v>
      </c>
      <c r="P7261" s="13">
        <v>8.7995099999999997</v>
      </c>
      <c r="S7261" s="13">
        <v>668.82399999999996</v>
      </c>
      <c r="T7261" s="13">
        <v>11.3416</v>
      </c>
      <c r="U7261" s="13">
        <v>11.8009</v>
      </c>
    </row>
    <row r="7262" spans="2:21" x14ac:dyDescent="0.35">
      <c r="B7262" s="8">
        <v>728.952</v>
      </c>
      <c r="C7262" s="8"/>
      <c r="D7262" s="8"/>
      <c r="E7262" s="8">
        <v>3.0722700000000001</v>
      </c>
      <c r="F7262" s="8">
        <v>2.9873699999999999</v>
      </c>
      <c r="I7262" s="13">
        <v>726.952</v>
      </c>
      <c r="J7262" s="13">
        <v>2.08142</v>
      </c>
      <c r="K7262" s="13">
        <v>1.804</v>
      </c>
      <c r="N7262" s="13">
        <v>669.024</v>
      </c>
      <c r="O7262" s="13">
        <v>8.4367699999999992</v>
      </c>
      <c r="P7262" s="13">
        <v>8.7881400000000003</v>
      </c>
      <c r="S7262" s="13">
        <v>668.92399999999998</v>
      </c>
      <c r="T7262" s="13">
        <v>11.3269</v>
      </c>
      <c r="U7262" s="13">
        <v>11.7936</v>
      </c>
    </row>
    <row r="7263" spans="2:21" x14ac:dyDescent="0.35">
      <c r="B7263" s="8">
        <v>729.05200000000002</v>
      </c>
      <c r="C7263" s="8"/>
      <c r="D7263" s="8"/>
      <c r="E7263" s="8">
        <v>3.0697000000000001</v>
      </c>
      <c r="F7263" s="8">
        <v>2.9840399999999998</v>
      </c>
      <c r="I7263" s="13">
        <v>727.05200000000002</v>
      </c>
      <c r="J7263" s="13">
        <v>2.08325</v>
      </c>
      <c r="K7263" s="13">
        <v>1.8013399999999999</v>
      </c>
      <c r="N7263" s="13">
        <v>669.12400000000002</v>
      </c>
      <c r="O7263" s="13">
        <v>8.4182100000000002</v>
      </c>
      <c r="P7263" s="13">
        <v>8.7767999999999997</v>
      </c>
      <c r="S7263" s="13">
        <v>669.024</v>
      </c>
      <c r="T7263" s="13">
        <v>11.3162</v>
      </c>
      <c r="U7263" s="13">
        <v>11.786300000000001</v>
      </c>
    </row>
    <row r="7264" spans="2:21" x14ac:dyDescent="0.35">
      <c r="B7264" s="8">
        <v>729.15200000000004</v>
      </c>
      <c r="C7264" s="8"/>
      <c r="D7264" s="8"/>
      <c r="E7264" s="8">
        <v>3.0755599999999998</v>
      </c>
      <c r="F7264" s="8">
        <v>2.9807100000000002</v>
      </c>
      <c r="I7264" s="13">
        <v>727.15200000000004</v>
      </c>
      <c r="J7264" s="13">
        <v>2.0883799999999999</v>
      </c>
      <c r="K7264" s="13">
        <v>1.7986800000000001</v>
      </c>
      <c r="N7264" s="13">
        <v>669.22400000000005</v>
      </c>
      <c r="O7264" s="13">
        <v>8.4006299999999996</v>
      </c>
      <c r="P7264" s="13">
        <v>8.7654700000000005</v>
      </c>
      <c r="S7264" s="13">
        <v>669.12400000000002</v>
      </c>
      <c r="T7264" s="13">
        <v>11.3025</v>
      </c>
      <c r="U7264" s="13">
        <v>11.7791</v>
      </c>
    </row>
    <row r="7265" spans="2:21" x14ac:dyDescent="0.35">
      <c r="B7265" s="8">
        <v>729.25199999999995</v>
      </c>
      <c r="C7265" s="8"/>
      <c r="D7265" s="8"/>
      <c r="E7265" s="8">
        <v>3.0725199999999999</v>
      </c>
      <c r="F7265" s="8">
        <v>2.9773900000000002</v>
      </c>
      <c r="I7265" s="13">
        <v>727.25199999999995</v>
      </c>
      <c r="J7265" s="13">
        <v>2.0891099999999998</v>
      </c>
      <c r="K7265" s="13">
        <v>1.79603</v>
      </c>
      <c r="N7265" s="13">
        <v>669.32399999999996</v>
      </c>
      <c r="O7265" s="13">
        <v>8.3879400000000004</v>
      </c>
      <c r="P7265" s="13">
        <v>8.7541700000000002</v>
      </c>
      <c r="S7265" s="13">
        <v>669.22400000000005</v>
      </c>
      <c r="T7265" s="13">
        <v>11.289300000000001</v>
      </c>
      <c r="U7265" s="13">
        <v>11.771800000000001</v>
      </c>
    </row>
    <row r="7266" spans="2:21" x14ac:dyDescent="0.35">
      <c r="B7266" s="8">
        <v>729.35199999999998</v>
      </c>
      <c r="C7266" s="8"/>
      <c r="D7266" s="8"/>
      <c r="E7266" s="8">
        <v>3.0804399999999998</v>
      </c>
      <c r="F7266" s="8">
        <v>2.9740700000000002</v>
      </c>
      <c r="I7266" s="13">
        <v>727.35199999999998</v>
      </c>
      <c r="J7266" s="13">
        <v>2.0762999999999998</v>
      </c>
      <c r="K7266" s="13">
        <v>1.79339</v>
      </c>
      <c r="N7266" s="13">
        <v>669.42399999999998</v>
      </c>
      <c r="O7266" s="13">
        <v>8.37622</v>
      </c>
      <c r="P7266" s="13">
        <v>8.7428899999999992</v>
      </c>
      <c r="S7266" s="13">
        <v>669.32399999999996</v>
      </c>
      <c r="T7266" s="13">
        <v>11.287800000000001</v>
      </c>
      <c r="U7266" s="13">
        <v>11.7646</v>
      </c>
    </row>
    <row r="7267" spans="2:21" x14ac:dyDescent="0.35">
      <c r="B7267" s="8">
        <v>729.452</v>
      </c>
      <c r="C7267" s="8"/>
      <c r="D7267" s="8"/>
      <c r="E7267" s="8">
        <v>3.0684800000000001</v>
      </c>
      <c r="F7267" s="8">
        <v>2.9707499999999998</v>
      </c>
      <c r="I7267" s="13">
        <v>727.452</v>
      </c>
      <c r="J7267" s="13">
        <v>2.0715300000000001</v>
      </c>
      <c r="K7267" s="13">
        <v>1.79074</v>
      </c>
      <c r="N7267" s="13">
        <v>669.524</v>
      </c>
      <c r="O7267" s="13">
        <v>8.3581599999999998</v>
      </c>
      <c r="P7267" s="13">
        <v>8.7316299999999991</v>
      </c>
      <c r="S7267" s="13">
        <v>669.42399999999998</v>
      </c>
      <c r="T7267" s="13">
        <v>11.2761</v>
      </c>
      <c r="U7267" s="13">
        <v>11.757400000000001</v>
      </c>
    </row>
    <row r="7268" spans="2:21" x14ac:dyDescent="0.35">
      <c r="B7268" s="8">
        <v>729.55200000000002</v>
      </c>
      <c r="C7268" s="8"/>
      <c r="D7268" s="8"/>
      <c r="E7268" s="8">
        <v>3.0666500000000001</v>
      </c>
      <c r="F7268" s="8">
        <v>2.9674399999999999</v>
      </c>
      <c r="I7268" s="13">
        <v>727.55200000000002</v>
      </c>
      <c r="J7268" s="13">
        <v>2.0745800000000001</v>
      </c>
      <c r="K7268" s="13">
        <v>1.7881</v>
      </c>
      <c r="N7268" s="13">
        <v>669.62400000000002</v>
      </c>
      <c r="O7268" s="13">
        <v>8.3557100000000002</v>
      </c>
      <c r="P7268" s="13">
        <v>8.7203999999999997</v>
      </c>
      <c r="S7268" s="13">
        <v>669.524</v>
      </c>
      <c r="T7268" s="13">
        <v>11.2615</v>
      </c>
      <c r="U7268" s="13">
        <v>11.7501</v>
      </c>
    </row>
    <row r="7269" spans="2:21" x14ac:dyDescent="0.35">
      <c r="B7269" s="8">
        <v>729.65200000000004</v>
      </c>
      <c r="C7269" s="8"/>
      <c r="D7269" s="8"/>
      <c r="E7269" s="8">
        <v>3.0579800000000001</v>
      </c>
      <c r="F7269" s="8">
        <v>2.96414</v>
      </c>
      <c r="I7269" s="13">
        <v>727.65200000000004</v>
      </c>
      <c r="J7269" s="13">
        <v>2.0804399999999998</v>
      </c>
      <c r="K7269" s="13">
        <v>1.7854699999999999</v>
      </c>
      <c r="N7269" s="13">
        <v>669.72400000000005</v>
      </c>
      <c r="O7269" s="13">
        <v>8.3303200000000004</v>
      </c>
      <c r="P7269" s="13">
        <v>8.7091799999999999</v>
      </c>
      <c r="S7269" s="13">
        <v>669.62400000000002</v>
      </c>
      <c r="T7269" s="13">
        <v>11.2537</v>
      </c>
      <c r="U7269" s="13">
        <v>11.742900000000001</v>
      </c>
    </row>
    <row r="7270" spans="2:21" x14ac:dyDescent="0.35">
      <c r="B7270" s="8">
        <v>729.75199999999995</v>
      </c>
      <c r="C7270" s="8"/>
      <c r="D7270" s="8"/>
      <c r="E7270" s="8">
        <v>3.0599400000000001</v>
      </c>
      <c r="F7270" s="8">
        <v>2.9608400000000001</v>
      </c>
      <c r="I7270" s="13">
        <v>727.75199999999995</v>
      </c>
      <c r="J7270" s="13">
        <v>2.0715300000000001</v>
      </c>
      <c r="K7270" s="13">
        <v>1.78284</v>
      </c>
      <c r="N7270" s="13">
        <v>669.82399999999996</v>
      </c>
      <c r="O7270" s="13">
        <v>8.3225099999999994</v>
      </c>
      <c r="P7270" s="13">
        <v>8.6979900000000008</v>
      </c>
      <c r="S7270" s="13">
        <v>669.72400000000005</v>
      </c>
      <c r="T7270" s="13">
        <v>11.2483</v>
      </c>
      <c r="U7270" s="13">
        <v>11.7357</v>
      </c>
    </row>
    <row r="7271" spans="2:21" x14ac:dyDescent="0.35">
      <c r="B7271" s="8">
        <v>729.85199999999998</v>
      </c>
      <c r="C7271" s="8"/>
      <c r="D7271" s="8"/>
      <c r="E7271" s="8">
        <v>3.0627399999999998</v>
      </c>
      <c r="F7271" s="8">
        <v>2.9575399999999998</v>
      </c>
      <c r="I7271" s="13">
        <v>727.85199999999998</v>
      </c>
      <c r="J7271" s="13">
        <v>2.0695800000000002</v>
      </c>
      <c r="K7271" s="13">
        <v>1.7802100000000001</v>
      </c>
      <c r="N7271" s="13">
        <v>669.92399999999998</v>
      </c>
      <c r="O7271" s="13">
        <v>8.3019999999999996</v>
      </c>
      <c r="P7271" s="13">
        <v>8.6868200000000009</v>
      </c>
      <c r="S7271" s="13">
        <v>669.82399999999996</v>
      </c>
      <c r="T7271" s="13">
        <v>11.2424</v>
      </c>
      <c r="U7271" s="13">
        <v>11.7286</v>
      </c>
    </row>
    <row r="7272" spans="2:21" x14ac:dyDescent="0.35">
      <c r="B7272" s="8">
        <v>729.952</v>
      </c>
      <c r="C7272" s="8"/>
      <c r="D7272" s="8"/>
      <c r="E7272" s="8">
        <v>3.05871</v>
      </c>
      <c r="F7272" s="8">
        <v>2.95425</v>
      </c>
      <c r="I7272" s="13">
        <v>727.952</v>
      </c>
      <c r="J7272" s="13">
        <v>2.0726300000000002</v>
      </c>
      <c r="K7272" s="13">
        <v>1.77759</v>
      </c>
      <c r="N7272" s="13">
        <v>670.024</v>
      </c>
      <c r="O7272" s="13">
        <v>8.2863799999999994</v>
      </c>
      <c r="P7272" s="13">
        <v>8.6756700000000002</v>
      </c>
      <c r="S7272" s="13">
        <v>669.92399999999998</v>
      </c>
      <c r="T7272" s="13">
        <v>11.235099999999999</v>
      </c>
      <c r="U7272" s="13">
        <v>11.721399999999999</v>
      </c>
    </row>
    <row r="7273" spans="2:21" x14ac:dyDescent="0.35">
      <c r="B7273" s="8">
        <v>730.05200000000002</v>
      </c>
      <c r="C7273" s="8"/>
      <c r="D7273" s="8"/>
      <c r="E7273" s="8">
        <v>3.0432100000000002</v>
      </c>
      <c r="F7273" s="8">
        <v>2.9509599999999998</v>
      </c>
      <c r="I7273" s="13">
        <v>728.05200000000002</v>
      </c>
      <c r="J7273" s="13">
        <v>2.0459000000000001</v>
      </c>
      <c r="K7273" s="13">
        <v>1.7749699999999999</v>
      </c>
      <c r="N7273" s="13">
        <v>670.12400000000002</v>
      </c>
      <c r="O7273" s="13">
        <v>8.27759</v>
      </c>
      <c r="P7273" s="13">
        <v>8.6645500000000002</v>
      </c>
      <c r="S7273" s="13">
        <v>670.024</v>
      </c>
      <c r="T7273" s="13">
        <v>11.235099999999999</v>
      </c>
      <c r="U7273" s="13">
        <v>11.7142</v>
      </c>
    </row>
    <row r="7274" spans="2:21" x14ac:dyDescent="0.35">
      <c r="B7274" s="8">
        <v>730.15200000000004</v>
      </c>
      <c r="C7274" s="8"/>
      <c r="D7274" s="8"/>
      <c r="E7274" s="8">
        <v>3.0452900000000001</v>
      </c>
      <c r="F7274" s="8">
        <v>2.94767</v>
      </c>
      <c r="I7274" s="13">
        <v>728.15200000000004</v>
      </c>
      <c r="J7274" s="13">
        <v>2.0363799999999999</v>
      </c>
      <c r="K7274" s="13">
        <v>1.7723599999999999</v>
      </c>
      <c r="N7274" s="13">
        <v>670.22400000000005</v>
      </c>
      <c r="O7274" s="13">
        <v>8.2697800000000008</v>
      </c>
      <c r="P7274" s="13">
        <v>8.6534399999999998</v>
      </c>
      <c r="S7274" s="13">
        <v>670.12400000000002</v>
      </c>
      <c r="T7274" s="13">
        <v>11.2136</v>
      </c>
      <c r="U7274" s="13">
        <v>11.707100000000001</v>
      </c>
    </row>
    <row r="7275" spans="2:21" x14ac:dyDescent="0.35">
      <c r="B7275" s="8">
        <v>730.25199999999995</v>
      </c>
      <c r="C7275" s="8"/>
      <c r="D7275" s="8"/>
      <c r="E7275" s="8">
        <v>3.0390600000000001</v>
      </c>
      <c r="F7275" s="8">
        <v>2.9443899999999998</v>
      </c>
      <c r="I7275" s="13">
        <v>728.25199999999995</v>
      </c>
      <c r="J7275" s="13">
        <v>2.0343</v>
      </c>
      <c r="K7275" s="13">
        <v>1.7697499999999999</v>
      </c>
      <c r="N7275" s="13">
        <v>670.32399999999996</v>
      </c>
      <c r="O7275" s="13">
        <v>8.2502499999999994</v>
      </c>
      <c r="P7275" s="13">
        <v>8.6423500000000004</v>
      </c>
      <c r="S7275" s="13">
        <v>670.22400000000005</v>
      </c>
      <c r="T7275" s="13">
        <v>11.2117</v>
      </c>
      <c r="U7275" s="13">
        <v>11.6999</v>
      </c>
    </row>
    <row r="7276" spans="2:21" x14ac:dyDescent="0.35">
      <c r="B7276" s="8">
        <v>730.35199999999998</v>
      </c>
      <c r="C7276" s="8"/>
      <c r="D7276" s="8"/>
      <c r="E7276" s="8">
        <v>3.0345499999999999</v>
      </c>
      <c r="F7276" s="8">
        <v>2.9411200000000002</v>
      </c>
      <c r="I7276" s="13">
        <v>728.35199999999998</v>
      </c>
      <c r="J7276" s="13">
        <v>2.0266199999999999</v>
      </c>
      <c r="K7276" s="13">
        <v>1.7671399999999999</v>
      </c>
      <c r="N7276" s="13">
        <v>670.42399999999998</v>
      </c>
      <c r="O7276" s="13">
        <v>8.2385300000000008</v>
      </c>
      <c r="P7276" s="13">
        <v>8.6312899999999999</v>
      </c>
      <c r="S7276" s="13">
        <v>670.32399999999996</v>
      </c>
      <c r="T7276" s="13">
        <v>11.1951</v>
      </c>
      <c r="U7276" s="13">
        <v>11.6928</v>
      </c>
    </row>
    <row r="7277" spans="2:21" x14ac:dyDescent="0.35">
      <c r="B7277" s="8">
        <v>730.452</v>
      </c>
      <c r="C7277" s="8"/>
      <c r="D7277" s="8"/>
      <c r="E7277" s="8">
        <v>3.0314999999999999</v>
      </c>
      <c r="F7277" s="8">
        <v>2.9378500000000001</v>
      </c>
      <c r="I7277" s="13">
        <v>728.452</v>
      </c>
      <c r="J7277" s="13">
        <v>2.0327099999999998</v>
      </c>
      <c r="K7277" s="13">
        <v>1.76454</v>
      </c>
      <c r="N7277" s="13">
        <v>670.524</v>
      </c>
      <c r="O7277" s="13">
        <v>8.2136200000000006</v>
      </c>
      <c r="P7277" s="13">
        <v>8.6202500000000004</v>
      </c>
      <c r="S7277" s="13">
        <v>670.42399999999998</v>
      </c>
      <c r="T7277" s="13">
        <v>11.1814</v>
      </c>
      <c r="U7277" s="13">
        <v>11.685600000000001</v>
      </c>
    </row>
    <row r="7278" spans="2:21" x14ac:dyDescent="0.35">
      <c r="B7278" s="8">
        <v>730.55200000000002</v>
      </c>
      <c r="C7278" s="8"/>
      <c r="D7278" s="8"/>
      <c r="E7278" s="8">
        <v>3.0284399999999998</v>
      </c>
      <c r="F7278" s="8">
        <v>2.93458</v>
      </c>
      <c r="I7278" s="13">
        <v>728.55200000000002</v>
      </c>
      <c r="J7278" s="13">
        <v>2.0283199999999999</v>
      </c>
      <c r="K7278" s="13">
        <v>1.7619400000000001</v>
      </c>
      <c r="N7278" s="13">
        <v>670.62400000000002</v>
      </c>
      <c r="O7278" s="13">
        <v>8.19848</v>
      </c>
      <c r="P7278" s="13">
        <v>8.6092300000000002</v>
      </c>
      <c r="S7278" s="13">
        <v>670.524</v>
      </c>
      <c r="T7278" s="13">
        <v>11.171099999999999</v>
      </c>
      <c r="U7278" s="13">
        <v>11.6785</v>
      </c>
    </row>
    <row r="7279" spans="2:21" x14ac:dyDescent="0.35">
      <c r="B7279" s="8">
        <v>730.65200000000004</v>
      </c>
      <c r="C7279" s="8"/>
      <c r="D7279" s="8"/>
      <c r="E7279" s="8">
        <v>3.01111</v>
      </c>
      <c r="F7279" s="8">
        <v>2.9313199999999999</v>
      </c>
      <c r="I7279" s="13">
        <v>728.65200000000004</v>
      </c>
      <c r="J7279" s="13">
        <v>2.0185499999999998</v>
      </c>
      <c r="K7279" s="13">
        <v>1.75935</v>
      </c>
      <c r="N7279" s="13">
        <v>670.72400000000005</v>
      </c>
      <c r="O7279" s="13">
        <v>8.18384</v>
      </c>
      <c r="P7279" s="13">
        <v>8.5982299999999992</v>
      </c>
      <c r="S7279" s="13">
        <v>670.62400000000002</v>
      </c>
      <c r="T7279" s="13">
        <v>11.158899999999999</v>
      </c>
      <c r="U7279" s="13">
        <v>11.6714</v>
      </c>
    </row>
    <row r="7280" spans="2:21" x14ac:dyDescent="0.35">
      <c r="B7280" s="8">
        <v>730.75199999999995</v>
      </c>
      <c r="C7280" s="8"/>
      <c r="D7280" s="8"/>
      <c r="E7280" s="8">
        <v>3.0217299999999998</v>
      </c>
      <c r="F7280" s="8">
        <v>2.9280599999999999</v>
      </c>
      <c r="I7280" s="13">
        <v>728.75199999999995</v>
      </c>
      <c r="J7280" s="13">
        <v>2.0169700000000002</v>
      </c>
      <c r="K7280" s="13">
        <v>1.7567600000000001</v>
      </c>
      <c r="N7280" s="13">
        <v>670.82399999999996</v>
      </c>
      <c r="O7280" s="13">
        <v>8.1706500000000002</v>
      </c>
      <c r="P7280" s="13">
        <v>8.5872499999999992</v>
      </c>
      <c r="S7280" s="13">
        <v>670.72400000000005</v>
      </c>
      <c r="T7280" s="13">
        <v>11.158899999999999</v>
      </c>
      <c r="U7280" s="13">
        <v>11.664300000000001</v>
      </c>
    </row>
    <row r="7281" spans="2:21" x14ac:dyDescent="0.35">
      <c r="B7281" s="8">
        <v>730.85199999999998</v>
      </c>
      <c r="C7281" s="8"/>
      <c r="D7281" s="8"/>
      <c r="E7281" s="8">
        <v>3.0100099999999999</v>
      </c>
      <c r="F7281" s="8">
        <v>2.9247999999999998</v>
      </c>
      <c r="I7281" s="13">
        <v>728.85199999999998</v>
      </c>
      <c r="J7281" s="13">
        <v>2.0150100000000002</v>
      </c>
      <c r="K7281" s="13">
        <v>1.7541800000000001</v>
      </c>
      <c r="N7281" s="13">
        <v>670.92399999999998</v>
      </c>
      <c r="O7281" s="13">
        <v>8.1584500000000002</v>
      </c>
      <c r="P7281" s="13">
        <v>8.5762900000000002</v>
      </c>
      <c r="S7281" s="13">
        <v>670.82399999999996</v>
      </c>
      <c r="T7281" s="13">
        <v>11.158899999999999</v>
      </c>
      <c r="U7281" s="13">
        <v>11.6572</v>
      </c>
    </row>
    <row r="7282" spans="2:21" x14ac:dyDescent="0.35">
      <c r="B7282" s="8">
        <v>730.952</v>
      </c>
      <c r="C7282" s="8"/>
      <c r="D7282" s="8"/>
      <c r="E7282" s="8">
        <v>2.9962200000000001</v>
      </c>
      <c r="F7282" s="8">
        <v>2.9215499999999999</v>
      </c>
      <c r="I7282" s="13">
        <v>728.952</v>
      </c>
      <c r="J7282" s="13">
        <v>2.0081799999999999</v>
      </c>
      <c r="K7282" s="13">
        <v>1.7516</v>
      </c>
      <c r="N7282" s="13">
        <v>671.024</v>
      </c>
      <c r="O7282" s="13">
        <v>8.1584500000000002</v>
      </c>
      <c r="P7282" s="13">
        <v>8.5653600000000001</v>
      </c>
      <c r="S7282" s="13">
        <v>670.92399999999998</v>
      </c>
      <c r="T7282" s="13">
        <v>11.139900000000001</v>
      </c>
      <c r="U7282" s="13">
        <v>11.6501</v>
      </c>
    </row>
    <row r="7283" spans="2:21" x14ac:dyDescent="0.35">
      <c r="B7283" s="8">
        <v>731.05200000000002</v>
      </c>
      <c r="C7283" s="8"/>
      <c r="D7283" s="8"/>
      <c r="E7283" s="8">
        <v>2.9964599999999999</v>
      </c>
      <c r="F7283" s="8">
        <v>2.91831</v>
      </c>
      <c r="I7283" s="13">
        <v>729.05200000000002</v>
      </c>
      <c r="J7283" s="13">
        <v>2.0091600000000001</v>
      </c>
      <c r="K7283" s="13">
        <v>1.74902</v>
      </c>
      <c r="N7283" s="13">
        <v>671.12400000000002</v>
      </c>
      <c r="O7283" s="13">
        <v>8.1389200000000006</v>
      </c>
      <c r="P7283" s="13">
        <v>8.5544499999999992</v>
      </c>
      <c r="S7283" s="13">
        <v>671.024</v>
      </c>
      <c r="T7283" s="13">
        <v>11.134</v>
      </c>
      <c r="U7283" s="13">
        <v>11.6431</v>
      </c>
    </row>
    <row r="7284" spans="2:21" x14ac:dyDescent="0.35">
      <c r="B7284" s="8">
        <v>731.15200000000004</v>
      </c>
      <c r="C7284" s="8"/>
      <c r="D7284" s="8"/>
      <c r="E7284" s="8">
        <v>2.9982899999999999</v>
      </c>
      <c r="F7284" s="8">
        <v>2.91506</v>
      </c>
      <c r="I7284" s="13">
        <v>729.15200000000004</v>
      </c>
      <c r="J7284" s="13">
        <v>2.0023200000000001</v>
      </c>
      <c r="K7284" s="13">
        <v>1.7464500000000001</v>
      </c>
      <c r="N7284" s="13">
        <v>671.22400000000005</v>
      </c>
      <c r="O7284" s="13">
        <v>8.1252399999999998</v>
      </c>
      <c r="P7284" s="13">
        <v>8.5435499999999998</v>
      </c>
      <c r="S7284" s="13">
        <v>671.12400000000002</v>
      </c>
      <c r="T7284" s="13">
        <v>11.1174</v>
      </c>
      <c r="U7284" s="13">
        <v>11.635999999999999</v>
      </c>
    </row>
    <row r="7285" spans="2:21" x14ac:dyDescent="0.35">
      <c r="B7285" s="8">
        <v>731.25199999999995</v>
      </c>
      <c r="C7285" s="8"/>
      <c r="D7285" s="8"/>
      <c r="E7285" s="8">
        <v>2.9952399999999999</v>
      </c>
      <c r="F7285" s="8">
        <v>2.9118300000000001</v>
      </c>
      <c r="I7285" s="13">
        <v>729.25199999999995</v>
      </c>
      <c r="J7285" s="13">
        <v>1.9964599999999999</v>
      </c>
      <c r="K7285" s="13">
        <v>1.7438800000000001</v>
      </c>
      <c r="N7285" s="13">
        <v>671.32399999999996</v>
      </c>
      <c r="O7285" s="13">
        <v>8.1203599999999998</v>
      </c>
      <c r="P7285" s="13">
        <v>8.5326799999999992</v>
      </c>
      <c r="S7285" s="13">
        <v>671.22400000000005</v>
      </c>
      <c r="T7285" s="13">
        <v>11.1233</v>
      </c>
      <c r="U7285" s="13">
        <v>11.6289</v>
      </c>
    </row>
    <row r="7286" spans="2:21" x14ac:dyDescent="0.35">
      <c r="B7286" s="8">
        <v>731.35199999999998</v>
      </c>
      <c r="C7286" s="8"/>
      <c r="D7286" s="8"/>
      <c r="E7286" s="8">
        <v>2.9837600000000002</v>
      </c>
      <c r="F7286" s="8">
        <v>2.9085999999999999</v>
      </c>
      <c r="I7286" s="13">
        <v>729.35199999999998</v>
      </c>
      <c r="J7286" s="13">
        <v>1.9934099999999999</v>
      </c>
      <c r="K7286" s="13">
        <v>1.74132</v>
      </c>
      <c r="N7286" s="13">
        <v>671.42399999999998</v>
      </c>
      <c r="O7286" s="13">
        <v>8.1174300000000006</v>
      </c>
      <c r="P7286" s="13">
        <v>8.5218299999999996</v>
      </c>
      <c r="S7286" s="13">
        <v>671.32399999999996</v>
      </c>
      <c r="T7286" s="13">
        <v>11.110099999999999</v>
      </c>
      <c r="U7286" s="13">
        <v>11.6219</v>
      </c>
    </row>
    <row r="7287" spans="2:21" x14ac:dyDescent="0.35">
      <c r="B7287" s="8">
        <v>731.452</v>
      </c>
      <c r="C7287" s="8"/>
      <c r="D7287" s="8"/>
      <c r="E7287" s="8">
        <v>2.9886499999999998</v>
      </c>
      <c r="F7287" s="8">
        <v>2.9053599999999999</v>
      </c>
      <c r="I7287" s="13">
        <v>729.452</v>
      </c>
      <c r="J7287" s="13">
        <v>1.9954799999999999</v>
      </c>
      <c r="K7287" s="13">
        <v>1.73875</v>
      </c>
      <c r="N7287" s="13">
        <v>671.524</v>
      </c>
      <c r="O7287" s="13">
        <v>8.1066900000000004</v>
      </c>
      <c r="P7287" s="13">
        <v>8.5109999999999992</v>
      </c>
      <c r="S7287" s="13">
        <v>671.42399999999998</v>
      </c>
      <c r="T7287" s="13">
        <v>11.0974</v>
      </c>
      <c r="U7287" s="13">
        <v>11.6149</v>
      </c>
    </row>
    <row r="7288" spans="2:21" x14ac:dyDescent="0.35">
      <c r="B7288" s="8">
        <v>731.55200000000002</v>
      </c>
      <c r="C7288" s="8"/>
      <c r="D7288" s="8"/>
      <c r="E7288" s="8">
        <v>2.9886499999999998</v>
      </c>
      <c r="F7288" s="8">
        <v>2.9021400000000002</v>
      </c>
      <c r="I7288" s="13">
        <v>729.55200000000002</v>
      </c>
      <c r="J7288" s="13">
        <v>1.9942599999999999</v>
      </c>
      <c r="K7288" s="13">
        <v>1.7362</v>
      </c>
      <c r="N7288" s="13">
        <v>671.62400000000002</v>
      </c>
      <c r="O7288" s="13">
        <v>8.0793499999999998</v>
      </c>
      <c r="P7288" s="13">
        <v>8.5001899999999999</v>
      </c>
      <c r="S7288" s="13">
        <v>671.524</v>
      </c>
      <c r="T7288" s="13">
        <v>11.089600000000001</v>
      </c>
      <c r="U7288" s="13">
        <v>11.607799999999999</v>
      </c>
    </row>
    <row r="7289" spans="2:21" x14ac:dyDescent="0.35">
      <c r="B7289" s="8">
        <v>731.65200000000004</v>
      </c>
      <c r="C7289" s="8"/>
      <c r="D7289" s="8"/>
      <c r="E7289" s="8">
        <v>2.9857200000000002</v>
      </c>
      <c r="F7289" s="8">
        <v>2.8989199999999999</v>
      </c>
      <c r="I7289" s="13">
        <v>729.65200000000004</v>
      </c>
      <c r="J7289" s="13">
        <v>1.9896199999999999</v>
      </c>
      <c r="K7289" s="13">
        <v>1.7336499999999999</v>
      </c>
      <c r="N7289" s="13">
        <v>671.72400000000005</v>
      </c>
      <c r="O7289" s="13">
        <v>8.0715299999999992</v>
      </c>
      <c r="P7289" s="13">
        <v>8.4893900000000002</v>
      </c>
      <c r="S7289" s="13">
        <v>671.62400000000002</v>
      </c>
      <c r="T7289" s="13">
        <v>11.089600000000001</v>
      </c>
      <c r="U7289" s="13">
        <v>11.6008</v>
      </c>
    </row>
    <row r="7290" spans="2:21" x14ac:dyDescent="0.35">
      <c r="B7290" s="8">
        <v>731.75199999999995</v>
      </c>
      <c r="C7290" s="8"/>
      <c r="D7290" s="8"/>
      <c r="E7290" s="8">
        <v>2.9726599999999999</v>
      </c>
      <c r="F7290" s="8">
        <v>2.8957000000000002</v>
      </c>
      <c r="I7290" s="13">
        <v>729.75199999999995</v>
      </c>
      <c r="J7290" s="13">
        <v>1.9875499999999999</v>
      </c>
      <c r="K7290" s="13">
        <v>1.7311000000000001</v>
      </c>
      <c r="N7290" s="13">
        <v>671.82399999999996</v>
      </c>
      <c r="O7290" s="13">
        <v>8.0549300000000006</v>
      </c>
      <c r="P7290" s="13">
        <v>8.4786300000000008</v>
      </c>
      <c r="S7290" s="13">
        <v>671.72400000000005</v>
      </c>
      <c r="T7290" s="13">
        <v>11.069100000000001</v>
      </c>
      <c r="U7290" s="13">
        <v>11.5938</v>
      </c>
    </row>
    <row r="7291" spans="2:21" x14ac:dyDescent="0.35">
      <c r="B7291" s="8">
        <v>731.85199999999998</v>
      </c>
      <c r="C7291" s="8"/>
      <c r="D7291" s="8"/>
      <c r="E7291" s="8">
        <v>2.9702099999999998</v>
      </c>
      <c r="F7291" s="8">
        <v>2.89249</v>
      </c>
      <c r="I7291" s="13">
        <v>729.85199999999998</v>
      </c>
      <c r="J7291" s="13">
        <v>1.9847399999999999</v>
      </c>
      <c r="K7291" s="13">
        <v>1.72855</v>
      </c>
      <c r="N7291" s="13">
        <v>671.92399999999998</v>
      </c>
      <c r="O7291" s="13">
        <v>8.0564</v>
      </c>
      <c r="P7291" s="13">
        <v>8.4678699999999996</v>
      </c>
      <c r="S7291" s="13">
        <v>671.82399999999996</v>
      </c>
      <c r="T7291" s="13">
        <v>11.066700000000001</v>
      </c>
      <c r="U7291" s="13">
        <v>11.5868</v>
      </c>
    </row>
    <row r="7292" spans="2:21" x14ac:dyDescent="0.35">
      <c r="B7292" s="8">
        <v>731.952</v>
      </c>
      <c r="C7292" s="8"/>
      <c r="D7292" s="8"/>
      <c r="E7292" s="8">
        <v>2.9689999999999999</v>
      </c>
      <c r="F7292" s="8">
        <v>2.8892799999999998</v>
      </c>
      <c r="I7292" s="13">
        <v>729.952</v>
      </c>
      <c r="J7292" s="13">
        <v>1.98254</v>
      </c>
      <c r="K7292" s="13">
        <v>1.72601</v>
      </c>
      <c r="N7292" s="13">
        <v>672.024</v>
      </c>
      <c r="O7292" s="13">
        <v>8.0476100000000006</v>
      </c>
      <c r="P7292" s="13">
        <v>8.4571500000000004</v>
      </c>
      <c r="S7292" s="13">
        <v>671.92399999999998</v>
      </c>
      <c r="T7292" s="13">
        <v>11.0627</v>
      </c>
      <c r="U7292" s="13">
        <v>11.579800000000001</v>
      </c>
    </row>
    <row r="7293" spans="2:21" x14ac:dyDescent="0.35">
      <c r="B7293" s="8">
        <v>732.05200000000002</v>
      </c>
      <c r="C7293" s="8"/>
      <c r="D7293" s="8"/>
      <c r="E7293" s="8">
        <v>2.9720499999999999</v>
      </c>
      <c r="F7293" s="8">
        <v>2.8860800000000002</v>
      </c>
      <c r="I7293" s="13">
        <v>730.05200000000002</v>
      </c>
      <c r="J7293" s="13">
        <v>1.97583</v>
      </c>
      <c r="K7293" s="13">
        <v>1.7234799999999999</v>
      </c>
      <c r="N7293" s="13">
        <v>672.12400000000002</v>
      </c>
      <c r="O7293" s="13">
        <v>8.0441900000000004</v>
      </c>
      <c r="P7293" s="13">
        <v>8.4464400000000008</v>
      </c>
      <c r="S7293" s="13">
        <v>672.024</v>
      </c>
      <c r="T7293" s="13">
        <v>11.059799999999999</v>
      </c>
      <c r="U7293" s="13">
        <v>11.572800000000001</v>
      </c>
    </row>
    <row r="7294" spans="2:21" x14ac:dyDescent="0.35">
      <c r="B7294" s="8">
        <v>732.15200000000004</v>
      </c>
      <c r="C7294" s="8"/>
      <c r="D7294" s="8"/>
      <c r="E7294" s="8">
        <v>2.9628899999999998</v>
      </c>
      <c r="F7294" s="8">
        <v>2.8828800000000001</v>
      </c>
      <c r="I7294" s="13">
        <v>730.15200000000004</v>
      </c>
      <c r="J7294" s="13">
        <v>1.9720500000000001</v>
      </c>
      <c r="K7294" s="13">
        <v>1.72095</v>
      </c>
      <c r="N7294" s="13">
        <v>672.22400000000005</v>
      </c>
      <c r="O7294" s="13">
        <v>8.0393100000000004</v>
      </c>
      <c r="P7294" s="13">
        <v>8.4357500000000005</v>
      </c>
      <c r="S7294" s="13">
        <v>672.12400000000002</v>
      </c>
      <c r="T7294" s="13">
        <v>11.0564</v>
      </c>
      <c r="U7294" s="13">
        <v>11.565799999999999</v>
      </c>
    </row>
    <row r="7295" spans="2:21" x14ac:dyDescent="0.35">
      <c r="B7295" s="8">
        <v>732.25199999999995</v>
      </c>
      <c r="C7295" s="8"/>
      <c r="D7295" s="8"/>
      <c r="E7295" s="8">
        <v>2.9436100000000001</v>
      </c>
      <c r="F7295" s="8">
        <v>2.87968</v>
      </c>
      <c r="I7295" s="13">
        <v>730.25199999999995</v>
      </c>
      <c r="J7295" s="13">
        <v>1.96777</v>
      </c>
      <c r="K7295" s="13">
        <v>1.7184200000000001</v>
      </c>
      <c r="N7295" s="13">
        <v>672.32399999999996</v>
      </c>
      <c r="O7295" s="13">
        <v>8.0197800000000008</v>
      </c>
      <c r="P7295" s="13">
        <v>8.4250799999999995</v>
      </c>
      <c r="S7295" s="13">
        <v>672.22400000000005</v>
      </c>
      <c r="T7295" s="13">
        <v>11.045199999999999</v>
      </c>
      <c r="U7295" s="13">
        <v>11.5589</v>
      </c>
    </row>
    <row r="7296" spans="2:21" x14ac:dyDescent="0.35">
      <c r="B7296" s="8">
        <v>732.35199999999998</v>
      </c>
      <c r="C7296" s="8"/>
      <c r="D7296" s="8"/>
      <c r="E7296" s="8">
        <v>2.9466600000000001</v>
      </c>
      <c r="F7296" s="8">
        <v>2.87649</v>
      </c>
      <c r="I7296" s="13">
        <v>730.35199999999998</v>
      </c>
      <c r="J7296" s="13">
        <v>1.9652099999999999</v>
      </c>
      <c r="K7296" s="13">
        <v>1.7159</v>
      </c>
      <c r="N7296" s="13">
        <v>672.42399999999998</v>
      </c>
      <c r="O7296" s="13">
        <v>8.0061</v>
      </c>
      <c r="P7296" s="13">
        <v>8.4144299999999994</v>
      </c>
      <c r="S7296" s="13">
        <v>672.32399999999996</v>
      </c>
      <c r="T7296" s="13">
        <v>11.0496</v>
      </c>
      <c r="U7296" s="13">
        <v>11.5519</v>
      </c>
    </row>
    <row r="7297" spans="2:21" x14ac:dyDescent="0.35">
      <c r="B7297" s="8">
        <v>732.452</v>
      </c>
      <c r="C7297" s="8"/>
      <c r="D7297" s="8"/>
      <c r="E7297" s="8">
        <v>2.9398200000000001</v>
      </c>
      <c r="F7297" s="8">
        <v>2.8733</v>
      </c>
      <c r="I7297" s="13">
        <v>730.452</v>
      </c>
      <c r="J7297" s="13">
        <v>1.9700899999999999</v>
      </c>
      <c r="K7297" s="13">
        <v>1.7133700000000001</v>
      </c>
      <c r="N7297" s="13">
        <v>672.524</v>
      </c>
      <c r="O7297" s="13">
        <v>7.9904799999999998</v>
      </c>
      <c r="P7297" s="13">
        <v>8.4038000000000004</v>
      </c>
      <c r="S7297" s="13">
        <v>672.42399999999998</v>
      </c>
      <c r="T7297" s="13">
        <v>11.0388</v>
      </c>
      <c r="U7297" s="13">
        <v>11.545</v>
      </c>
    </row>
    <row r="7298" spans="2:21" x14ac:dyDescent="0.35">
      <c r="B7298" s="8">
        <v>732.55200000000002</v>
      </c>
      <c r="C7298" s="8"/>
      <c r="D7298" s="8"/>
      <c r="E7298" s="8">
        <v>2.9346899999999998</v>
      </c>
      <c r="F7298" s="8">
        <v>2.87012</v>
      </c>
      <c r="I7298" s="13">
        <v>730.55200000000002</v>
      </c>
      <c r="J7298" s="13">
        <v>1.9621599999999999</v>
      </c>
      <c r="K7298" s="13">
        <v>1.71086</v>
      </c>
      <c r="N7298" s="13">
        <v>672.62400000000002</v>
      </c>
      <c r="O7298" s="13">
        <v>7.9719300000000004</v>
      </c>
      <c r="P7298" s="13">
        <v>8.3932000000000002</v>
      </c>
      <c r="S7298" s="13">
        <v>672.524</v>
      </c>
      <c r="T7298" s="13">
        <v>11.0183</v>
      </c>
      <c r="U7298" s="13">
        <v>11.538</v>
      </c>
    </row>
    <row r="7299" spans="2:21" x14ac:dyDescent="0.35">
      <c r="B7299" s="8">
        <v>732.65200000000004</v>
      </c>
      <c r="C7299" s="8"/>
      <c r="D7299" s="8"/>
      <c r="E7299" s="8">
        <v>2.9300600000000001</v>
      </c>
      <c r="F7299" s="8">
        <v>2.86694</v>
      </c>
      <c r="I7299" s="13">
        <v>730.65200000000004</v>
      </c>
      <c r="J7299" s="13">
        <v>1.9581299999999999</v>
      </c>
      <c r="K7299" s="13">
        <v>1.70835</v>
      </c>
      <c r="N7299" s="13">
        <v>672.72400000000005</v>
      </c>
      <c r="O7299" s="13">
        <v>7.9553200000000004</v>
      </c>
      <c r="P7299" s="13">
        <v>8.3826099999999997</v>
      </c>
      <c r="S7299" s="13">
        <v>672.62400000000002</v>
      </c>
      <c r="T7299" s="13">
        <v>11.020799999999999</v>
      </c>
      <c r="U7299" s="13">
        <v>11.5311</v>
      </c>
    </row>
    <row r="7300" spans="2:21" x14ac:dyDescent="0.35">
      <c r="B7300" s="8">
        <v>732.75199999999995</v>
      </c>
      <c r="C7300" s="8"/>
      <c r="D7300" s="8"/>
      <c r="E7300" s="8">
        <v>2.9349400000000001</v>
      </c>
      <c r="F7300" s="8">
        <v>2.8637600000000001</v>
      </c>
      <c r="I7300" s="13">
        <v>730.75199999999995</v>
      </c>
      <c r="J7300" s="13">
        <v>1.9462900000000001</v>
      </c>
      <c r="K7300" s="13">
        <v>1.70584</v>
      </c>
      <c r="N7300" s="13">
        <v>672.82399999999996</v>
      </c>
      <c r="O7300" s="13">
        <v>7.9445800000000002</v>
      </c>
      <c r="P7300" s="13">
        <v>8.3720400000000001</v>
      </c>
      <c r="S7300" s="13">
        <v>672.72400000000005</v>
      </c>
      <c r="T7300" s="13">
        <v>11.0281</v>
      </c>
      <c r="U7300" s="13">
        <v>11.5242</v>
      </c>
    </row>
    <row r="7301" spans="2:21" x14ac:dyDescent="0.35">
      <c r="B7301" s="8">
        <v>732.85199999999998</v>
      </c>
      <c r="C7301" s="8"/>
      <c r="D7301" s="8"/>
      <c r="E7301" s="8">
        <v>2.9335900000000001</v>
      </c>
      <c r="F7301" s="8">
        <v>2.8605900000000002</v>
      </c>
      <c r="I7301" s="13">
        <v>730.85199999999998</v>
      </c>
      <c r="J7301" s="13">
        <v>1.9456800000000001</v>
      </c>
      <c r="K7301" s="13">
        <v>1.7033400000000001</v>
      </c>
      <c r="N7301" s="13">
        <v>672.92399999999998</v>
      </c>
      <c r="O7301" s="13">
        <v>7.9397000000000002</v>
      </c>
      <c r="P7301" s="13">
        <v>8.3614899999999999</v>
      </c>
      <c r="S7301" s="13">
        <v>672.82399999999996</v>
      </c>
      <c r="T7301" s="13">
        <v>11.0183</v>
      </c>
      <c r="U7301" s="13">
        <v>11.517300000000001</v>
      </c>
    </row>
    <row r="7302" spans="2:21" x14ac:dyDescent="0.35">
      <c r="B7302" s="8">
        <v>732.952</v>
      </c>
      <c r="C7302" s="8"/>
      <c r="D7302" s="8"/>
      <c r="E7302" s="8">
        <v>2.92713</v>
      </c>
      <c r="F7302" s="8">
        <v>2.8574299999999999</v>
      </c>
      <c r="I7302" s="13">
        <v>730.952</v>
      </c>
      <c r="J7302" s="13">
        <v>1.9456800000000001</v>
      </c>
      <c r="K7302" s="13">
        <v>1.7008399999999999</v>
      </c>
      <c r="N7302" s="13">
        <v>673.024</v>
      </c>
      <c r="O7302" s="13">
        <v>7.9397000000000002</v>
      </c>
      <c r="P7302" s="13">
        <v>8.3509600000000006</v>
      </c>
      <c r="S7302" s="13">
        <v>672.92399999999998</v>
      </c>
      <c r="T7302" s="13">
        <v>11.0007</v>
      </c>
      <c r="U7302" s="13">
        <v>11.510300000000001</v>
      </c>
    </row>
    <row r="7303" spans="2:21" x14ac:dyDescent="0.35">
      <c r="B7303" s="8">
        <v>733.05200000000002</v>
      </c>
      <c r="C7303" s="8"/>
      <c r="D7303" s="8"/>
      <c r="E7303" s="8">
        <v>2.9299300000000001</v>
      </c>
      <c r="F7303" s="8">
        <v>2.85426</v>
      </c>
      <c r="I7303" s="13">
        <v>731.05200000000002</v>
      </c>
      <c r="J7303" s="13">
        <v>1.9484900000000001</v>
      </c>
      <c r="K7303" s="13">
        <v>1.69834</v>
      </c>
      <c r="N7303" s="13">
        <v>673.12400000000002</v>
      </c>
      <c r="O7303" s="13">
        <v>7.9279799999999998</v>
      </c>
      <c r="P7303" s="13">
        <v>8.3404600000000002</v>
      </c>
      <c r="S7303" s="13">
        <v>673.024</v>
      </c>
      <c r="T7303" s="13">
        <v>11.0007</v>
      </c>
      <c r="U7303" s="13">
        <v>11.503500000000001</v>
      </c>
    </row>
    <row r="7304" spans="2:21" x14ac:dyDescent="0.35">
      <c r="B7304" s="8">
        <v>733.15200000000004</v>
      </c>
      <c r="C7304" s="8"/>
      <c r="D7304" s="8"/>
      <c r="E7304" s="8">
        <v>2.9299300000000001</v>
      </c>
      <c r="F7304" s="8">
        <v>2.8511000000000002</v>
      </c>
      <c r="I7304" s="13">
        <v>731.15200000000004</v>
      </c>
      <c r="J7304" s="13">
        <v>1.9426300000000001</v>
      </c>
      <c r="K7304" s="13">
        <v>1.6958500000000001</v>
      </c>
      <c r="N7304" s="13">
        <v>673.22400000000005</v>
      </c>
      <c r="O7304" s="13">
        <v>7.9172399999999996</v>
      </c>
      <c r="P7304" s="13">
        <v>8.3299599999999998</v>
      </c>
      <c r="S7304" s="13">
        <v>673.12400000000002</v>
      </c>
      <c r="T7304" s="13">
        <v>10.994400000000001</v>
      </c>
      <c r="U7304" s="13">
        <v>11.496600000000001</v>
      </c>
    </row>
    <row r="7305" spans="2:21" x14ac:dyDescent="0.35">
      <c r="B7305" s="8">
        <v>733.25199999999995</v>
      </c>
      <c r="C7305" s="8"/>
      <c r="D7305" s="8"/>
      <c r="E7305" s="8">
        <v>2.9319999999999999</v>
      </c>
      <c r="F7305" s="8">
        <v>2.84795</v>
      </c>
      <c r="I7305" s="13">
        <v>731.25199999999995</v>
      </c>
      <c r="J7305" s="13">
        <v>1.9456800000000001</v>
      </c>
      <c r="K7305" s="13">
        <v>1.69336</v>
      </c>
      <c r="N7305" s="13">
        <v>673.32399999999996</v>
      </c>
      <c r="O7305" s="13">
        <v>7.8947799999999999</v>
      </c>
      <c r="P7305" s="13">
        <v>8.3194900000000001</v>
      </c>
      <c r="S7305" s="13">
        <v>673.22400000000005</v>
      </c>
      <c r="T7305" s="13">
        <v>10.985099999999999</v>
      </c>
      <c r="U7305" s="13">
        <v>11.489699999999999</v>
      </c>
    </row>
    <row r="7306" spans="2:21" x14ac:dyDescent="0.35">
      <c r="B7306" s="8">
        <v>733.35199999999998</v>
      </c>
      <c r="C7306" s="8"/>
      <c r="D7306" s="8"/>
      <c r="E7306" s="8">
        <v>2.9160200000000001</v>
      </c>
      <c r="F7306" s="8">
        <v>2.8448000000000002</v>
      </c>
      <c r="I7306" s="13">
        <v>731.35199999999998</v>
      </c>
      <c r="J7306" s="13">
        <v>1.92981</v>
      </c>
      <c r="K7306" s="13">
        <v>1.6908799999999999</v>
      </c>
      <c r="N7306" s="13">
        <v>673.42399999999998</v>
      </c>
      <c r="O7306" s="13">
        <v>7.8903800000000004</v>
      </c>
      <c r="P7306" s="13">
        <v>8.3090399999999995</v>
      </c>
      <c r="S7306" s="13">
        <v>673.32399999999996</v>
      </c>
      <c r="T7306" s="13">
        <v>10.967499999999999</v>
      </c>
      <c r="U7306" s="13">
        <v>11.482799999999999</v>
      </c>
    </row>
    <row r="7307" spans="2:21" x14ac:dyDescent="0.35">
      <c r="B7307" s="8">
        <v>733.452</v>
      </c>
      <c r="C7307" s="8"/>
      <c r="D7307" s="8"/>
      <c r="E7307" s="8">
        <v>2.9124699999999999</v>
      </c>
      <c r="F7307" s="8">
        <v>2.84165</v>
      </c>
      <c r="I7307" s="13">
        <v>731.452</v>
      </c>
      <c r="J7307" s="13">
        <v>1.93689</v>
      </c>
      <c r="K7307" s="13">
        <v>1.6883999999999999</v>
      </c>
      <c r="N7307" s="13">
        <v>673.524</v>
      </c>
      <c r="O7307" s="13">
        <v>7.89086</v>
      </c>
      <c r="P7307" s="13">
        <v>8.29861</v>
      </c>
      <c r="S7307" s="13">
        <v>673.42399999999998</v>
      </c>
      <c r="T7307" s="13">
        <v>10.967499999999999</v>
      </c>
      <c r="U7307" s="13">
        <v>11.476000000000001</v>
      </c>
    </row>
    <row r="7308" spans="2:21" x14ac:dyDescent="0.35">
      <c r="B7308" s="8">
        <v>733.55200000000002</v>
      </c>
      <c r="C7308" s="8"/>
      <c r="D7308" s="8"/>
      <c r="E7308" s="8">
        <v>2.9084500000000002</v>
      </c>
      <c r="F7308" s="8">
        <v>2.8385099999999999</v>
      </c>
      <c r="I7308" s="13">
        <v>731.55200000000002</v>
      </c>
      <c r="J7308" s="13">
        <v>1.93665</v>
      </c>
      <c r="K7308" s="13">
        <v>1.6859200000000001</v>
      </c>
      <c r="N7308" s="13">
        <v>673.62400000000002</v>
      </c>
      <c r="O7308" s="13">
        <v>7.8767100000000001</v>
      </c>
      <c r="P7308" s="13">
        <v>8.2881999999999998</v>
      </c>
      <c r="S7308" s="13">
        <v>673.524</v>
      </c>
      <c r="T7308" s="13">
        <v>10.9558</v>
      </c>
      <c r="U7308" s="13">
        <v>11.469099999999999</v>
      </c>
    </row>
    <row r="7309" spans="2:21" x14ac:dyDescent="0.35">
      <c r="B7309" s="8">
        <v>733.65200000000004</v>
      </c>
      <c r="C7309" s="8"/>
      <c r="D7309" s="8"/>
      <c r="E7309" s="8">
        <v>2.9073500000000001</v>
      </c>
      <c r="F7309" s="8">
        <v>2.8353700000000002</v>
      </c>
      <c r="I7309" s="13">
        <v>731.65200000000004</v>
      </c>
      <c r="J7309" s="13">
        <v>1.9231</v>
      </c>
      <c r="K7309" s="13">
        <v>1.6834499999999999</v>
      </c>
      <c r="N7309" s="13">
        <v>673.72400000000005</v>
      </c>
      <c r="O7309" s="13">
        <v>7.8635299999999999</v>
      </c>
      <c r="P7309" s="13">
        <v>8.2777999999999992</v>
      </c>
      <c r="S7309" s="13">
        <v>673.62400000000002</v>
      </c>
      <c r="T7309" s="13">
        <v>10.946999999999999</v>
      </c>
      <c r="U7309" s="13">
        <v>11.462300000000001</v>
      </c>
    </row>
    <row r="7310" spans="2:21" x14ac:dyDescent="0.35">
      <c r="B7310" s="8">
        <v>733.75199999999995</v>
      </c>
      <c r="C7310" s="8"/>
      <c r="D7310" s="8"/>
      <c r="E7310" s="8">
        <v>2.9064899999999998</v>
      </c>
      <c r="F7310" s="8">
        <v>2.83223</v>
      </c>
      <c r="I7310" s="13">
        <v>731.75199999999995</v>
      </c>
      <c r="J7310" s="13">
        <v>1.92615</v>
      </c>
      <c r="K7310" s="13">
        <v>1.6809799999999999</v>
      </c>
      <c r="N7310" s="13">
        <v>673.82399999999996</v>
      </c>
      <c r="O7310" s="13">
        <v>7.8459500000000002</v>
      </c>
      <c r="P7310" s="13">
        <v>8.2674299999999992</v>
      </c>
      <c r="S7310" s="13">
        <v>673.72400000000005</v>
      </c>
      <c r="T7310" s="13">
        <v>10.944100000000001</v>
      </c>
      <c r="U7310" s="13">
        <v>11.455399999999999</v>
      </c>
    </row>
    <row r="7311" spans="2:21" x14ac:dyDescent="0.35">
      <c r="B7311" s="8">
        <v>733.85199999999998</v>
      </c>
      <c r="C7311" s="8"/>
      <c r="D7311" s="8"/>
      <c r="E7311" s="8">
        <v>2.90259</v>
      </c>
      <c r="F7311" s="8">
        <v>2.8290999999999999</v>
      </c>
      <c r="I7311" s="13">
        <v>731.85199999999998</v>
      </c>
      <c r="J7311" s="13">
        <v>1.9319999999999999</v>
      </c>
      <c r="K7311" s="13">
        <v>1.6785099999999999</v>
      </c>
      <c r="N7311" s="13">
        <v>673.92399999999998</v>
      </c>
      <c r="O7311" s="13">
        <v>7.8342299999999998</v>
      </c>
      <c r="P7311" s="13">
        <v>8.2570800000000002</v>
      </c>
      <c r="S7311" s="13">
        <v>673.82399999999996</v>
      </c>
      <c r="T7311" s="13">
        <v>10.941700000000001</v>
      </c>
      <c r="U7311" s="13">
        <v>11.448600000000001</v>
      </c>
    </row>
    <row r="7312" spans="2:21" x14ac:dyDescent="0.35">
      <c r="B7312" s="8">
        <v>733.952</v>
      </c>
      <c r="C7312" s="8"/>
      <c r="D7312" s="8"/>
      <c r="E7312" s="8">
        <v>2.9018600000000001</v>
      </c>
      <c r="F7312" s="8">
        <v>2.8259799999999999</v>
      </c>
      <c r="I7312" s="13">
        <v>731.952</v>
      </c>
      <c r="J7312" s="13">
        <v>1.93689</v>
      </c>
      <c r="K7312" s="13">
        <v>1.67605</v>
      </c>
      <c r="N7312" s="13">
        <v>674.024</v>
      </c>
      <c r="O7312" s="13">
        <v>7.8278800000000004</v>
      </c>
      <c r="P7312" s="13">
        <v>8.2467400000000008</v>
      </c>
      <c r="S7312" s="13">
        <v>673.92399999999998</v>
      </c>
      <c r="T7312" s="13">
        <v>10.931900000000001</v>
      </c>
      <c r="U7312" s="13">
        <v>11.441800000000001</v>
      </c>
    </row>
    <row r="7313" spans="2:21" x14ac:dyDescent="0.35">
      <c r="B7313" s="8">
        <v>734.05200000000002</v>
      </c>
      <c r="C7313" s="8"/>
      <c r="D7313" s="8"/>
      <c r="E7313" s="8">
        <v>2.9064899999999998</v>
      </c>
      <c r="F7313" s="8">
        <v>2.8228599999999999</v>
      </c>
      <c r="I7313" s="13">
        <v>732.05200000000002</v>
      </c>
      <c r="J7313" s="13">
        <v>1.93103</v>
      </c>
      <c r="K7313" s="13">
        <v>1.6736</v>
      </c>
      <c r="N7313" s="13">
        <v>674.12400000000002</v>
      </c>
      <c r="O7313" s="13">
        <v>7.8303200000000004</v>
      </c>
      <c r="P7313" s="13">
        <v>8.2364300000000004</v>
      </c>
      <c r="S7313" s="13">
        <v>674.024</v>
      </c>
      <c r="T7313" s="13">
        <v>10.936299999999999</v>
      </c>
      <c r="U7313" s="13">
        <v>11.435</v>
      </c>
    </row>
    <row r="7314" spans="2:21" x14ac:dyDescent="0.35">
      <c r="B7314" s="8">
        <v>734.15200000000004</v>
      </c>
      <c r="C7314" s="8"/>
      <c r="D7314" s="8"/>
      <c r="E7314" s="8">
        <v>2.8988</v>
      </c>
      <c r="F7314" s="8">
        <v>2.8197399999999999</v>
      </c>
      <c r="I7314" s="13">
        <v>732.15200000000004</v>
      </c>
      <c r="J7314" s="13">
        <v>1.93591</v>
      </c>
      <c r="K7314" s="13">
        <v>1.6711400000000001</v>
      </c>
      <c r="N7314" s="13">
        <v>674.22400000000005</v>
      </c>
      <c r="O7314" s="13">
        <v>7.8127399999999998</v>
      </c>
      <c r="P7314" s="13">
        <v>8.2261299999999995</v>
      </c>
      <c r="S7314" s="13">
        <v>674.12400000000002</v>
      </c>
      <c r="T7314" s="13">
        <v>10.919700000000001</v>
      </c>
      <c r="U7314" s="13">
        <v>11.4282</v>
      </c>
    </row>
    <row r="7315" spans="2:21" x14ac:dyDescent="0.35">
      <c r="B7315" s="8">
        <v>734.25199999999995</v>
      </c>
      <c r="C7315" s="8"/>
      <c r="D7315" s="8"/>
      <c r="E7315" s="8">
        <v>2.89453</v>
      </c>
      <c r="F7315" s="8">
        <v>2.8166199999999999</v>
      </c>
      <c r="I7315" s="13">
        <v>732.25199999999995</v>
      </c>
      <c r="J7315" s="13">
        <v>1.9228499999999999</v>
      </c>
      <c r="K7315" s="13">
        <v>1.6687000000000001</v>
      </c>
      <c r="N7315" s="13">
        <v>674.32399999999996</v>
      </c>
      <c r="O7315" s="13">
        <v>7.8010299999999999</v>
      </c>
      <c r="P7315" s="13">
        <v>8.2158499999999997</v>
      </c>
      <c r="S7315" s="13">
        <v>674.22400000000005</v>
      </c>
      <c r="T7315" s="13">
        <v>10.8992</v>
      </c>
      <c r="U7315" s="13">
        <v>11.4214</v>
      </c>
    </row>
    <row r="7316" spans="2:21" x14ac:dyDescent="0.35">
      <c r="B7316" s="8">
        <v>734.35199999999998</v>
      </c>
      <c r="C7316" s="8"/>
      <c r="D7316" s="8"/>
      <c r="E7316" s="8">
        <v>2.8919700000000002</v>
      </c>
      <c r="F7316" s="8">
        <v>2.81351</v>
      </c>
      <c r="I7316" s="13">
        <v>732.35199999999998</v>
      </c>
      <c r="J7316" s="13">
        <v>1.9172400000000001</v>
      </c>
      <c r="K7316" s="13">
        <v>1.66625</v>
      </c>
      <c r="N7316" s="13">
        <v>674.42399999999998</v>
      </c>
      <c r="O7316" s="13">
        <v>7.7893100000000004</v>
      </c>
      <c r="P7316" s="13">
        <v>8.2055900000000008</v>
      </c>
      <c r="S7316" s="13">
        <v>674.32399999999996</v>
      </c>
      <c r="T7316" s="13">
        <v>10.8992</v>
      </c>
      <c r="U7316" s="13">
        <v>11.4146</v>
      </c>
    </row>
    <row r="7317" spans="2:21" x14ac:dyDescent="0.35">
      <c r="B7317" s="8">
        <v>734.452</v>
      </c>
      <c r="C7317" s="8"/>
      <c r="D7317" s="8"/>
      <c r="E7317" s="8">
        <v>2.8889200000000002</v>
      </c>
      <c r="F7317" s="8">
        <v>2.8104</v>
      </c>
      <c r="I7317" s="13">
        <v>732.452</v>
      </c>
      <c r="J7317" s="13">
        <v>1.9106399999999999</v>
      </c>
      <c r="K7317" s="13">
        <v>1.66381</v>
      </c>
      <c r="N7317" s="13">
        <v>674.524</v>
      </c>
      <c r="O7317" s="13">
        <v>7.7883300000000002</v>
      </c>
      <c r="P7317" s="13">
        <v>8.1953499999999995</v>
      </c>
      <c r="S7317" s="13">
        <v>674.42399999999998</v>
      </c>
      <c r="T7317" s="13">
        <v>10.892300000000001</v>
      </c>
      <c r="U7317" s="13">
        <v>11.4078</v>
      </c>
    </row>
    <row r="7318" spans="2:21" x14ac:dyDescent="0.35">
      <c r="B7318" s="8">
        <v>734.55200000000002</v>
      </c>
      <c r="C7318" s="8"/>
      <c r="D7318" s="8"/>
      <c r="E7318" s="8">
        <v>2.8889200000000002</v>
      </c>
      <c r="F7318" s="8">
        <v>2.8073000000000001</v>
      </c>
      <c r="I7318" s="13">
        <v>732.55200000000002</v>
      </c>
      <c r="J7318" s="13">
        <v>1.9152800000000001</v>
      </c>
      <c r="K7318" s="13">
        <v>1.66137</v>
      </c>
      <c r="N7318" s="13">
        <v>674.62400000000002</v>
      </c>
      <c r="O7318" s="13">
        <v>7.7809999999999997</v>
      </c>
      <c r="P7318" s="13">
        <v>8.1851299999999991</v>
      </c>
      <c r="S7318" s="13">
        <v>674.524</v>
      </c>
      <c r="T7318" s="13">
        <v>10.879200000000001</v>
      </c>
      <c r="U7318" s="13">
        <v>11.401</v>
      </c>
    </row>
    <row r="7319" spans="2:21" x14ac:dyDescent="0.35">
      <c r="B7319" s="8">
        <v>734.65200000000004</v>
      </c>
      <c r="C7319" s="8"/>
      <c r="D7319" s="8"/>
      <c r="E7319" s="8">
        <v>2.8808600000000002</v>
      </c>
      <c r="F7319" s="8">
        <v>2.8041999999999998</v>
      </c>
      <c r="I7319" s="13">
        <v>732.65200000000004</v>
      </c>
      <c r="J7319" s="13">
        <v>1.9165000000000001</v>
      </c>
      <c r="K7319" s="13">
        <v>1.6589400000000001</v>
      </c>
      <c r="N7319" s="13">
        <v>674.72400000000005</v>
      </c>
      <c r="O7319" s="13">
        <v>7.7717299999999998</v>
      </c>
      <c r="P7319" s="13">
        <v>8.1749299999999998</v>
      </c>
      <c r="S7319" s="13">
        <v>674.62400000000002</v>
      </c>
      <c r="T7319" s="13">
        <v>10.882099999999999</v>
      </c>
      <c r="U7319" s="13">
        <v>11.394299999999999</v>
      </c>
    </row>
    <row r="7320" spans="2:21" x14ac:dyDescent="0.35">
      <c r="B7320" s="8">
        <v>734.75199999999995</v>
      </c>
      <c r="C7320" s="8"/>
      <c r="D7320" s="8"/>
      <c r="E7320" s="8">
        <v>2.87927</v>
      </c>
      <c r="F7320" s="8">
        <v>2.80111</v>
      </c>
      <c r="I7320" s="13">
        <v>732.75199999999995</v>
      </c>
      <c r="J7320" s="13">
        <v>1.93286</v>
      </c>
      <c r="K7320" s="13">
        <v>1.6565099999999999</v>
      </c>
      <c r="N7320" s="13">
        <v>674.82399999999996</v>
      </c>
      <c r="O7320" s="13">
        <v>7.7658699999999996</v>
      </c>
      <c r="P7320" s="13">
        <v>8.1647400000000001</v>
      </c>
      <c r="S7320" s="13">
        <v>674.72400000000005</v>
      </c>
      <c r="T7320" s="13">
        <v>10.861599999999999</v>
      </c>
      <c r="U7320" s="13">
        <v>11.387499999999999</v>
      </c>
    </row>
    <row r="7321" spans="2:21" x14ac:dyDescent="0.35">
      <c r="B7321" s="8">
        <v>734.85199999999998</v>
      </c>
      <c r="C7321" s="8"/>
      <c r="D7321" s="8"/>
      <c r="E7321" s="8">
        <v>2.8665799999999999</v>
      </c>
      <c r="F7321" s="8">
        <v>2.7980200000000002</v>
      </c>
      <c r="I7321" s="13">
        <v>732.85199999999998</v>
      </c>
      <c r="J7321" s="13">
        <v>1.9104099999999999</v>
      </c>
      <c r="K7321" s="13">
        <v>1.65408</v>
      </c>
      <c r="N7321" s="13">
        <v>674.92399999999998</v>
      </c>
      <c r="O7321" s="13">
        <v>7.7541500000000001</v>
      </c>
      <c r="P7321" s="13">
        <v>8.1545799999999993</v>
      </c>
      <c r="S7321" s="13">
        <v>674.82399999999996</v>
      </c>
      <c r="T7321" s="13">
        <v>10.8582</v>
      </c>
      <c r="U7321" s="13">
        <v>11.380800000000001</v>
      </c>
    </row>
    <row r="7322" spans="2:21" x14ac:dyDescent="0.35">
      <c r="B7322" s="8">
        <v>734.952</v>
      </c>
      <c r="C7322" s="8"/>
      <c r="D7322" s="8"/>
      <c r="E7322" s="8">
        <v>2.86328</v>
      </c>
      <c r="F7322" s="8">
        <v>2.7949299999999999</v>
      </c>
      <c r="I7322" s="13">
        <v>732.952</v>
      </c>
      <c r="J7322" s="13">
        <v>1.9113800000000001</v>
      </c>
      <c r="K7322" s="13">
        <v>1.6516599999999999</v>
      </c>
      <c r="N7322" s="13">
        <v>675.024</v>
      </c>
      <c r="O7322" s="13">
        <v>7.7477999999999998</v>
      </c>
      <c r="P7322" s="13">
        <v>8.1444299999999998</v>
      </c>
      <c r="S7322" s="13">
        <v>674.92399999999998</v>
      </c>
      <c r="T7322" s="13">
        <v>10.8582</v>
      </c>
      <c r="U7322" s="13">
        <v>11.374000000000001</v>
      </c>
    </row>
    <row r="7323" spans="2:21" x14ac:dyDescent="0.35">
      <c r="B7323" s="8">
        <v>735.05200000000002</v>
      </c>
      <c r="C7323" s="8"/>
      <c r="D7323" s="8"/>
      <c r="E7323" s="8">
        <v>2.8724400000000001</v>
      </c>
      <c r="F7323" s="8">
        <v>2.7918500000000002</v>
      </c>
      <c r="I7323" s="13">
        <v>733.05200000000002</v>
      </c>
      <c r="J7323" s="13">
        <v>1.9144300000000001</v>
      </c>
      <c r="K7323" s="13">
        <v>1.64924</v>
      </c>
      <c r="N7323" s="13">
        <v>675.12400000000002</v>
      </c>
      <c r="O7323" s="13">
        <v>7.7346199999999996</v>
      </c>
      <c r="P7323" s="13">
        <v>8.1343099999999993</v>
      </c>
      <c r="S7323" s="13">
        <v>675.024</v>
      </c>
      <c r="T7323" s="13">
        <v>10.846399999999999</v>
      </c>
      <c r="U7323" s="13">
        <v>11.3673</v>
      </c>
    </row>
    <row r="7324" spans="2:21" x14ac:dyDescent="0.35">
      <c r="B7324" s="8">
        <v>735.15200000000004</v>
      </c>
      <c r="C7324" s="8"/>
      <c r="D7324" s="8"/>
      <c r="E7324" s="8">
        <v>2.8752399999999998</v>
      </c>
      <c r="F7324" s="8">
        <v>2.78877</v>
      </c>
      <c r="I7324" s="13">
        <v>733.15200000000004</v>
      </c>
      <c r="J7324" s="13">
        <v>1.91333</v>
      </c>
      <c r="K7324" s="13">
        <v>1.64683</v>
      </c>
      <c r="N7324" s="13">
        <v>675.22400000000005</v>
      </c>
      <c r="O7324" s="13">
        <v>7.7287600000000003</v>
      </c>
      <c r="P7324" s="13">
        <v>8.1241900000000005</v>
      </c>
      <c r="S7324" s="13">
        <v>675.12400000000002</v>
      </c>
      <c r="T7324" s="13">
        <v>10.8386</v>
      </c>
      <c r="U7324" s="13">
        <v>11.3606</v>
      </c>
    </row>
    <row r="7325" spans="2:21" x14ac:dyDescent="0.35">
      <c r="B7325" s="8">
        <v>735.25199999999995</v>
      </c>
      <c r="C7325" s="8"/>
      <c r="D7325" s="8"/>
      <c r="E7325" s="8">
        <v>2.87134</v>
      </c>
      <c r="F7325" s="8">
        <v>2.7856900000000002</v>
      </c>
      <c r="I7325" s="13">
        <v>733.25199999999995</v>
      </c>
      <c r="J7325" s="13">
        <v>1.90747</v>
      </c>
      <c r="K7325" s="13">
        <v>1.64442</v>
      </c>
      <c r="N7325" s="13">
        <v>675.32399999999996</v>
      </c>
      <c r="O7325" s="13">
        <v>7.7219199999999999</v>
      </c>
      <c r="P7325" s="13">
        <v>8.1141000000000005</v>
      </c>
      <c r="S7325" s="13">
        <v>675.22400000000005</v>
      </c>
      <c r="T7325" s="13">
        <v>10.823</v>
      </c>
      <c r="U7325" s="13">
        <v>11.353899999999999</v>
      </c>
    </row>
    <row r="7326" spans="2:21" x14ac:dyDescent="0.35">
      <c r="B7326" s="8">
        <v>735.35199999999998</v>
      </c>
      <c r="C7326" s="8"/>
      <c r="D7326" s="8"/>
      <c r="E7326" s="8">
        <v>2.8706100000000001</v>
      </c>
      <c r="F7326" s="8">
        <v>2.7826200000000001</v>
      </c>
      <c r="I7326" s="13">
        <v>733.35199999999998</v>
      </c>
      <c r="J7326" s="13">
        <v>1.8996599999999999</v>
      </c>
      <c r="K7326" s="13">
        <v>1.64201</v>
      </c>
      <c r="N7326" s="13">
        <v>675.42399999999998</v>
      </c>
      <c r="O7326" s="13">
        <v>7.7189899999999998</v>
      </c>
      <c r="P7326" s="13">
        <v>8.1040299999999998</v>
      </c>
      <c r="S7326" s="13">
        <v>675.32399999999996</v>
      </c>
      <c r="T7326" s="13">
        <v>10.823</v>
      </c>
      <c r="U7326" s="13">
        <v>11.347200000000001</v>
      </c>
    </row>
    <row r="7327" spans="2:21" x14ac:dyDescent="0.35">
      <c r="B7327" s="8">
        <v>735.452</v>
      </c>
      <c r="C7327" s="8"/>
      <c r="D7327" s="8"/>
      <c r="E7327" s="8">
        <v>2.86938</v>
      </c>
      <c r="F7327" s="8">
        <v>2.77956</v>
      </c>
      <c r="I7327" s="13">
        <v>733.452</v>
      </c>
      <c r="J7327" s="13">
        <v>1.89893</v>
      </c>
      <c r="K7327" s="13">
        <v>1.63961</v>
      </c>
      <c r="N7327" s="13">
        <v>675.524</v>
      </c>
      <c r="O7327" s="13">
        <v>7.7111799999999997</v>
      </c>
      <c r="P7327" s="13">
        <v>8.0939700000000006</v>
      </c>
      <c r="S7327" s="13">
        <v>675.42399999999998</v>
      </c>
      <c r="T7327" s="13">
        <v>10.813700000000001</v>
      </c>
      <c r="U7327" s="13">
        <v>11.3405</v>
      </c>
    </row>
    <row r="7328" spans="2:21" x14ac:dyDescent="0.35">
      <c r="B7328" s="8">
        <v>735.55200000000002</v>
      </c>
      <c r="C7328" s="8"/>
      <c r="D7328" s="8"/>
      <c r="E7328" s="8">
        <v>2.8654799999999998</v>
      </c>
      <c r="F7328" s="8">
        <v>2.7764899999999999</v>
      </c>
      <c r="I7328" s="13">
        <v>733.55200000000002</v>
      </c>
      <c r="J7328" s="13">
        <v>1.8935500000000001</v>
      </c>
      <c r="K7328" s="13">
        <v>1.6372100000000001</v>
      </c>
      <c r="N7328" s="13">
        <v>675.62400000000002</v>
      </c>
      <c r="O7328" s="13">
        <v>7.6975100000000003</v>
      </c>
      <c r="P7328" s="13">
        <v>8.0839400000000001</v>
      </c>
      <c r="S7328" s="13">
        <v>675.524</v>
      </c>
      <c r="T7328" s="13">
        <v>10.797599999999999</v>
      </c>
      <c r="U7328" s="13">
        <v>11.3338</v>
      </c>
    </row>
    <row r="7329" spans="2:21" x14ac:dyDescent="0.35">
      <c r="B7329" s="8">
        <v>735.65200000000004</v>
      </c>
      <c r="C7329" s="8"/>
      <c r="D7329" s="8"/>
      <c r="E7329" s="8">
        <v>2.86341</v>
      </c>
      <c r="F7329" s="8">
        <v>2.7734299999999998</v>
      </c>
      <c r="I7329" s="13">
        <v>733.65200000000004</v>
      </c>
      <c r="J7329" s="13">
        <v>1.89575</v>
      </c>
      <c r="K7329" s="13">
        <v>1.6348100000000001</v>
      </c>
      <c r="N7329" s="13">
        <v>675.72400000000005</v>
      </c>
      <c r="O7329" s="13">
        <v>7.6857899999999999</v>
      </c>
      <c r="P7329" s="13">
        <v>8.0739199999999993</v>
      </c>
      <c r="S7329" s="13">
        <v>675.62400000000002</v>
      </c>
      <c r="T7329" s="13">
        <v>10.7927</v>
      </c>
      <c r="U7329" s="13">
        <v>11.3271</v>
      </c>
    </row>
    <row r="7330" spans="2:21" x14ac:dyDescent="0.35">
      <c r="B7330" s="8">
        <v>735.75199999999995</v>
      </c>
      <c r="C7330" s="8"/>
      <c r="D7330" s="8"/>
      <c r="E7330" s="8">
        <v>2.8646199999999999</v>
      </c>
      <c r="F7330" s="8">
        <v>2.7703799999999998</v>
      </c>
      <c r="I7330" s="13">
        <v>733.75199999999995</v>
      </c>
      <c r="J7330" s="13">
        <v>1.88794</v>
      </c>
      <c r="K7330" s="13">
        <v>1.63242</v>
      </c>
      <c r="N7330" s="13">
        <v>675.82399999999996</v>
      </c>
      <c r="O7330" s="13">
        <v>7.6740700000000004</v>
      </c>
      <c r="P7330" s="13">
        <v>8.0639199999999995</v>
      </c>
      <c r="S7330" s="13">
        <v>675.72400000000005</v>
      </c>
      <c r="T7330" s="13">
        <v>10.782</v>
      </c>
      <c r="U7330" s="13">
        <v>11.320399999999999</v>
      </c>
    </row>
    <row r="7331" spans="2:21" x14ac:dyDescent="0.35">
      <c r="B7331" s="8">
        <v>735.85199999999998</v>
      </c>
      <c r="C7331" s="8"/>
      <c r="D7331" s="8"/>
      <c r="E7331" s="8">
        <v>2.8615699999999999</v>
      </c>
      <c r="F7331" s="8">
        <v>2.7673299999999998</v>
      </c>
      <c r="I7331" s="13">
        <v>733.85199999999998</v>
      </c>
      <c r="J7331" s="13">
        <v>1.88916</v>
      </c>
      <c r="K7331" s="13">
        <v>1.6300300000000001</v>
      </c>
      <c r="N7331" s="13">
        <v>675.92399999999998</v>
      </c>
      <c r="O7331" s="13">
        <v>7.6638200000000003</v>
      </c>
      <c r="P7331" s="13">
        <v>8.0539299999999994</v>
      </c>
      <c r="S7331" s="13">
        <v>675.82399999999996</v>
      </c>
      <c r="T7331" s="13">
        <v>10.770300000000001</v>
      </c>
      <c r="U7331" s="13">
        <v>11.313800000000001</v>
      </c>
    </row>
    <row r="7332" spans="2:21" x14ac:dyDescent="0.35">
      <c r="B7332" s="8">
        <v>735.952</v>
      </c>
      <c r="C7332" s="8"/>
      <c r="D7332" s="8"/>
      <c r="E7332" s="8">
        <v>2.85547</v>
      </c>
      <c r="F7332" s="8">
        <v>2.7642799999999998</v>
      </c>
      <c r="I7332" s="13">
        <v>733.952</v>
      </c>
      <c r="J7332" s="13">
        <v>1.8937999999999999</v>
      </c>
      <c r="K7332" s="13">
        <v>1.62765</v>
      </c>
      <c r="N7332" s="13">
        <v>676.024</v>
      </c>
      <c r="O7332" s="13">
        <v>7.6662600000000003</v>
      </c>
      <c r="P7332" s="13">
        <v>8.0439699999999998</v>
      </c>
      <c r="S7332" s="13">
        <v>675.92399999999998</v>
      </c>
      <c r="T7332" s="13">
        <v>10.771699999999999</v>
      </c>
      <c r="U7332" s="13">
        <v>11.3071</v>
      </c>
    </row>
    <row r="7333" spans="2:21" x14ac:dyDescent="0.35">
      <c r="B7333" s="8">
        <v>736.05200000000002</v>
      </c>
      <c r="C7333" s="8"/>
      <c r="D7333" s="8"/>
      <c r="E7333" s="8">
        <v>2.8411900000000001</v>
      </c>
      <c r="F7333" s="8">
        <v>2.7612399999999999</v>
      </c>
      <c r="I7333" s="13">
        <v>734.05200000000002</v>
      </c>
      <c r="J7333" s="13">
        <v>1.8909899999999999</v>
      </c>
      <c r="K7333" s="13">
        <v>1.62527</v>
      </c>
      <c r="N7333" s="13">
        <v>676.12400000000002</v>
      </c>
      <c r="O7333" s="13">
        <v>7.6486799999999997</v>
      </c>
      <c r="P7333" s="13">
        <v>8.0340299999999996</v>
      </c>
      <c r="S7333" s="13">
        <v>676.024</v>
      </c>
      <c r="T7333" s="13">
        <v>10.755100000000001</v>
      </c>
      <c r="U7333" s="13">
        <v>11.3005</v>
      </c>
    </row>
    <row r="7334" spans="2:21" x14ac:dyDescent="0.35">
      <c r="B7334" s="8">
        <v>736.15200000000004</v>
      </c>
      <c r="C7334" s="8"/>
      <c r="D7334" s="8"/>
      <c r="E7334" s="8">
        <v>2.8439899999999998</v>
      </c>
      <c r="F7334" s="8">
        <v>2.7582</v>
      </c>
      <c r="I7334" s="13">
        <v>734.15200000000004</v>
      </c>
      <c r="J7334" s="13">
        <v>1.8837900000000001</v>
      </c>
      <c r="K7334" s="13">
        <v>1.6228899999999999</v>
      </c>
      <c r="N7334" s="13">
        <v>676.22400000000005</v>
      </c>
      <c r="O7334" s="13">
        <v>7.6350100000000003</v>
      </c>
      <c r="P7334" s="13">
        <v>8.0240899999999993</v>
      </c>
      <c r="S7334" s="13">
        <v>676.12400000000002</v>
      </c>
      <c r="T7334" s="13">
        <v>10.742900000000001</v>
      </c>
      <c r="U7334" s="13">
        <v>11.293799999999999</v>
      </c>
    </row>
    <row r="7335" spans="2:21" x14ac:dyDescent="0.35">
      <c r="B7335" s="8">
        <v>736.25199999999995</v>
      </c>
      <c r="C7335" s="8"/>
      <c r="D7335" s="8"/>
      <c r="E7335" s="8">
        <v>2.8452199999999999</v>
      </c>
      <c r="F7335" s="8">
        <v>2.7551600000000001</v>
      </c>
      <c r="I7335" s="13">
        <v>734.25199999999995</v>
      </c>
      <c r="J7335" s="13">
        <v>1.8855</v>
      </c>
      <c r="K7335" s="13">
        <v>1.62052</v>
      </c>
      <c r="N7335" s="13">
        <v>676.32399999999996</v>
      </c>
      <c r="O7335" s="13">
        <v>7.6335499999999996</v>
      </c>
      <c r="P7335" s="13">
        <v>8.0141899999999993</v>
      </c>
      <c r="S7335" s="13">
        <v>676.22400000000005</v>
      </c>
      <c r="T7335" s="13">
        <v>10.7341</v>
      </c>
      <c r="U7335" s="13">
        <v>11.2872</v>
      </c>
    </row>
    <row r="7336" spans="2:21" x14ac:dyDescent="0.35">
      <c r="B7336" s="8">
        <v>736.35199999999998</v>
      </c>
      <c r="C7336" s="8"/>
      <c r="D7336" s="8"/>
      <c r="E7336" s="8">
        <v>2.84985</v>
      </c>
      <c r="F7336" s="8">
        <v>2.7521300000000002</v>
      </c>
      <c r="I7336" s="13">
        <v>734.35199999999998</v>
      </c>
      <c r="J7336" s="13">
        <v>1.8937900000000001</v>
      </c>
      <c r="K7336" s="13">
        <v>1.61815</v>
      </c>
      <c r="N7336" s="13">
        <v>676.42399999999998</v>
      </c>
      <c r="O7336" s="13">
        <v>7.62622</v>
      </c>
      <c r="P7336" s="13">
        <v>8.0042899999999992</v>
      </c>
      <c r="S7336" s="13">
        <v>676.32399999999996</v>
      </c>
      <c r="T7336" s="13">
        <v>10.7361</v>
      </c>
      <c r="U7336" s="13">
        <v>11.2806</v>
      </c>
    </row>
    <row r="7337" spans="2:21" x14ac:dyDescent="0.35">
      <c r="B7337" s="8">
        <v>736.452</v>
      </c>
      <c r="C7337" s="8"/>
      <c r="D7337" s="8"/>
      <c r="E7337" s="8">
        <v>2.8439899999999998</v>
      </c>
      <c r="F7337" s="8">
        <v>2.7490999999999999</v>
      </c>
      <c r="I7337" s="13">
        <v>734.452</v>
      </c>
      <c r="J7337" s="13">
        <v>1.8898900000000001</v>
      </c>
      <c r="K7337" s="13">
        <v>1.6157900000000001</v>
      </c>
      <c r="N7337" s="13">
        <v>676.524</v>
      </c>
      <c r="O7337" s="13">
        <v>7.6096199999999996</v>
      </c>
      <c r="P7337" s="13">
        <v>7.9944199999999999</v>
      </c>
      <c r="S7337" s="13">
        <v>676.42399999999998</v>
      </c>
      <c r="T7337" s="13">
        <v>10.737500000000001</v>
      </c>
      <c r="U7337" s="13">
        <v>11.273999999999999</v>
      </c>
    </row>
    <row r="7338" spans="2:21" x14ac:dyDescent="0.35">
      <c r="B7338" s="8">
        <v>736.55200000000002</v>
      </c>
      <c r="C7338" s="8"/>
      <c r="D7338" s="8"/>
      <c r="E7338" s="8">
        <v>2.8402099999999999</v>
      </c>
      <c r="F7338" s="8">
        <v>2.7460800000000001</v>
      </c>
      <c r="I7338" s="13">
        <v>734.55200000000002</v>
      </c>
      <c r="J7338" s="13">
        <v>1.8919699999999999</v>
      </c>
      <c r="K7338" s="13">
        <v>1.6134200000000001</v>
      </c>
      <c r="N7338" s="13">
        <v>676.62400000000002</v>
      </c>
      <c r="O7338" s="13">
        <v>7.6008300000000002</v>
      </c>
      <c r="P7338" s="13">
        <v>7.9845600000000001</v>
      </c>
      <c r="S7338" s="13">
        <v>676.524</v>
      </c>
      <c r="T7338" s="13">
        <v>10.7156</v>
      </c>
      <c r="U7338" s="13">
        <v>11.2674</v>
      </c>
    </row>
    <row r="7339" spans="2:21" x14ac:dyDescent="0.35">
      <c r="B7339" s="8">
        <v>736.65200000000004</v>
      </c>
      <c r="C7339" s="8"/>
      <c r="D7339" s="8"/>
      <c r="E7339" s="8">
        <v>2.8509500000000001</v>
      </c>
      <c r="F7339" s="8">
        <v>2.7430599999999998</v>
      </c>
      <c r="I7339" s="13">
        <v>734.65200000000004</v>
      </c>
      <c r="J7339" s="13">
        <v>1.8937999999999999</v>
      </c>
      <c r="K7339" s="13">
        <v>1.61107</v>
      </c>
      <c r="N7339" s="13">
        <v>676.72400000000005</v>
      </c>
      <c r="O7339" s="13">
        <v>7.6096199999999996</v>
      </c>
      <c r="P7339" s="13">
        <v>7.9747199999999996</v>
      </c>
      <c r="S7339" s="13">
        <v>676.62400000000002</v>
      </c>
      <c r="T7339" s="13">
        <v>10.7156</v>
      </c>
      <c r="U7339" s="13">
        <v>11.2608</v>
      </c>
    </row>
    <row r="7340" spans="2:21" x14ac:dyDescent="0.35">
      <c r="B7340" s="8">
        <v>736.75199999999995</v>
      </c>
      <c r="C7340" s="8"/>
      <c r="D7340" s="8"/>
      <c r="E7340" s="8">
        <v>2.8418000000000001</v>
      </c>
      <c r="F7340" s="8">
        <v>2.74004</v>
      </c>
      <c r="I7340" s="13">
        <v>734.75199999999995</v>
      </c>
      <c r="J7340" s="13">
        <v>1.8809800000000001</v>
      </c>
      <c r="K7340" s="13">
        <v>1.6087100000000001</v>
      </c>
      <c r="N7340" s="13">
        <v>676.82399999999996</v>
      </c>
      <c r="O7340" s="13">
        <v>7.59497</v>
      </c>
      <c r="P7340" s="13">
        <v>7.9649000000000001</v>
      </c>
      <c r="S7340" s="13">
        <v>676.72400000000005</v>
      </c>
      <c r="T7340" s="13">
        <v>10.6975</v>
      </c>
      <c r="U7340" s="13">
        <v>11.254200000000001</v>
      </c>
    </row>
    <row r="7341" spans="2:21" x14ac:dyDescent="0.35">
      <c r="B7341" s="8">
        <v>736.85199999999998</v>
      </c>
      <c r="C7341" s="8"/>
      <c r="D7341" s="8"/>
      <c r="E7341" s="8">
        <v>2.8361800000000001</v>
      </c>
      <c r="F7341" s="8">
        <v>2.7370299999999999</v>
      </c>
      <c r="I7341" s="13">
        <v>734.85199999999998</v>
      </c>
      <c r="J7341" s="13">
        <v>1.88428</v>
      </c>
      <c r="K7341" s="13">
        <v>1.60636</v>
      </c>
      <c r="N7341" s="13">
        <v>676.92399999999998</v>
      </c>
      <c r="O7341" s="13">
        <v>7.5764199999999997</v>
      </c>
      <c r="P7341" s="13">
        <v>7.9550900000000002</v>
      </c>
      <c r="S7341" s="13">
        <v>676.82399999999996</v>
      </c>
      <c r="T7341" s="13">
        <v>10.698</v>
      </c>
      <c r="U7341" s="13">
        <v>11.2476</v>
      </c>
    </row>
    <row r="7342" spans="2:21" x14ac:dyDescent="0.35">
      <c r="B7342" s="8">
        <v>736.952</v>
      </c>
      <c r="C7342" s="8"/>
      <c r="D7342" s="8"/>
      <c r="E7342" s="8">
        <v>2.8281299999999998</v>
      </c>
      <c r="F7342" s="8">
        <v>2.7340200000000001</v>
      </c>
      <c r="I7342" s="13">
        <v>734.952</v>
      </c>
      <c r="J7342" s="13">
        <v>1.8837900000000001</v>
      </c>
      <c r="K7342" s="13">
        <v>1.60402</v>
      </c>
      <c r="N7342" s="13">
        <v>677.024</v>
      </c>
      <c r="O7342" s="13">
        <v>7.5764199999999997</v>
      </c>
      <c r="P7342" s="13">
        <v>7.9453100000000001</v>
      </c>
      <c r="S7342" s="13">
        <v>676.92399999999998</v>
      </c>
      <c r="T7342" s="13">
        <v>10.6785</v>
      </c>
      <c r="U7342" s="13">
        <v>11.241</v>
      </c>
    </row>
    <row r="7343" spans="2:21" x14ac:dyDescent="0.35">
      <c r="B7343" s="8">
        <v>737.05200000000002</v>
      </c>
      <c r="C7343" s="8"/>
      <c r="D7343" s="8"/>
      <c r="E7343" s="8">
        <v>2.8244600000000002</v>
      </c>
      <c r="F7343" s="8">
        <v>2.7310099999999999</v>
      </c>
      <c r="I7343" s="13">
        <v>735.05200000000002</v>
      </c>
      <c r="J7343" s="13">
        <v>1.8773200000000001</v>
      </c>
      <c r="K7343" s="13">
        <v>1.6016699999999999</v>
      </c>
      <c r="N7343" s="13">
        <v>677.12400000000002</v>
      </c>
      <c r="O7343" s="13">
        <v>7.5656699999999999</v>
      </c>
      <c r="P7343" s="13">
        <v>7.9355399999999996</v>
      </c>
      <c r="S7343" s="13">
        <v>677.024</v>
      </c>
      <c r="T7343" s="13">
        <v>10.6755</v>
      </c>
      <c r="U7343" s="13">
        <v>11.234500000000001</v>
      </c>
    </row>
    <row r="7344" spans="2:21" x14ac:dyDescent="0.35">
      <c r="B7344" s="8">
        <v>737.15200000000004</v>
      </c>
      <c r="C7344" s="8"/>
      <c r="D7344" s="8"/>
      <c r="E7344" s="8">
        <v>2.8205499999999999</v>
      </c>
      <c r="F7344" s="8">
        <v>2.7280099999999998</v>
      </c>
      <c r="I7344" s="13">
        <v>735.15200000000004</v>
      </c>
      <c r="J7344" s="13">
        <v>1.87402</v>
      </c>
      <c r="K7344" s="13">
        <v>1.5993299999999999</v>
      </c>
      <c r="N7344" s="13">
        <v>677.22400000000005</v>
      </c>
      <c r="O7344" s="13">
        <v>7.5578599999999998</v>
      </c>
      <c r="P7344" s="13">
        <v>7.9257799999999996</v>
      </c>
      <c r="S7344" s="13">
        <v>677.12400000000002</v>
      </c>
      <c r="T7344" s="13">
        <v>10.6599</v>
      </c>
      <c r="U7344" s="13">
        <v>11.2279</v>
      </c>
    </row>
    <row r="7345" spans="2:21" x14ac:dyDescent="0.35">
      <c r="B7345" s="8">
        <v>737.25199999999995</v>
      </c>
      <c r="C7345" s="8"/>
      <c r="D7345" s="8"/>
      <c r="E7345" s="8">
        <v>2.81677</v>
      </c>
      <c r="F7345" s="8">
        <v>2.7250100000000002</v>
      </c>
      <c r="I7345" s="13">
        <v>735.25199999999995</v>
      </c>
      <c r="J7345" s="13">
        <v>1.8645</v>
      </c>
      <c r="K7345" s="13">
        <v>1.597</v>
      </c>
      <c r="N7345" s="13">
        <v>677.32399999999996</v>
      </c>
      <c r="O7345" s="13">
        <v>7.5305200000000001</v>
      </c>
      <c r="P7345" s="13">
        <v>7.9160500000000003</v>
      </c>
      <c r="S7345" s="13">
        <v>677.22400000000005</v>
      </c>
      <c r="T7345" s="13">
        <v>10.665800000000001</v>
      </c>
      <c r="U7345" s="13">
        <v>11.221299999999999</v>
      </c>
    </row>
    <row r="7346" spans="2:21" x14ac:dyDescent="0.35">
      <c r="B7346" s="8">
        <v>737.35199999999998</v>
      </c>
      <c r="C7346" s="8"/>
      <c r="D7346" s="8"/>
      <c r="E7346" s="8">
        <v>2.8186</v>
      </c>
      <c r="F7346" s="8">
        <v>2.7220200000000001</v>
      </c>
      <c r="I7346" s="13">
        <v>735.35199999999998</v>
      </c>
      <c r="J7346" s="13">
        <v>1.8665700000000001</v>
      </c>
      <c r="K7346" s="13">
        <v>1.59467</v>
      </c>
      <c r="N7346" s="13">
        <v>677.42399999999998</v>
      </c>
      <c r="O7346" s="13">
        <v>7.5207499999999996</v>
      </c>
      <c r="P7346" s="13">
        <v>7.9063299999999996</v>
      </c>
      <c r="S7346" s="13">
        <v>677.32399999999996</v>
      </c>
      <c r="T7346" s="13">
        <v>10.645300000000001</v>
      </c>
      <c r="U7346" s="13">
        <v>11.2148</v>
      </c>
    </row>
    <row r="7347" spans="2:21" x14ac:dyDescent="0.35">
      <c r="B7347" s="8">
        <v>737.452</v>
      </c>
      <c r="C7347" s="8"/>
      <c r="D7347" s="8"/>
      <c r="E7347" s="8">
        <v>2.8125</v>
      </c>
      <c r="F7347" s="8">
        <v>2.7190300000000001</v>
      </c>
      <c r="I7347" s="13">
        <v>735.452</v>
      </c>
      <c r="J7347" s="13">
        <v>1.8665799999999999</v>
      </c>
      <c r="K7347" s="13">
        <v>1.5923400000000001</v>
      </c>
      <c r="N7347" s="13">
        <v>677.524</v>
      </c>
      <c r="O7347" s="13">
        <v>7.5119600000000002</v>
      </c>
      <c r="P7347" s="13">
        <v>7.89663</v>
      </c>
      <c r="S7347" s="13">
        <v>677.42399999999998</v>
      </c>
      <c r="T7347" s="13">
        <v>10.6272</v>
      </c>
      <c r="U7347" s="13">
        <v>11.208299999999999</v>
      </c>
    </row>
    <row r="7348" spans="2:21" x14ac:dyDescent="0.35">
      <c r="B7348" s="8">
        <v>737.55200000000002</v>
      </c>
      <c r="C7348" s="8"/>
      <c r="D7348" s="8"/>
      <c r="E7348" s="8">
        <v>2.8040799999999999</v>
      </c>
      <c r="F7348" s="8">
        <v>2.71604</v>
      </c>
      <c r="I7348" s="13">
        <v>735.55200000000002</v>
      </c>
      <c r="J7348" s="13">
        <v>1.8625499999999999</v>
      </c>
      <c r="K7348" s="13">
        <v>1.5900099999999999</v>
      </c>
      <c r="N7348" s="13">
        <v>677.62400000000002</v>
      </c>
      <c r="O7348" s="13">
        <v>7.5080600000000004</v>
      </c>
      <c r="P7348" s="13">
        <v>7.8869499999999997</v>
      </c>
      <c r="S7348" s="13">
        <v>677.524</v>
      </c>
      <c r="T7348" s="13">
        <v>10.6257</v>
      </c>
      <c r="U7348" s="13">
        <v>11.201700000000001</v>
      </c>
    </row>
    <row r="7349" spans="2:21" x14ac:dyDescent="0.35">
      <c r="B7349" s="8">
        <v>737.65200000000004</v>
      </c>
      <c r="C7349" s="8"/>
      <c r="D7349" s="8"/>
      <c r="E7349" s="8">
        <v>2.8099400000000001</v>
      </c>
      <c r="F7349" s="8">
        <v>2.71306</v>
      </c>
      <c r="I7349" s="13">
        <v>735.65200000000004</v>
      </c>
      <c r="J7349" s="13">
        <v>1.8594999999999999</v>
      </c>
      <c r="K7349" s="13">
        <v>1.58769</v>
      </c>
      <c r="N7349" s="13">
        <v>677.72400000000005</v>
      </c>
      <c r="O7349" s="13">
        <v>7.4855999999999998</v>
      </c>
      <c r="P7349" s="13">
        <v>7.8772799999999998</v>
      </c>
      <c r="S7349" s="13">
        <v>677.62400000000002</v>
      </c>
      <c r="T7349" s="13">
        <v>10.614000000000001</v>
      </c>
      <c r="U7349" s="13">
        <v>11.1952</v>
      </c>
    </row>
    <row r="7350" spans="2:21" x14ac:dyDescent="0.35">
      <c r="B7350" s="8">
        <v>737.75199999999995</v>
      </c>
      <c r="C7350" s="8"/>
      <c r="D7350" s="8"/>
      <c r="E7350" s="8">
        <v>2.8085900000000001</v>
      </c>
      <c r="F7350" s="8">
        <v>2.71008</v>
      </c>
      <c r="I7350" s="13">
        <v>735.75199999999995</v>
      </c>
      <c r="J7350" s="13">
        <v>1.8588899999999999</v>
      </c>
      <c r="K7350" s="13">
        <v>1.5853699999999999</v>
      </c>
      <c r="N7350" s="13">
        <v>677.82399999999996</v>
      </c>
      <c r="O7350" s="13">
        <v>7.4782700000000002</v>
      </c>
      <c r="P7350" s="13">
        <v>7.8676300000000001</v>
      </c>
      <c r="S7350" s="13">
        <v>677.72400000000005</v>
      </c>
      <c r="T7350" s="13">
        <v>10.607699999999999</v>
      </c>
      <c r="U7350" s="13">
        <v>11.188700000000001</v>
      </c>
    </row>
    <row r="7351" spans="2:21" x14ac:dyDescent="0.35">
      <c r="B7351" s="8">
        <v>737.85199999999998</v>
      </c>
      <c r="C7351" s="8"/>
      <c r="D7351" s="8"/>
      <c r="E7351" s="8">
        <v>2.8049300000000001</v>
      </c>
      <c r="F7351" s="8">
        <v>2.7071100000000001</v>
      </c>
      <c r="I7351" s="13">
        <v>735.85199999999998</v>
      </c>
      <c r="J7351" s="13">
        <v>1.8555999999999999</v>
      </c>
      <c r="K7351" s="13">
        <v>1.5830599999999999</v>
      </c>
      <c r="N7351" s="13">
        <v>677.92399999999998</v>
      </c>
      <c r="O7351" s="13">
        <v>7.47485</v>
      </c>
      <c r="P7351" s="13">
        <v>7.8579999999999997</v>
      </c>
      <c r="S7351" s="13">
        <v>677.82399999999996</v>
      </c>
      <c r="T7351" s="13">
        <v>10.5916</v>
      </c>
      <c r="U7351" s="13">
        <v>11.1822</v>
      </c>
    </row>
    <row r="7352" spans="2:21" x14ac:dyDescent="0.35">
      <c r="B7352" s="8">
        <v>737.952</v>
      </c>
      <c r="C7352" s="8"/>
      <c r="D7352" s="8"/>
      <c r="E7352" s="8">
        <v>2.8049200000000001</v>
      </c>
      <c r="F7352" s="8">
        <v>2.7041400000000002</v>
      </c>
      <c r="I7352" s="13">
        <v>735.952</v>
      </c>
      <c r="J7352" s="13">
        <v>1.85486</v>
      </c>
      <c r="K7352" s="13">
        <v>1.5807500000000001</v>
      </c>
      <c r="N7352" s="13">
        <v>678.024</v>
      </c>
      <c r="O7352" s="13">
        <v>7.4572799999999999</v>
      </c>
      <c r="P7352" s="13">
        <v>7.8483900000000002</v>
      </c>
      <c r="S7352" s="13">
        <v>677.92399999999998</v>
      </c>
      <c r="T7352" s="13">
        <v>10.5867</v>
      </c>
      <c r="U7352" s="13">
        <v>11.175700000000001</v>
      </c>
    </row>
    <row r="7353" spans="2:21" x14ac:dyDescent="0.35">
      <c r="B7353" s="8">
        <v>738.05200000000002</v>
      </c>
      <c r="C7353" s="8"/>
      <c r="D7353" s="8"/>
      <c r="E7353" s="8">
        <v>2.7860100000000001</v>
      </c>
      <c r="F7353" s="8">
        <v>2.7011699999999998</v>
      </c>
      <c r="I7353" s="13">
        <v>736.05200000000002</v>
      </c>
      <c r="J7353" s="13">
        <v>1.85083</v>
      </c>
      <c r="K7353" s="13">
        <v>1.5784400000000001</v>
      </c>
      <c r="N7353" s="13">
        <v>678.12400000000002</v>
      </c>
      <c r="O7353" s="13">
        <v>7.4397000000000002</v>
      </c>
      <c r="P7353" s="13">
        <v>7.8387900000000004</v>
      </c>
      <c r="S7353" s="13">
        <v>678.024</v>
      </c>
      <c r="T7353" s="13">
        <v>10.585699999999999</v>
      </c>
      <c r="U7353" s="13">
        <v>11.1692</v>
      </c>
    </row>
    <row r="7354" spans="2:21" x14ac:dyDescent="0.35">
      <c r="B7354" s="8">
        <v>738.15200000000004</v>
      </c>
      <c r="C7354" s="8"/>
      <c r="D7354" s="8"/>
      <c r="E7354" s="8">
        <v>2.78064</v>
      </c>
      <c r="F7354" s="8">
        <v>2.69821</v>
      </c>
      <c r="I7354" s="13">
        <v>736.15200000000004</v>
      </c>
      <c r="J7354" s="13">
        <v>1.85083</v>
      </c>
      <c r="K7354" s="13">
        <v>1.5761400000000001</v>
      </c>
      <c r="N7354" s="13">
        <v>678.22400000000005</v>
      </c>
      <c r="O7354" s="13">
        <v>7.4299299999999997</v>
      </c>
      <c r="P7354" s="13">
        <v>7.8292099999999998</v>
      </c>
      <c r="S7354" s="13">
        <v>678.12400000000002</v>
      </c>
      <c r="T7354" s="13">
        <v>10.5837</v>
      </c>
      <c r="U7354" s="13">
        <v>11.162699999999999</v>
      </c>
    </row>
    <row r="7355" spans="2:21" x14ac:dyDescent="0.35">
      <c r="B7355" s="8">
        <v>738.25199999999995</v>
      </c>
      <c r="C7355" s="8"/>
      <c r="D7355" s="8"/>
      <c r="E7355" s="8">
        <v>2.7834400000000001</v>
      </c>
      <c r="F7355" s="8">
        <v>2.6952500000000001</v>
      </c>
      <c r="I7355" s="13">
        <v>736.25199999999995</v>
      </c>
      <c r="J7355" s="13">
        <v>1.83521</v>
      </c>
      <c r="K7355" s="13">
        <v>1.5738399999999999</v>
      </c>
      <c r="N7355" s="13">
        <v>678.32399999999996</v>
      </c>
      <c r="O7355" s="13">
        <v>7.4182100000000002</v>
      </c>
      <c r="P7355" s="13">
        <v>7.8196399999999997</v>
      </c>
      <c r="S7355" s="13">
        <v>678.22400000000005</v>
      </c>
      <c r="T7355" s="13">
        <v>10.5671</v>
      </c>
      <c r="U7355" s="13">
        <v>11.1563</v>
      </c>
    </row>
    <row r="7356" spans="2:21" x14ac:dyDescent="0.35">
      <c r="B7356" s="8">
        <v>738.35199999999998</v>
      </c>
      <c r="C7356" s="8"/>
      <c r="D7356" s="8"/>
      <c r="E7356" s="8">
        <v>2.7795399999999999</v>
      </c>
      <c r="F7356" s="8">
        <v>2.6922899999999998</v>
      </c>
      <c r="I7356" s="13">
        <v>736.35199999999998</v>
      </c>
      <c r="J7356" s="13">
        <v>1.8282499999999999</v>
      </c>
      <c r="K7356" s="13">
        <v>1.5715399999999999</v>
      </c>
      <c r="N7356" s="13">
        <v>678.42399999999998</v>
      </c>
      <c r="O7356" s="13">
        <v>7.4152800000000001</v>
      </c>
      <c r="P7356" s="13">
        <v>7.8100899999999998</v>
      </c>
      <c r="S7356" s="13">
        <v>678.32399999999996</v>
      </c>
      <c r="T7356" s="13">
        <v>10.554399999999999</v>
      </c>
      <c r="U7356" s="13">
        <v>11.149800000000001</v>
      </c>
    </row>
    <row r="7357" spans="2:21" x14ac:dyDescent="0.35">
      <c r="B7357" s="8">
        <v>738.452</v>
      </c>
      <c r="C7357" s="8"/>
      <c r="D7357" s="8"/>
      <c r="E7357" s="8">
        <v>2.7933400000000002</v>
      </c>
      <c r="F7357" s="8">
        <v>2.6893400000000001</v>
      </c>
      <c r="I7357" s="13">
        <v>736.452</v>
      </c>
      <c r="J7357" s="13">
        <v>1.8294699999999999</v>
      </c>
      <c r="K7357" s="13">
        <v>1.56925</v>
      </c>
      <c r="N7357" s="13">
        <v>678.524</v>
      </c>
      <c r="O7357" s="13">
        <v>7.4089299999999998</v>
      </c>
      <c r="P7357" s="13">
        <v>7.8005599999999999</v>
      </c>
      <c r="S7357" s="13">
        <v>678.42399999999998</v>
      </c>
      <c r="T7357" s="13">
        <v>10.5632</v>
      </c>
      <c r="U7357" s="13">
        <v>11.1433</v>
      </c>
    </row>
    <row r="7358" spans="2:21" x14ac:dyDescent="0.35">
      <c r="B7358" s="8">
        <v>738.55200000000002</v>
      </c>
      <c r="C7358" s="8"/>
      <c r="D7358" s="8"/>
      <c r="E7358" s="8">
        <v>2.7910200000000001</v>
      </c>
      <c r="F7358" s="8">
        <v>2.6863899999999998</v>
      </c>
      <c r="I7358" s="13">
        <v>736.55200000000002</v>
      </c>
      <c r="J7358" s="13">
        <v>1.82544</v>
      </c>
      <c r="K7358" s="13">
        <v>1.5669599999999999</v>
      </c>
      <c r="N7358" s="13">
        <v>678.62400000000002</v>
      </c>
      <c r="O7358" s="13">
        <v>7.4040600000000003</v>
      </c>
      <c r="P7358" s="13">
        <v>7.7910500000000003</v>
      </c>
      <c r="S7358" s="13">
        <v>678.524</v>
      </c>
      <c r="T7358" s="13">
        <v>10.555400000000001</v>
      </c>
      <c r="U7358" s="13">
        <v>11.136900000000001</v>
      </c>
    </row>
    <row r="7359" spans="2:21" x14ac:dyDescent="0.35">
      <c r="B7359" s="8">
        <v>738.65200000000004</v>
      </c>
      <c r="C7359" s="8"/>
      <c r="D7359" s="8"/>
      <c r="E7359" s="8">
        <v>2.7697799999999999</v>
      </c>
      <c r="F7359" s="8">
        <v>2.6834500000000001</v>
      </c>
      <c r="I7359" s="13">
        <v>736.65200000000004</v>
      </c>
      <c r="J7359" s="13">
        <v>1.8245800000000001</v>
      </c>
      <c r="K7359" s="13">
        <v>1.5646800000000001</v>
      </c>
      <c r="N7359" s="13">
        <v>678.72400000000005</v>
      </c>
      <c r="O7359" s="13">
        <v>7.4045399999999999</v>
      </c>
      <c r="P7359" s="13">
        <v>7.7815500000000002</v>
      </c>
      <c r="S7359" s="13">
        <v>678.62400000000002</v>
      </c>
      <c r="T7359" s="13">
        <v>10.537800000000001</v>
      </c>
      <c r="U7359" s="13">
        <v>11.1304</v>
      </c>
    </row>
    <row r="7360" spans="2:21" x14ac:dyDescent="0.35">
      <c r="B7360" s="8">
        <v>738.75199999999995</v>
      </c>
      <c r="C7360" s="8"/>
      <c r="D7360" s="8"/>
      <c r="E7360" s="8">
        <v>2.7814899999999998</v>
      </c>
      <c r="F7360" s="8">
        <v>2.6804999999999999</v>
      </c>
      <c r="I7360" s="13">
        <v>736.75199999999995</v>
      </c>
      <c r="J7360" s="13">
        <v>1.81958</v>
      </c>
      <c r="K7360" s="13">
        <v>1.5624</v>
      </c>
      <c r="N7360" s="13">
        <v>678.82399999999996</v>
      </c>
      <c r="O7360" s="13">
        <v>7.3772000000000002</v>
      </c>
      <c r="P7360" s="13">
        <v>7.7720700000000003</v>
      </c>
      <c r="S7360" s="13">
        <v>678.72400000000005</v>
      </c>
      <c r="T7360" s="13">
        <v>10.532</v>
      </c>
      <c r="U7360" s="13">
        <v>11.124000000000001</v>
      </c>
    </row>
    <row r="7361" spans="2:21" x14ac:dyDescent="0.35">
      <c r="B7361" s="8">
        <v>738.85199999999998</v>
      </c>
      <c r="C7361" s="8"/>
      <c r="D7361" s="8"/>
      <c r="E7361" s="8">
        <v>2.7630599999999998</v>
      </c>
      <c r="F7361" s="8">
        <v>2.6775699999999998</v>
      </c>
      <c r="I7361" s="13">
        <v>736.85199999999998</v>
      </c>
      <c r="J7361" s="13">
        <v>1.82263</v>
      </c>
      <c r="K7361" s="13">
        <v>1.56012</v>
      </c>
      <c r="N7361" s="13">
        <v>678.92399999999998</v>
      </c>
      <c r="O7361" s="13">
        <v>7.37134</v>
      </c>
      <c r="P7361" s="13">
        <v>7.7626099999999996</v>
      </c>
      <c r="S7361" s="13">
        <v>678.82399999999996</v>
      </c>
      <c r="T7361" s="13">
        <v>10.5242</v>
      </c>
      <c r="U7361" s="13">
        <v>11.117599999999999</v>
      </c>
    </row>
    <row r="7362" spans="2:21" x14ac:dyDescent="0.35">
      <c r="B7362" s="8">
        <v>738.952</v>
      </c>
      <c r="C7362" s="8"/>
      <c r="D7362" s="8"/>
      <c r="E7362" s="8">
        <v>2.7597700000000001</v>
      </c>
      <c r="F7362" s="8">
        <v>2.6746300000000001</v>
      </c>
      <c r="I7362" s="13">
        <v>736.952</v>
      </c>
      <c r="J7362" s="13">
        <v>1.8158000000000001</v>
      </c>
      <c r="K7362" s="13">
        <v>1.5578399999999999</v>
      </c>
      <c r="N7362" s="13">
        <v>679.024</v>
      </c>
      <c r="O7362" s="13">
        <v>7.3635299999999999</v>
      </c>
      <c r="P7362" s="13">
        <v>7.7531600000000003</v>
      </c>
      <c r="S7362" s="13">
        <v>678.92399999999998</v>
      </c>
      <c r="T7362" s="13">
        <v>10.5046</v>
      </c>
      <c r="U7362" s="13">
        <v>11.1111</v>
      </c>
    </row>
    <row r="7363" spans="2:21" x14ac:dyDescent="0.35">
      <c r="B7363" s="8">
        <v>739.05200000000002</v>
      </c>
      <c r="C7363" s="8"/>
      <c r="D7363" s="8"/>
      <c r="E7363" s="8">
        <v>2.7572000000000001</v>
      </c>
      <c r="F7363" s="8">
        <v>2.6717</v>
      </c>
      <c r="I7363" s="13">
        <v>737.05200000000002</v>
      </c>
      <c r="J7363" s="13">
        <v>1.81958</v>
      </c>
      <c r="K7363" s="13">
        <v>1.5555699999999999</v>
      </c>
      <c r="N7363" s="13">
        <v>679.12400000000002</v>
      </c>
      <c r="O7363" s="13">
        <v>7.3644999999999996</v>
      </c>
      <c r="P7363" s="13">
        <v>7.7437300000000002</v>
      </c>
      <c r="S7363" s="13">
        <v>679.024</v>
      </c>
      <c r="T7363" s="13">
        <v>10.5046</v>
      </c>
      <c r="U7363" s="13">
        <v>11.104699999999999</v>
      </c>
    </row>
    <row r="7364" spans="2:21" x14ac:dyDescent="0.35">
      <c r="B7364" s="8">
        <v>739.15200000000004</v>
      </c>
      <c r="C7364" s="8"/>
      <c r="D7364" s="8"/>
      <c r="E7364" s="8">
        <v>2.7620800000000001</v>
      </c>
      <c r="F7364" s="8">
        <v>2.6687799999999999</v>
      </c>
      <c r="I7364" s="13">
        <v>737.15200000000004</v>
      </c>
      <c r="J7364" s="13">
        <v>1.81372</v>
      </c>
      <c r="K7364" s="13">
        <v>1.55331</v>
      </c>
      <c r="N7364" s="13">
        <v>679.22400000000005</v>
      </c>
      <c r="O7364" s="13">
        <v>7.3527800000000001</v>
      </c>
      <c r="P7364" s="13">
        <v>7.7343099999999998</v>
      </c>
      <c r="S7364" s="13">
        <v>679.12400000000002</v>
      </c>
      <c r="T7364" s="13">
        <v>10.492900000000001</v>
      </c>
      <c r="U7364" s="13">
        <v>11.0983</v>
      </c>
    </row>
    <row r="7365" spans="2:21" x14ac:dyDescent="0.35">
      <c r="B7365" s="8">
        <v>739.25199999999995</v>
      </c>
      <c r="C7365" s="8"/>
      <c r="D7365" s="8"/>
      <c r="E7365" s="8">
        <v>2.7600099999999999</v>
      </c>
      <c r="F7365" s="8">
        <v>2.6658599999999999</v>
      </c>
      <c r="I7365" s="13">
        <v>737.25199999999995</v>
      </c>
      <c r="J7365" s="13">
        <v>1.80176</v>
      </c>
      <c r="K7365" s="13">
        <v>1.55104</v>
      </c>
      <c r="N7365" s="13">
        <v>679.32399999999996</v>
      </c>
      <c r="O7365" s="13">
        <v>7.3430200000000001</v>
      </c>
      <c r="P7365" s="13">
        <v>7.72492</v>
      </c>
      <c r="S7365" s="13">
        <v>679.22400000000005</v>
      </c>
      <c r="T7365" s="13">
        <v>10.485099999999999</v>
      </c>
      <c r="U7365" s="13">
        <v>11.091900000000001</v>
      </c>
    </row>
    <row r="7366" spans="2:21" x14ac:dyDescent="0.35">
      <c r="B7366" s="8">
        <v>739.35199999999998</v>
      </c>
      <c r="C7366" s="8"/>
      <c r="D7366" s="8"/>
      <c r="E7366" s="8">
        <v>2.7600099999999999</v>
      </c>
      <c r="F7366" s="8">
        <v>2.6629399999999999</v>
      </c>
      <c r="I7366" s="13">
        <v>737.35199999999998</v>
      </c>
      <c r="J7366" s="13">
        <v>1.7922400000000001</v>
      </c>
      <c r="K7366" s="13">
        <v>1.54878</v>
      </c>
      <c r="N7366" s="13">
        <v>679.42399999999998</v>
      </c>
      <c r="O7366" s="13">
        <v>7.3293499999999998</v>
      </c>
      <c r="P7366" s="13">
        <v>7.7155300000000002</v>
      </c>
      <c r="S7366" s="13">
        <v>679.32399999999996</v>
      </c>
      <c r="T7366" s="13">
        <v>10.485099999999999</v>
      </c>
      <c r="U7366" s="13">
        <v>11.0855</v>
      </c>
    </row>
    <row r="7367" spans="2:21" x14ac:dyDescent="0.35">
      <c r="B7367" s="8">
        <v>739.452</v>
      </c>
      <c r="C7367" s="8"/>
      <c r="D7367" s="8"/>
      <c r="E7367" s="8">
        <v>2.7600099999999999</v>
      </c>
      <c r="F7367" s="8">
        <v>2.6600199999999998</v>
      </c>
      <c r="I7367" s="13">
        <v>737.452</v>
      </c>
      <c r="J7367" s="13">
        <v>1.79834</v>
      </c>
      <c r="K7367" s="13">
        <v>1.54653</v>
      </c>
      <c r="N7367" s="13">
        <v>679.524</v>
      </c>
      <c r="O7367" s="13">
        <v>7.3249500000000003</v>
      </c>
      <c r="P7367" s="13">
        <v>7.7061700000000002</v>
      </c>
      <c r="S7367" s="13">
        <v>679.42399999999998</v>
      </c>
      <c r="T7367" s="13">
        <v>10.467499999999999</v>
      </c>
      <c r="U7367" s="13">
        <v>11.0791</v>
      </c>
    </row>
    <row r="7368" spans="2:21" x14ac:dyDescent="0.35">
      <c r="B7368" s="8">
        <v>739.55200000000002</v>
      </c>
      <c r="C7368" s="8"/>
      <c r="D7368" s="8"/>
      <c r="E7368" s="8">
        <v>2.75623</v>
      </c>
      <c r="F7368" s="8">
        <v>2.6571099999999999</v>
      </c>
      <c r="I7368" s="13">
        <v>737.55200000000002</v>
      </c>
      <c r="J7368" s="13">
        <v>1.80786</v>
      </c>
      <c r="K7368" s="13">
        <v>1.54427</v>
      </c>
      <c r="N7368" s="13">
        <v>679.62400000000002</v>
      </c>
      <c r="O7368" s="13">
        <v>7.30884</v>
      </c>
      <c r="P7368" s="13">
        <v>7.6968199999999998</v>
      </c>
      <c r="S7368" s="13">
        <v>679.524</v>
      </c>
      <c r="T7368" s="13">
        <v>10.4597</v>
      </c>
      <c r="U7368" s="13">
        <v>11.072800000000001</v>
      </c>
    </row>
    <row r="7369" spans="2:21" x14ac:dyDescent="0.35">
      <c r="B7369" s="8">
        <v>739.65200000000004</v>
      </c>
      <c r="C7369" s="8"/>
      <c r="D7369" s="8"/>
      <c r="E7369" s="8">
        <v>2.7440199999999999</v>
      </c>
      <c r="F7369" s="8">
        <v>2.6541999999999999</v>
      </c>
      <c r="I7369" s="13">
        <v>737.65200000000004</v>
      </c>
      <c r="J7369" s="13">
        <v>1.8042</v>
      </c>
      <c r="K7369" s="13">
        <v>1.5420199999999999</v>
      </c>
      <c r="N7369" s="13">
        <v>679.72400000000005</v>
      </c>
      <c r="O7369" s="13">
        <v>7.3019999999999996</v>
      </c>
      <c r="P7369" s="13">
        <v>7.6874900000000004</v>
      </c>
      <c r="S7369" s="13">
        <v>679.62400000000002</v>
      </c>
      <c r="T7369" s="13">
        <v>10.453900000000001</v>
      </c>
      <c r="U7369" s="13">
        <v>11.0664</v>
      </c>
    </row>
    <row r="7370" spans="2:21" x14ac:dyDescent="0.35">
      <c r="B7370" s="8">
        <v>739.75199999999995</v>
      </c>
      <c r="C7370" s="8"/>
      <c r="D7370" s="8"/>
      <c r="E7370" s="8">
        <v>2.73963</v>
      </c>
      <c r="F7370" s="8">
        <v>2.6513</v>
      </c>
      <c r="I7370" s="13">
        <v>737.75199999999995</v>
      </c>
      <c r="J7370" s="13">
        <v>1.79993</v>
      </c>
      <c r="K7370" s="13">
        <v>1.5397799999999999</v>
      </c>
      <c r="N7370" s="13">
        <v>679.82399999999996</v>
      </c>
      <c r="O7370" s="13">
        <v>7.2941900000000004</v>
      </c>
      <c r="P7370" s="13">
        <v>7.6781699999999997</v>
      </c>
      <c r="S7370" s="13">
        <v>679.72400000000005</v>
      </c>
      <c r="T7370" s="13">
        <v>10.4421</v>
      </c>
      <c r="U7370" s="13">
        <v>11.06</v>
      </c>
    </row>
    <row r="7371" spans="2:21" x14ac:dyDescent="0.35">
      <c r="B7371" s="8">
        <v>739.85199999999998</v>
      </c>
      <c r="C7371" s="8"/>
      <c r="D7371" s="8"/>
      <c r="E7371" s="8">
        <v>2.74451</v>
      </c>
      <c r="F7371" s="8">
        <v>2.6484000000000001</v>
      </c>
      <c r="I7371" s="13">
        <v>737.85199999999998</v>
      </c>
      <c r="J7371" s="13">
        <v>1.7939499999999999</v>
      </c>
      <c r="K7371" s="13">
        <v>1.5375399999999999</v>
      </c>
      <c r="N7371" s="13">
        <v>679.92399999999998</v>
      </c>
      <c r="O7371" s="13">
        <v>7.2854000000000001</v>
      </c>
      <c r="P7371" s="13">
        <v>7.6688700000000001</v>
      </c>
      <c r="S7371" s="13">
        <v>679.82399999999996</v>
      </c>
      <c r="T7371" s="13">
        <v>10.4343</v>
      </c>
      <c r="U7371" s="13">
        <v>11.053699999999999</v>
      </c>
    </row>
    <row r="7372" spans="2:21" x14ac:dyDescent="0.35">
      <c r="B7372" s="8">
        <v>739.952</v>
      </c>
      <c r="C7372" s="8"/>
      <c r="D7372" s="8"/>
      <c r="E7372" s="8">
        <v>2.74634</v>
      </c>
      <c r="F7372" s="8">
        <v>2.6455000000000002</v>
      </c>
      <c r="I7372" s="13">
        <v>737.952</v>
      </c>
      <c r="J7372" s="13">
        <v>1.79443</v>
      </c>
      <c r="K7372" s="13">
        <v>1.5353000000000001</v>
      </c>
      <c r="N7372" s="13">
        <v>680.024</v>
      </c>
      <c r="O7372" s="13">
        <v>7.2766099999999998</v>
      </c>
      <c r="P7372" s="13">
        <v>7.6595899999999997</v>
      </c>
      <c r="S7372" s="13">
        <v>679.92399999999998</v>
      </c>
      <c r="T7372" s="13">
        <v>10.4343</v>
      </c>
      <c r="U7372" s="13">
        <v>11.0473</v>
      </c>
    </row>
    <row r="7373" spans="2:21" x14ac:dyDescent="0.35">
      <c r="B7373" s="8">
        <v>740.05200000000002</v>
      </c>
      <c r="C7373" s="8"/>
      <c r="D7373" s="8"/>
      <c r="E7373" s="8">
        <v>2.7442600000000001</v>
      </c>
      <c r="F7373" s="8">
        <v>2.6426099999999999</v>
      </c>
      <c r="I7373" s="13">
        <v>738.05200000000002</v>
      </c>
      <c r="J7373" s="13">
        <v>1.80017</v>
      </c>
      <c r="K7373" s="13">
        <v>1.5330600000000001</v>
      </c>
      <c r="N7373" s="13">
        <v>680.12400000000002</v>
      </c>
      <c r="O7373" s="13">
        <v>7.2619600000000002</v>
      </c>
      <c r="P7373" s="13">
        <v>7.6503199999999998</v>
      </c>
      <c r="S7373" s="13">
        <v>680.024</v>
      </c>
      <c r="T7373" s="13">
        <v>10.422599999999999</v>
      </c>
      <c r="U7373" s="13">
        <v>11.041</v>
      </c>
    </row>
    <row r="7374" spans="2:21" x14ac:dyDescent="0.35">
      <c r="B7374" s="8">
        <v>740.15200000000004</v>
      </c>
      <c r="C7374" s="8"/>
      <c r="D7374" s="8"/>
      <c r="E7374" s="8">
        <v>2.7424300000000001</v>
      </c>
      <c r="F7374" s="8">
        <v>2.6397200000000001</v>
      </c>
      <c r="I7374" s="13">
        <v>738.15200000000004</v>
      </c>
      <c r="J7374" s="13">
        <v>1.7939499999999999</v>
      </c>
      <c r="K7374" s="13">
        <v>1.5308299999999999</v>
      </c>
      <c r="N7374" s="13">
        <v>680.22400000000005</v>
      </c>
      <c r="O7374" s="13">
        <v>7.2541500000000001</v>
      </c>
      <c r="P7374" s="13">
        <v>7.6410600000000004</v>
      </c>
      <c r="S7374" s="13">
        <v>680.12400000000002</v>
      </c>
      <c r="T7374" s="13">
        <v>10.4109</v>
      </c>
      <c r="U7374" s="13">
        <v>11.034700000000001</v>
      </c>
    </row>
    <row r="7375" spans="2:21" x14ac:dyDescent="0.35">
      <c r="B7375" s="8">
        <v>740.25199999999995</v>
      </c>
      <c r="C7375" s="8"/>
      <c r="D7375" s="8"/>
      <c r="E7375" s="8">
        <v>2.7385299999999999</v>
      </c>
      <c r="F7375" s="8">
        <v>2.6368299999999998</v>
      </c>
      <c r="I7375" s="13">
        <v>738.25199999999995</v>
      </c>
      <c r="J7375" s="13">
        <v>1.7902800000000001</v>
      </c>
      <c r="K7375" s="13">
        <v>1.5286</v>
      </c>
      <c r="N7375" s="13">
        <v>680.32399999999996</v>
      </c>
      <c r="O7375" s="13">
        <v>7.2541500000000001</v>
      </c>
      <c r="P7375" s="13">
        <v>7.6318299999999999</v>
      </c>
      <c r="S7375" s="13">
        <v>680.22400000000005</v>
      </c>
      <c r="T7375" s="13">
        <v>10.3992</v>
      </c>
      <c r="U7375" s="13">
        <v>11.0283</v>
      </c>
    </row>
    <row r="7376" spans="2:21" x14ac:dyDescent="0.35">
      <c r="B7376" s="8">
        <v>740.35199999999998</v>
      </c>
      <c r="C7376" s="8"/>
      <c r="D7376" s="8"/>
      <c r="E7376" s="8">
        <v>2.7415799999999999</v>
      </c>
      <c r="F7376" s="8">
        <v>2.63395</v>
      </c>
      <c r="I7376" s="13">
        <v>738.35199999999998</v>
      </c>
      <c r="J7376" s="13">
        <v>1.77271</v>
      </c>
      <c r="K7376" s="13">
        <v>1.5263800000000001</v>
      </c>
      <c r="N7376" s="13">
        <v>680.42399999999998</v>
      </c>
      <c r="O7376" s="13">
        <v>7.2404799999999998</v>
      </c>
      <c r="P7376" s="13">
        <v>7.6226000000000003</v>
      </c>
      <c r="S7376" s="13">
        <v>680.32399999999996</v>
      </c>
      <c r="T7376" s="13">
        <v>10.3992</v>
      </c>
      <c r="U7376" s="13">
        <v>11.022</v>
      </c>
    </row>
    <row r="7377" spans="2:21" x14ac:dyDescent="0.35">
      <c r="B7377" s="8">
        <v>740.452</v>
      </c>
      <c r="C7377" s="8"/>
      <c r="D7377" s="8"/>
      <c r="E7377" s="8">
        <v>2.74438</v>
      </c>
      <c r="F7377" s="8">
        <v>2.6310699999999998</v>
      </c>
      <c r="I7377" s="13">
        <v>738.452</v>
      </c>
      <c r="J7377" s="13">
        <v>1.77271</v>
      </c>
      <c r="K7377" s="13">
        <v>1.5241499999999999</v>
      </c>
      <c r="N7377" s="13">
        <v>680.524</v>
      </c>
      <c r="O7377" s="13">
        <v>7.2287600000000003</v>
      </c>
      <c r="P7377" s="13">
        <v>7.6134000000000004</v>
      </c>
      <c r="S7377" s="13">
        <v>680.42399999999998</v>
      </c>
      <c r="T7377" s="13">
        <v>10.3796</v>
      </c>
      <c r="U7377" s="13">
        <v>11.015700000000001</v>
      </c>
    </row>
    <row r="7378" spans="2:21" x14ac:dyDescent="0.35">
      <c r="B7378" s="8">
        <v>740.55200000000002</v>
      </c>
      <c r="C7378" s="8"/>
      <c r="D7378" s="8"/>
      <c r="E7378" s="8">
        <v>2.7287599999999999</v>
      </c>
      <c r="F7378" s="8">
        <v>2.6282000000000001</v>
      </c>
      <c r="I7378" s="13">
        <v>738.55200000000002</v>
      </c>
      <c r="J7378" s="13">
        <v>1.78748</v>
      </c>
      <c r="K7378" s="13">
        <v>1.5219400000000001</v>
      </c>
      <c r="N7378" s="13">
        <v>680.62400000000002</v>
      </c>
      <c r="O7378" s="13">
        <v>7.2209500000000002</v>
      </c>
      <c r="P7378" s="13">
        <v>7.6042100000000001</v>
      </c>
      <c r="S7378" s="13">
        <v>680.524</v>
      </c>
      <c r="T7378" s="13">
        <v>10.367900000000001</v>
      </c>
      <c r="U7378" s="13">
        <v>11.009399999999999</v>
      </c>
    </row>
    <row r="7379" spans="2:21" x14ac:dyDescent="0.35">
      <c r="B7379" s="8">
        <v>740.65200000000004</v>
      </c>
      <c r="C7379" s="8"/>
      <c r="D7379" s="8"/>
      <c r="E7379" s="8">
        <v>2.7130100000000001</v>
      </c>
      <c r="F7379" s="8">
        <v>2.6253199999999999</v>
      </c>
      <c r="I7379" s="13">
        <v>738.65200000000004</v>
      </c>
      <c r="J7379" s="13">
        <v>1.7844199999999999</v>
      </c>
      <c r="K7379" s="13">
        <v>1.51972</v>
      </c>
      <c r="N7379" s="13">
        <v>680.72400000000005</v>
      </c>
      <c r="O7379" s="13">
        <v>7.2062999999999997</v>
      </c>
      <c r="P7379" s="13">
        <v>7.59504</v>
      </c>
      <c r="S7379" s="13">
        <v>680.62400000000002</v>
      </c>
      <c r="T7379" s="13">
        <v>10.367900000000001</v>
      </c>
      <c r="U7379" s="13">
        <v>11.0031</v>
      </c>
    </row>
    <row r="7380" spans="2:21" x14ac:dyDescent="0.35">
      <c r="B7380" s="8">
        <v>740.75199999999995</v>
      </c>
      <c r="C7380" s="8"/>
      <c r="D7380" s="8"/>
      <c r="E7380" s="8">
        <v>2.7153299999999998</v>
      </c>
      <c r="F7380" s="8">
        <v>2.6224599999999998</v>
      </c>
      <c r="I7380" s="13">
        <v>738.75199999999995</v>
      </c>
      <c r="J7380" s="13">
        <v>1.7687999999999999</v>
      </c>
      <c r="K7380" s="13">
        <v>1.5175099999999999</v>
      </c>
      <c r="N7380" s="13">
        <v>680.82399999999996</v>
      </c>
      <c r="O7380" s="13">
        <v>7.2019000000000002</v>
      </c>
      <c r="P7380" s="13">
        <v>7.5858800000000004</v>
      </c>
      <c r="S7380" s="13">
        <v>680.72400000000005</v>
      </c>
      <c r="T7380" s="13">
        <v>10.353300000000001</v>
      </c>
      <c r="U7380" s="13">
        <v>10.9968</v>
      </c>
    </row>
    <row r="7381" spans="2:21" x14ac:dyDescent="0.35">
      <c r="B7381" s="8">
        <v>740.85199999999998</v>
      </c>
      <c r="C7381" s="8"/>
      <c r="D7381" s="8"/>
      <c r="E7381" s="8">
        <v>2.7179000000000002</v>
      </c>
      <c r="F7381" s="8">
        <v>2.6195900000000001</v>
      </c>
      <c r="I7381" s="13">
        <v>738.85199999999998</v>
      </c>
      <c r="J7381" s="13">
        <v>1.7718499999999999</v>
      </c>
      <c r="K7381" s="13">
        <v>1.5153000000000001</v>
      </c>
      <c r="N7381" s="13">
        <v>680.92399999999998</v>
      </c>
      <c r="O7381" s="13">
        <v>7.1867700000000001</v>
      </c>
      <c r="P7381" s="13">
        <v>7.57674</v>
      </c>
      <c r="S7381" s="13">
        <v>680.82399999999996</v>
      </c>
      <c r="T7381" s="13">
        <v>10.332800000000001</v>
      </c>
      <c r="U7381" s="13">
        <v>10.990500000000001</v>
      </c>
    </row>
    <row r="7382" spans="2:21" x14ac:dyDescent="0.35">
      <c r="B7382" s="8">
        <v>740.952</v>
      </c>
      <c r="C7382" s="8"/>
      <c r="D7382" s="8"/>
      <c r="E7382" s="8">
        <v>2.7120299999999999</v>
      </c>
      <c r="F7382" s="8">
        <v>2.61673</v>
      </c>
      <c r="I7382" s="13">
        <v>738.952</v>
      </c>
      <c r="J7382" s="13">
        <v>1.7746599999999999</v>
      </c>
      <c r="K7382" s="13">
        <v>1.5130999999999999</v>
      </c>
      <c r="N7382" s="13">
        <v>681.024</v>
      </c>
      <c r="O7382" s="13">
        <v>7.18384</v>
      </c>
      <c r="P7382" s="13">
        <v>7.5676100000000002</v>
      </c>
      <c r="S7382" s="13">
        <v>680.92399999999998</v>
      </c>
      <c r="T7382" s="13">
        <v>10.3269</v>
      </c>
      <c r="U7382" s="13">
        <v>10.984299999999999</v>
      </c>
    </row>
    <row r="7383" spans="2:21" x14ac:dyDescent="0.35">
      <c r="B7383" s="8">
        <v>741.05200000000002</v>
      </c>
      <c r="C7383" s="8"/>
      <c r="D7383" s="8"/>
      <c r="E7383" s="8">
        <v>2.70642</v>
      </c>
      <c r="F7383" s="8">
        <v>2.61388</v>
      </c>
      <c r="I7383" s="13">
        <v>739.05200000000002</v>
      </c>
      <c r="J7383" s="13">
        <v>1.7708699999999999</v>
      </c>
      <c r="K7383" s="13">
        <v>1.5108999999999999</v>
      </c>
      <c r="N7383" s="13">
        <v>681.12400000000002</v>
      </c>
      <c r="O7383" s="13">
        <v>7.1760299999999999</v>
      </c>
      <c r="P7383" s="13">
        <v>7.5585000000000004</v>
      </c>
      <c r="S7383" s="13">
        <v>681.024</v>
      </c>
      <c r="T7383" s="13">
        <v>10.321</v>
      </c>
      <c r="U7383" s="13">
        <v>10.978</v>
      </c>
    </row>
    <row r="7384" spans="2:21" x14ac:dyDescent="0.35">
      <c r="B7384" s="8">
        <v>741.15200000000004</v>
      </c>
      <c r="C7384" s="8"/>
      <c r="D7384" s="8"/>
      <c r="E7384" s="8">
        <v>2.70642</v>
      </c>
      <c r="F7384" s="8">
        <v>2.6110199999999999</v>
      </c>
      <c r="I7384" s="13">
        <v>739.15200000000004</v>
      </c>
      <c r="J7384" s="13">
        <v>1.77478</v>
      </c>
      <c r="K7384" s="13">
        <v>1.5086999999999999</v>
      </c>
      <c r="N7384" s="13">
        <v>681.22400000000005</v>
      </c>
      <c r="O7384" s="13">
        <v>7.1608900000000002</v>
      </c>
      <c r="P7384" s="13">
        <v>7.54941</v>
      </c>
      <c r="S7384" s="13">
        <v>681.12400000000002</v>
      </c>
      <c r="T7384" s="13">
        <v>10.3132</v>
      </c>
      <c r="U7384" s="13">
        <v>10.9717</v>
      </c>
    </row>
    <row r="7385" spans="2:21" x14ac:dyDescent="0.35">
      <c r="B7385" s="8">
        <v>741.25199999999995</v>
      </c>
      <c r="C7385" s="8"/>
      <c r="D7385" s="8"/>
      <c r="E7385" s="8">
        <v>2.7092299999999998</v>
      </c>
      <c r="F7385" s="8">
        <v>2.6081699999999999</v>
      </c>
      <c r="I7385" s="13">
        <v>739.25199999999995</v>
      </c>
      <c r="J7385" s="13">
        <v>1.7738</v>
      </c>
      <c r="K7385" s="13">
        <v>1.50651</v>
      </c>
      <c r="N7385" s="13">
        <v>681.32399999999996</v>
      </c>
      <c r="O7385" s="13">
        <v>7.1447799999999999</v>
      </c>
      <c r="P7385" s="13">
        <v>7.54033</v>
      </c>
      <c r="S7385" s="13">
        <v>681.22400000000005</v>
      </c>
      <c r="T7385" s="13">
        <v>10.301500000000001</v>
      </c>
      <c r="U7385" s="13">
        <v>10.9655</v>
      </c>
    </row>
    <row r="7386" spans="2:21" x14ac:dyDescent="0.35">
      <c r="B7386" s="8">
        <v>741.35199999999998</v>
      </c>
      <c r="C7386" s="8"/>
      <c r="D7386" s="8"/>
      <c r="E7386" s="8">
        <v>2.6964100000000002</v>
      </c>
      <c r="F7386" s="8">
        <v>2.6053299999999999</v>
      </c>
      <c r="I7386" s="13">
        <v>739.35199999999998</v>
      </c>
      <c r="J7386" s="13">
        <v>1.77661</v>
      </c>
      <c r="K7386" s="13">
        <v>1.5043200000000001</v>
      </c>
      <c r="N7386" s="13">
        <v>681.42399999999998</v>
      </c>
      <c r="O7386" s="13">
        <v>7.1403800000000004</v>
      </c>
      <c r="P7386" s="13">
        <v>7.5312599999999996</v>
      </c>
      <c r="S7386" s="13">
        <v>681.32399999999996</v>
      </c>
      <c r="T7386" s="13">
        <v>10.2898</v>
      </c>
      <c r="U7386" s="13">
        <v>10.959199999999999</v>
      </c>
    </row>
    <row r="7387" spans="2:21" x14ac:dyDescent="0.35">
      <c r="B7387" s="8">
        <v>741.452</v>
      </c>
      <c r="C7387" s="8"/>
      <c r="D7387" s="8"/>
      <c r="E7387" s="8">
        <v>2.6894499999999999</v>
      </c>
      <c r="F7387" s="8">
        <v>2.6024799999999999</v>
      </c>
      <c r="I7387" s="13">
        <v>739.452</v>
      </c>
      <c r="J7387" s="13">
        <v>1.7665999999999999</v>
      </c>
      <c r="K7387" s="13">
        <v>1.50213</v>
      </c>
      <c r="N7387" s="13">
        <v>681.524</v>
      </c>
      <c r="O7387" s="13">
        <v>7.1369600000000002</v>
      </c>
      <c r="P7387" s="13">
        <v>7.5222100000000003</v>
      </c>
      <c r="S7387" s="13">
        <v>681.42399999999998</v>
      </c>
      <c r="T7387" s="13">
        <v>10.2781</v>
      </c>
      <c r="U7387" s="13">
        <v>10.952999999999999</v>
      </c>
    </row>
    <row r="7388" spans="2:21" x14ac:dyDescent="0.35">
      <c r="B7388" s="8">
        <v>741.55200000000002</v>
      </c>
      <c r="C7388" s="8"/>
      <c r="D7388" s="8"/>
      <c r="E7388" s="8">
        <v>2.68384</v>
      </c>
      <c r="F7388" s="8">
        <v>2.59964</v>
      </c>
      <c r="I7388" s="13">
        <v>739.55200000000002</v>
      </c>
      <c r="J7388" s="13">
        <v>1.7531699999999999</v>
      </c>
      <c r="K7388" s="13">
        <v>1.4999400000000001</v>
      </c>
      <c r="N7388" s="13">
        <v>681.62400000000002</v>
      </c>
      <c r="O7388" s="13">
        <v>7.1135299999999999</v>
      </c>
      <c r="P7388" s="13">
        <v>7.5131800000000002</v>
      </c>
      <c r="S7388" s="13">
        <v>681.524</v>
      </c>
      <c r="T7388" s="13">
        <v>10.2781</v>
      </c>
      <c r="U7388" s="13">
        <v>10.9468</v>
      </c>
    </row>
    <row r="7389" spans="2:21" x14ac:dyDescent="0.35">
      <c r="B7389" s="8">
        <v>741.65200000000004</v>
      </c>
      <c r="C7389" s="8"/>
      <c r="D7389" s="8"/>
      <c r="E7389" s="8">
        <v>2.68201</v>
      </c>
      <c r="F7389" s="8">
        <v>2.5968100000000001</v>
      </c>
      <c r="I7389" s="13">
        <v>739.65200000000004</v>
      </c>
      <c r="J7389" s="13">
        <v>1.75928</v>
      </c>
      <c r="K7389" s="13">
        <v>1.49776</v>
      </c>
      <c r="N7389" s="13">
        <v>681.72400000000005</v>
      </c>
      <c r="O7389" s="13">
        <v>7.1086400000000003</v>
      </c>
      <c r="P7389" s="13">
        <v>7.5041599999999997</v>
      </c>
      <c r="S7389" s="13">
        <v>681.62400000000002</v>
      </c>
      <c r="T7389" s="13">
        <v>10.2644</v>
      </c>
      <c r="U7389" s="13">
        <v>10.9405</v>
      </c>
    </row>
    <row r="7390" spans="2:21" x14ac:dyDescent="0.35">
      <c r="B7390" s="8">
        <v>741.75199999999995</v>
      </c>
      <c r="C7390" s="8"/>
      <c r="D7390" s="8"/>
      <c r="E7390" s="8">
        <v>2.6859099999999998</v>
      </c>
      <c r="F7390" s="8">
        <v>2.5939800000000002</v>
      </c>
      <c r="I7390" s="13">
        <v>739.75199999999995</v>
      </c>
      <c r="J7390" s="13">
        <v>1.7551300000000001</v>
      </c>
      <c r="K7390" s="13">
        <v>1.49559</v>
      </c>
      <c r="N7390" s="13">
        <v>681.82399999999996</v>
      </c>
      <c r="O7390" s="13">
        <v>7.1047399999999996</v>
      </c>
      <c r="P7390" s="13">
        <v>7.4951600000000003</v>
      </c>
      <c r="S7390" s="13">
        <v>681.72400000000005</v>
      </c>
      <c r="T7390" s="13">
        <v>10.2585</v>
      </c>
      <c r="U7390" s="13">
        <v>10.9343</v>
      </c>
    </row>
    <row r="7391" spans="2:21" x14ac:dyDescent="0.35">
      <c r="B7391" s="8">
        <v>741.85199999999998</v>
      </c>
      <c r="C7391" s="8"/>
      <c r="D7391" s="8"/>
      <c r="E7391" s="8">
        <v>2.6877399999999998</v>
      </c>
      <c r="F7391" s="8">
        <v>2.5911499999999998</v>
      </c>
      <c r="I7391" s="13">
        <v>739.85199999999998</v>
      </c>
      <c r="J7391" s="13">
        <v>1.7572000000000001</v>
      </c>
      <c r="K7391" s="13">
        <v>1.4934099999999999</v>
      </c>
      <c r="N7391" s="13">
        <v>681.92399999999998</v>
      </c>
      <c r="O7391" s="13">
        <v>7.0969199999999999</v>
      </c>
      <c r="P7391" s="13">
        <v>7.4861700000000004</v>
      </c>
      <c r="S7391" s="13">
        <v>681.82399999999996</v>
      </c>
      <c r="T7391" s="13">
        <v>10.2468</v>
      </c>
      <c r="U7391" s="13">
        <v>10.928100000000001</v>
      </c>
    </row>
    <row r="7392" spans="2:21" x14ac:dyDescent="0.35">
      <c r="B7392" s="8">
        <v>741.952</v>
      </c>
      <c r="C7392" s="8"/>
      <c r="D7392" s="8"/>
      <c r="E7392" s="8">
        <v>2.6877399999999998</v>
      </c>
      <c r="F7392" s="8">
        <v>2.58832</v>
      </c>
      <c r="I7392" s="13">
        <v>739.952</v>
      </c>
      <c r="J7392" s="13">
        <v>1.7531699999999999</v>
      </c>
      <c r="K7392" s="13">
        <v>1.4912399999999999</v>
      </c>
      <c r="N7392" s="13">
        <v>682.024</v>
      </c>
      <c r="O7392" s="13">
        <v>7.0939899999999998</v>
      </c>
      <c r="P7392" s="13">
        <v>7.4771999999999998</v>
      </c>
      <c r="S7392" s="13">
        <v>681.92399999999998</v>
      </c>
      <c r="T7392" s="13">
        <v>10.252700000000001</v>
      </c>
      <c r="U7392" s="13">
        <v>10.921900000000001</v>
      </c>
    </row>
    <row r="7393" spans="2:21" x14ac:dyDescent="0.35">
      <c r="B7393" s="8">
        <v>742.05200000000002</v>
      </c>
      <c r="C7393" s="8"/>
      <c r="D7393" s="8"/>
      <c r="E7393" s="8">
        <v>2.68079</v>
      </c>
      <c r="F7393" s="8">
        <v>2.5855000000000001</v>
      </c>
      <c r="I7393" s="13">
        <v>740.05200000000002</v>
      </c>
      <c r="J7393" s="13">
        <v>1.7492700000000001</v>
      </c>
      <c r="K7393" s="13">
        <v>1.48908</v>
      </c>
      <c r="N7393" s="13">
        <v>682.12400000000002</v>
      </c>
      <c r="O7393" s="13">
        <v>7.0861799999999997</v>
      </c>
      <c r="P7393" s="13">
        <v>7.4682399999999998</v>
      </c>
      <c r="S7393" s="13">
        <v>682.024</v>
      </c>
      <c r="T7393" s="13">
        <v>10.2507</v>
      </c>
      <c r="U7393" s="13">
        <v>10.915699999999999</v>
      </c>
    </row>
    <row r="7394" spans="2:21" x14ac:dyDescent="0.35">
      <c r="B7394" s="8">
        <v>742.15200000000004</v>
      </c>
      <c r="C7394" s="8"/>
      <c r="D7394" s="8"/>
      <c r="E7394" s="8">
        <v>2.6857799999999998</v>
      </c>
      <c r="F7394" s="8">
        <v>2.5826799999999999</v>
      </c>
      <c r="I7394" s="13">
        <v>740.15200000000004</v>
      </c>
      <c r="J7394" s="13">
        <v>1.7492700000000001</v>
      </c>
      <c r="K7394" s="13">
        <v>1.48691</v>
      </c>
      <c r="N7394" s="13">
        <v>682.22400000000005</v>
      </c>
      <c r="O7394" s="13">
        <v>7.0861799999999997</v>
      </c>
      <c r="P7394" s="13">
        <v>7.4592999999999998</v>
      </c>
      <c r="S7394" s="13">
        <v>682.12400000000002</v>
      </c>
      <c r="T7394" s="13">
        <v>10.235099999999999</v>
      </c>
      <c r="U7394" s="13">
        <v>10.9095</v>
      </c>
    </row>
    <row r="7395" spans="2:21" x14ac:dyDescent="0.35">
      <c r="B7395" s="8">
        <v>742.25199999999995</v>
      </c>
      <c r="C7395" s="8"/>
      <c r="D7395" s="8"/>
      <c r="E7395" s="8">
        <v>2.6818900000000001</v>
      </c>
      <c r="F7395" s="8">
        <v>2.5798700000000001</v>
      </c>
      <c r="I7395" s="13">
        <v>740.25199999999995</v>
      </c>
      <c r="J7395" s="13">
        <v>1.7454799999999999</v>
      </c>
      <c r="K7395" s="13">
        <v>1.48475</v>
      </c>
      <c r="N7395" s="13">
        <v>682.32399999999996</v>
      </c>
      <c r="O7395" s="13">
        <v>7.0744600000000002</v>
      </c>
      <c r="P7395" s="13">
        <v>7.4503700000000004</v>
      </c>
      <c r="S7395" s="13">
        <v>682.22400000000005</v>
      </c>
      <c r="T7395" s="13">
        <v>10.241</v>
      </c>
      <c r="U7395" s="13">
        <v>10.9033</v>
      </c>
    </row>
    <row r="7396" spans="2:21" x14ac:dyDescent="0.35">
      <c r="B7396" s="8">
        <v>742.35199999999998</v>
      </c>
      <c r="C7396" s="8"/>
      <c r="D7396" s="8"/>
      <c r="E7396" s="8">
        <v>2.67578</v>
      </c>
      <c r="F7396" s="8">
        <v>2.5770599999999999</v>
      </c>
      <c r="I7396" s="13">
        <v>740.35199999999998</v>
      </c>
      <c r="J7396" s="13">
        <v>1.74621</v>
      </c>
      <c r="K7396" s="13">
        <v>1.4825999999999999</v>
      </c>
      <c r="N7396" s="13">
        <v>682.42399999999998</v>
      </c>
      <c r="O7396" s="13">
        <v>7.0666500000000001</v>
      </c>
      <c r="P7396" s="13">
        <v>7.4414600000000002</v>
      </c>
      <c r="S7396" s="13">
        <v>682.32399999999996</v>
      </c>
      <c r="T7396" s="13">
        <v>10.231199999999999</v>
      </c>
      <c r="U7396" s="13">
        <v>10.8972</v>
      </c>
    </row>
    <row r="7397" spans="2:21" x14ac:dyDescent="0.35">
      <c r="B7397" s="8">
        <v>742.452</v>
      </c>
      <c r="C7397" s="8"/>
      <c r="D7397" s="8"/>
      <c r="E7397" s="8">
        <v>2.6683400000000002</v>
      </c>
      <c r="F7397" s="8">
        <v>2.5742500000000001</v>
      </c>
      <c r="I7397" s="13">
        <v>740.452</v>
      </c>
      <c r="J7397" s="13">
        <v>1.7366900000000001</v>
      </c>
      <c r="K7397" s="13">
        <v>1.48044</v>
      </c>
      <c r="N7397" s="13">
        <v>682.524</v>
      </c>
      <c r="O7397" s="13">
        <v>7.04908</v>
      </c>
      <c r="P7397" s="13">
        <v>7.4325599999999996</v>
      </c>
      <c r="S7397" s="13">
        <v>682.42399999999998</v>
      </c>
      <c r="T7397" s="13">
        <v>10.2136</v>
      </c>
      <c r="U7397" s="13">
        <v>10.891</v>
      </c>
    </row>
    <row r="7398" spans="2:21" x14ac:dyDescent="0.35">
      <c r="B7398" s="8">
        <v>742.55200000000002</v>
      </c>
      <c r="C7398" s="8"/>
      <c r="D7398" s="8"/>
      <c r="E7398" s="8">
        <v>2.6701700000000002</v>
      </c>
      <c r="F7398" s="8">
        <v>2.57145</v>
      </c>
      <c r="I7398" s="13">
        <v>740.55200000000002</v>
      </c>
      <c r="J7398" s="13">
        <v>1.73767</v>
      </c>
      <c r="K7398" s="13">
        <v>1.4782900000000001</v>
      </c>
      <c r="N7398" s="13">
        <v>682.62400000000002</v>
      </c>
      <c r="O7398" s="13">
        <v>7.0402800000000001</v>
      </c>
      <c r="P7398" s="13">
        <v>7.4236899999999997</v>
      </c>
      <c r="S7398" s="13">
        <v>682.524</v>
      </c>
      <c r="T7398" s="13">
        <v>10.2136</v>
      </c>
      <c r="U7398" s="13">
        <v>10.8848</v>
      </c>
    </row>
    <row r="7399" spans="2:21" x14ac:dyDescent="0.35">
      <c r="B7399" s="8">
        <v>742.65200000000004</v>
      </c>
      <c r="C7399" s="8"/>
      <c r="D7399" s="8"/>
      <c r="E7399" s="8">
        <v>2.6621100000000002</v>
      </c>
      <c r="F7399" s="8">
        <v>2.5686399999999998</v>
      </c>
      <c r="I7399" s="13">
        <v>740.65200000000004</v>
      </c>
      <c r="J7399" s="13">
        <v>1.7356</v>
      </c>
      <c r="K7399" s="13">
        <v>1.4761500000000001</v>
      </c>
      <c r="N7399" s="13">
        <v>682.72400000000005</v>
      </c>
      <c r="O7399" s="13">
        <v>7.0451699999999997</v>
      </c>
      <c r="P7399" s="13">
        <v>7.4148100000000001</v>
      </c>
      <c r="S7399" s="13">
        <v>682.62400000000002</v>
      </c>
      <c r="T7399" s="13">
        <v>10.2073</v>
      </c>
      <c r="U7399" s="13">
        <v>10.8787</v>
      </c>
    </row>
    <row r="7400" spans="2:21" x14ac:dyDescent="0.35">
      <c r="B7400" s="8">
        <v>742.75199999999995</v>
      </c>
      <c r="C7400" s="8"/>
      <c r="D7400" s="8"/>
      <c r="E7400" s="8">
        <v>2.6545399999999999</v>
      </c>
      <c r="F7400" s="8">
        <v>2.5658500000000002</v>
      </c>
      <c r="I7400" s="13">
        <v>740.75199999999995</v>
      </c>
      <c r="J7400" s="13">
        <v>1.72949</v>
      </c>
      <c r="K7400" s="13">
        <v>1.474</v>
      </c>
      <c r="N7400" s="13">
        <v>682.82399999999996</v>
      </c>
      <c r="O7400" s="13">
        <v>7.0315000000000003</v>
      </c>
      <c r="P7400" s="13">
        <v>7.4059699999999999</v>
      </c>
      <c r="S7400" s="13">
        <v>682.72400000000005</v>
      </c>
      <c r="T7400" s="13">
        <v>10.194100000000001</v>
      </c>
      <c r="U7400" s="13">
        <v>10.8725</v>
      </c>
    </row>
    <row r="7401" spans="2:21" x14ac:dyDescent="0.35">
      <c r="B7401" s="8">
        <v>742.85199999999998</v>
      </c>
      <c r="C7401" s="8"/>
      <c r="D7401" s="8"/>
      <c r="E7401" s="8">
        <v>2.6606399999999999</v>
      </c>
      <c r="F7401" s="8">
        <v>2.5630600000000001</v>
      </c>
      <c r="I7401" s="13">
        <v>740.85199999999998</v>
      </c>
      <c r="J7401" s="13">
        <v>1.71217</v>
      </c>
      <c r="K7401" s="13">
        <v>1.4718599999999999</v>
      </c>
      <c r="N7401" s="13">
        <v>682.92399999999998</v>
      </c>
      <c r="O7401" s="13">
        <v>7.03247</v>
      </c>
      <c r="P7401" s="13">
        <v>7.3971200000000001</v>
      </c>
      <c r="S7401" s="13">
        <v>682.82399999999996</v>
      </c>
      <c r="T7401" s="13">
        <v>10.194100000000001</v>
      </c>
      <c r="U7401" s="13">
        <v>10.866400000000001</v>
      </c>
    </row>
    <row r="7402" spans="2:21" x14ac:dyDescent="0.35">
      <c r="B7402" s="8">
        <v>742.952</v>
      </c>
      <c r="C7402" s="8"/>
      <c r="D7402" s="8"/>
      <c r="E7402" s="8">
        <v>2.65625</v>
      </c>
      <c r="F7402" s="8">
        <v>2.56026</v>
      </c>
      <c r="I7402" s="13">
        <v>740.952</v>
      </c>
      <c r="J7402" s="13">
        <v>1.7152099999999999</v>
      </c>
      <c r="K7402" s="13">
        <v>1.46973</v>
      </c>
      <c r="N7402" s="13">
        <v>683.024</v>
      </c>
      <c r="O7402" s="13">
        <v>7.0256299999999996</v>
      </c>
      <c r="P7402" s="13">
        <v>7.3883000000000001</v>
      </c>
      <c r="S7402" s="13">
        <v>682.92399999999998</v>
      </c>
      <c r="T7402" s="13">
        <v>10.182399999999999</v>
      </c>
      <c r="U7402" s="13">
        <v>10.860200000000001</v>
      </c>
    </row>
    <row r="7403" spans="2:21" x14ac:dyDescent="0.35">
      <c r="B7403" s="8">
        <v>743.05200000000002</v>
      </c>
      <c r="C7403" s="8"/>
      <c r="D7403" s="8"/>
      <c r="E7403" s="8">
        <v>2.6447799999999999</v>
      </c>
      <c r="F7403" s="8">
        <v>2.55748</v>
      </c>
      <c r="I7403" s="13">
        <v>741.05200000000002</v>
      </c>
      <c r="J7403" s="13">
        <v>1.7180200000000001</v>
      </c>
      <c r="K7403" s="13">
        <v>1.46759</v>
      </c>
      <c r="N7403" s="13">
        <v>683.12400000000002</v>
      </c>
      <c r="O7403" s="13">
        <v>7.0178200000000004</v>
      </c>
      <c r="P7403" s="13">
        <v>7.3795000000000002</v>
      </c>
      <c r="S7403" s="13">
        <v>683.024</v>
      </c>
      <c r="T7403" s="13">
        <v>10.168699999999999</v>
      </c>
      <c r="U7403" s="13">
        <v>10.854100000000001</v>
      </c>
    </row>
    <row r="7404" spans="2:21" x14ac:dyDescent="0.35">
      <c r="B7404" s="8">
        <v>743.15200000000004</v>
      </c>
      <c r="C7404" s="8"/>
      <c r="D7404" s="8"/>
      <c r="E7404" s="8">
        <v>2.6447799999999999</v>
      </c>
      <c r="F7404" s="8">
        <v>2.5546899999999999</v>
      </c>
      <c r="I7404" s="13">
        <v>741.15200000000004</v>
      </c>
      <c r="J7404" s="13">
        <v>1.72217</v>
      </c>
      <c r="K7404" s="13">
        <v>1.46546</v>
      </c>
      <c r="N7404" s="13">
        <v>683.22400000000005</v>
      </c>
      <c r="O7404" s="13">
        <v>7.0109899999999996</v>
      </c>
      <c r="P7404" s="13">
        <v>7.3707000000000003</v>
      </c>
      <c r="S7404" s="13">
        <v>683.12400000000002</v>
      </c>
      <c r="T7404" s="13">
        <v>10.1746</v>
      </c>
      <c r="U7404" s="13">
        <v>10.848000000000001</v>
      </c>
    </row>
    <row r="7405" spans="2:21" x14ac:dyDescent="0.35">
      <c r="B7405" s="8">
        <v>743.25199999999995</v>
      </c>
      <c r="C7405" s="8"/>
      <c r="D7405" s="8"/>
      <c r="E7405" s="8">
        <v>2.6407400000000001</v>
      </c>
      <c r="F7405" s="8">
        <v>2.55192</v>
      </c>
      <c r="I7405" s="13">
        <v>741.25199999999995</v>
      </c>
      <c r="J7405" s="13">
        <v>1.72583</v>
      </c>
      <c r="K7405" s="13">
        <v>1.46333</v>
      </c>
      <c r="N7405" s="13">
        <v>683.32399999999996</v>
      </c>
      <c r="O7405" s="13">
        <v>7.0031699999999999</v>
      </c>
      <c r="P7405" s="13">
        <v>7.3619300000000001</v>
      </c>
      <c r="S7405" s="13">
        <v>683.22400000000005</v>
      </c>
      <c r="T7405" s="13">
        <v>10.162800000000001</v>
      </c>
      <c r="U7405" s="13">
        <v>10.841900000000001</v>
      </c>
    </row>
    <row r="7406" spans="2:21" x14ac:dyDescent="0.35">
      <c r="B7406" s="8">
        <v>743.35199999999998</v>
      </c>
      <c r="C7406" s="8"/>
      <c r="D7406" s="8"/>
      <c r="E7406" s="8">
        <v>2.6311</v>
      </c>
      <c r="F7406" s="8">
        <v>2.54914</v>
      </c>
      <c r="I7406" s="13">
        <v>741.35199999999998</v>
      </c>
      <c r="J7406" s="13">
        <v>1.71997</v>
      </c>
      <c r="K7406" s="13">
        <v>1.4612099999999999</v>
      </c>
      <c r="N7406" s="13">
        <v>683.42399999999998</v>
      </c>
      <c r="O7406" s="13">
        <v>7.0051300000000003</v>
      </c>
      <c r="P7406" s="13">
        <v>7.3531599999999999</v>
      </c>
      <c r="S7406" s="13">
        <v>683.32399999999996</v>
      </c>
      <c r="T7406" s="13">
        <v>10.162800000000001</v>
      </c>
      <c r="U7406" s="13">
        <v>10.835800000000001</v>
      </c>
    </row>
    <row r="7407" spans="2:21" x14ac:dyDescent="0.35">
      <c r="B7407" s="8">
        <v>743.452</v>
      </c>
      <c r="C7407" s="8"/>
      <c r="D7407" s="8"/>
      <c r="E7407" s="8">
        <v>2.6347700000000001</v>
      </c>
      <c r="F7407" s="8">
        <v>2.54637</v>
      </c>
      <c r="I7407" s="13">
        <v>741.452</v>
      </c>
      <c r="J7407" s="13">
        <v>1.7188699999999999</v>
      </c>
      <c r="K7407" s="13">
        <v>1.45909</v>
      </c>
      <c r="N7407" s="13">
        <v>683.524</v>
      </c>
      <c r="O7407" s="13">
        <v>6.9904799999999998</v>
      </c>
      <c r="P7407" s="13">
        <v>7.3444099999999999</v>
      </c>
      <c r="S7407" s="13">
        <v>683.42399999999998</v>
      </c>
      <c r="T7407" s="13">
        <v>10.1492</v>
      </c>
      <c r="U7407" s="13">
        <v>10.829700000000001</v>
      </c>
    </row>
    <row r="7408" spans="2:21" x14ac:dyDescent="0.35">
      <c r="B7408" s="8">
        <v>743.55200000000002</v>
      </c>
      <c r="C7408" s="8"/>
      <c r="D7408" s="8"/>
      <c r="E7408" s="8">
        <v>2.6311</v>
      </c>
      <c r="F7408" s="8">
        <v>2.5436000000000001</v>
      </c>
      <c r="I7408" s="13">
        <v>741.55200000000002</v>
      </c>
      <c r="J7408" s="13">
        <v>1.71411</v>
      </c>
      <c r="K7408" s="13">
        <v>1.4569700000000001</v>
      </c>
      <c r="N7408" s="13">
        <v>683.62400000000002</v>
      </c>
      <c r="O7408" s="13">
        <v>6.9748599999999996</v>
      </c>
      <c r="P7408" s="13">
        <v>7.33568</v>
      </c>
      <c r="S7408" s="13">
        <v>683.524</v>
      </c>
      <c r="T7408" s="13">
        <v>10.137499999999999</v>
      </c>
      <c r="U7408" s="13">
        <v>10.823600000000001</v>
      </c>
    </row>
    <row r="7409" spans="2:21" x14ac:dyDescent="0.35">
      <c r="B7409" s="8">
        <v>743.65200000000004</v>
      </c>
      <c r="C7409" s="8"/>
      <c r="D7409" s="8"/>
      <c r="E7409" s="8">
        <v>2.6302500000000002</v>
      </c>
      <c r="F7409" s="8">
        <v>2.5408300000000001</v>
      </c>
      <c r="I7409" s="13">
        <v>741.65200000000004</v>
      </c>
      <c r="J7409" s="13">
        <v>1.7054400000000001</v>
      </c>
      <c r="K7409" s="13">
        <v>1.45486</v>
      </c>
      <c r="N7409" s="13">
        <v>683.72400000000005</v>
      </c>
      <c r="O7409" s="13">
        <v>6.97485</v>
      </c>
      <c r="P7409" s="13">
        <v>7.3269599999999997</v>
      </c>
      <c r="S7409" s="13">
        <v>683.62400000000002</v>
      </c>
      <c r="T7409" s="13">
        <v>10.1335</v>
      </c>
      <c r="U7409" s="13">
        <v>10.817500000000001</v>
      </c>
    </row>
    <row r="7410" spans="2:21" x14ac:dyDescent="0.35">
      <c r="B7410" s="8">
        <v>743.75199999999995</v>
      </c>
      <c r="C7410" s="8"/>
      <c r="D7410" s="8"/>
      <c r="E7410" s="8">
        <v>2.6330499999999999</v>
      </c>
      <c r="F7410" s="8">
        <v>2.5380699999999998</v>
      </c>
      <c r="I7410" s="13">
        <v>741.75199999999995</v>
      </c>
      <c r="J7410" s="13">
        <v>1.7023900000000001</v>
      </c>
      <c r="K7410" s="13">
        <v>1.45275</v>
      </c>
      <c r="N7410" s="13">
        <v>683.82399999999996</v>
      </c>
      <c r="O7410" s="13">
        <v>6.9631299999999996</v>
      </c>
      <c r="P7410" s="13">
        <v>7.3182600000000004</v>
      </c>
      <c r="S7410" s="13">
        <v>683.72400000000005</v>
      </c>
      <c r="T7410" s="13">
        <v>10.1335</v>
      </c>
      <c r="U7410" s="13">
        <v>10.811400000000001</v>
      </c>
    </row>
    <row r="7411" spans="2:21" x14ac:dyDescent="0.35">
      <c r="B7411" s="8">
        <v>743.85199999999998</v>
      </c>
      <c r="C7411" s="8"/>
      <c r="D7411" s="8"/>
      <c r="E7411" s="8">
        <v>2.6289099999999999</v>
      </c>
      <c r="F7411" s="8">
        <v>2.53531</v>
      </c>
      <c r="I7411" s="13">
        <v>741.85199999999998</v>
      </c>
      <c r="J7411" s="13">
        <v>1.6983600000000001</v>
      </c>
      <c r="K7411" s="13">
        <v>1.4506399999999999</v>
      </c>
      <c r="N7411" s="13">
        <v>683.92399999999998</v>
      </c>
      <c r="O7411" s="13">
        <v>6.9582499999999996</v>
      </c>
      <c r="P7411" s="13">
        <v>7.3095600000000003</v>
      </c>
      <c r="S7411" s="13">
        <v>683.82399999999996</v>
      </c>
      <c r="T7411" s="13">
        <v>10.1228</v>
      </c>
      <c r="U7411" s="13">
        <v>10.805300000000001</v>
      </c>
    </row>
    <row r="7412" spans="2:21" x14ac:dyDescent="0.35">
      <c r="B7412" s="8">
        <v>743.952</v>
      </c>
      <c r="C7412" s="8"/>
      <c r="D7412" s="8"/>
      <c r="E7412" s="8">
        <v>2.6232899999999999</v>
      </c>
      <c r="F7412" s="8">
        <v>2.5325600000000001</v>
      </c>
      <c r="I7412" s="13">
        <v>741.952</v>
      </c>
      <c r="J7412" s="13">
        <v>1.7054400000000001</v>
      </c>
      <c r="K7412" s="13">
        <v>1.4485399999999999</v>
      </c>
      <c r="N7412" s="13">
        <v>684.024</v>
      </c>
      <c r="O7412" s="13">
        <v>6.9553200000000004</v>
      </c>
      <c r="P7412" s="13">
        <v>7.3008899999999999</v>
      </c>
      <c r="S7412" s="13">
        <v>683.92399999999998</v>
      </c>
      <c r="T7412" s="13">
        <v>10.099399999999999</v>
      </c>
      <c r="U7412" s="13">
        <v>10.799300000000001</v>
      </c>
    </row>
    <row r="7413" spans="2:21" x14ac:dyDescent="0.35">
      <c r="B7413" s="8">
        <v>744.05200000000002</v>
      </c>
      <c r="C7413" s="8"/>
      <c r="D7413" s="8"/>
      <c r="E7413" s="8">
        <v>2.62744</v>
      </c>
      <c r="F7413" s="8">
        <v>2.5297999999999998</v>
      </c>
      <c r="I7413" s="13">
        <v>742.05200000000002</v>
      </c>
      <c r="J7413" s="13">
        <v>1.70044</v>
      </c>
      <c r="K7413" s="13">
        <v>1.4464399999999999</v>
      </c>
      <c r="N7413" s="13">
        <v>684.12400000000002</v>
      </c>
      <c r="O7413" s="13">
        <v>6.9445800000000002</v>
      </c>
      <c r="P7413" s="13">
        <v>7.29223</v>
      </c>
      <c r="S7413" s="13">
        <v>684.024</v>
      </c>
      <c r="T7413" s="13">
        <v>10.106199999999999</v>
      </c>
      <c r="U7413" s="13">
        <v>10.793200000000001</v>
      </c>
    </row>
    <row r="7414" spans="2:21" x14ac:dyDescent="0.35">
      <c r="B7414" s="8">
        <v>744.15200000000004</v>
      </c>
      <c r="C7414" s="8"/>
      <c r="D7414" s="8"/>
      <c r="E7414" s="8">
        <v>2.6211000000000002</v>
      </c>
      <c r="F7414" s="8">
        <v>2.52705</v>
      </c>
      <c r="I7414" s="13">
        <v>742.15200000000004</v>
      </c>
      <c r="J7414" s="13">
        <v>1.7034899999999999</v>
      </c>
      <c r="K7414" s="13">
        <v>1.44434</v>
      </c>
      <c r="N7414" s="13">
        <v>684.22400000000005</v>
      </c>
      <c r="O7414" s="13">
        <v>6.9357899999999999</v>
      </c>
      <c r="P7414" s="13">
        <v>7.2835799999999997</v>
      </c>
      <c r="S7414" s="13">
        <v>684.12400000000002</v>
      </c>
      <c r="T7414" s="13">
        <v>10.0916</v>
      </c>
      <c r="U7414" s="13">
        <v>10.7872</v>
      </c>
    </row>
    <row r="7415" spans="2:21" x14ac:dyDescent="0.35">
      <c r="B7415" s="8">
        <v>744.25199999999995</v>
      </c>
      <c r="C7415" s="8"/>
      <c r="D7415" s="8"/>
      <c r="E7415" s="8">
        <v>2.6204800000000001</v>
      </c>
      <c r="F7415" s="8">
        <v>2.5243099999999998</v>
      </c>
      <c r="I7415" s="13">
        <v>742.25199999999995</v>
      </c>
      <c r="J7415" s="13">
        <v>1.69458</v>
      </c>
      <c r="K7415" s="13">
        <v>1.44225</v>
      </c>
      <c r="N7415" s="13">
        <v>684.32399999999996</v>
      </c>
      <c r="O7415" s="13">
        <v>6.9240700000000004</v>
      </c>
      <c r="P7415" s="13">
        <v>7.2749499999999996</v>
      </c>
      <c r="S7415" s="13">
        <v>684.22400000000005</v>
      </c>
      <c r="T7415" s="13">
        <v>10.085699999999999</v>
      </c>
      <c r="U7415" s="13">
        <v>10.7811</v>
      </c>
    </row>
    <row r="7416" spans="2:21" x14ac:dyDescent="0.35">
      <c r="B7416" s="8">
        <v>744.35199999999998</v>
      </c>
      <c r="C7416" s="8"/>
      <c r="D7416" s="8"/>
      <c r="E7416" s="8">
        <v>2.61938</v>
      </c>
      <c r="F7416" s="8">
        <v>2.5215700000000001</v>
      </c>
      <c r="I7416" s="13">
        <v>742.35199999999998</v>
      </c>
      <c r="J7416" s="13">
        <v>1.69763</v>
      </c>
      <c r="K7416" s="13">
        <v>1.4401600000000001</v>
      </c>
      <c r="N7416" s="13">
        <v>684.42399999999998</v>
      </c>
      <c r="O7416" s="13">
        <v>6.9104000000000001</v>
      </c>
      <c r="P7416" s="13">
        <v>7.2663200000000003</v>
      </c>
      <c r="S7416" s="13">
        <v>684.32399999999996</v>
      </c>
      <c r="T7416" s="13">
        <v>10.082800000000001</v>
      </c>
      <c r="U7416" s="13">
        <v>10.7751</v>
      </c>
    </row>
    <row r="7417" spans="2:21" x14ac:dyDescent="0.35">
      <c r="B7417" s="8">
        <v>744.452</v>
      </c>
      <c r="C7417" s="8"/>
      <c r="D7417" s="8"/>
      <c r="E7417" s="8">
        <v>2.61938</v>
      </c>
      <c r="F7417" s="8">
        <v>2.5188299999999999</v>
      </c>
      <c r="I7417" s="13">
        <v>742.452</v>
      </c>
      <c r="J7417" s="13">
        <v>1.7042200000000001</v>
      </c>
      <c r="K7417" s="13">
        <v>1.43807</v>
      </c>
      <c r="N7417" s="13">
        <v>684.524</v>
      </c>
      <c r="O7417" s="13">
        <v>6.9104000000000001</v>
      </c>
      <c r="P7417" s="13">
        <v>7.2577199999999999</v>
      </c>
      <c r="S7417" s="13">
        <v>684.42399999999998</v>
      </c>
      <c r="T7417" s="13">
        <v>10.068099999999999</v>
      </c>
      <c r="U7417" s="13">
        <v>10.769</v>
      </c>
    </row>
    <row r="7418" spans="2:21" x14ac:dyDescent="0.35">
      <c r="B7418" s="8">
        <v>744.55200000000002</v>
      </c>
      <c r="C7418" s="8"/>
      <c r="D7418" s="8"/>
      <c r="E7418" s="8">
        <v>2.61938</v>
      </c>
      <c r="F7418" s="8">
        <v>2.5160999999999998</v>
      </c>
      <c r="I7418" s="13">
        <v>742.55200000000002</v>
      </c>
      <c r="J7418" s="13">
        <v>1.6965300000000001</v>
      </c>
      <c r="K7418" s="13">
        <v>1.43598</v>
      </c>
      <c r="N7418" s="13">
        <v>684.62400000000002</v>
      </c>
      <c r="O7418" s="13">
        <v>6.8986799999999997</v>
      </c>
      <c r="P7418" s="13">
        <v>7.2491300000000001</v>
      </c>
      <c r="S7418" s="13">
        <v>684.524</v>
      </c>
      <c r="T7418" s="13">
        <v>10.049099999999999</v>
      </c>
      <c r="U7418" s="13">
        <v>10.763</v>
      </c>
    </row>
    <row r="7419" spans="2:21" x14ac:dyDescent="0.35">
      <c r="B7419" s="8">
        <v>744.65200000000004</v>
      </c>
      <c r="C7419" s="8"/>
      <c r="D7419" s="8"/>
      <c r="E7419" s="8">
        <v>2.6093799999999998</v>
      </c>
      <c r="F7419" s="8">
        <v>2.51336</v>
      </c>
      <c r="I7419" s="13">
        <v>742.65200000000004</v>
      </c>
      <c r="J7419" s="13">
        <v>1.69861</v>
      </c>
      <c r="K7419" s="13">
        <v>1.4339</v>
      </c>
      <c r="N7419" s="13">
        <v>684.72400000000005</v>
      </c>
      <c r="O7419" s="13">
        <v>6.8879400000000004</v>
      </c>
      <c r="P7419" s="13">
        <v>7.2405499999999998</v>
      </c>
      <c r="S7419" s="13">
        <v>684.62400000000002</v>
      </c>
      <c r="T7419" s="13">
        <v>10.0549</v>
      </c>
      <c r="U7419" s="13">
        <v>10.757</v>
      </c>
    </row>
    <row r="7420" spans="2:21" x14ac:dyDescent="0.35">
      <c r="B7420" s="8">
        <v>744.75199999999995</v>
      </c>
      <c r="C7420" s="8"/>
      <c r="D7420" s="8"/>
      <c r="E7420" s="8">
        <v>2.6040000000000001</v>
      </c>
      <c r="F7420" s="8">
        <v>2.51064</v>
      </c>
      <c r="I7420" s="13">
        <v>742.75199999999995</v>
      </c>
      <c r="J7420" s="13">
        <v>1.69238</v>
      </c>
      <c r="K7420" s="13">
        <v>1.4318299999999999</v>
      </c>
      <c r="N7420" s="13">
        <v>684.82399999999996</v>
      </c>
      <c r="O7420" s="13">
        <v>6.8830499999999999</v>
      </c>
      <c r="P7420" s="13">
        <v>7.2319899999999997</v>
      </c>
      <c r="S7420" s="13">
        <v>684.72400000000005</v>
      </c>
      <c r="T7420" s="13">
        <v>10.0398</v>
      </c>
      <c r="U7420" s="13">
        <v>10.750999999999999</v>
      </c>
    </row>
    <row r="7421" spans="2:21" x14ac:dyDescent="0.35">
      <c r="B7421" s="8">
        <v>744.85199999999998</v>
      </c>
      <c r="C7421" s="8"/>
      <c r="D7421" s="8"/>
      <c r="E7421" s="8">
        <v>2.6113300000000002</v>
      </c>
      <c r="F7421" s="8">
        <v>2.5079099999999999</v>
      </c>
      <c r="I7421" s="13">
        <v>742.85199999999998</v>
      </c>
      <c r="J7421" s="13">
        <v>1.69177</v>
      </c>
      <c r="K7421" s="13">
        <v>1.4297500000000001</v>
      </c>
      <c r="N7421" s="13">
        <v>684.92399999999998</v>
      </c>
      <c r="O7421" s="13">
        <v>6.8772000000000002</v>
      </c>
      <c r="P7421" s="13">
        <v>7.2234400000000001</v>
      </c>
      <c r="S7421" s="13">
        <v>684.82399999999996</v>
      </c>
      <c r="T7421" s="13">
        <v>10.0383</v>
      </c>
      <c r="U7421" s="13">
        <v>10.744999999999999</v>
      </c>
    </row>
    <row r="7422" spans="2:21" x14ac:dyDescent="0.35">
      <c r="B7422" s="8">
        <v>744.952</v>
      </c>
      <c r="C7422" s="8"/>
      <c r="D7422" s="8"/>
      <c r="E7422" s="8">
        <v>2.6076600000000001</v>
      </c>
      <c r="F7422" s="8">
        <v>2.5051899999999998</v>
      </c>
      <c r="I7422" s="13">
        <v>742.952</v>
      </c>
      <c r="J7422" s="13">
        <v>1.69177</v>
      </c>
      <c r="K7422" s="13">
        <v>1.4276800000000001</v>
      </c>
      <c r="N7422" s="13">
        <v>685.024</v>
      </c>
      <c r="O7422" s="13">
        <v>6.8654799999999998</v>
      </c>
      <c r="P7422" s="13">
        <v>7.2149099999999997</v>
      </c>
      <c r="S7422" s="13">
        <v>684.92399999999998</v>
      </c>
      <c r="T7422" s="13">
        <v>10.0349</v>
      </c>
      <c r="U7422" s="13">
        <v>10.739000000000001</v>
      </c>
    </row>
    <row r="7423" spans="2:21" x14ac:dyDescent="0.35">
      <c r="B7423" s="8">
        <v>745.05200000000002</v>
      </c>
      <c r="C7423" s="8"/>
      <c r="D7423" s="8"/>
      <c r="E7423" s="8">
        <v>2.6038800000000002</v>
      </c>
      <c r="F7423" s="8">
        <v>2.5024700000000002</v>
      </c>
      <c r="I7423" s="13">
        <v>743.05200000000002</v>
      </c>
      <c r="J7423" s="13">
        <v>1.6888399999999999</v>
      </c>
      <c r="K7423" s="13">
        <v>1.42561</v>
      </c>
      <c r="N7423" s="13">
        <v>685.12400000000002</v>
      </c>
      <c r="O7423" s="13">
        <v>6.8552299999999997</v>
      </c>
      <c r="P7423" s="13">
        <v>7.2063899999999999</v>
      </c>
      <c r="S7423" s="13">
        <v>685.024</v>
      </c>
      <c r="T7423" s="13">
        <v>10.032</v>
      </c>
      <c r="U7423" s="13">
        <v>10.733000000000001</v>
      </c>
    </row>
    <row r="7424" spans="2:21" x14ac:dyDescent="0.35">
      <c r="B7424" s="8">
        <v>745.15200000000004</v>
      </c>
      <c r="C7424" s="8"/>
      <c r="D7424" s="8"/>
      <c r="E7424" s="8">
        <v>2.5996100000000002</v>
      </c>
      <c r="F7424" s="8">
        <v>2.4997600000000002</v>
      </c>
      <c r="I7424" s="13">
        <v>743.15200000000004</v>
      </c>
      <c r="J7424" s="13">
        <v>1.6848099999999999</v>
      </c>
      <c r="K7424" s="13">
        <v>1.42354</v>
      </c>
      <c r="N7424" s="13">
        <v>685.22400000000005</v>
      </c>
      <c r="O7424" s="13">
        <v>6.8596199999999996</v>
      </c>
      <c r="P7424" s="13">
        <v>7.1978799999999996</v>
      </c>
      <c r="S7424" s="13">
        <v>685.12400000000002</v>
      </c>
      <c r="T7424" s="13">
        <v>10.0291</v>
      </c>
      <c r="U7424" s="13">
        <v>10.727</v>
      </c>
    </row>
    <row r="7425" spans="2:21" x14ac:dyDescent="0.35">
      <c r="B7425" s="8">
        <v>745.25199999999995</v>
      </c>
      <c r="C7425" s="8"/>
      <c r="D7425" s="8"/>
      <c r="E7425" s="8">
        <v>2.5970499999999999</v>
      </c>
      <c r="F7425" s="8">
        <v>2.4970500000000002</v>
      </c>
      <c r="I7425" s="13">
        <v>743.25199999999995</v>
      </c>
      <c r="J7425" s="13">
        <v>1.6848099999999999</v>
      </c>
      <c r="K7425" s="13">
        <v>1.4214800000000001</v>
      </c>
      <c r="N7425" s="13">
        <v>685.32399999999996</v>
      </c>
      <c r="O7425" s="13">
        <v>6.8464400000000003</v>
      </c>
      <c r="P7425" s="13">
        <v>7.1893900000000004</v>
      </c>
      <c r="S7425" s="13">
        <v>685.22400000000005</v>
      </c>
      <c r="T7425" s="13">
        <v>10.0085</v>
      </c>
      <c r="U7425" s="13">
        <v>10.721</v>
      </c>
    </row>
    <row r="7426" spans="2:21" x14ac:dyDescent="0.35">
      <c r="B7426" s="8">
        <v>745.35199999999998</v>
      </c>
      <c r="C7426" s="8"/>
      <c r="D7426" s="8"/>
      <c r="E7426" s="8">
        <v>2.5959500000000002</v>
      </c>
      <c r="F7426" s="8">
        <v>2.4943399999999998</v>
      </c>
      <c r="I7426" s="13">
        <v>743.35199999999998</v>
      </c>
      <c r="J7426" s="13">
        <v>1.6848099999999999</v>
      </c>
      <c r="K7426" s="13">
        <v>1.41943</v>
      </c>
      <c r="N7426" s="13">
        <v>685.42399999999998</v>
      </c>
      <c r="O7426" s="13">
        <v>6.8395999999999999</v>
      </c>
      <c r="P7426" s="13">
        <v>7.1809099999999999</v>
      </c>
      <c r="S7426" s="13">
        <v>685.32399999999996</v>
      </c>
      <c r="T7426" s="13">
        <v>10.0007</v>
      </c>
      <c r="U7426" s="13">
        <v>10.715</v>
      </c>
    </row>
    <row r="7427" spans="2:21" x14ac:dyDescent="0.35">
      <c r="B7427" s="8">
        <v>745.452</v>
      </c>
      <c r="C7427" s="8"/>
      <c r="D7427" s="8"/>
      <c r="E7427" s="8">
        <v>2.59985</v>
      </c>
      <c r="F7427" s="8">
        <v>2.4916299999999998</v>
      </c>
      <c r="I7427" s="13">
        <v>743.452</v>
      </c>
      <c r="J7427" s="13">
        <v>1.6839599999999999</v>
      </c>
      <c r="K7427" s="13">
        <v>1.41737</v>
      </c>
      <c r="N7427" s="13">
        <v>685.524</v>
      </c>
      <c r="O7427" s="13">
        <v>6.8244600000000002</v>
      </c>
      <c r="P7427" s="13">
        <v>7.1724500000000004</v>
      </c>
      <c r="S7427" s="13">
        <v>685.42399999999998</v>
      </c>
      <c r="T7427" s="13">
        <v>9.9948700000000006</v>
      </c>
      <c r="U7427" s="13">
        <v>10.709099999999999</v>
      </c>
    </row>
    <row r="7428" spans="2:21" x14ac:dyDescent="0.35">
      <c r="B7428" s="8">
        <v>745.55200000000002</v>
      </c>
      <c r="C7428" s="8"/>
      <c r="D7428" s="8"/>
      <c r="E7428" s="8">
        <v>2.5959500000000002</v>
      </c>
      <c r="F7428" s="8">
        <v>2.4889299999999999</v>
      </c>
      <c r="I7428" s="13">
        <v>743.55200000000002</v>
      </c>
      <c r="J7428" s="13">
        <v>1.6888399999999999</v>
      </c>
      <c r="K7428" s="13">
        <v>1.4153199999999999</v>
      </c>
      <c r="N7428" s="13">
        <v>685.62400000000002</v>
      </c>
      <c r="O7428" s="13">
        <v>6.8239700000000001</v>
      </c>
      <c r="P7428" s="13">
        <v>7.1639999999999997</v>
      </c>
      <c r="S7428" s="13">
        <v>685.524</v>
      </c>
      <c r="T7428" s="13">
        <v>9.9890100000000004</v>
      </c>
      <c r="U7428" s="13">
        <v>10.703099999999999</v>
      </c>
    </row>
    <row r="7429" spans="2:21" x14ac:dyDescent="0.35">
      <c r="B7429" s="8">
        <v>745.65200000000004</v>
      </c>
      <c r="C7429" s="8"/>
      <c r="D7429" s="8"/>
      <c r="E7429" s="8">
        <v>2.5938699999999999</v>
      </c>
      <c r="F7429" s="8">
        <v>2.4862299999999999</v>
      </c>
      <c r="I7429" s="13">
        <v>743.65200000000004</v>
      </c>
      <c r="J7429" s="13">
        <v>1.6867700000000001</v>
      </c>
      <c r="K7429" s="13">
        <v>1.41327</v>
      </c>
      <c r="N7429" s="13">
        <v>685.72400000000005</v>
      </c>
      <c r="O7429" s="13">
        <v>6.8147000000000002</v>
      </c>
      <c r="P7429" s="13">
        <v>7.1555600000000004</v>
      </c>
      <c r="S7429" s="13">
        <v>685.62400000000002</v>
      </c>
      <c r="T7429" s="13">
        <v>9.98414</v>
      </c>
      <c r="U7429" s="13">
        <v>10.697100000000001</v>
      </c>
    </row>
    <row r="7430" spans="2:21" x14ac:dyDescent="0.35">
      <c r="B7430" s="8">
        <v>745.75199999999995</v>
      </c>
      <c r="C7430" s="8"/>
      <c r="D7430" s="8"/>
      <c r="E7430" s="8">
        <v>2.5800800000000002</v>
      </c>
      <c r="F7430" s="8">
        <v>2.4835400000000001</v>
      </c>
      <c r="I7430" s="13">
        <v>743.75199999999995</v>
      </c>
      <c r="J7430" s="13">
        <v>1.6888399999999999</v>
      </c>
      <c r="K7430" s="13">
        <v>1.4112199999999999</v>
      </c>
      <c r="N7430" s="13">
        <v>685.82399999999996</v>
      </c>
      <c r="O7430" s="13">
        <v>6.7971199999999996</v>
      </c>
      <c r="P7430" s="13">
        <v>7.1471400000000003</v>
      </c>
      <c r="S7430" s="13">
        <v>685.72400000000005</v>
      </c>
      <c r="T7430" s="13">
        <v>9.9831500000000002</v>
      </c>
      <c r="U7430" s="13">
        <v>10.6912</v>
      </c>
    </row>
    <row r="7431" spans="2:21" x14ac:dyDescent="0.35">
      <c r="B7431" s="8">
        <v>745.85199999999998</v>
      </c>
      <c r="C7431" s="8"/>
      <c r="D7431" s="8"/>
      <c r="E7431" s="8">
        <v>2.5744600000000002</v>
      </c>
      <c r="F7431" s="8">
        <v>2.4808500000000002</v>
      </c>
      <c r="I7431" s="13">
        <v>743.85199999999998</v>
      </c>
      <c r="J7431" s="13">
        <v>1.6787099999999999</v>
      </c>
      <c r="K7431" s="13">
        <v>1.4091800000000001</v>
      </c>
      <c r="N7431" s="13">
        <v>685.92399999999998</v>
      </c>
      <c r="O7431" s="13">
        <v>6.7971199999999996</v>
      </c>
      <c r="P7431" s="13">
        <v>7.1387299999999998</v>
      </c>
      <c r="S7431" s="13">
        <v>685.82399999999996</v>
      </c>
      <c r="T7431" s="13">
        <v>9.9714399999999994</v>
      </c>
      <c r="U7431" s="13">
        <v>10.6852</v>
      </c>
    </row>
    <row r="7432" spans="2:21" x14ac:dyDescent="0.35">
      <c r="B7432" s="8">
        <v>745.952</v>
      </c>
      <c r="C7432" s="8"/>
      <c r="D7432" s="8"/>
      <c r="E7432" s="8">
        <v>2.5683600000000002</v>
      </c>
      <c r="F7432" s="8">
        <v>2.4781599999999999</v>
      </c>
      <c r="I7432" s="13">
        <v>743.952</v>
      </c>
      <c r="J7432" s="13">
        <v>1.67615</v>
      </c>
      <c r="K7432" s="13">
        <v>1.4071400000000001</v>
      </c>
      <c r="N7432" s="13">
        <v>686.024</v>
      </c>
      <c r="O7432" s="13">
        <v>6.7839400000000003</v>
      </c>
      <c r="P7432" s="13">
        <v>7.1303400000000003</v>
      </c>
      <c r="S7432" s="13">
        <v>685.92399999999998</v>
      </c>
      <c r="T7432" s="13">
        <v>9.9753399999999992</v>
      </c>
      <c r="U7432" s="13">
        <v>10.6793</v>
      </c>
    </row>
    <row r="7433" spans="2:21" x14ac:dyDescent="0.35">
      <c r="B7433" s="8">
        <v>746.05200000000002</v>
      </c>
      <c r="C7433" s="8"/>
      <c r="D7433" s="8"/>
      <c r="E7433" s="8">
        <v>2.5599400000000001</v>
      </c>
      <c r="F7433" s="8">
        <v>2.4754800000000001</v>
      </c>
      <c r="I7433" s="13">
        <v>744.05200000000002</v>
      </c>
      <c r="J7433" s="13">
        <v>1.6731</v>
      </c>
      <c r="K7433" s="13">
        <v>1.4051</v>
      </c>
      <c r="N7433" s="13">
        <v>686.12400000000002</v>
      </c>
      <c r="O7433" s="13">
        <v>6.7692899999999998</v>
      </c>
      <c r="P7433" s="13">
        <v>7.1219599999999996</v>
      </c>
      <c r="S7433" s="13">
        <v>686.024</v>
      </c>
      <c r="T7433" s="13">
        <v>9.9636200000000006</v>
      </c>
      <c r="U7433" s="13">
        <v>10.673400000000001</v>
      </c>
    </row>
    <row r="7434" spans="2:21" x14ac:dyDescent="0.35">
      <c r="B7434" s="8">
        <v>746.15200000000004</v>
      </c>
      <c r="C7434" s="8"/>
      <c r="D7434" s="8"/>
      <c r="E7434" s="8">
        <v>2.5616400000000001</v>
      </c>
      <c r="F7434" s="8">
        <v>2.4727899999999998</v>
      </c>
      <c r="I7434" s="13">
        <v>744.15200000000004</v>
      </c>
      <c r="J7434" s="13">
        <v>1.6731</v>
      </c>
      <c r="K7434" s="13">
        <v>1.40307</v>
      </c>
      <c r="N7434" s="13">
        <v>686.22400000000005</v>
      </c>
      <c r="O7434" s="13">
        <v>6.7756299999999996</v>
      </c>
      <c r="P7434" s="13">
        <v>7.1135900000000003</v>
      </c>
      <c r="S7434" s="13">
        <v>686.12400000000002</v>
      </c>
      <c r="T7434" s="13">
        <v>9.9626400000000004</v>
      </c>
      <c r="U7434" s="13">
        <v>10.6675</v>
      </c>
    </row>
    <row r="7435" spans="2:21" x14ac:dyDescent="0.35">
      <c r="B7435" s="8">
        <v>746.25199999999995</v>
      </c>
      <c r="C7435" s="8"/>
      <c r="D7435" s="8"/>
      <c r="E7435" s="8">
        <v>2.5568900000000001</v>
      </c>
      <c r="F7435" s="8">
        <v>2.4701200000000001</v>
      </c>
      <c r="I7435" s="13">
        <v>744.25199999999995</v>
      </c>
      <c r="J7435" s="13">
        <v>1.66052</v>
      </c>
      <c r="K7435" s="13">
        <v>1.4010400000000001</v>
      </c>
      <c r="N7435" s="13">
        <v>686.32399999999996</v>
      </c>
      <c r="O7435" s="13">
        <v>6.7619699999999998</v>
      </c>
      <c r="P7435" s="13">
        <v>7.1052400000000002</v>
      </c>
      <c r="S7435" s="13">
        <v>686.22400000000005</v>
      </c>
      <c r="T7435" s="13">
        <v>9.9528800000000004</v>
      </c>
      <c r="U7435" s="13">
        <v>10.6615</v>
      </c>
    </row>
    <row r="7436" spans="2:21" x14ac:dyDescent="0.35">
      <c r="B7436" s="8">
        <v>746.35199999999998</v>
      </c>
      <c r="C7436" s="8"/>
      <c r="D7436" s="8"/>
      <c r="E7436" s="8">
        <v>2.55688</v>
      </c>
      <c r="F7436" s="8">
        <v>2.4674399999999999</v>
      </c>
      <c r="I7436" s="13">
        <v>744.35199999999998</v>
      </c>
      <c r="J7436" s="13">
        <v>1.66333</v>
      </c>
      <c r="K7436" s="13">
        <v>1.3990100000000001</v>
      </c>
      <c r="N7436" s="13">
        <v>686.42399999999998</v>
      </c>
      <c r="O7436" s="13">
        <v>6.7482899999999999</v>
      </c>
      <c r="P7436" s="13">
        <v>7.0968900000000001</v>
      </c>
      <c r="S7436" s="13">
        <v>686.32399999999996</v>
      </c>
      <c r="T7436" s="13">
        <v>9.9499499999999994</v>
      </c>
      <c r="U7436" s="13">
        <v>10.6556</v>
      </c>
    </row>
    <row r="7437" spans="2:21" x14ac:dyDescent="0.35">
      <c r="B7437" s="8">
        <v>746.452</v>
      </c>
      <c r="C7437" s="8"/>
      <c r="D7437" s="8"/>
      <c r="E7437" s="8">
        <v>2.5468799999999998</v>
      </c>
      <c r="F7437" s="8">
        <v>2.4647700000000001</v>
      </c>
      <c r="I7437" s="13">
        <v>744.452</v>
      </c>
      <c r="J7437" s="13">
        <v>1.6654100000000001</v>
      </c>
      <c r="K7437" s="13">
        <v>1.39699</v>
      </c>
      <c r="N7437" s="13">
        <v>686.524</v>
      </c>
      <c r="O7437" s="13">
        <v>6.7482899999999999</v>
      </c>
      <c r="P7437" s="13">
        <v>7.0885699999999998</v>
      </c>
      <c r="S7437" s="13">
        <v>686.42399999999998</v>
      </c>
      <c r="T7437" s="13">
        <v>9.9421400000000002</v>
      </c>
      <c r="U7437" s="13">
        <v>10.649699999999999</v>
      </c>
    </row>
    <row r="7438" spans="2:21" x14ac:dyDescent="0.35">
      <c r="B7438" s="8">
        <v>746.55200000000002</v>
      </c>
      <c r="C7438" s="8"/>
      <c r="D7438" s="8"/>
      <c r="E7438" s="8">
        <v>2.5433300000000001</v>
      </c>
      <c r="F7438" s="8">
        <v>2.4621</v>
      </c>
      <c r="I7438" s="13">
        <v>744.55200000000002</v>
      </c>
      <c r="J7438" s="13">
        <v>1.6593</v>
      </c>
      <c r="K7438" s="13">
        <v>1.39497</v>
      </c>
      <c r="N7438" s="13">
        <v>686.62400000000002</v>
      </c>
      <c r="O7438" s="13">
        <v>6.7385299999999999</v>
      </c>
      <c r="P7438" s="13">
        <v>7.0802500000000004</v>
      </c>
      <c r="S7438" s="13">
        <v>686.524</v>
      </c>
      <c r="T7438" s="13">
        <v>9.9314</v>
      </c>
      <c r="U7438" s="13">
        <v>10.643800000000001</v>
      </c>
    </row>
    <row r="7439" spans="2:21" x14ac:dyDescent="0.35">
      <c r="B7439" s="8">
        <v>746.65200000000004</v>
      </c>
      <c r="C7439" s="8"/>
      <c r="D7439" s="8"/>
      <c r="E7439" s="8">
        <v>2.55505</v>
      </c>
      <c r="F7439" s="8">
        <v>2.4594399999999998</v>
      </c>
      <c r="I7439" s="13">
        <v>744.65200000000004</v>
      </c>
      <c r="J7439" s="13">
        <v>1.65161</v>
      </c>
      <c r="K7439" s="13">
        <v>1.3929499999999999</v>
      </c>
      <c r="N7439" s="13">
        <v>686.72400000000005</v>
      </c>
      <c r="O7439" s="13">
        <v>6.7385299999999999</v>
      </c>
      <c r="P7439" s="13">
        <v>7.0719500000000002</v>
      </c>
      <c r="S7439" s="13">
        <v>686.62400000000002</v>
      </c>
      <c r="T7439" s="13">
        <v>9.9343199999999996</v>
      </c>
      <c r="U7439" s="13">
        <v>10.6379</v>
      </c>
    </row>
    <row r="7440" spans="2:21" x14ac:dyDescent="0.35">
      <c r="B7440" s="8">
        <v>746.75199999999995</v>
      </c>
      <c r="C7440" s="8"/>
      <c r="D7440" s="8"/>
      <c r="E7440" s="8">
        <v>2.5527299999999999</v>
      </c>
      <c r="F7440" s="8">
        <v>2.4567700000000001</v>
      </c>
      <c r="I7440" s="13">
        <v>744.75199999999995</v>
      </c>
      <c r="J7440" s="13">
        <v>1.64954</v>
      </c>
      <c r="K7440" s="13">
        <v>1.39093</v>
      </c>
      <c r="N7440" s="13">
        <v>686.82399999999996</v>
      </c>
      <c r="O7440" s="13">
        <v>6.7365700000000004</v>
      </c>
      <c r="P7440" s="13">
        <v>7.0636700000000001</v>
      </c>
      <c r="S7440" s="13">
        <v>686.72400000000005</v>
      </c>
      <c r="T7440" s="13">
        <v>9.9226100000000006</v>
      </c>
      <c r="U7440" s="13">
        <v>10.632</v>
      </c>
    </row>
    <row r="7441" spans="2:21" x14ac:dyDescent="0.35">
      <c r="B7441" s="8">
        <v>746.85199999999998</v>
      </c>
      <c r="C7441" s="8"/>
      <c r="D7441" s="8"/>
      <c r="E7441" s="8">
        <v>2.5490699999999999</v>
      </c>
      <c r="F7441" s="8">
        <v>2.4541200000000001</v>
      </c>
      <c r="I7441" s="13">
        <v>744.85199999999998</v>
      </c>
      <c r="J7441" s="13">
        <v>1.6554</v>
      </c>
      <c r="K7441" s="13">
        <v>1.3889199999999999</v>
      </c>
      <c r="N7441" s="13">
        <v>686.92399999999998</v>
      </c>
      <c r="O7441" s="13">
        <v>6.7229000000000001</v>
      </c>
      <c r="P7441" s="13">
        <v>7.0553900000000001</v>
      </c>
      <c r="S7441" s="13">
        <v>686.82399999999996</v>
      </c>
      <c r="T7441" s="13">
        <v>9.9206500000000002</v>
      </c>
      <c r="U7441" s="13">
        <v>10.626200000000001</v>
      </c>
    </row>
    <row r="7442" spans="2:21" x14ac:dyDescent="0.35">
      <c r="B7442" s="8">
        <v>746.952</v>
      </c>
      <c r="C7442" s="8"/>
      <c r="D7442" s="8"/>
      <c r="E7442" s="8">
        <v>2.5432100000000002</v>
      </c>
      <c r="F7442" s="8">
        <v>2.45146</v>
      </c>
      <c r="I7442" s="13">
        <v>744.952</v>
      </c>
      <c r="J7442" s="13">
        <v>1.65076</v>
      </c>
      <c r="K7442" s="13">
        <v>1.3869100000000001</v>
      </c>
      <c r="N7442" s="13">
        <v>687.024</v>
      </c>
      <c r="O7442" s="13">
        <v>6.7111799999999997</v>
      </c>
      <c r="P7442" s="13">
        <v>7.0471300000000001</v>
      </c>
      <c r="S7442" s="13">
        <v>686.92399999999998</v>
      </c>
      <c r="T7442" s="13">
        <v>9.9089399999999994</v>
      </c>
      <c r="U7442" s="13">
        <v>10.6203</v>
      </c>
    </row>
    <row r="7443" spans="2:21" x14ac:dyDescent="0.35">
      <c r="B7443" s="8">
        <v>747.05200000000002</v>
      </c>
      <c r="C7443" s="8"/>
      <c r="D7443" s="8"/>
      <c r="E7443" s="8">
        <v>2.5371100000000002</v>
      </c>
      <c r="F7443" s="8">
        <v>2.4488099999999999</v>
      </c>
      <c r="I7443" s="13">
        <v>745.05200000000002</v>
      </c>
      <c r="J7443" s="13">
        <v>1.6535599999999999</v>
      </c>
      <c r="K7443" s="13">
        <v>1.3849100000000001</v>
      </c>
      <c r="N7443" s="13">
        <v>687.12400000000002</v>
      </c>
      <c r="O7443" s="13">
        <v>6.7033699999999996</v>
      </c>
      <c r="P7443" s="13">
        <v>7.0388900000000003</v>
      </c>
      <c r="S7443" s="13">
        <v>687.024</v>
      </c>
      <c r="T7443" s="13">
        <v>9.9089399999999994</v>
      </c>
      <c r="U7443" s="13">
        <v>10.6144</v>
      </c>
    </row>
    <row r="7444" spans="2:21" x14ac:dyDescent="0.35">
      <c r="B7444" s="8">
        <v>747.15200000000004</v>
      </c>
      <c r="C7444" s="8"/>
      <c r="D7444" s="8"/>
      <c r="E7444" s="8">
        <v>2.5345499999999999</v>
      </c>
      <c r="F7444" s="8">
        <v>2.4461599999999999</v>
      </c>
      <c r="I7444" s="13">
        <v>745.15200000000004</v>
      </c>
      <c r="J7444" s="13">
        <v>1.64941</v>
      </c>
      <c r="K7444" s="13">
        <v>1.3829</v>
      </c>
      <c r="N7444" s="13">
        <v>687.22400000000005</v>
      </c>
      <c r="O7444" s="13">
        <v>6.7033699999999996</v>
      </c>
      <c r="P7444" s="13">
        <v>7.0306499999999996</v>
      </c>
      <c r="S7444" s="13">
        <v>687.12400000000002</v>
      </c>
      <c r="T7444" s="13">
        <v>9.9011200000000006</v>
      </c>
      <c r="U7444" s="13">
        <v>10.608599999999999</v>
      </c>
    </row>
    <row r="7445" spans="2:21" x14ac:dyDescent="0.35">
      <c r="B7445" s="8">
        <v>747.25199999999995</v>
      </c>
      <c r="C7445" s="8"/>
      <c r="D7445" s="8"/>
      <c r="E7445" s="8">
        <v>2.5404100000000001</v>
      </c>
      <c r="F7445" s="8">
        <v>2.4435199999999999</v>
      </c>
      <c r="I7445" s="13">
        <v>745.25199999999995</v>
      </c>
      <c r="J7445" s="13">
        <v>1.64185</v>
      </c>
      <c r="K7445" s="13">
        <v>1.3809100000000001</v>
      </c>
      <c r="N7445" s="13">
        <v>687.32399999999996</v>
      </c>
      <c r="O7445" s="13">
        <v>6.6843300000000001</v>
      </c>
      <c r="P7445" s="13">
        <v>7.0224299999999999</v>
      </c>
      <c r="S7445" s="13">
        <v>687.22400000000005</v>
      </c>
      <c r="T7445" s="13">
        <v>9.8894000000000002</v>
      </c>
      <c r="U7445" s="13">
        <v>10.6027</v>
      </c>
    </row>
    <row r="7446" spans="2:21" x14ac:dyDescent="0.35">
      <c r="B7446" s="8">
        <v>747.35199999999998</v>
      </c>
      <c r="C7446" s="8"/>
      <c r="D7446" s="8"/>
      <c r="E7446" s="8">
        <v>2.5432100000000002</v>
      </c>
      <c r="F7446" s="8">
        <v>2.4408699999999999</v>
      </c>
      <c r="I7446" s="13">
        <v>745.35199999999998</v>
      </c>
      <c r="J7446" s="13">
        <v>1.63574</v>
      </c>
      <c r="K7446" s="13">
        <v>1.3789100000000001</v>
      </c>
      <c r="N7446" s="13">
        <v>687.42399999999998</v>
      </c>
      <c r="O7446" s="13">
        <v>6.6901900000000003</v>
      </c>
      <c r="P7446" s="13">
        <v>7.0142199999999999</v>
      </c>
      <c r="S7446" s="13">
        <v>687.32399999999996</v>
      </c>
      <c r="T7446" s="13">
        <v>9.87866</v>
      </c>
      <c r="U7446" s="13">
        <v>10.5969</v>
      </c>
    </row>
    <row r="7447" spans="2:21" x14ac:dyDescent="0.35">
      <c r="B7447" s="8">
        <v>747.452</v>
      </c>
      <c r="C7447" s="8"/>
      <c r="D7447" s="8"/>
      <c r="E7447" s="8">
        <v>2.53735</v>
      </c>
      <c r="F7447" s="8">
        <v>2.43824</v>
      </c>
      <c r="I7447" s="13">
        <v>745.452</v>
      </c>
      <c r="J7447" s="13">
        <v>1.63794</v>
      </c>
      <c r="K7447" s="13">
        <v>1.3769199999999999</v>
      </c>
      <c r="N7447" s="13">
        <v>687.524</v>
      </c>
      <c r="O7447" s="13">
        <v>6.6755399999999998</v>
      </c>
      <c r="P7447" s="13">
        <v>7.00603</v>
      </c>
      <c r="S7447" s="13">
        <v>687.42399999999998</v>
      </c>
      <c r="T7447" s="13">
        <v>9.8698700000000006</v>
      </c>
      <c r="U7447" s="13">
        <v>10.590999999999999</v>
      </c>
    </row>
    <row r="7448" spans="2:21" x14ac:dyDescent="0.35">
      <c r="B7448" s="8">
        <v>747.55200000000002</v>
      </c>
      <c r="C7448" s="8"/>
      <c r="D7448" s="8"/>
      <c r="E7448" s="8">
        <v>2.53735</v>
      </c>
      <c r="F7448" s="8">
        <v>2.4356</v>
      </c>
      <c r="I7448" s="13">
        <v>745.55200000000002</v>
      </c>
      <c r="J7448" s="13">
        <v>1.63208</v>
      </c>
      <c r="K7448" s="13">
        <v>1.37493</v>
      </c>
      <c r="N7448" s="13">
        <v>687.62400000000002</v>
      </c>
      <c r="O7448" s="13">
        <v>6.6769999999999996</v>
      </c>
      <c r="P7448" s="13">
        <v>6.9978499999999997</v>
      </c>
      <c r="S7448" s="13">
        <v>687.524</v>
      </c>
      <c r="T7448" s="13">
        <v>9.8596199999999996</v>
      </c>
      <c r="U7448" s="13">
        <v>10.5852</v>
      </c>
    </row>
    <row r="7449" spans="2:21" x14ac:dyDescent="0.35">
      <c r="B7449" s="8">
        <v>747.65200000000004</v>
      </c>
      <c r="C7449" s="8"/>
      <c r="D7449" s="8"/>
      <c r="E7449" s="8">
        <v>2.53735</v>
      </c>
      <c r="F7449" s="8">
        <v>2.4329700000000001</v>
      </c>
      <c r="I7449" s="13">
        <v>745.65200000000004</v>
      </c>
      <c r="J7449" s="13">
        <v>1.6242700000000001</v>
      </c>
      <c r="K7449" s="13">
        <v>1.37294</v>
      </c>
      <c r="N7449" s="13">
        <v>687.72400000000005</v>
      </c>
      <c r="O7449" s="13">
        <v>6.6506299999999996</v>
      </c>
      <c r="P7449" s="13">
        <v>6.9896799999999999</v>
      </c>
      <c r="S7449" s="13">
        <v>687.62400000000002</v>
      </c>
      <c r="T7449" s="13">
        <v>9.8581599999999998</v>
      </c>
      <c r="U7449" s="13">
        <v>10.5794</v>
      </c>
    </row>
    <row r="7450" spans="2:21" x14ac:dyDescent="0.35">
      <c r="B7450" s="8">
        <v>747.75199999999995</v>
      </c>
      <c r="C7450" s="8"/>
      <c r="D7450" s="8"/>
      <c r="E7450" s="8">
        <v>2.5303900000000001</v>
      </c>
      <c r="F7450" s="8">
        <v>2.4303400000000002</v>
      </c>
      <c r="I7450" s="13">
        <v>745.75199999999995</v>
      </c>
      <c r="J7450" s="13">
        <v>1.6214599999999999</v>
      </c>
      <c r="K7450" s="13">
        <v>1.37096</v>
      </c>
      <c r="N7450" s="13">
        <v>687.82399999999996</v>
      </c>
      <c r="O7450" s="13">
        <v>6.6520999999999999</v>
      </c>
      <c r="P7450" s="13">
        <v>6.9815300000000002</v>
      </c>
      <c r="S7450" s="13">
        <v>687.72400000000005</v>
      </c>
      <c r="T7450" s="13">
        <v>9.8581500000000002</v>
      </c>
      <c r="U7450" s="13">
        <v>10.573499999999999</v>
      </c>
    </row>
    <row r="7451" spans="2:21" x14ac:dyDescent="0.35">
      <c r="B7451" s="8">
        <v>747.85199999999998</v>
      </c>
      <c r="C7451" s="8"/>
      <c r="D7451" s="8"/>
      <c r="E7451" s="8">
        <v>2.52881</v>
      </c>
      <c r="F7451" s="8">
        <v>2.4277099999999998</v>
      </c>
      <c r="I7451" s="13">
        <v>745.85199999999998</v>
      </c>
      <c r="J7451" s="13">
        <v>1.62341</v>
      </c>
      <c r="K7451" s="13">
        <v>1.3689800000000001</v>
      </c>
      <c r="N7451" s="13">
        <v>687.92399999999998</v>
      </c>
      <c r="O7451" s="13">
        <v>6.6447799999999999</v>
      </c>
      <c r="P7451" s="13">
        <v>6.9733900000000002</v>
      </c>
      <c r="S7451" s="13">
        <v>687.82399999999996</v>
      </c>
      <c r="T7451" s="13">
        <v>9.8561999999999994</v>
      </c>
      <c r="U7451" s="13">
        <v>10.5677</v>
      </c>
    </row>
    <row r="7452" spans="2:21" x14ac:dyDescent="0.35">
      <c r="B7452" s="8">
        <v>747.952</v>
      </c>
      <c r="C7452" s="8"/>
      <c r="D7452" s="8"/>
      <c r="E7452" s="8">
        <v>2.5293000000000001</v>
      </c>
      <c r="F7452" s="8">
        <v>2.42509</v>
      </c>
      <c r="I7452" s="13">
        <v>745.952</v>
      </c>
      <c r="J7452" s="13">
        <v>1.62622</v>
      </c>
      <c r="K7452" s="13">
        <v>1.367</v>
      </c>
      <c r="N7452" s="13">
        <v>688.024</v>
      </c>
      <c r="O7452" s="13">
        <v>6.6457499999999996</v>
      </c>
      <c r="P7452" s="13">
        <v>6.9652599999999998</v>
      </c>
      <c r="S7452" s="13">
        <v>687.92399999999998</v>
      </c>
      <c r="T7452" s="13">
        <v>9.8561999999999994</v>
      </c>
      <c r="U7452" s="13">
        <v>10.5619</v>
      </c>
    </row>
    <row r="7453" spans="2:21" x14ac:dyDescent="0.35">
      <c r="B7453" s="8">
        <v>748.05200000000002</v>
      </c>
      <c r="C7453" s="8"/>
      <c r="D7453" s="8"/>
      <c r="E7453" s="8">
        <v>2.5228299999999999</v>
      </c>
      <c r="F7453" s="8">
        <v>2.4224700000000001</v>
      </c>
      <c r="I7453" s="13">
        <v>746.05200000000002</v>
      </c>
      <c r="J7453" s="13">
        <v>1.62622</v>
      </c>
      <c r="K7453" s="13">
        <v>1.3650199999999999</v>
      </c>
      <c r="N7453" s="13">
        <v>688.12400000000002</v>
      </c>
      <c r="O7453" s="13">
        <v>6.6408699999999996</v>
      </c>
      <c r="P7453" s="13">
        <v>6.9571500000000004</v>
      </c>
      <c r="S7453" s="13">
        <v>688.024</v>
      </c>
      <c r="T7453" s="13">
        <v>9.8386200000000006</v>
      </c>
      <c r="U7453" s="13">
        <v>10.556100000000001</v>
      </c>
    </row>
    <row r="7454" spans="2:21" x14ac:dyDescent="0.35">
      <c r="B7454" s="8">
        <v>748.15200000000004</v>
      </c>
      <c r="C7454" s="8"/>
      <c r="D7454" s="8"/>
      <c r="E7454" s="8">
        <v>2.52563</v>
      </c>
      <c r="F7454" s="8">
        <v>2.4198499999999998</v>
      </c>
      <c r="I7454" s="13">
        <v>746.15200000000004</v>
      </c>
      <c r="J7454" s="13">
        <v>1.6301300000000001</v>
      </c>
      <c r="K7454" s="13">
        <v>1.3630500000000001</v>
      </c>
      <c r="N7454" s="13">
        <v>688.22400000000005</v>
      </c>
      <c r="O7454" s="13">
        <v>6.6398900000000003</v>
      </c>
      <c r="P7454" s="13">
        <v>6.9490400000000001</v>
      </c>
      <c r="S7454" s="13">
        <v>688.12400000000002</v>
      </c>
      <c r="T7454" s="13">
        <v>9.8454599999999992</v>
      </c>
      <c r="U7454" s="13">
        <v>10.5503</v>
      </c>
    </row>
    <row r="7455" spans="2:21" x14ac:dyDescent="0.35">
      <c r="B7455" s="8">
        <v>748.25199999999995</v>
      </c>
      <c r="C7455" s="8"/>
      <c r="D7455" s="8"/>
      <c r="E7455" s="8">
        <v>2.52563</v>
      </c>
      <c r="F7455" s="8">
        <v>2.4172400000000001</v>
      </c>
      <c r="I7455" s="13">
        <v>746.25199999999995</v>
      </c>
      <c r="J7455" s="13">
        <v>1.62012</v>
      </c>
      <c r="K7455" s="13">
        <v>1.3610800000000001</v>
      </c>
      <c r="N7455" s="13">
        <v>688.32399999999996</v>
      </c>
      <c r="O7455" s="13">
        <v>6.62622</v>
      </c>
      <c r="P7455" s="13">
        <v>6.94095</v>
      </c>
      <c r="S7455" s="13">
        <v>688.22400000000005</v>
      </c>
      <c r="T7455" s="13">
        <v>9.8381299999999996</v>
      </c>
      <c r="U7455" s="13">
        <v>10.544499999999999</v>
      </c>
    </row>
    <row r="7456" spans="2:21" x14ac:dyDescent="0.35">
      <c r="B7456" s="8">
        <v>748.35199999999998</v>
      </c>
      <c r="C7456" s="8"/>
      <c r="D7456" s="8"/>
      <c r="E7456" s="8">
        <v>2.52563</v>
      </c>
      <c r="F7456" s="8">
        <v>2.4146299999999998</v>
      </c>
      <c r="I7456" s="13">
        <v>746.35199999999998</v>
      </c>
      <c r="J7456" s="13">
        <v>1.6165799999999999</v>
      </c>
      <c r="K7456" s="13">
        <v>1.3591200000000001</v>
      </c>
      <c r="N7456" s="13">
        <v>688.42399999999998</v>
      </c>
      <c r="O7456" s="13">
        <v>6.6203599999999998</v>
      </c>
      <c r="P7456" s="13">
        <v>6.9328799999999999</v>
      </c>
      <c r="S7456" s="13">
        <v>688.32399999999996</v>
      </c>
      <c r="T7456" s="13">
        <v>9.8410600000000006</v>
      </c>
      <c r="U7456" s="13">
        <v>10.5387</v>
      </c>
    </row>
    <row r="7457" spans="2:21" x14ac:dyDescent="0.35">
      <c r="B7457" s="8">
        <v>748.452</v>
      </c>
      <c r="C7457" s="8"/>
      <c r="D7457" s="8"/>
      <c r="E7457" s="8">
        <v>2.5238</v>
      </c>
      <c r="F7457" s="8">
        <v>2.4120300000000001</v>
      </c>
      <c r="I7457" s="13">
        <v>746.452</v>
      </c>
      <c r="J7457" s="13">
        <v>1.62622</v>
      </c>
      <c r="K7457" s="13">
        <v>1.3571500000000001</v>
      </c>
      <c r="N7457" s="13">
        <v>688.524</v>
      </c>
      <c r="O7457" s="13">
        <v>6.6027800000000001</v>
      </c>
      <c r="P7457" s="13">
        <v>6.9248099999999999</v>
      </c>
      <c r="S7457" s="13">
        <v>688.42399999999998</v>
      </c>
      <c r="T7457" s="13">
        <v>9.8303200000000004</v>
      </c>
      <c r="U7457" s="13">
        <v>10.5329</v>
      </c>
    </row>
    <row r="7458" spans="2:21" x14ac:dyDescent="0.35">
      <c r="B7458" s="8">
        <v>748.55200000000002</v>
      </c>
      <c r="C7458" s="8"/>
      <c r="D7458" s="8"/>
      <c r="E7458" s="8">
        <v>2.51953</v>
      </c>
      <c r="F7458" s="8">
        <v>2.4094199999999999</v>
      </c>
      <c r="I7458" s="13">
        <v>746.55200000000002</v>
      </c>
      <c r="J7458" s="13">
        <v>1.62622</v>
      </c>
      <c r="K7458" s="13">
        <v>1.3551899999999999</v>
      </c>
      <c r="N7458" s="13">
        <v>688.62400000000002</v>
      </c>
      <c r="O7458" s="13">
        <v>6.5705600000000004</v>
      </c>
      <c r="P7458" s="13">
        <v>6.9167699999999996</v>
      </c>
      <c r="S7458" s="13">
        <v>688.524</v>
      </c>
      <c r="T7458" s="13">
        <v>9.8269000000000002</v>
      </c>
      <c r="U7458" s="13">
        <v>10.527200000000001</v>
      </c>
    </row>
    <row r="7459" spans="2:21" x14ac:dyDescent="0.35">
      <c r="B7459" s="8">
        <v>748.65200000000004</v>
      </c>
      <c r="C7459" s="8"/>
      <c r="D7459" s="8"/>
      <c r="E7459" s="8">
        <v>2.5080499999999999</v>
      </c>
      <c r="F7459" s="8">
        <v>2.4068200000000002</v>
      </c>
      <c r="I7459" s="13">
        <v>746.65200000000004</v>
      </c>
      <c r="J7459" s="13">
        <v>1.61426</v>
      </c>
      <c r="K7459" s="13">
        <v>1.35324</v>
      </c>
      <c r="N7459" s="13">
        <v>688.72400000000005</v>
      </c>
      <c r="O7459" s="13">
        <v>6.5627399999999998</v>
      </c>
      <c r="P7459" s="13">
        <v>6.9087199999999998</v>
      </c>
      <c r="S7459" s="13">
        <v>688.62400000000002</v>
      </c>
      <c r="T7459" s="13">
        <v>9.8034700000000008</v>
      </c>
      <c r="U7459" s="13">
        <v>10.5214</v>
      </c>
    </row>
    <row r="7460" spans="2:21" x14ac:dyDescent="0.35">
      <c r="B7460" s="8">
        <v>748.75199999999995</v>
      </c>
      <c r="C7460" s="8"/>
      <c r="D7460" s="8"/>
      <c r="E7460" s="8">
        <v>2.5022000000000002</v>
      </c>
      <c r="F7460" s="8">
        <v>2.4042300000000001</v>
      </c>
      <c r="I7460" s="13">
        <v>746.75199999999995</v>
      </c>
      <c r="J7460" s="13">
        <v>1.6125499999999999</v>
      </c>
      <c r="K7460" s="13">
        <v>1.35128</v>
      </c>
      <c r="N7460" s="13">
        <v>688.82399999999996</v>
      </c>
      <c r="O7460" s="13">
        <v>6.56616</v>
      </c>
      <c r="P7460" s="13">
        <v>6.9006999999999996</v>
      </c>
      <c r="S7460" s="13">
        <v>688.72400000000005</v>
      </c>
      <c r="T7460" s="13">
        <v>9.8019999999999996</v>
      </c>
      <c r="U7460" s="13">
        <v>10.515599999999999</v>
      </c>
    </row>
    <row r="7461" spans="2:21" x14ac:dyDescent="0.35">
      <c r="B7461" s="8">
        <v>748.85199999999998</v>
      </c>
      <c r="C7461" s="8"/>
      <c r="D7461" s="8"/>
      <c r="E7461" s="8">
        <v>2.5052500000000002</v>
      </c>
      <c r="F7461" s="8">
        <v>2.4016299999999999</v>
      </c>
      <c r="I7461" s="13">
        <v>746.85199999999998</v>
      </c>
      <c r="J7461" s="13">
        <v>1.6146199999999999</v>
      </c>
      <c r="K7461" s="13">
        <v>1.3493299999999999</v>
      </c>
      <c r="N7461" s="13">
        <v>688.92399999999998</v>
      </c>
      <c r="O7461" s="13">
        <v>6.5573699999999997</v>
      </c>
      <c r="P7461" s="13">
        <v>6.89269</v>
      </c>
      <c r="S7461" s="13">
        <v>688.82399999999996</v>
      </c>
      <c r="T7461" s="13">
        <v>9.78979</v>
      </c>
      <c r="U7461" s="13">
        <v>10.5099</v>
      </c>
    </row>
    <row r="7462" spans="2:21" x14ac:dyDescent="0.35">
      <c r="B7462" s="8">
        <v>748.952</v>
      </c>
      <c r="C7462" s="8"/>
      <c r="D7462" s="8"/>
      <c r="E7462" s="8">
        <v>2.5101300000000002</v>
      </c>
      <c r="F7462" s="8">
        <v>2.3990399999999998</v>
      </c>
      <c r="I7462" s="13">
        <v>746.952</v>
      </c>
      <c r="J7462" s="13">
        <v>1.6106</v>
      </c>
      <c r="K7462" s="13">
        <v>1.34738</v>
      </c>
      <c r="N7462" s="13">
        <v>689.024</v>
      </c>
      <c r="O7462" s="13">
        <v>6.5466300000000004</v>
      </c>
      <c r="P7462" s="13">
        <v>6.88469</v>
      </c>
      <c r="S7462" s="13">
        <v>688.92399999999998</v>
      </c>
      <c r="T7462" s="13">
        <v>9.7780799999999992</v>
      </c>
      <c r="U7462" s="13">
        <v>10.504099999999999</v>
      </c>
    </row>
    <row r="7463" spans="2:21" x14ac:dyDescent="0.35">
      <c r="B7463" s="8">
        <v>749.05200000000002</v>
      </c>
      <c r="C7463" s="8"/>
      <c r="D7463" s="8"/>
      <c r="E7463" s="8">
        <v>2.50806</v>
      </c>
      <c r="F7463" s="8">
        <v>2.3964500000000002</v>
      </c>
      <c r="I7463" s="13">
        <v>747.05200000000002</v>
      </c>
      <c r="J7463" s="13">
        <v>1.6106</v>
      </c>
      <c r="K7463" s="13">
        <v>1.34544</v>
      </c>
      <c r="N7463" s="13">
        <v>689.12400000000002</v>
      </c>
      <c r="O7463" s="13">
        <v>6.5319799999999999</v>
      </c>
      <c r="P7463" s="13">
        <v>6.8766999999999996</v>
      </c>
      <c r="S7463" s="13">
        <v>689.024</v>
      </c>
      <c r="T7463" s="13">
        <v>9.7780799999999992</v>
      </c>
      <c r="U7463" s="13">
        <v>10.4984</v>
      </c>
    </row>
    <row r="7464" spans="2:21" x14ac:dyDescent="0.35">
      <c r="B7464" s="8">
        <v>749.15200000000004</v>
      </c>
      <c r="C7464" s="8"/>
      <c r="D7464" s="8"/>
      <c r="E7464" s="8">
        <v>2.4943900000000001</v>
      </c>
      <c r="F7464" s="8">
        <v>2.3938700000000002</v>
      </c>
      <c r="I7464" s="13">
        <v>747.15200000000004</v>
      </c>
      <c r="J7464" s="13">
        <v>1.60754</v>
      </c>
      <c r="K7464" s="13">
        <v>1.3434999999999999</v>
      </c>
      <c r="N7464" s="13">
        <v>689.22400000000005</v>
      </c>
      <c r="O7464" s="13">
        <v>6.52759</v>
      </c>
      <c r="P7464" s="13">
        <v>6.8687300000000002</v>
      </c>
      <c r="S7464" s="13">
        <v>689.12400000000002</v>
      </c>
      <c r="T7464" s="13">
        <v>9.7795400000000008</v>
      </c>
      <c r="U7464" s="13">
        <v>10.492699999999999</v>
      </c>
    </row>
    <row r="7465" spans="2:21" x14ac:dyDescent="0.35">
      <c r="B7465" s="8">
        <v>749.25199999999995</v>
      </c>
      <c r="C7465" s="8"/>
      <c r="D7465" s="8"/>
      <c r="E7465" s="8">
        <v>2.5052500000000002</v>
      </c>
      <c r="F7465" s="8">
        <v>2.3912900000000001</v>
      </c>
      <c r="I7465" s="13">
        <v>747.25199999999995</v>
      </c>
      <c r="J7465" s="13">
        <v>1.60083</v>
      </c>
      <c r="K7465" s="13">
        <v>1.3415600000000001</v>
      </c>
      <c r="N7465" s="13">
        <v>689.32399999999996</v>
      </c>
      <c r="O7465" s="13">
        <v>6.5256299999999996</v>
      </c>
      <c r="P7465" s="13">
        <v>6.8607699999999996</v>
      </c>
      <c r="S7465" s="13">
        <v>689.22400000000005</v>
      </c>
      <c r="T7465" s="13">
        <v>9.7761200000000006</v>
      </c>
      <c r="U7465" s="13">
        <v>10.4869</v>
      </c>
    </row>
    <row r="7466" spans="2:21" x14ac:dyDescent="0.35">
      <c r="B7466" s="8">
        <v>749.35199999999998</v>
      </c>
      <c r="C7466" s="8"/>
      <c r="D7466" s="8"/>
      <c r="E7466" s="8">
        <v>2.49939</v>
      </c>
      <c r="F7466" s="8">
        <v>2.3887100000000001</v>
      </c>
      <c r="I7466" s="13">
        <v>747.35199999999998</v>
      </c>
      <c r="J7466" s="13">
        <v>1.60083</v>
      </c>
      <c r="K7466" s="13">
        <v>1.33962</v>
      </c>
      <c r="N7466" s="13">
        <v>689.42399999999998</v>
      </c>
      <c r="O7466" s="13">
        <v>6.5119600000000002</v>
      </c>
      <c r="P7466" s="13">
        <v>6.8528200000000004</v>
      </c>
      <c r="S7466" s="13">
        <v>689.32399999999996</v>
      </c>
      <c r="T7466" s="13">
        <v>9.7629400000000004</v>
      </c>
      <c r="U7466" s="13">
        <v>10.481199999999999</v>
      </c>
    </row>
    <row r="7467" spans="2:21" x14ac:dyDescent="0.35">
      <c r="B7467" s="8">
        <v>749.452</v>
      </c>
      <c r="C7467" s="8"/>
      <c r="D7467" s="8"/>
      <c r="E7467" s="8">
        <v>2.5100099999999999</v>
      </c>
      <c r="F7467" s="8">
        <v>2.3861400000000001</v>
      </c>
      <c r="I7467" s="13">
        <v>747.452</v>
      </c>
      <c r="J7467" s="13">
        <v>1.60388</v>
      </c>
      <c r="K7467" s="13">
        <v>1.33769</v>
      </c>
      <c r="N7467" s="13">
        <v>689.524</v>
      </c>
      <c r="O7467" s="13">
        <v>6.5002500000000003</v>
      </c>
      <c r="P7467" s="13">
        <v>6.8448799999999999</v>
      </c>
      <c r="S7467" s="13">
        <v>689.42399999999998</v>
      </c>
      <c r="T7467" s="13">
        <v>9.75854</v>
      </c>
      <c r="U7467" s="13">
        <v>10.4755</v>
      </c>
    </row>
    <row r="7468" spans="2:21" x14ac:dyDescent="0.35">
      <c r="B7468" s="8">
        <v>749.55200000000002</v>
      </c>
      <c r="C7468" s="8"/>
      <c r="D7468" s="8"/>
      <c r="E7468" s="8">
        <v>2.5120800000000001</v>
      </c>
      <c r="F7468" s="8">
        <v>2.3835600000000001</v>
      </c>
      <c r="I7468" s="13">
        <v>747.55200000000002</v>
      </c>
      <c r="J7468" s="13">
        <v>1.6046100000000001</v>
      </c>
      <c r="K7468" s="13">
        <v>1.3357600000000001</v>
      </c>
      <c r="N7468" s="13">
        <v>689.62400000000002</v>
      </c>
      <c r="O7468" s="13">
        <v>6.48658</v>
      </c>
      <c r="P7468" s="13">
        <v>6.8369600000000004</v>
      </c>
      <c r="S7468" s="13">
        <v>689.524</v>
      </c>
      <c r="T7468" s="13">
        <v>9.75854</v>
      </c>
      <c r="U7468" s="13">
        <v>10.469799999999999</v>
      </c>
    </row>
    <row r="7469" spans="2:21" x14ac:dyDescent="0.35">
      <c r="B7469" s="8">
        <v>749.65200000000004</v>
      </c>
      <c r="C7469" s="8"/>
      <c r="D7469" s="8"/>
      <c r="E7469" s="8">
        <v>2.50806</v>
      </c>
      <c r="F7469" s="8">
        <v>2.3809999999999998</v>
      </c>
      <c r="I7469" s="13">
        <v>747.65200000000004</v>
      </c>
      <c r="J7469" s="13">
        <v>1.6027800000000001</v>
      </c>
      <c r="K7469" s="13">
        <v>1.3338300000000001</v>
      </c>
      <c r="N7469" s="13">
        <v>689.72400000000005</v>
      </c>
      <c r="O7469" s="13">
        <v>6.4865700000000004</v>
      </c>
      <c r="P7469" s="13">
        <v>6.8290499999999996</v>
      </c>
      <c r="S7469" s="13">
        <v>689.62400000000002</v>
      </c>
      <c r="T7469" s="13">
        <v>9.75854</v>
      </c>
      <c r="U7469" s="13">
        <v>10.4641</v>
      </c>
    </row>
    <row r="7470" spans="2:21" x14ac:dyDescent="0.35">
      <c r="B7470" s="8">
        <v>749.75199999999995</v>
      </c>
      <c r="C7470" s="8"/>
      <c r="D7470" s="8"/>
      <c r="E7470" s="8">
        <v>2.5032999999999999</v>
      </c>
      <c r="F7470" s="8">
        <v>2.3784299999999998</v>
      </c>
      <c r="I7470" s="13">
        <v>747.75199999999995</v>
      </c>
      <c r="J7470" s="13">
        <v>1.6027800000000001</v>
      </c>
      <c r="K7470" s="13">
        <v>1.3319099999999999</v>
      </c>
      <c r="N7470" s="13">
        <v>689.82399999999996</v>
      </c>
      <c r="O7470" s="13">
        <v>6.47485</v>
      </c>
      <c r="P7470" s="13">
        <v>6.8211500000000003</v>
      </c>
      <c r="S7470" s="13">
        <v>689.72400000000005</v>
      </c>
      <c r="T7470" s="13">
        <v>9.7468299999999992</v>
      </c>
      <c r="U7470" s="13">
        <v>10.458399999999999</v>
      </c>
    </row>
    <row r="7471" spans="2:21" x14ac:dyDescent="0.35">
      <c r="B7471" s="8">
        <v>749.85199999999998</v>
      </c>
      <c r="C7471" s="8"/>
      <c r="D7471" s="8"/>
      <c r="E7471" s="8">
        <v>2.5061</v>
      </c>
      <c r="F7471" s="8">
        <v>2.3758699999999999</v>
      </c>
      <c r="I7471" s="13">
        <v>747.85199999999998</v>
      </c>
      <c r="J7471" s="13">
        <v>1.6106</v>
      </c>
      <c r="K7471" s="13">
        <v>1.32999</v>
      </c>
      <c r="N7471" s="13">
        <v>689.92399999999998</v>
      </c>
      <c r="O7471" s="13">
        <v>6.4631299999999996</v>
      </c>
      <c r="P7471" s="13">
        <v>6.8132599999999996</v>
      </c>
      <c r="S7471" s="13">
        <v>689.82399999999996</v>
      </c>
      <c r="T7471" s="13">
        <v>9.7468299999999992</v>
      </c>
      <c r="U7471" s="13">
        <v>10.4527</v>
      </c>
    </row>
    <row r="7472" spans="2:21" x14ac:dyDescent="0.35">
      <c r="B7472" s="8">
        <v>749.952</v>
      </c>
      <c r="C7472" s="8"/>
      <c r="D7472" s="8"/>
      <c r="E7472" s="8">
        <v>2.5061</v>
      </c>
      <c r="F7472" s="8">
        <v>2.37331</v>
      </c>
      <c r="I7472" s="13">
        <v>747.952</v>
      </c>
      <c r="J7472" s="13">
        <v>1.6106</v>
      </c>
      <c r="K7472" s="13">
        <v>1.3280700000000001</v>
      </c>
      <c r="N7472" s="13">
        <v>690.024</v>
      </c>
      <c r="O7472" s="13">
        <v>6.4562999999999997</v>
      </c>
      <c r="P7472" s="13">
        <v>6.8053900000000001</v>
      </c>
      <c r="S7472" s="13">
        <v>689.92399999999998</v>
      </c>
      <c r="T7472" s="13">
        <v>9.7468299999999992</v>
      </c>
      <c r="U7472" s="13">
        <v>10.446999999999999</v>
      </c>
    </row>
    <row r="7473" spans="2:21" x14ac:dyDescent="0.35">
      <c r="B7473" s="8">
        <v>750.05200000000002</v>
      </c>
      <c r="C7473" s="8"/>
      <c r="D7473" s="8"/>
      <c r="E7473" s="8">
        <v>2.4824199999999998</v>
      </c>
      <c r="F7473" s="8">
        <v>2.3707500000000001</v>
      </c>
      <c r="I7473" s="13">
        <v>748.05200000000002</v>
      </c>
      <c r="J7473" s="13">
        <v>1.59863</v>
      </c>
      <c r="K7473" s="13">
        <v>1.32616</v>
      </c>
      <c r="N7473" s="13">
        <v>690.12400000000002</v>
      </c>
      <c r="O7473" s="13">
        <v>6.4592299999999998</v>
      </c>
      <c r="P7473" s="13">
        <v>6.7975300000000001</v>
      </c>
      <c r="S7473" s="13">
        <v>690.024</v>
      </c>
      <c r="T7473" s="13">
        <v>9.7370599999999996</v>
      </c>
      <c r="U7473" s="13">
        <v>10.4413</v>
      </c>
    </row>
    <row r="7474" spans="2:21" x14ac:dyDescent="0.35">
      <c r="B7474" s="8">
        <v>750.15200000000004</v>
      </c>
      <c r="C7474" s="8"/>
      <c r="D7474" s="8"/>
      <c r="E7474" s="8">
        <v>2.4740000000000002</v>
      </c>
      <c r="F7474" s="8">
        <v>2.3681999999999999</v>
      </c>
      <c r="I7474" s="13">
        <v>748.15200000000004</v>
      </c>
      <c r="J7474" s="13">
        <v>1.5930200000000001</v>
      </c>
      <c r="K7474" s="13">
        <v>1.3242400000000001</v>
      </c>
      <c r="N7474" s="13">
        <v>690.22400000000005</v>
      </c>
      <c r="O7474" s="13">
        <v>6.4475100000000003</v>
      </c>
      <c r="P7474" s="13">
        <v>6.7896799999999997</v>
      </c>
      <c r="S7474" s="13">
        <v>690.12400000000002</v>
      </c>
      <c r="T7474" s="13">
        <v>9.7311999999999994</v>
      </c>
      <c r="U7474" s="13">
        <v>10.435600000000001</v>
      </c>
    </row>
    <row r="7475" spans="2:21" x14ac:dyDescent="0.35">
      <c r="B7475" s="8">
        <v>750.25199999999995</v>
      </c>
      <c r="C7475" s="8"/>
      <c r="D7475" s="8"/>
      <c r="E7475" s="8">
        <v>2.4788800000000002</v>
      </c>
      <c r="F7475" s="8">
        <v>2.36565</v>
      </c>
      <c r="I7475" s="13">
        <v>748.25199999999995</v>
      </c>
      <c r="J7475" s="13">
        <v>1.5715300000000001</v>
      </c>
      <c r="K7475" s="13">
        <v>1.32233</v>
      </c>
      <c r="N7475" s="13">
        <v>690.32399999999996</v>
      </c>
      <c r="O7475" s="13">
        <v>6.44604</v>
      </c>
      <c r="P7475" s="13">
        <v>6.7818399999999999</v>
      </c>
      <c r="S7475" s="13">
        <v>690.22400000000005</v>
      </c>
      <c r="T7475" s="13">
        <v>9.72729</v>
      </c>
      <c r="U7475" s="13">
        <v>10.4299</v>
      </c>
    </row>
    <row r="7476" spans="2:21" x14ac:dyDescent="0.35">
      <c r="B7476" s="8">
        <v>750.35199999999998</v>
      </c>
      <c r="C7476" s="8"/>
      <c r="D7476" s="8"/>
      <c r="E7476" s="8">
        <v>2.4827900000000001</v>
      </c>
      <c r="F7476" s="8">
        <v>2.3631000000000002</v>
      </c>
      <c r="I7476" s="13">
        <v>748.35199999999998</v>
      </c>
      <c r="J7476" s="13">
        <v>1.5715300000000001</v>
      </c>
      <c r="K7476" s="13">
        <v>1.32043</v>
      </c>
      <c r="N7476" s="13">
        <v>690.42399999999998</v>
      </c>
      <c r="O7476" s="13">
        <v>6.43384</v>
      </c>
      <c r="P7476" s="13">
        <v>6.7740099999999996</v>
      </c>
      <c r="S7476" s="13">
        <v>690.32399999999996</v>
      </c>
      <c r="T7476" s="13">
        <v>9.7253399999999992</v>
      </c>
      <c r="U7476" s="13">
        <v>10.424300000000001</v>
      </c>
    </row>
    <row r="7477" spans="2:21" x14ac:dyDescent="0.35">
      <c r="B7477" s="8">
        <v>750.452</v>
      </c>
      <c r="C7477" s="8"/>
      <c r="D7477" s="8"/>
      <c r="E7477" s="8">
        <v>2.4807100000000002</v>
      </c>
      <c r="F7477" s="8">
        <v>2.36056</v>
      </c>
      <c r="I7477" s="13">
        <v>748.452</v>
      </c>
      <c r="J7477" s="13">
        <v>1.5745800000000001</v>
      </c>
      <c r="K7477" s="13">
        <v>1.3185199999999999</v>
      </c>
      <c r="N7477" s="13">
        <v>690.524</v>
      </c>
      <c r="O7477" s="13">
        <v>6.4250499999999997</v>
      </c>
      <c r="P7477" s="13">
        <v>6.7662000000000004</v>
      </c>
      <c r="S7477" s="13">
        <v>690.42399999999998</v>
      </c>
      <c r="T7477" s="13">
        <v>9.7155799999999992</v>
      </c>
      <c r="U7477" s="13">
        <v>10.4186</v>
      </c>
    </row>
    <row r="7478" spans="2:21" x14ac:dyDescent="0.35">
      <c r="B7478" s="8">
        <v>750.55200000000002</v>
      </c>
      <c r="C7478" s="8"/>
      <c r="D7478" s="8"/>
      <c r="E7478" s="8">
        <v>2.4807100000000002</v>
      </c>
      <c r="F7478" s="8">
        <v>2.3580199999999998</v>
      </c>
      <c r="I7478" s="13">
        <v>748.55200000000002</v>
      </c>
      <c r="J7478" s="13">
        <v>1.5773900000000001</v>
      </c>
      <c r="K7478" s="13">
        <v>1.3166199999999999</v>
      </c>
      <c r="N7478" s="13">
        <v>690.62400000000002</v>
      </c>
      <c r="O7478" s="13">
        <v>6.4269999999999996</v>
      </c>
      <c r="P7478" s="13">
        <v>6.7584</v>
      </c>
      <c r="S7478" s="13">
        <v>690.524</v>
      </c>
      <c r="T7478" s="13">
        <v>9.7038600000000006</v>
      </c>
      <c r="U7478" s="13">
        <v>10.4129</v>
      </c>
    </row>
    <row r="7479" spans="2:21" x14ac:dyDescent="0.35">
      <c r="B7479" s="8">
        <v>750.65200000000004</v>
      </c>
      <c r="C7479" s="8"/>
      <c r="D7479" s="8"/>
      <c r="E7479" s="8">
        <v>2.4837699999999998</v>
      </c>
      <c r="F7479" s="8">
        <v>2.35548</v>
      </c>
      <c r="I7479" s="13">
        <v>748.65200000000004</v>
      </c>
      <c r="J7479" s="13">
        <v>1.5715300000000001</v>
      </c>
      <c r="K7479" s="13">
        <v>1.31473</v>
      </c>
      <c r="N7479" s="13">
        <v>690.72400000000005</v>
      </c>
      <c r="O7479" s="13">
        <v>6.40259</v>
      </c>
      <c r="P7479" s="13">
        <v>6.75061</v>
      </c>
      <c r="S7479" s="13">
        <v>690.62400000000002</v>
      </c>
      <c r="T7479" s="13">
        <v>9.6975099999999994</v>
      </c>
      <c r="U7479" s="13">
        <v>10.407299999999999</v>
      </c>
    </row>
    <row r="7480" spans="2:21" x14ac:dyDescent="0.35">
      <c r="B7480" s="8">
        <v>750.75199999999995</v>
      </c>
      <c r="C7480" s="8"/>
      <c r="D7480" s="8"/>
      <c r="E7480" s="8">
        <v>2.4865699999999999</v>
      </c>
      <c r="F7480" s="8">
        <v>2.3529499999999999</v>
      </c>
      <c r="I7480" s="13">
        <v>748.75199999999995</v>
      </c>
      <c r="J7480" s="13">
        <v>1.5676300000000001</v>
      </c>
      <c r="K7480" s="13">
        <v>1.3128299999999999</v>
      </c>
      <c r="N7480" s="13">
        <v>690.82399999999996</v>
      </c>
      <c r="O7480" s="13">
        <v>6.40259</v>
      </c>
      <c r="P7480" s="13">
        <v>6.7428400000000002</v>
      </c>
      <c r="S7480" s="13">
        <v>690.72400000000005</v>
      </c>
      <c r="T7480" s="13">
        <v>9.6975099999999994</v>
      </c>
      <c r="U7480" s="13">
        <v>10.4017</v>
      </c>
    </row>
    <row r="7481" spans="2:21" x14ac:dyDescent="0.35">
      <c r="B7481" s="8">
        <v>750.85199999999998</v>
      </c>
      <c r="C7481" s="8"/>
      <c r="D7481" s="8"/>
      <c r="E7481" s="8">
        <v>2.4824199999999998</v>
      </c>
      <c r="F7481" s="8">
        <v>2.3504200000000002</v>
      </c>
      <c r="I7481" s="13">
        <v>748.85199999999998</v>
      </c>
      <c r="J7481" s="13">
        <v>1.5676300000000001</v>
      </c>
      <c r="K7481" s="13">
        <v>1.31094</v>
      </c>
      <c r="N7481" s="13">
        <v>690.92399999999998</v>
      </c>
      <c r="O7481" s="13">
        <v>6.3908699999999996</v>
      </c>
      <c r="P7481" s="13">
        <v>6.7350700000000003</v>
      </c>
      <c r="S7481" s="13">
        <v>690.82399999999996</v>
      </c>
      <c r="T7481" s="13">
        <v>9.6843299999999992</v>
      </c>
      <c r="U7481" s="13">
        <v>10.396000000000001</v>
      </c>
    </row>
    <row r="7482" spans="2:21" x14ac:dyDescent="0.35">
      <c r="B7482" s="8">
        <v>750.952</v>
      </c>
      <c r="C7482" s="8"/>
      <c r="D7482" s="8"/>
      <c r="E7482" s="8">
        <v>2.4670399999999999</v>
      </c>
      <c r="F7482" s="8">
        <v>2.34789</v>
      </c>
      <c r="I7482" s="13">
        <v>748.952</v>
      </c>
      <c r="J7482" s="13">
        <v>1.5706800000000001</v>
      </c>
      <c r="K7482" s="13">
        <v>1.30905</v>
      </c>
      <c r="N7482" s="13">
        <v>691.024</v>
      </c>
      <c r="O7482" s="13">
        <v>6.3791500000000001</v>
      </c>
      <c r="P7482" s="13">
        <v>6.7273199999999997</v>
      </c>
      <c r="S7482" s="13">
        <v>690.92399999999998</v>
      </c>
      <c r="T7482" s="13">
        <v>9.6784700000000008</v>
      </c>
      <c r="U7482" s="13">
        <v>10.3904</v>
      </c>
    </row>
    <row r="7483" spans="2:21" x14ac:dyDescent="0.35">
      <c r="B7483" s="8">
        <v>751.05200000000002</v>
      </c>
      <c r="C7483" s="8"/>
      <c r="D7483" s="8"/>
      <c r="E7483" s="8">
        <v>2.4700899999999999</v>
      </c>
      <c r="F7483" s="8">
        <v>2.3453599999999999</v>
      </c>
      <c r="I7483" s="13">
        <v>749.05200000000002</v>
      </c>
      <c r="J7483" s="13">
        <v>1.5725100000000001</v>
      </c>
      <c r="K7483" s="13">
        <v>1.3071699999999999</v>
      </c>
      <c r="N7483" s="13">
        <v>691.12400000000002</v>
      </c>
      <c r="O7483" s="13">
        <v>6.3718300000000001</v>
      </c>
      <c r="P7483" s="13">
        <v>6.7195900000000002</v>
      </c>
      <c r="S7483" s="13">
        <v>691.024</v>
      </c>
      <c r="T7483" s="13">
        <v>9.6750500000000006</v>
      </c>
      <c r="U7483" s="13">
        <v>10.3848</v>
      </c>
    </row>
    <row r="7484" spans="2:21" x14ac:dyDescent="0.35">
      <c r="B7484" s="8">
        <v>751.15200000000004</v>
      </c>
      <c r="C7484" s="8"/>
      <c r="D7484" s="8"/>
      <c r="E7484" s="8">
        <v>2.47289</v>
      </c>
      <c r="F7484" s="8">
        <v>2.3428399999999998</v>
      </c>
      <c r="I7484" s="13">
        <v>749.15200000000004</v>
      </c>
      <c r="J7484" s="13">
        <v>1.5656699999999999</v>
      </c>
      <c r="K7484" s="13">
        <v>1.30528</v>
      </c>
      <c r="N7484" s="13">
        <v>691.22400000000005</v>
      </c>
      <c r="O7484" s="13">
        <v>6.34985</v>
      </c>
      <c r="P7484" s="13">
        <v>6.7118599999999997</v>
      </c>
      <c r="S7484" s="13">
        <v>691.12400000000002</v>
      </c>
      <c r="T7484" s="13">
        <v>9.6745599999999996</v>
      </c>
      <c r="U7484" s="13">
        <v>10.379099999999999</v>
      </c>
    </row>
    <row r="7485" spans="2:21" x14ac:dyDescent="0.35">
      <c r="B7485" s="8">
        <v>751.25199999999995</v>
      </c>
      <c r="C7485" s="8"/>
      <c r="D7485" s="8"/>
      <c r="E7485" s="8">
        <v>2.4631400000000001</v>
      </c>
      <c r="F7485" s="8">
        <v>2.3403200000000002</v>
      </c>
      <c r="I7485" s="13">
        <v>749.25199999999995</v>
      </c>
      <c r="J7485" s="13">
        <v>1.56873</v>
      </c>
      <c r="K7485" s="13">
        <v>1.3033999999999999</v>
      </c>
      <c r="N7485" s="13">
        <v>691.32399999999996</v>
      </c>
      <c r="O7485" s="13">
        <v>6.33765</v>
      </c>
      <c r="P7485" s="13">
        <v>6.7041399999999998</v>
      </c>
      <c r="S7485" s="13">
        <v>691.22400000000005</v>
      </c>
      <c r="T7485" s="13">
        <v>9.6608900000000002</v>
      </c>
      <c r="U7485" s="13">
        <v>10.3735</v>
      </c>
    </row>
    <row r="7486" spans="2:21" x14ac:dyDescent="0.35">
      <c r="B7486" s="8">
        <v>751.35199999999998</v>
      </c>
      <c r="C7486" s="8"/>
      <c r="D7486" s="8"/>
      <c r="E7486" s="8">
        <v>2.46313</v>
      </c>
      <c r="F7486" s="8">
        <v>2.3378100000000002</v>
      </c>
      <c r="I7486" s="13">
        <v>749.35199999999998</v>
      </c>
      <c r="J7486" s="13">
        <v>1.5676300000000001</v>
      </c>
      <c r="K7486" s="13">
        <v>1.30152</v>
      </c>
      <c r="N7486" s="13">
        <v>691.42399999999998</v>
      </c>
      <c r="O7486" s="13">
        <v>6.3317899999999998</v>
      </c>
      <c r="P7486" s="13">
        <v>6.6964399999999999</v>
      </c>
      <c r="S7486" s="13">
        <v>691.32399999999996</v>
      </c>
      <c r="T7486" s="13">
        <v>9.6594200000000008</v>
      </c>
      <c r="U7486" s="13">
        <v>10.367900000000001</v>
      </c>
    </row>
    <row r="7487" spans="2:21" x14ac:dyDescent="0.35">
      <c r="B7487" s="8">
        <v>751.452</v>
      </c>
      <c r="C7487" s="8"/>
      <c r="D7487" s="8"/>
      <c r="E7487" s="8">
        <v>2.4592299999999998</v>
      </c>
      <c r="F7487" s="8">
        <v>2.3352900000000001</v>
      </c>
      <c r="I7487" s="13">
        <v>749.452</v>
      </c>
      <c r="J7487" s="13">
        <v>1.56653</v>
      </c>
      <c r="K7487" s="13">
        <v>1.29965</v>
      </c>
      <c r="N7487" s="13">
        <v>691.524</v>
      </c>
      <c r="O7487" s="13">
        <v>6.3361799999999997</v>
      </c>
      <c r="P7487" s="13">
        <v>6.6887499999999998</v>
      </c>
      <c r="S7487" s="13">
        <v>691.42399999999998</v>
      </c>
      <c r="T7487" s="13">
        <v>9.6389200000000006</v>
      </c>
      <c r="U7487" s="13">
        <v>10.362299999999999</v>
      </c>
    </row>
    <row r="7488" spans="2:21" x14ac:dyDescent="0.35">
      <c r="B7488" s="8">
        <v>751.55200000000002</v>
      </c>
      <c r="C7488" s="8"/>
      <c r="D7488" s="8"/>
      <c r="E7488" s="8">
        <v>2.4613</v>
      </c>
      <c r="F7488" s="8">
        <v>2.3327900000000001</v>
      </c>
      <c r="I7488" s="13">
        <v>749.55200000000002</v>
      </c>
      <c r="J7488" s="13">
        <v>1.56189</v>
      </c>
      <c r="K7488" s="13">
        <v>1.2977799999999999</v>
      </c>
      <c r="N7488" s="13">
        <v>691.62400000000002</v>
      </c>
      <c r="O7488" s="13">
        <v>6.3283699999999996</v>
      </c>
      <c r="P7488" s="13">
        <v>6.6810700000000001</v>
      </c>
      <c r="S7488" s="13">
        <v>691.524</v>
      </c>
      <c r="T7488" s="13">
        <v>9.6394000000000002</v>
      </c>
      <c r="U7488" s="13">
        <v>10.3567</v>
      </c>
    </row>
    <row r="7489" spans="2:21" x14ac:dyDescent="0.35">
      <c r="B7489" s="8">
        <v>751.65200000000004</v>
      </c>
      <c r="C7489" s="8"/>
      <c r="D7489" s="8"/>
      <c r="E7489" s="8">
        <v>2.4631400000000001</v>
      </c>
      <c r="F7489" s="8">
        <v>2.3302800000000001</v>
      </c>
      <c r="I7489" s="13">
        <v>749.65200000000004</v>
      </c>
      <c r="J7489" s="13">
        <v>1.5500499999999999</v>
      </c>
      <c r="K7489" s="13">
        <v>1.2959099999999999</v>
      </c>
      <c r="N7489" s="13">
        <v>691.72400000000005</v>
      </c>
      <c r="O7489" s="13">
        <v>6.3166500000000001</v>
      </c>
      <c r="P7489" s="13">
        <v>6.6734</v>
      </c>
      <c r="S7489" s="13">
        <v>691.62400000000002</v>
      </c>
      <c r="T7489" s="13">
        <v>9.6159700000000008</v>
      </c>
      <c r="U7489" s="13">
        <v>10.351100000000001</v>
      </c>
    </row>
    <row r="7490" spans="2:21" x14ac:dyDescent="0.35">
      <c r="B7490" s="8">
        <v>751.75199999999995</v>
      </c>
      <c r="C7490" s="8"/>
      <c r="D7490" s="8"/>
      <c r="E7490" s="8">
        <v>2.4652099999999999</v>
      </c>
      <c r="F7490" s="8">
        <v>2.3277800000000002</v>
      </c>
      <c r="I7490" s="13">
        <v>749.75199999999995</v>
      </c>
      <c r="J7490" s="13">
        <v>1.5559099999999999</v>
      </c>
      <c r="K7490" s="13">
        <v>1.2940400000000001</v>
      </c>
      <c r="N7490" s="13">
        <v>691.82399999999996</v>
      </c>
      <c r="O7490" s="13">
        <v>6.3176300000000003</v>
      </c>
      <c r="P7490" s="13">
        <v>6.6657500000000001</v>
      </c>
      <c r="S7490" s="13">
        <v>691.72400000000005</v>
      </c>
      <c r="T7490" s="13">
        <v>9.6218299999999992</v>
      </c>
      <c r="U7490" s="13">
        <v>10.345499999999999</v>
      </c>
    </row>
    <row r="7491" spans="2:21" x14ac:dyDescent="0.35">
      <c r="B7491" s="8">
        <v>751.85199999999998</v>
      </c>
      <c r="C7491" s="8"/>
      <c r="D7491" s="8"/>
      <c r="E7491" s="8">
        <v>2.4611800000000001</v>
      </c>
      <c r="F7491" s="8">
        <v>2.3252799999999998</v>
      </c>
      <c r="I7491" s="13">
        <v>749.85199999999998</v>
      </c>
      <c r="J7491" s="13">
        <v>1.5379700000000001</v>
      </c>
      <c r="K7491" s="13">
        <v>1.2921800000000001</v>
      </c>
      <c r="N7491" s="13">
        <v>691.92399999999998</v>
      </c>
      <c r="O7491" s="13">
        <v>6.3205600000000004</v>
      </c>
      <c r="P7491" s="13">
        <v>6.6581000000000001</v>
      </c>
      <c r="S7491" s="13">
        <v>691.82399999999996</v>
      </c>
      <c r="T7491" s="13">
        <v>9.6101100000000006</v>
      </c>
      <c r="U7491" s="13">
        <v>10.34</v>
      </c>
    </row>
    <row r="7492" spans="2:21" x14ac:dyDescent="0.35">
      <c r="B7492" s="8">
        <v>751.952</v>
      </c>
      <c r="C7492" s="8"/>
      <c r="D7492" s="8"/>
      <c r="E7492" s="8">
        <v>2.4611800000000001</v>
      </c>
      <c r="F7492" s="8">
        <v>2.3227799999999998</v>
      </c>
      <c r="I7492" s="13">
        <v>749.952</v>
      </c>
      <c r="J7492" s="13">
        <v>1.5384500000000001</v>
      </c>
      <c r="K7492" s="13">
        <v>1.2903199999999999</v>
      </c>
      <c r="N7492" s="13">
        <v>692.024</v>
      </c>
      <c r="O7492" s="13">
        <v>6.3078700000000003</v>
      </c>
      <c r="P7492" s="13">
        <v>6.6504700000000003</v>
      </c>
      <c r="S7492" s="13">
        <v>691.92399999999998</v>
      </c>
      <c r="T7492" s="13">
        <v>9.6081500000000002</v>
      </c>
      <c r="U7492" s="13">
        <v>10.3344</v>
      </c>
    </row>
    <row r="7493" spans="2:21" x14ac:dyDescent="0.35">
      <c r="B7493" s="8">
        <v>752.05200000000002</v>
      </c>
      <c r="C7493" s="8"/>
      <c r="D7493" s="8"/>
      <c r="E7493" s="8">
        <v>2.4505599999999998</v>
      </c>
      <c r="F7493" s="8">
        <v>2.3202799999999999</v>
      </c>
      <c r="I7493" s="13">
        <v>750.05200000000002</v>
      </c>
      <c r="J7493" s="13">
        <v>1.52271</v>
      </c>
      <c r="K7493" s="13">
        <v>1.2884599999999999</v>
      </c>
      <c r="N7493" s="13">
        <v>692.12400000000002</v>
      </c>
      <c r="O7493" s="13">
        <v>6.2990700000000004</v>
      </c>
      <c r="P7493" s="13">
        <v>6.6428500000000001</v>
      </c>
      <c r="S7493" s="13">
        <v>692.024</v>
      </c>
      <c r="T7493" s="13">
        <v>9.5905799999999992</v>
      </c>
      <c r="U7493" s="13">
        <v>10.328799999999999</v>
      </c>
    </row>
    <row r="7494" spans="2:21" x14ac:dyDescent="0.35">
      <c r="B7494" s="8">
        <v>752.15200000000004</v>
      </c>
      <c r="C7494" s="8"/>
      <c r="D7494" s="8"/>
      <c r="E7494" s="8">
        <v>2.4533700000000001</v>
      </c>
      <c r="F7494" s="8">
        <v>2.31779</v>
      </c>
      <c r="I7494" s="13">
        <v>750.15200000000004</v>
      </c>
      <c r="J7494" s="13">
        <v>1.5216099999999999</v>
      </c>
      <c r="K7494" s="13">
        <v>1.28661</v>
      </c>
      <c r="N7494" s="13">
        <v>692.22400000000005</v>
      </c>
      <c r="O7494" s="13">
        <v>6.2863800000000003</v>
      </c>
      <c r="P7494" s="13">
        <v>6.6352399999999996</v>
      </c>
      <c r="S7494" s="13">
        <v>692.12400000000002</v>
      </c>
      <c r="T7494" s="13">
        <v>9.5905799999999992</v>
      </c>
      <c r="U7494" s="13">
        <v>10.3232</v>
      </c>
    </row>
    <row r="7495" spans="2:21" x14ac:dyDescent="0.35">
      <c r="B7495" s="8">
        <v>752.25199999999995</v>
      </c>
      <c r="C7495" s="8"/>
      <c r="D7495" s="8"/>
      <c r="E7495" s="8">
        <v>2.4414099999999999</v>
      </c>
      <c r="F7495" s="8">
        <v>2.3153000000000001</v>
      </c>
      <c r="I7495" s="13">
        <v>750.25199999999995</v>
      </c>
      <c r="J7495" s="13">
        <v>1.5148900000000001</v>
      </c>
      <c r="K7495" s="13">
        <v>1.2847599999999999</v>
      </c>
      <c r="N7495" s="13">
        <v>692.32399999999996</v>
      </c>
      <c r="O7495" s="13">
        <v>6.2844199999999999</v>
      </c>
      <c r="P7495" s="13">
        <v>6.62765</v>
      </c>
      <c r="S7495" s="13">
        <v>692.22400000000005</v>
      </c>
      <c r="T7495" s="13">
        <v>9.5905799999999992</v>
      </c>
      <c r="U7495" s="13">
        <v>10.3177</v>
      </c>
    </row>
    <row r="7496" spans="2:21" x14ac:dyDescent="0.35">
      <c r="B7496" s="8">
        <v>752.35199999999998</v>
      </c>
      <c r="C7496" s="8"/>
      <c r="D7496" s="8"/>
      <c r="E7496" s="8">
        <v>2.4357899999999999</v>
      </c>
      <c r="F7496" s="8">
        <v>2.3128199999999999</v>
      </c>
      <c r="I7496" s="13">
        <v>750.35199999999998</v>
      </c>
      <c r="J7496" s="13">
        <v>1.5118400000000001</v>
      </c>
      <c r="K7496" s="13">
        <v>1.28291</v>
      </c>
      <c r="N7496" s="13">
        <v>692.42399999999998</v>
      </c>
      <c r="O7496" s="13">
        <v>6.2756299999999996</v>
      </c>
      <c r="P7496" s="13">
        <v>6.6200599999999996</v>
      </c>
      <c r="S7496" s="13">
        <v>692.32399999999996</v>
      </c>
      <c r="T7496" s="13">
        <v>9.5905799999999992</v>
      </c>
      <c r="U7496" s="13">
        <v>10.312099999999999</v>
      </c>
    </row>
    <row r="7497" spans="2:21" x14ac:dyDescent="0.35">
      <c r="B7497" s="8">
        <v>752.452</v>
      </c>
      <c r="C7497" s="8"/>
      <c r="D7497" s="8"/>
      <c r="E7497" s="8">
        <v>2.4357899999999999</v>
      </c>
      <c r="F7497" s="8">
        <v>2.31033</v>
      </c>
      <c r="I7497" s="13">
        <v>750.452</v>
      </c>
      <c r="J7497" s="13">
        <v>1.50806</v>
      </c>
      <c r="K7497" s="13">
        <v>1.2810600000000001</v>
      </c>
      <c r="N7497" s="13">
        <v>692.524</v>
      </c>
      <c r="O7497" s="13">
        <v>6.2639199999999997</v>
      </c>
      <c r="P7497" s="13">
        <v>6.6124900000000002</v>
      </c>
      <c r="S7497" s="13">
        <v>692.42399999999998</v>
      </c>
      <c r="T7497" s="13">
        <v>9.5817899999999998</v>
      </c>
      <c r="U7497" s="13">
        <v>10.3066</v>
      </c>
    </row>
    <row r="7498" spans="2:21" x14ac:dyDescent="0.35">
      <c r="B7498" s="8">
        <v>752.55200000000002</v>
      </c>
      <c r="C7498" s="8"/>
      <c r="D7498" s="8"/>
      <c r="E7498" s="8">
        <v>2.43188</v>
      </c>
      <c r="F7498" s="8">
        <v>2.3078599999999998</v>
      </c>
      <c r="I7498" s="13">
        <v>750.55200000000002</v>
      </c>
      <c r="J7498" s="13">
        <v>1.50623</v>
      </c>
      <c r="K7498" s="13">
        <v>1.27922</v>
      </c>
      <c r="N7498" s="13">
        <v>692.62400000000002</v>
      </c>
      <c r="O7498" s="13">
        <v>6.2561</v>
      </c>
      <c r="P7498" s="13">
        <v>6.6049300000000004</v>
      </c>
      <c r="S7498" s="13">
        <v>692.524</v>
      </c>
      <c r="T7498" s="13">
        <v>9.5847200000000008</v>
      </c>
      <c r="U7498" s="13">
        <v>10.3011</v>
      </c>
    </row>
    <row r="7499" spans="2:21" x14ac:dyDescent="0.35">
      <c r="B7499" s="8">
        <v>752.65200000000004</v>
      </c>
      <c r="C7499" s="8"/>
      <c r="D7499" s="8"/>
      <c r="E7499" s="8">
        <v>2.43079</v>
      </c>
      <c r="F7499" s="8">
        <v>2.30538</v>
      </c>
      <c r="I7499" s="13">
        <v>750.65200000000004</v>
      </c>
      <c r="J7499" s="13">
        <v>1.5120800000000001</v>
      </c>
      <c r="K7499" s="13">
        <v>1.27738</v>
      </c>
      <c r="N7499" s="13">
        <v>692.72400000000005</v>
      </c>
      <c r="O7499" s="13">
        <v>6.2561</v>
      </c>
      <c r="P7499" s="13">
        <v>6.5973800000000002</v>
      </c>
      <c r="S7499" s="13">
        <v>692.62400000000002</v>
      </c>
      <c r="T7499" s="13">
        <v>9.5847200000000008</v>
      </c>
      <c r="U7499" s="13">
        <v>10.295500000000001</v>
      </c>
    </row>
    <row r="7500" spans="2:21" x14ac:dyDescent="0.35">
      <c r="B7500" s="8">
        <v>752.75199999999995</v>
      </c>
      <c r="C7500" s="8"/>
      <c r="D7500" s="8"/>
      <c r="E7500" s="8">
        <v>2.43201</v>
      </c>
      <c r="F7500" s="8">
        <v>2.3029099999999998</v>
      </c>
      <c r="I7500" s="13">
        <v>750.75199999999995</v>
      </c>
      <c r="J7500" s="13">
        <v>1.5148900000000001</v>
      </c>
      <c r="K7500" s="13">
        <v>1.2755399999999999</v>
      </c>
      <c r="N7500" s="13">
        <v>692.82399999999996</v>
      </c>
      <c r="O7500" s="13">
        <v>6.2458499999999999</v>
      </c>
      <c r="P7500" s="13">
        <v>6.5898399999999997</v>
      </c>
      <c r="S7500" s="13">
        <v>692.72400000000005</v>
      </c>
      <c r="T7500" s="13">
        <v>9.5739699999999992</v>
      </c>
      <c r="U7500" s="13">
        <v>10.29</v>
      </c>
    </row>
    <row r="7501" spans="2:21" x14ac:dyDescent="0.35">
      <c r="B7501" s="8">
        <v>752.85199999999998</v>
      </c>
      <c r="C7501" s="8"/>
      <c r="D7501" s="8"/>
      <c r="E7501" s="8">
        <v>2.4212600000000002</v>
      </c>
      <c r="F7501" s="8">
        <v>2.30044</v>
      </c>
      <c r="I7501" s="13">
        <v>750.85199999999998</v>
      </c>
      <c r="J7501" s="13">
        <v>1.5148900000000001</v>
      </c>
      <c r="K7501" s="13">
        <v>1.2737099999999999</v>
      </c>
      <c r="N7501" s="13">
        <v>692.92399999999998</v>
      </c>
      <c r="O7501" s="13">
        <v>6.2380399999999998</v>
      </c>
      <c r="P7501" s="13">
        <v>6.5823099999999997</v>
      </c>
      <c r="S7501" s="13">
        <v>692.82399999999996</v>
      </c>
      <c r="T7501" s="13">
        <v>9.5651899999999994</v>
      </c>
      <c r="U7501" s="13">
        <v>10.2845</v>
      </c>
    </row>
    <row r="7502" spans="2:21" x14ac:dyDescent="0.35">
      <c r="B7502" s="8">
        <v>752.952</v>
      </c>
      <c r="C7502" s="8"/>
      <c r="D7502" s="8"/>
      <c r="E7502" s="8">
        <v>2.4357899999999999</v>
      </c>
      <c r="F7502" s="8">
        <v>2.2979699999999998</v>
      </c>
      <c r="I7502" s="13">
        <v>750.952</v>
      </c>
      <c r="J7502" s="13">
        <v>1.5090300000000001</v>
      </c>
      <c r="K7502" s="13">
        <v>1.2718700000000001</v>
      </c>
      <c r="N7502" s="13">
        <v>693.024</v>
      </c>
      <c r="O7502" s="13">
        <v>6.2131400000000001</v>
      </c>
      <c r="P7502" s="13">
        <v>6.5747999999999998</v>
      </c>
      <c r="S7502" s="13">
        <v>692.92399999999998</v>
      </c>
      <c r="T7502" s="13">
        <v>9.5593299999999992</v>
      </c>
      <c r="U7502" s="13">
        <v>10.2789</v>
      </c>
    </row>
    <row r="7503" spans="2:21" x14ac:dyDescent="0.35">
      <c r="B7503" s="8">
        <v>753.05200000000002</v>
      </c>
      <c r="C7503" s="8"/>
      <c r="D7503" s="8"/>
      <c r="E7503" s="8">
        <v>2.4240699999999999</v>
      </c>
      <c r="F7503" s="8">
        <v>2.2955000000000001</v>
      </c>
      <c r="I7503" s="13">
        <v>751.05200000000002</v>
      </c>
      <c r="J7503" s="13">
        <v>1.51111</v>
      </c>
      <c r="K7503" s="13">
        <v>1.2700400000000001</v>
      </c>
      <c r="N7503" s="13">
        <v>693.12400000000002</v>
      </c>
      <c r="O7503" s="13">
        <v>6.2053200000000004</v>
      </c>
      <c r="P7503" s="13">
        <v>6.5673000000000004</v>
      </c>
      <c r="S7503" s="13">
        <v>693.024</v>
      </c>
      <c r="T7503" s="13">
        <v>9.5446799999999996</v>
      </c>
      <c r="U7503" s="13">
        <v>10.273400000000001</v>
      </c>
    </row>
    <row r="7504" spans="2:21" x14ac:dyDescent="0.35">
      <c r="B7504" s="8">
        <v>753.15200000000004</v>
      </c>
      <c r="C7504" s="8"/>
      <c r="D7504" s="8"/>
      <c r="E7504" s="8">
        <v>2.4240699999999999</v>
      </c>
      <c r="F7504" s="8">
        <v>2.29304</v>
      </c>
      <c r="I7504" s="13">
        <v>751.15200000000004</v>
      </c>
      <c r="J7504" s="13">
        <v>1.51501</v>
      </c>
      <c r="K7504" s="13">
        <v>1.2682199999999999</v>
      </c>
      <c r="N7504" s="13">
        <v>693.22400000000005</v>
      </c>
      <c r="O7504" s="13">
        <v>6.1950700000000003</v>
      </c>
      <c r="P7504" s="13">
        <v>6.5598000000000001</v>
      </c>
      <c r="S7504" s="13">
        <v>693.12400000000002</v>
      </c>
      <c r="T7504" s="13">
        <v>9.53003</v>
      </c>
      <c r="U7504" s="13">
        <v>10.267899999999999</v>
      </c>
    </row>
    <row r="7505" spans="2:21" x14ac:dyDescent="0.35">
      <c r="B7505" s="8">
        <v>753.25199999999995</v>
      </c>
      <c r="C7505" s="8"/>
      <c r="D7505" s="8"/>
      <c r="E7505" s="8">
        <v>2.4357899999999999</v>
      </c>
      <c r="F7505" s="8">
        <v>2.2905799999999998</v>
      </c>
      <c r="I7505" s="13">
        <v>751.25199999999995</v>
      </c>
      <c r="J7505" s="13">
        <v>1.5109900000000001</v>
      </c>
      <c r="K7505" s="13">
        <v>1.2663899999999999</v>
      </c>
      <c r="N7505" s="13">
        <v>693.32399999999996</v>
      </c>
      <c r="O7505" s="13">
        <v>6.2023900000000003</v>
      </c>
      <c r="P7505" s="13">
        <v>6.5523199999999999</v>
      </c>
      <c r="S7505" s="13">
        <v>693.22400000000005</v>
      </c>
      <c r="T7505" s="13">
        <v>9.5105000000000004</v>
      </c>
      <c r="U7505" s="13">
        <v>10.2624</v>
      </c>
    </row>
    <row r="7506" spans="2:21" x14ac:dyDescent="0.35">
      <c r="B7506" s="8">
        <v>753.35199999999998</v>
      </c>
      <c r="C7506" s="8"/>
      <c r="D7506" s="8"/>
      <c r="E7506" s="8">
        <v>2.4121100000000002</v>
      </c>
      <c r="F7506" s="8">
        <v>2.2881300000000002</v>
      </c>
      <c r="I7506" s="13">
        <v>751.35199999999998</v>
      </c>
      <c r="J7506" s="13">
        <v>1.4992700000000001</v>
      </c>
      <c r="K7506" s="13">
        <v>1.26457</v>
      </c>
      <c r="N7506" s="13">
        <v>693.42399999999998</v>
      </c>
      <c r="O7506" s="13">
        <v>6.1994600000000002</v>
      </c>
      <c r="P7506" s="13">
        <v>6.5448500000000003</v>
      </c>
      <c r="S7506" s="13">
        <v>693.32399999999996</v>
      </c>
      <c r="T7506" s="13">
        <v>9.5119600000000002</v>
      </c>
      <c r="U7506" s="13">
        <v>10.2569</v>
      </c>
    </row>
    <row r="7507" spans="2:21" x14ac:dyDescent="0.35">
      <c r="B7507" s="8">
        <v>753.452</v>
      </c>
      <c r="C7507" s="8"/>
      <c r="D7507" s="8"/>
      <c r="E7507" s="8">
        <v>2.4027099999999999</v>
      </c>
      <c r="F7507" s="8">
        <v>2.2856800000000002</v>
      </c>
      <c r="I7507" s="13">
        <v>751.452</v>
      </c>
      <c r="J7507" s="13">
        <v>1.5023200000000001</v>
      </c>
      <c r="K7507" s="13">
        <v>1.26275</v>
      </c>
      <c r="N7507" s="13">
        <v>693.524</v>
      </c>
      <c r="O7507" s="13">
        <v>6.1916500000000001</v>
      </c>
      <c r="P7507" s="13">
        <v>6.5373999999999999</v>
      </c>
      <c r="S7507" s="13">
        <v>693.42399999999998</v>
      </c>
      <c r="T7507" s="13">
        <v>9.5144000000000002</v>
      </c>
      <c r="U7507" s="13">
        <v>10.2514</v>
      </c>
    </row>
    <row r="7508" spans="2:21" x14ac:dyDescent="0.35">
      <c r="B7508" s="8">
        <v>753.55200000000002</v>
      </c>
      <c r="C7508" s="8"/>
      <c r="D7508" s="8"/>
      <c r="E7508" s="8">
        <v>2.4075899999999999</v>
      </c>
      <c r="F7508" s="8">
        <v>2.2832300000000001</v>
      </c>
      <c r="I7508" s="13">
        <v>751.55200000000002</v>
      </c>
      <c r="J7508" s="13">
        <v>1.5051300000000001</v>
      </c>
      <c r="K7508" s="13">
        <v>1.2609399999999999</v>
      </c>
      <c r="N7508" s="13">
        <v>693.62400000000002</v>
      </c>
      <c r="O7508" s="13">
        <v>6.1828700000000003</v>
      </c>
      <c r="P7508" s="13">
        <v>6.5299500000000004</v>
      </c>
      <c r="S7508" s="13">
        <v>693.524</v>
      </c>
      <c r="T7508" s="13">
        <v>9.5144000000000002</v>
      </c>
      <c r="U7508" s="13">
        <v>10.245900000000001</v>
      </c>
    </row>
    <row r="7509" spans="2:21" x14ac:dyDescent="0.35">
      <c r="B7509" s="8">
        <v>753.65200000000004</v>
      </c>
      <c r="C7509" s="8"/>
      <c r="D7509" s="8"/>
      <c r="E7509" s="8">
        <v>2.4095499999999999</v>
      </c>
      <c r="F7509" s="8">
        <v>2.28078</v>
      </c>
      <c r="I7509" s="13">
        <v>751.65200000000004</v>
      </c>
      <c r="J7509" s="13">
        <v>1.50122</v>
      </c>
      <c r="K7509" s="13">
        <v>1.2591300000000001</v>
      </c>
      <c r="N7509" s="13">
        <v>693.72400000000005</v>
      </c>
      <c r="O7509" s="13">
        <v>6.1740700000000004</v>
      </c>
      <c r="P7509" s="13">
        <v>6.5225099999999996</v>
      </c>
      <c r="S7509" s="13">
        <v>693.62400000000002</v>
      </c>
      <c r="T7509" s="13">
        <v>9.5065899999999992</v>
      </c>
      <c r="U7509" s="13">
        <v>10.240500000000001</v>
      </c>
    </row>
    <row r="7510" spans="2:21" x14ac:dyDescent="0.35">
      <c r="B7510" s="8">
        <v>753.75199999999995</v>
      </c>
      <c r="C7510" s="8"/>
      <c r="D7510" s="8"/>
      <c r="E7510" s="8">
        <v>2.41235</v>
      </c>
      <c r="F7510" s="8">
        <v>2.27834</v>
      </c>
      <c r="I7510" s="13">
        <v>751.75199999999995</v>
      </c>
      <c r="J7510" s="13">
        <v>1.50427</v>
      </c>
      <c r="K7510" s="13">
        <v>1.25732</v>
      </c>
      <c r="N7510" s="13">
        <v>693.82399999999996</v>
      </c>
      <c r="O7510" s="13">
        <v>6.1652800000000001</v>
      </c>
      <c r="P7510" s="13">
        <v>6.5150899999999998</v>
      </c>
      <c r="S7510" s="13">
        <v>693.72400000000005</v>
      </c>
      <c r="T7510" s="13">
        <v>9.5007300000000008</v>
      </c>
      <c r="U7510" s="13">
        <v>10.234999999999999</v>
      </c>
    </row>
    <row r="7511" spans="2:21" x14ac:dyDescent="0.35">
      <c r="B7511" s="8">
        <v>753.85199999999998</v>
      </c>
      <c r="C7511" s="8"/>
      <c r="D7511" s="8"/>
      <c r="E7511" s="8">
        <v>2.4081999999999999</v>
      </c>
      <c r="F7511" s="8">
        <v>2.2759</v>
      </c>
      <c r="I7511" s="13">
        <v>751.85199999999998</v>
      </c>
      <c r="J7511" s="13">
        <v>1.5009699999999999</v>
      </c>
      <c r="K7511" s="13">
        <v>1.2555099999999999</v>
      </c>
      <c r="N7511" s="13">
        <v>693.92399999999998</v>
      </c>
      <c r="O7511" s="13">
        <v>6.1633300000000002</v>
      </c>
      <c r="P7511" s="13">
        <v>6.5076799999999997</v>
      </c>
      <c r="S7511" s="13">
        <v>693.82399999999996</v>
      </c>
      <c r="T7511" s="13">
        <v>9.4890100000000004</v>
      </c>
      <c r="U7511" s="13">
        <v>10.2295</v>
      </c>
    </row>
    <row r="7512" spans="2:21" x14ac:dyDescent="0.35">
      <c r="B7512" s="8">
        <v>753.952</v>
      </c>
      <c r="C7512" s="8"/>
      <c r="D7512" s="8"/>
      <c r="E7512" s="8">
        <v>2.4075899999999999</v>
      </c>
      <c r="F7512" s="8">
        <v>2.27346</v>
      </c>
      <c r="I7512" s="13">
        <v>751.952</v>
      </c>
      <c r="J7512" s="13">
        <v>1.49536</v>
      </c>
      <c r="K7512" s="13">
        <v>1.2537</v>
      </c>
      <c r="N7512" s="13">
        <v>694.024</v>
      </c>
      <c r="O7512" s="13">
        <v>6.1545399999999999</v>
      </c>
      <c r="P7512" s="13">
        <v>6.5002800000000001</v>
      </c>
      <c r="S7512" s="13">
        <v>693.92399999999998</v>
      </c>
      <c r="T7512" s="13">
        <v>9.4811999999999994</v>
      </c>
      <c r="U7512" s="13">
        <v>10.2241</v>
      </c>
    </row>
    <row r="7513" spans="2:21" x14ac:dyDescent="0.35">
      <c r="B7513" s="8">
        <v>754.05200000000002</v>
      </c>
      <c r="C7513" s="8"/>
      <c r="D7513" s="8"/>
      <c r="E7513" s="8">
        <v>2.4221200000000001</v>
      </c>
      <c r="F7513" s="8">
        <v>2.27102</v>
      </c>
      <c r="I7513" s="13">
        <v>752.05200000000002</v>
      </c>
      <c r="J7513" s="13">
        <v>1.49353</v>
      </c>
      <c r="K7513" s="13">
        <v>1.2519</v>
      </c>
      <c r="N7513" s="13">
        <v>694.12400000000002</v>
      </c>
      <c r="O7513" s="13">
        <v>6.1428200000000004</v>
      </c>
      <c r="P7513" s="13">
        <v>6.4928900000000001</v>
      </c>
      <c r="S7513" s="13">
        <v>694.024</v>
      </c>
      <c r="T7513" s="13">
        <v>9.4782700000000002</v>
      </c>
      <c r="U7513" s="13">
        <v>10.2186</v>
      </c>
    </row>
    <row r="7514" spans="2:21" x14ac:dyDescent="0.35">
      <c r="B7514" s="8">
        <v>754.15200000000004</v>
      </c>
      <c r="C7514" s="8"/>
      <c r="D7514" s="8"/>
      <c r="E7514" s="8">
        <v>2.4223699999999999</v>
      </c>
      <c r="F7514" s="8">
        <v>2.2685900000000001</v>
      </c>
      <c r="I7514" s="13">
        <v>752.15200000000004</v>
      </c>
      <c r="J7514" s="13">
        <v>1.4912099999999999</v>
      </c>
      <c r="K7514" s="13">
        <v>1.2501</v>
      </c>
      <c r="N7514" s="13">
        <v>694.22400000000005</v>
      </c>
      <c r="O7514" s="13">
        <v>6.1428200000000004</v>
      </c>
      <c r="P7514" s="13">
        <v>6.4855099999999997</v>
      </c>
      <c r="S7514" s="13">
        <v>694.12400000000002</v>
      </c>
      <c r="T7514" s="13">
        <v>9.4694800000000008</v>
      </c>
      <c r="U7514" s="13">
        <v>10.213200000000001</v>
      </c>
    </row>
    <row r="7515" spans="2:21" x14ac:dyDescent="0.35">
      <c r="B7515" s="8">
        <v>754.25199999999995</v>
      </c>
      <c r="C7515" s="8"/>
      <c r="D7515" s="8"/>
      <c r="E7515" s="8">
        <v>2.4081999999999999</v>
      </c>
      <c r="F7515" s="8">
        <v>2.2661600000000002</v>
      </c>
      <c r="I7515" s="13">
        <v>752.25199999999995</v>
      </c>
      <c r="J7515" s="13">
        <v>1.4875499999999999</v>
      </c>
      <c r="K7515" s="13">
        <v>1.24831</v>
      </c>
      <c r="N7515" s="13">
        <v>694.32399999999996</v>
      </c>
      <c r="O7515" s="13">
        <v>6.1403800000000004</v>
      </c>
      <c r="P7515" s="13">
        <v>6.4781500000000003</v>
      </c>
      <c r="S7515" s="13">
        <v>694.22400000000005</v>
      </c>
      <c r="T7515" s="13">
        <v>9.4753399999999992</v>
      </c>
      <c r="U7515" s="13">
        <v>10.207700000000001</v>
      </c>
    </row>
    <row r="7516" spans="2:21" x14ac:dyDescent="0.35">
      <c r="B7516" s="8">
        <v>754.35199999999998</v>
      </c>
      <c r="C7516" s="8"/>
      <c r="D7516" s="8"/>
      <c r="E7516" s="8">
        <v>2.3967299999999998</v>
      </c>
      <c r="F7516" s="8">
        <v>2.2637399999999999</v>
      </c>
      <c r="I7516" s="13">
        <v>752.35199999999998</v>
      </c>
      <c r="J7516" s="13">
        <v>1.4909699999999999</v>
      </c>
      <c r="K7516" s="13">
        <v>1.24651</v>
      </c>
      <c r="N7516" s="13">
        <v>694.42399999999998</v>
      </c>
      <c r="O7516" s="13">
        <v>6.1408699999999996</v>
      </c>
      <c r="P7516" s="13">
        <v>6.47079</v>
      </c>
      <c r="S7516" s="13">
        <v>694.32399999999996</v>
      </c>
      <c r="T7516" s="13">
        <v>9.46509</v>
      </c>
      <c r="U7516" s="13">
        <v>10.202299999999999</v>
      </c>
    </row>
    <row r="7517" spans="2:21" x14ac:dyDescent="0.35">
      <c r="B7517" s="8">
        <v>754.452</v>
      </c>
      <c r="C7517" s="8"/>
      <c r="D7517" s="8"/>
      <c r="E7517" s="8">
        <v>2.3997799999999998</v>
      </c>
      <c r="F7517" s="8">
        <v>2.2613099999999999</v>
      </c>
      <c r="I7517" s="13">
        <v>752.452</v>
      </c>
      <c r="J7517" s="13">
        <v>1.4814499999999999</v>
      </c>
      <c r="K7517" s="13">
        <v>1.24472</v>
      </c>
      <c r="N7517" s="13">
        <v>694.524</v>
      </c>
      <c r="O7517" s="13">
        <v>6.1291500000000001</v>
      </c>
      <c r="P7517" s="13">
        <v>6.4634499999999999</v>
      </c>
      <c r="S7517" s="13">
        <v>694.42399999999998</v>
      </c>
      <c r="T7517" s="13">
        <v>9.4680199999999992</v>
      </c>
      <c r="U7517" s="13">
        <v>10.1968</v>
      </c>
    </row>
    <row r="7518" spans="2:21" x14ac:dyDescent="0.35">
      <c r="B7518" s="8">
        <v>754.55200000000002</v>
      </c>
      <c r="C7518" s="8"/>
      <c r="D7518" s="8"/>
      <c r="E7518" s="8">
        <v>2.40259</v>
      </c>
      <c r="F7518" s="8">
        <v>2.2588900000000001</v>
      </c>
      <c r="I7518" s="13">
        <v>752.55200000000002</v>
      </c>
      <c r="J7518" s="13">
        <v>1.4808300000000001</v>
      </c>
      <c r="K7518" s="13">
        <v>1.2429399999999999</v>
      </c>
      <c r="N7518" s="13">
        <v>694.62400000000002</v>
      </c>
      <c r="O7518" s="13">
        <v>6.1301300000000003</v>
      </c>
      <c r="P7518" s="13">
        <v>6.4561099999999998</v>
      </c>
      <c r="S7518" s="13">
        <v>694.524</v>
      </c>
      <c r="T7518" s="13">
        <v>9.46509</v>
      </c>
      <c r="U7518" s="13">
        <v>10.1914</v>
      </c>
    </row>
    <row r="7519" spans="2:21" x14ac:dyDescent="0.35">
      <c r="B7519" s="8">
        <v>754.65200000000004</v>
      </c>
      <c r="C7519" s="8"/>
      <c r="D7519" s="8"/>
      <c r="E7519" s="8">
        <v>2.40564</v>
      </c>
      <c r="F7519" s="8">
        <v>2.2564700000000002</v>
      </c>
      <c r="I7519" s="13">
        <v>752.65200000000004</v>
      </c>
      <c r="J7519" s="13">
        <v>1.4797400000000001</v>
      </c>
      <c r="K7519" s="13">
        <v>1.24115</v>
      </c>
      <c r="N7519" s="13">
        <v>694.72400000000005</v>
      </c>
      <c r="O7519" s="13">
        <v>6.1291500000000001</v>
      </c>
      <c r="P7519" s="13">
        <v>6.4487899999999998</v>
      </c>
      <c r="S7519" s="13">
        <v>694.62400000000002</v>
      </c>
      <c r="T7519" s="13">
        <v>9.4694800000000008</v>
      </c>
      <c r="U7519" s="13">
        <v>10.186</v>
      </c>
    </row>
    <row r="7520" spans="2:21" x14ac:dyDescent="0.35">
      <c r="B7520" s="8">
        <v>754.75199999999995</v>
      </c>
      <c r="C7520" s="8"/>
      <c r="D7520" s="8"/>
      <c r="E7520" s="8">
        <v>2.4046599999999998</v>
      </c>
      <c r="F7520" s="8">
        <v>2.25406</v>
      </c>
      <c r="I7520" s="13">
        <v>752.75199999999995</v>
      </c>
      <c r="J7520" s="13">
        <v>1.4797400000000001</v>
      </c>
      <c r="K7520" s="13">
        <v>1.2393700000000001</v>
      </c>
      <c r="N7520" s="13">
        <v>694.82399999999996</v>
      </c>
      <c r="O7520" s="13">
        <v>6.1154799999999998</v>
      </c>
      <c r="P7520" s="13">
        <v>6.4414800000000003</v>
      </c>
      <c r="S7520" s="13">
        <v>694.72400000000005</v>
      </c>
      <c r="T7520" s="13">
        <v>9.4616699999999998</v>
      </c>
      <c r="U7520" s="13">
        <v>10.1805</v>
      </c>
    </row>
    <row r="7521" spans="2:21" x14ac:dyDescent="0.35">
      <c r="B7521" s="8">
        <v>754.85199999999998</v>
      </c>
      <c r="C7521" s="8"/>
      <c r="D7521" s="8"/>
      <c r="E7521" s="8">
        <v>2.4005100000000001</v>
      </c>
      <c r="F7521" s="8">
        <v>2.2516500000000002</v>
      </c>
      <c r="I7521" s="13">
        <v>752.85199999999998</v>
      </c>
      <c r="J7521" s="13">
        <v>1.4797400000000001</v>
      </c>
      <c r="K7521" s="13">
        <v>1.23759</v>
      </c>
      <c r="N7521" s="13">
        <v>694.92399999999998</v>
      </c>
      <c r="O7521" s="13">
        <v>6.1096199999999996</v>
      </c>
      <c r="P7521" s="13">
        <v>6.4341799999999996</v>
      </c>
      <c r="S7521" s="13">
        <v>694.82399999999996</v>
      </c>
      <c r="T7521" s="13">
        <v>9.4465299999999992</v>
      </c>
      <c r="U7521" s="13">
        <v>10.1751</v>
      </c>
    </row>
    <row r="7522" spans="2:21" x14ac:dyDescent="0.35">
      <c r="B7522" s="8">
        <v>754.952</v>
      </c>
      <c r="C7522" s="8"/>
      <c r="D7522" s="8"/>
      <c r="E7522" s="8">
        <v>2.39453</v>
      </c>
      <c r="F7522" s="8">
        <v>2.2492399999999999</v>
      </c>
      <c r="I7522" s="13">
        <v>752.952</v>
      </c>
      <c r="J7522" s="13">
        <v>1.4797400000000001</v>
      </c>
      <c r="K7522" s="13">
        <v>1.2358100000000001</v>
      </c>
      <c r="N7522" s="13">
        <v>695.024</v>
      </c>
      <c r="O7522" s="13">
        <v>6.0935100000000002</v>
      </c>
      <c r="P7522" s="13">
        <v>6.4268900000000002</v>
      </c>
      <c r="S7522" s="13">
        <v>694.92399999999998</v>
      </c>
      <c r="T7522" s="13">
        <v>9.4494600000000002</v>
      </c>
      <c r="U7522" s="13">
        <v>10.169700000000001</v>
      </c>
    </row>
    <row r="7523" spans="2:21" x14ac:dyDescent="0.35">
      <c r="B7523" s="8">
        <v>755.05200000000002</v>
      </c>
      <c r="C7523" s="8"/>
      <c r="D7523" s="8"/>
      <c r="E7523" s="8">
        <v>2.3929399999999998</v>
      </c>
      <c r="F7523" s="8">
        <v>2.2468400000000002</v>
      </c>
      <c r="I7523" s="13">
        <v>753.05200000000002</v>
      </c>
      <c r="J7523" s="13">
        <v>1.47583</v>
      </c>
      <c r="K7523" s="13">
        <v>1.23404</v>
      </c>
      <c r="N7523" s="13">
        <v>695.12400000000002</v>
      </c>
      <c r="O7523" s="13">
        <v>6.09009</v>
      </c>
      <c r="P7523" s="13">
        <v>6.4196099999999996</v>
      </c>
      <c r="S7523" s="13">
        <v>695.024</v>
      </c>
      <c r="T7523" s="13">
        <v>9.4480000000000004</v>
      </c>
      <c r="U7523" s="13">
        <v>10.164300000000001</v>
      </c>
    </row>
    <row r="7524" spans="2:21" x14ac:dyDescent="0.35">
      <c r="B7524" s="8">
        <v>755.15200000000004</v>
      </c>
      <c r="C7524" s="8"/>
      <c r="D7524" s="8"/>
      <c r="E7524" s="8">
        <v>2.3909899999999999</v>
      </c>
      <c r="F7524" s="8">
        <v>2.2444299999999999</v>
      </c>
      <c r="I7524" s="13">
        <v>753.15200000000004</v>
      </c>
      <c r="J7524" s="13">
        <v>1.47888</v>
      </c>
      <c r="K7524" s="13">
        <v>1.2322599999999999</v>
      </c>
      <c r="N7524" s="13">
        <v>695.22400000000005</v>
      </c>
      <c r="O7524" s="13">
        <v>6.09009</v>
      </c>
      <c r="P7524" s="13">
        <v>6.4123400000000004</v>
      </c>
      <c r="S7524" s="13">
        <v>695.12400000000002</v>
      </c>
      <c r="T7524" s="13">
        <v>9.4269999999999996</v>
      </c>
      <c r="U7524" s="13">
        <v>10.158899999999999</v>
      </c>
    </row>
    <row r="7525" spans="2:21" x14ac:dyDescent="0.35">
      <c r="B7525" s="8">
        <v>755.25199999999995</v>
      </c>
      <c r="C7525" s="8"/>
      <c r="D7525" s="8"/>
      <c r="E7525" s="8">
        <v>2.3928199999999999</v>
      </c>
      <c r="F7525" s="8">
        <v>2.2420300000000002</v>
      </c>
      <c r="I7525" s="13">
        <v>753.25199999999995</v>
      </c>
      <c r="J7525" s="13">
        <v>1.48169</v>
      </c>
      <c r="K7525" s="13">
        <v>1.2304999999999999</v>
      </c>
      <c r="N7525" s="13">
        <v>695.32399999999996</v>
      </c>
      <c r="O7525" s="13">
        <v>6.0725100000000003</v>
      </c>
      <c r="P7525" s="13">
        <v>6.4050900000000004</v>
      </c>
      <c r="S7525" s="13">
        <v>695.22400000000005</v>
      </c>
      <c r="T7525" s="13">
        <v>9.4201700000000006</v>
      </c>
      <c r="U7525" s="13">
        <v>10.153499999999999</v>
      </c>
    </row>
    <row r="7526" spans="2:21" x14ac:dyDescent="0.35">
      <c r="B7526" s="8">
        <v>755.35199999999998</v>
      </c>
      <c r="C7526" s="8"/>
      <c r="D7526" s="8"/>
      <c r="E7526" s="8">
        <v>2.3928199999999999</v>
      </c>
      <c r="F7526" s="8">
        <v>2.2396400000000001</v>
      </c>
      <c r="I7526" s="13">
        <v>753.35199999999998</v>
      </c>
      <c r="J7526" s="13">
        <v>1.48376</v>
      </c>
      <c r="K7526" s="13">
        <v>1.2287300000000001</v>
      </c>
      <c r="N7526" s="13">
        <v>695.42399999999998</v>
      </c>
      <c r="O7526" s="13">
        <v>6.0725100000000003</v>
      </c>
      <c r="P7526" s="13">
        <v>6.3978400000000004</v>
      </c>
      <c r="S7526" s="13">
        <v>695.32399999999996</v>
      </c>
      <c r="T7526" s="13">
        <v>9.4245599999999996</v>
      </c>
      <c r="U7526" s="13">
        <v>10.148099999999999</v>
      </c>
    </row>
    <row r="7527" spans="2:21" x14ac:dyDescent="0.35">
      <c r="B7527" s="8">
        <v>755.452</v>
      </c>
      <c r="C7527" s="8"/>
      <c r="D7527" s="8"/>
      <c r="E7527" s="8">
        <v>2.3867099999999999</v>
      </c>
      <c r="F7527" s="8">
        <v>2.2372399999999999</v>
      </c>
      <c r="I7527" s="13">
        <v>753.452</v>
      </c>
      <c r="J7527" s="13">
        <v>1.4700899999999999</v>
      </c>
      <c r="K7527" s="13">
        <v>1.2269600000000001</v>
      </c>
      <c r="N7527" s="13">
        <v>695.524</v>
      </c>
      <c r="O7527" s="13">
        <v>6.0734899999999996</v>
      </c>
      <c r="P7527" s="13">
        <v>6.3906099999999997</v>
      </c>
      <c r="S7527" s="13">
        <v>695.42399999999998</v>
      </c>
      <c r="T7527" s="13">
        <v>9.4245599999999996</v>
      </c>
      <c r="U7527" s="13">
        <v>10.142799999999999</v>
      </c>
    </row>
    <row r="7528" spans="2:21" x14ac:dyDescent="0.35">
      <c r="B7528" s="8">
        <v>755.55200000000002</v>
      </c>
      <c r="C7528" s="8"/>
      <c r="D7528" s="8"/>
      <c r="E7528" s="8">
        <v>2.37134</v>
      </c>
      <c r="F7528" s="8">
        <v>2.2348499999999998</v>
      </c>
      <c r="I7528" s="13">
        <v>753.55200000000002</v>
      </c>
      <c r="J7528" s="13">
        <v>1.4719199999999999</v>
      </c>
      <c r="K7528" s="13">
        <v>1.2252000000000001</v>
      </c>
      <c r="N7528" s="13">
        <v>695.62400000000002</v>
      </c>
      <c r="O7528" s="13">
        <v>6.0764100000000001</v>
      </c>
      <c r="P7528" s="13">
        <v>6.3833900000000003</v>
      </c>
      <c r="S7528" s="13">
        <v>695.524</v>
      </c>
      <c r="T7528" s="13">
        <v>9.4167500000000004</v>
      </c>
      <c r="U7528" s="13">
        <v>10.1374</v>
      </c>
    </row>
    <row r="7529" spans="2:21" x14ac:dyDescent="0.35">
      <c r="B7529" s="8">
        <v>755.65200000000004</v>
      </c>
      <c r="C7529" s="8"/>
      <c r="D7529" s="8"/>
      <c r="E7529" s="8">
        <v>2.37439</v>
      </c>
      <c r="F7529" s="8">
        <v>2.2324600000000001</v>
      </c>
      <c r="I7529" s="13">
        <v>753.65200000000004</v>
      </c>
      <c r="J7529" s="13">
        <v>1.4719199999999999</v>
      </c>
      <c r="K7529" s="13">
        <v>1.2234499999999999</v>
      </c>
      <c r="N7529" s="13">
        <v>695.72400000000005</v>
      </c>
      <c r="O7529" s="13">
        <v>6.0686</v>
      </c>
      <c r="P7529" s="13">
        <v>6.3761700000000001</v>
      </c>
      <c r="S7529" s="13">
        <v>695.62400000000002</v>
      </c>
      <c r="T7529" s="13">
        <v>9.4089299999999998</v>
      </c>
      <c r="U7529" s="13">
        <v>10.132</v>
      </c>
    </row>
    <row r="7530" spans="2:21" x14ac:dyDescent="0.35">
      <c r="B7530" s="8">
        <v>755.75199999999995</v>
      </c>
      <c r="C7530" s="8"/>
      <c r="D7530" s="8"/>
      <c r="E7530" s="8">
        <v>2.3724400000000001</v>
      </c>
      <c r="F7530" s="8">
        <v>2.2300800000000001</v>
      </c>
      <c r="I7530" s="13">
        <v>753.75199999999995</v>
      </c>
      <c r="J7530" s="13">
        <v>1.4719199999999999</v>
      </c>
      <c r="K7530" s="13">
        <v>1.2216899999999999</v>
      </c>
      <c r="N7530" s="13">
        <v>695.82399999999996</v>
      </c>
      <c r="O7530" s="13">
        <v>6.0544399999999996</v>
      </c>
      <c r="P7530" s="13">
        <v>6.36897</v>
      </c>
      <c r="S7530" s="13">
        <v>695.72400000000005</v>
      </c>
      <c r="T7530" s="13">
        <v>9.3942899999999998</v>
      </c>
      <c r="U7530" s="13">
        <v>10.1266</v>
      </c>
    </row>
    <row r="7531" spans="2:21" x14ac:dyDescent="0.35">
      <c r="B7531" s="8">
        <v>755.85199999999998</v>
      </c>
      <c r="C7531" s="8"/>
      <c r="D7531" s="8"/>
      <c r="E7531" s="8">
        <v>2.3691399999999998</v>
      </c>
      <c r="F7531" s="8">
        <v>2.2276899999999999</v>
      </c>
      <c r="I7531" s="13">
        <v>753.85199999999998</v>
      </c>
      <c r="J7531" s="13">
        <v>1.4613100000000001</v>
      </c>
      <c r="K7531" s="13">
        <v>1.21994</v>
      </c>
      <c r="N7531" s="13">
        <v>695.92399999999998</v>
      </c>
      <c r="O7531" s="13">
        <v>6.0627399999999998</v>
      </c>
      <c r="P7531" s="13">
        <v>6.3617800000000004</v>
      </c>
      <c r="S7531" s="13">
        <v>695.82399999999996</v>
      </c>
      <c r="T7531" s="13">
        <v>9.3972200000000008</v>
      </c>
      <c r="U7531" s="13">
        <v>10.1213</v>
      </c>
    </row>
    <row r="7532" spans="2:21" x14ac:dyDescent="0.35">
      <c r="B7532" s="8">
        <v>755.952</v>
      </c>
      <c r="C7532" s="8"/>
      <c r="D7532" s="8"/>
      <c r="E7532" s="8">
        <v>2.37134</v>
      </c>
      <c r="F7532" s="8">
        <v>2.2253099999999999</v>
      </c>
      <c r="I7532" s="13">
        <v>753.952</v>
      </c>
      <c r="J7532" s="13">
        <v>1.46411</v>
      </c>
      <c r="K7532" s="13">
        <v>1.2181900000000001</v>
      </c>
      <c r="N7532" s="13">
        <v>696.024</v>
      </c>
      <c r="O7532" s="13">
        <v>6.0519999999999996</v>
      </c>
      <c r="P7532" s="13">
        <v>6.3545999999999996</v>
      </c>
      <c r="S7532" s="13">
        <v>695.92399999999998</v>
      </c>
      <c r="T7532" s="13">
        <v>9.3894000000000002</v>
      </c>
      <c r="U7532" s="13">
        <v>10.1159</v>
      </c>
    </row>
    <row r="7533" spans="2:21" x14ac:dyDescent="0.35">
      <c r="B7533" s="8">
        <v>756.05200000000002</v>
      </c>
      <c r="C7533" s="8"/>
      <c r="D7533" s="8"/>
      <c r="E7533" s="8">
        <v>2.37134</v>
      </c>
      <c r="F7533" s="8">
        <v>2.2229399999999999</v>
      </c>
      <c r="I7533" s="13">
        <v>754.05200000000002</v>
      </c>
      <c r="J7533" s="13">
        <v>1.46716</v>
      </c>
      <c r="K7533" s="13">
        <v>1.21644</v>
      </c>
      <c r="N7533" s="13">
        <v>696.12400000000002</v>
      </c>
      <c r="O7533" s="13">
        <v>6.0432100000000002</v>
      </c>
      <c r="P7533" s="13">
        <v>6.3474300000000001</v>
      </c>
      <c r="S7533" s="13">
        <v>696.024</v>
      </c>
      <c r="T7533" s="13">
        <v>9.3967299999999998</v>
      </c>
      <c r="U7533" s="13">
        <v>10.1106</v>
      </c>
    </row>
    <row r="7534" spans="2:21" x14ac:dyDescent="0.35">
      <c r="B7534" s="8">
        <v>756.15200000000004</v>
      </c>
      <c r="C7534" s="8"/>
      <c r="D7534" s="8"/>
      <c r="E7534" s="8">
        <v>2.3674300000000001</v>
      </c>
      <c r="F7534" s="8">
        <v>2.2205599999999999</v>
      </c>
      <c r="I7534" s="13">
        <v>754.15200000000004</v>
      </c>
      <c r="J7534" s="13">
        <v>1.46997</v>
      </c>
      <c r="K7534" s="13">
        <v>1.21469</v>
      </c>
      <c r="N7534" s="13">
        <v>696.22400000000005</v>
      </c>
      <c r="O7534" s="13">
        <v>6.0432100000000002</v>
      </c>
      <c r="P7534" s="13">
        <v>6.3402700000000003</v>
      </c>
      <c r="S7534" s="13">
        <v>696.12400000000002</v>
      </c>
      <c r="T7534" s="13">
        <v>9.4011200000000006</v>
      </c>
      <c r="U7534" s="13">
        <v>10.1052</v>
      </c>
    </row>
    <row r="7535" spans="2:21" x14ac:dyDescent="0.35">
      <c r="B7535" s="8">
        <v>756.25199999999995</v>
      </c>
      <c r="C7535" s="8"/>
      <c r="D7535" s="8"/>
      <c r="E7535" s="8">
        <v>2.36328</v>
      </c>
      <c r="F7535" s="8">
        <v>2.2181899999999999</v>
      </c>
      <c r="I7535" s="13">
        <v>754.25199999999995</v>
      </c>
      <c r="J7535" s="13">
        <v>1.4661900000000001</v>
      </c>
      <c r="K7535" s="13">
        <v>1.21295</v>
      </c>
      <c r="N7535" s="13">
        <v>696.32399999999996</v>
      </c>
      <c r="O7535" s="13">
        <v>6.0432100000000002</v>
      </c>
      <c r="P7535" s="13">
        <v>6.3331299999999997</v>
      </c>
      <c r="S7535" s="13">
        <v>696.22400000000005</v>
      </c>
      <c r="T7535" s="13">
        <v>9.4011200000000006</v>
      </c>
      <c r="U7535" s="13">
        <v>10.0999</v>
      </c>
    </row>
    <row r="7536" spans="2:21" x14ac:dyDescent="0.35">
      <c r="B7536" s="8">
        <v>756.35199999999998</v>
      </c>
      <c r="C7536" s="8"/>
      <c r="D7536" s="8"/>
      <c r="E7536" s="8">
        <v>2.35181</v>
      </c>
      <c r="F7536" s="8">
        <v>2.2158199999999999</v>
      </c>
      <c r="I7536" s="13">
        <v>754.35199999999998</v>
      </c>
      <c r="J7536" s="13">
        <v>1.4710700000000001</v>
      </c>
      <c r="K7536" s="13">
        <v>1.2112099999999999</v>
      </c>
      <c r="N7536" s="13">
        <v>696.42399999999998</v>
      </c>
      <c r="O7536" s="13">
        <v>6.0270999999999999</v>
      </c>
      <c r="P7536" s="13">
        <v>6.32599</v>
      </c>
      <c r="S7536" s="13">
        <v>696.32399999999996</v>
      </c>
      <c r="T7536" s="13">
        <v>9.4011200000000006</v>
      </c>
      <c r="U7536" s="13">
        <v>10.0945</v>
      </c>
    </row>
    <row r="7537" spans="2:21" x14ac:dyDescent="0.35">
      <c r="B7537" s="8">
        <v>756.452</v>
      </c>
      <c r="C7537" s="8"/>
      <c r="D7537" s="8"/>
      <c r="E7537" s="8">
        <v>2.3459400000000001</v>
      </c>
      <c r="F7537" s="8">
        <v>2.21346</v>
      </c>
      <c r="I7537" s="13">
        <v>754.452</v>
      </c>
      <c r="J7537" s="13">
        <v>1.4738800000000001</v>
      </c>
      <c r="K7537" s="13">
        <v>1.20947</v>
      </c>
      <c r="N7537" s="13">
        <v>696.524</v>
      </c>
      <c r="O7537" s="13">
        <v>6.0246599999999999</v>
      </c>
      <c r="P7537" s="13">
        <v>6.3188599999999999</v>
      </c>
      <c r="S7537" s="13">
        <v>696.42399999999998</v>
      </c>
      <c r="T7537" s="13">
        <v>9.3894000000000002</v>
      </c>
      <c r="U7537" s="13">
        <v>10.0892</v>
      </c>
    </row>
    <row r="7538" spans="2:21" x14ac:dyDescent="0.35">
      <c r="B7538" s="8">
        <v>756.55200000000002</v>
      </c>
      <c r="C7538" s="8"/>
      <c r="D7538" s="8"/>
      <c r="E7538" s="8">
        <v>2.3421599999999998</v>
      </c>
      <c r="F7538" s="8">
        <v>2.2111000000000001</v>
      </c>
      <c r="I7538" s="13">
        <v>754.55200000000002</v>
      </c>
      <c r="J7538" s="13">
        <v>1.46997</v>
      </c>
      <c r="K7538" s="13">
        <v>1.20774</v>
      </c>
      <c r="N7538" s="13">
        <v>696.62400000000002</v>
      </c>
      <c r="O7538" s="13">
        <v>6.02759</v>
      </c>
      <c r="P7538" s="13">
        <v>6.31175</v>
      </c>
      <c r="S7538" s="13">
        <v>696.524</v>
      </c>
      <c r="T7538" s="13">
        <v>9.3894000000000002</v>
      </c>
      <c r="U7538" s="13">
        <v>10.0839</v>
      </c>
    </row>
    <row r="7539" spans="2:21" x14ac:dyDescent="0.35">
      <c r="B7539" s="8">
        <v>756.65200000000004</v>
      </c>
      <c r="C7539" s="8"/>
      <c r="D7539" s="8"/>
      <c r="E7539" s="8">
        <v>2.35181</v>
      </c>
      <c r="F7539" s="8">
        <v>2.2087300000000001</v>
      </c>
      <c r="I7539" s="13">
        <v>754.65200000000004</v>
      </c>
      <c r="J7539" s="13">
        <v>1.46997</v>
      </c>
      <c r="K7539" s="13">
        <v>1.20601</v>
      </c>
      <c r="N7539" s="13">
        <v>696.72400000000005</v>
      </c>
      <c r="O7539" s="13">
        <v>6.0256299999999996</v>
      </c>
      <c r="P7539" s="13">
        <v>6.30464</v>
      </c>
      <c r="S7539" s="13">
        <v>696.62400000000002</v>
      </c>
      <c r="T7539" s="13">
        <v>9.3894000000000002</v>
      </c>
      <c r="U7539" s="13">
        <v>10.0786</v>
      </c>
    </row>
    <row r="7540" spans="2:21" x14ac:dyDescent="0.35">
      <c r="B7540" s="8">
        <v>756.75199999999995</v>
      </c>
      <c r="C7540" s="8"/>
      <c r="D7540" s="8"/>
      <c r="E7540" s="8">
        <v>2.35486</v>
      </c>
      <c r="F7540" s="8">
        <v>2.2063799999999998</v>
      </c>
      <c r="I7540" s="13">
        <v>754.75199999999995</v>
      </c>
      <c r="J7540" s="13">
        <v>1.46594</v>
      </c>
      <c r="K7540" s="13">
        <v>1.20428</v>
      </c>
      <c r="N7540" s="13">
        <v>696.82399999999996</v>
      </c>
      <c r="O7540" s="13">
        <v>6.0041500000000001</v>
      </c>
      <c r="P7540" s="13">
        <v>6.2975500000000002</v>
      </c>
      <c r="S7540" s="13">
        <v>696.72400000000005</v>
      </c>
      <c r="T7540" s="13">
        <v>9.3742699999999992</v>
      </c>
      <c r="U7540" s="13">
        <v>10.0733</v>
      </c>
    </row>
    <row r="7541" spans="2:21" x14ac:dyDescent="0.35">
      <c r="B7541" s="8">
        <v>756.85199999999998</v>
      </c>
      <c r="C7541" s="8"/>
      <c r="D7541" s="8"/>
      <c r="E7541" s="8">
        <v>2.3576700000000002</v>
      </c>
      <c r="F7541" s="8">
        <v>2.2040199999999999</v>
      </c>
      <c r="I7541" s="13">
        <v>754.85199999999998</v>
      </c>
      <c r="J7541" s="13">
        <v>1.4613</v>
      </c>
      <c r="K7541" s="13">
        <v>1.20255</v>
      </c>
      <c r="N7541" s="13">
        <v>696.92399999999998</v>
      </c>
      <c r="O7541" s="13">
        <v>6.0065900000000001</v>
      </c>
      <c r="P7541" s="13">
        <v>6.2904600000000004</v>
      </c>
      <c r="S7541" s="13">
        <v>696.82399999999996</v>
      </c>
      <c r="T7541" s="13">
        <v>9.3654799999999998</v>
      </c>
      <c r="U7541" s="13">
        <v>10.0679</v>
      </c>
    </row>
    <row r="7542" spans="2:21" x14ac:dyDescent="0.35">
      <c r="B7542" s="8">
        <v>756.952</v>
      </c>
      <c r="C7542" s="8"/>
      <c r="D7542" s="8"/>
      <c r="E7542" s="8">
        <v>2.34802</v>
      </c>
      <c r="F7542" s="8">
        <v>2.20167</v>
      </c>
      <c r="I7542" s="13">
        <v>754.952</v>
      </c>
      <c r="J7542" s="13">
        <v>1.46411</v>
      </c>
      <c r="K7542" s="13">
        <v>1.2008300000000001</v>
      </c>
      <c r="N7542" s="13">
        <v>697.024</v>
      </c>
      <c r="O7542" s="13">
        <v>6.0061</v>
      </c>
      <c r="P7542" s="13">
        <v>6.2833899999999998</v>
      </c>
      <c r="S7542" s="13">
        <v>696.92399999999998</v>
      </c>
      <c r="T7542" s="13">
        <v>9.3698700000000006</v>
      </c>
      <c r="U7542" s="13">
        <v>10.0626</v>
      </c>
    </row>
    <row r="7543" spans="2:21" x14ac:dyDescent="0.35">
      <c r="B7543" s="8">
        <v>757.05200000000002</v>
      </c>
      <c r="C7543" s="8"/>
      <c r="D7543" s="8"/>
      <c r="E7543" s="8">
        <v>2.34375</v>
      </c>
      <c r="F7543" s="8">
        <v>2.1993200000000002</v>
      </c>
      <c r="I7543" s="13">
        <v>755.05200000000002</v>
      </c>
      <c r="J7543" s="13">
        <v>1.45825</v>
      </c>
      <c r="K7543" s="13">
        <v>1.1991099999999999</v>
      </c>
      <c r="N7543" s="13">
        <v>697.12400000000002</v>
      </c>
      <c r="O7543" s="13">
        <v>6.0061</v>
      </c>
      <c r="P7543" s="13">
        <v>6.2763299999999997</v>
      </c>
      <c r="S7543" s="13">
        <v>697.024</v>
      </c>
      <c r="T7543" s="13">
        <v>9.3698700000000006</v>
      </c>
      <c r="U7543" s="13">
        <v>10.0573</v>
      </c>
    </row>
    <row r="7544" spans="2:21" x14ac:dyDescent="0.35">
      <c r="B7544" s="8">
        <v>757.15200000000004</v>
      </c>
      <c r="C7544" s="8"/>
      <c r="D7544" s="8"/>
      <c r="E7544" s="8">
        <v>2.33813</v>
      </c>
      <c r="F7544" s="8">
        <v>2.1969799999999999</v>
      </c>
      <c r="I7544" s="13">
        <v>755.15200000000004</v>
      </c>
      <c r="J7544" s="13">
        <v>1.44543</v>
      </c>
      <c r="K7544" s="13">
        <v>1.19739</v>
      </c>
      <c r="N7544" s="13">
        <v>697.22400000000005</v>
      </c>
      <c r="O7544" s="13">
        <v>5.9904799999999998</v>
      </c>
      <c r="P7544" s="13">
        <v>6.2692699999999997</v>
      </c>
      <c r="S7544" s="13">
        <v>697.12400000000002</v>
      </c>
      <c r="T7544" s="13">
        <v>9.3581500000000002</v>
      </c>
      <c r="U7544" s="13">
        <v>10.052</v>
      </c>
    </row>
    <row r="7545" spans="2:21" x14ac:dyDescent="0.35">
      <c r="B7545" s="8">
        <v>757.25199999999995</v>
      </c>
      <c r="C7545" s="8"/>
      <c r="D7545" s="8"/>
      <c r="E7545" s="8">
        <v>2.33813</v>
      </c>
      <c r="F7545" s="8">
        <v>2.1946400000000001</v>
      </c>
      <c r="I7545" s="13">
        <v>755.25199999999995</v>
      </c>
      <c r="J7545" s="13">
        <v>1.4466600000000001</v>
      </c>
      <c r="K7545" s="13">
        <v>1.19567</v>
      </c>
      <c r="N7545" s="13">
        <v>697.32399999999996</v>
      </c>
      <c r="O7545" s="13">
        <v>5.9890100000000004</v>
      </c>
      <c r="P7545" s="13">
        <v>6.2622299999999997</v>
      </c>
      <c r="S7545" s="13">
        <v>697.22400000000005</v>
      </c>
      <c r="T7545" s="13">
        <v>9.3581500000000002</v>
      </c>
      <c r="U7545" s="13">
        <v>10.046799999999999</v>
      </c>
    </row>
    <row r="7546" spans="2:21" x14ac:dyDescent="0.35">
      <c r="B7546" s="8">
        <v>757.35199999999998</v>
      </c>
      <c r="C7546" s="8"/>
      <c r="D7546" s="8"/>
      <c r="E7546" s="8">
        <v>2.33813</v>
      </c>
      <c r="F7546" s="8">
        <v>2.1922999999999999</v>
      </c>
      <c r="I7546" s="13">
        <v>755.35199999999998</v>
      </c>
      <c r="J7546" s="13">
        <v>1.45434</v>
      </c>
      <c r="K7546" s="13">
        <v>1.1939599999999999</v>
      </c>
      <c r="N7546" s="13">
        <v>697.42399999999998</v>
      </c>
      <c r="O7546" s="13">
        <v>5.9768100000000004</v>
      </c>
      <c r="P7546" s="13">
        <v>6.2552000000000003</v>
      </c>
      <c r="S7546" s="13">
        <v>697.32399999999996</v>
      </c>
      <c r="T7546" s="13">
        <v>9.3503399999999992</v>
      </c>
      <c r="U7546" s="13">
        <v>10.041499999999999</v>
      </c>
    </row>
    <row r="7547" spans="2:21" x14ac:dyDescent="0.35">
      <c r="B7547" s="8">
        <v>757.452</v>
      </c>
      <c r="C7547" s="8"/>
      <c r="D7547" s="8"/>
      <c r="E7547" s="8">
        <v>2.3418000000000001</v>
      </c>
      <c r="F7547" s="8">
        <v>2.1899600000000001</v>
      </c>
      <c r="I7547" s="13">
        <v>755.452</v>
      </c>
      <c r="J7547" s="13">
        <v>1.45642</v>
      </c>
      <c r="K7547" s="13">
        <v>1.19225</v>
      </c>
      <c r="N7547" s="13">
        <v>697.524</v>
      </c>
      <c r="O7547" s="13">
        <v>5.9768100000000004</v>
      </c>
      <c r="P7547" s="13">
        <v>6.2481799999999996</v>
      </c>
      <c r="S7547" s="13">
        <v>697.42399999999998</v>
      </c>
      <c r="T7547" s="13">
        <v>9.3503399999999992</v>
      </c>
      <c r="U7547" s="13">
        <v>10.036199999999999</v>
      </c>
    </row>
    <row r="7548" spans="2:21" x14ac:dyDescent="0.35">
      <c r="B7548" s="8">
        <v>757.55200000000002</v>
      </c>
      <c r="C7548" s="8"/>
      <c r="D7548" s="8"/>
      <c r="E7548" s="8">
        <v>2.3402099999999999</v>
      </c>
      <c r="F7548" s="8">
        <v>2.1876199999999999</v>
      </c>
      <c r="I7548" s="13">
        <v>755.55200000000002</v>
      </c>
      <c r="J7548" s="13">
        <v>1.46997</v>
      </c>
      <c r="K7548" s="13">
        <v>1.1905399999999999</v>
      </c>
      <c r="N7548" s="13">
        <v>697.62400000000002</v>
      </c>
      <c r="O7548" s="13">
        <v>5.9665499999999998</v>
      </c>
      <c r="P7548" s="13">
        <v>6.2411700000000003</v>
      </c>
      <c r="S7548" s="13">
        <v>697.524</v>
      </c>
      <c r="T7548" s="13">
        <v>9.3503399999999992</v>
      </c>
      <c r="U7548" s="13">
        <v>10.030900000000001</v>
      </c>
    </row>
    <row r="7549" spans="2:21" x14ac:dyDescent="0.35">
      <c r="B7549" s="8">
        <v>757.65200000000004</v>
      </c>
      <c r="C7549" s="8"/>
      <c r="D7549" s="8"/>
      <c r="E7549" s="8">
        <v>2.3342200000000002</v>
      </c>
      <c r="F7549" s="8">
        <v>2.1852900000000002</v>
      </c>
      <c r="I7549" s="13">
        <v>755.65200000000004</v>
      </c>
      <c r="J7549" s="13">
        <v>1.4613</v>
      </c>
      <c r="K7549" s="13">
        <v>1.1888300000000001</v>
      </c>
      <c r="N7549" s="13">
        <v>697.72400000000005</v>
      </c>
      <c r="O7549" s="13">
        <v>5.9709500000000002</v>
      </c>
      <c r="P7549" s="13">
        <v>6.2341699999999998</v>
      </c>
      <c r="S7549" s="13">
        <v>697.62400000000002</v>
      </c>
      <c r="T7549" s="13">
        <v>9.33277</v>
      </c>
      <c r="U7549" s="13">
        <v>10.025700000000001</v>
      </c>
    </row>
    <row r="7550" spans="2:21" x14ac:dyDescent="0.35">
      <c r="B7550" s="8">
        <v>757.75199999999995</v>
      </c>
      <c r="C7550" s="8"/>
      <c r="D7550" s="8"/>
      <c r="E7550" s="8">
        <v>2.3283700000000001</v>
      </c>
      <c r="F7550" s="8">
        <v>2.18296</v>
      </c>
      <c r="I7550" s="13">
        <v>755.75199999999995</v>
      </c>
      <c r="J7550" s="13">
        <v>1.46997</v>
      </c>
      <c r="K7550" s="13">
        <v>1.18713</v>
      </c>
      <c r="N7550" s="13">
        <v>697.82399999999996</v>
      </c>
      <c r="O7550" s="13">
        <v>5.9709500000000002</v>
      </c>
      <c r="P7550" s="13">
        <v>6.2271799999999997</v>
      </c>
      <c r="S7550" s="13">
        <v>697.72400000000005</v>
      </c>
      <c r="T7550" s="13">
        <v>9.3327600000000004</v>
      </c>
      <c r="U7550" s="13">
        <v>10.0204</v>
      </c>
    </row>
    <row r="7551" spans="2:21" x14ac:dyDescent="0.35">
      <c r="B7551" s="8">
        <v>757.85199999999998</v>
      </c>
      <c r="C7551" s="8"/>
      <c r="D7551" s="8"/>
      <c r="E7551" s="8">
        <v>2.3331300000000001</v>
      </c>
      <c r="F7551" s="8">
        <v>2.1806399999999999</v>
      </c>
      <c r="I7551" s="13">
        <v>755.85199999999998</v>
      </c>
      <c r="J7551" s="13">
        <v>1.46997</v>
      </c>
      <c r="K7551" s="13">
        <v>1.18543</v>
      </c>
      <c r="N7551" s="13">
        <v>697.92399999999998</v>
      </c>
      <c r="O7551" s="13">
        <v>5.9660599999999997</v>
      </c>
      <c r="P7551" s="13">
        <v>6.2202000000000002</v>
      </c>
      <c r="S7551" s="13">
        <v>697.82399999999996</v>
      </c>
      <c r="T7551" s="13">
        <v>9.3288600000000006</v>
      </c>
      <c r="U7551" s="13">
        <v>10.0151</v>
      </c>
    </row>
    <row r="7552" spans="2:21" x14ac:dyDescent="0.35">
      <c r="B7552" s="8">
        <v>757.952</v>
      </c>
      <c r="C7552" s="8"/>
      <c r="D7552" s="8"/>
      <c r="E7552" s="8">
        <v>2.3225099999999999</v>
      </c>
      <c r="F7552" s="8">
        <v>2.1783100000000002</v>
      </c>
      <c r="I7552" s="13">
        <v>755.952</v>
      </c>
      <c r="J7552" s="13">
        <v>1.47302</v>
      </c>
      <c r="K7552" s="13">
        <v>1.1837299999999999</v>
      </c>
      <c r="N7552" s="13">
        <v>698.024</v>
      </c>
      <c r="O7552" s="13">
        <v>5.9650800000000004</v>
      </c>
      <c r="P7552" s="13">
        <v>6.2132300000000003</v>
      </c>
      <c r="S7552" s="13">
        <v>697.92399999999998</v>
      </c>
      <c r="T7552" s="13">
        <v>9.3244600000000002</v>
      </c>
      <c r="U7552" s="13">
        <v>10.0099</v>
      </c>
    </row>
    <row r="7553" spans="2:21" x14ac:dyDescent="0.35">
      <c r="B7553" s="8">
        <v>758.05200000000002</v>
      </c>
      <c r="C7553" s="8"/>
      <c r="D7553" s="8"/>
      <c r="E7553" s="8">
        <v>2.3225099999999999</v>
      </c>
      <c r="F7553" s="8">
        <v>2.1759900000000001</v>
      </c>
      <c r="I7553" s="13">
        <v>756.05200000000002</v>
      </c>
      <c r="J7553" s="13">
        <v>1.47583</v>
      </c>
      <c r="K7553" s="13">
        <v>1.1820299999999999</v>
      </c>
      <c r="N7553" s="13">
        <v>698.12400000000002</v>
      </c>
      <c r="O7553" s="13">
        <v>5.9533699999999996</v>
      </c>
      <c r="P7553" s="13">
        <v>6.20627</v>
      </c>
      <c r="S7553" s="13">
        <v>698.024</v>
      </c>
      <c r="T7553" s="13">
        <v>9.3200699999999994</v>
      </c>
      <c r="U7553" s="13">
        <v>10.0046</v>
      </c>
    </row>
    <row r="7554" spans="2:21" x14ac:dyDescent="0.35">
      <c r="B7554" s="8">
        <v>758.15200000000004</v>
      </c>
      <c r="C7554" s="8"/>
      <c r="D7554" s="8"/>
      <c r="E7554" s="8">
        <v>2.3225099999999999</v>
      </c>
      <c r="F7554" s="8">
        <v>2.17367</v>
      </c>
      <c r="I7554" s="13">
        <v>756.15200000000004</v>
      </c>
      <c r="J7554" s="13">
        <v>1.47583</v>
      </c>
      <c r="K7554" s="13">
        <v>1.1803399999999999</v>
      </c>
      <c r="N7554" s="13">
        <v>698.22400000000005</v>
      </c>
      <c r="O7554" s="13">
        <v>5.9533699999999996</v>
      </c>
      <c r="P7554" s="13">
        <v>6.1993200000000002</v>
      </c>
      <c r="S7554" s="13">
        <v>698.12400000000002</v>
      </c>
      <c r="T7554" s="13">
        <v>9.3288600000000006</v>
      </c>
      <c r="U7554" s="13">
        <v>9.99939</v>
      </c>
    </row>
    <row r="7555" spans="2:21" x14ac:dyDescent="0.35">
      <c r="B7555" s="8">
        <v>758.25199999999995</v>
      </c>
      <c r="C7555" s="8"/>
      <c r="D7555" s="8"/>
      <c r="E7555" s="8">
        <v>2.31751</v>
      </c>
      <c r="F7555" s="8">
        <v>2.17136</v>
      </c>
      <c r="I7555" s="13">
        <v>756.25199999999995</v>
      </c>
      <c r="J7555" s="13">
        <v>1.47583</v>
      </c>
      <c r="K7555" s="13">
        <v>1.17865</v>
      </c>
      <c r="N7555" s="13">
        <v>698.32399999999996</v>
      </c>
      <c r="O7555" s="13">
        <v>5.9416500000000001</v>
      </c>
      <c r="P7555" s="13">
        <v>6.1923899999999996</v>
      </c>
      <c r="S7555" s="13">
        <v>698.22400000000005</v>
      </c>
      <c r="T7555" s="13">
        <v>9.32104</v>
      </c>
      <c r="U7555" s="13">
        <v>9.9941499999999994</v>
      </c>
    </row>
    <row r="7556" spans="2:21" x14ac:dyDescent="0.35">
      <c r="B7556" s="8">
        <v>758.35199999999998</v>
      </c>
      <c r="C7556" s="8"/>
      <c r="D7556" s="8"/>
      <c r="E7556" s="8">
        <v>2.3166500000000001</v>
      </c>
      <c r="F7556" s="8">
        <v>2.1690499999999999</v>
      </c>
      <c r="I7556" s="13">
        <v>756.35199999999998</v>
      </c>
      <c r="J7556" s="13">
        <v>1.4820599999999999</v>
      </c>
      <c r="K7556" s="13">
        <v>1.17696</v>
      </c>
      <c r="N7556" s="13">
        <v>698.42399999999998</v>
      </c>
      <c r="O7556" s="13">
        <v>5.9416500000000001</v>
      </c>
      <c r="P7556" s="13">
        <v>6.18546</v>
      </c>
      <c r="S7556" s="13">
        <v>698.32399999999996</v>
      </c>
      <c r="T7556" s="13">
        <v>9.3234899999999996</v>
      </c>
      <c r="U7556" s="13">
        <v>9.9889100000000006</v>
      </c>
    </row>
    <row r="7557" spans="2:21" x14ac:dyDescent="0.35">
      <c r="B7557" s="8">
        <v>758.452</v>
      </c>
      <c r="C7557" s="8"/>
      <c r="D7557" s="8"/>
      <c r="E7557" s="8">
        <v>2.3166500000000001</v>
      </c>
      <c r="F7557" s="8">
        <v>2.1667399999999999</v>
      </c>
      <c r="I7557" s="13">
        <v>756.452</v>
      </c>
      <c r="J7557" s="13">
        <v>1.4854700000000001</v>
      </c>
      <c r="K7557" s="13">
        <v>1.1752800000000001</v>
      </c>
      <c r="N7557" s="13">
        <v>698.524</v>
      </c>
      <c r="O7557" s="13">
        <v>5.9401799999999998</v>
      </c>
      <c r="P7557" s="13">
        <v>6.1785399999999999</v>
      </c>
      <c r="S7557" s="13">
        <v>698.42399999999998</v>
      </c>
      <c r="T7557" s="13">
        <v>9.3308099999999996</v>
      </c>
      <c r="U7557" s="13">
        <v>9.9836799999999997</v>
      </c>
    </row>
    <row r="7558" spans="2:21" x14ac:dyDescent="0.35">
      <c r="B7558" s="8">
        <v>758.55200000000002</v>
      </c>
      <c r="C7558" s="8"/>
      <c r="D7558" s="8"/>
      <c r="E7558" s="8">
        <v>2.3166500000000001</v>
      </c>
      <c r="F7558" s="8">
        <v>2.1644299999999999</v>
      </c>
      <c r="I7558" s="13">
        <v>756.55200000000002</v>
      </c>
      <c r="J7558" s="13">
        <v>1.4757100000000001</v>
      </c>
      <c r="K7558" s="13">
        <v>1.1736</v>
      </c>
      <c r="N7558" s="13">
        <v>698.62400000000002</v>
      </c>
      <c r="O7558" s="13">
        <v>5.9182100000000002</v>
      </c>
      <c r="P7558" s="13">
        <v>6.1716300000000004</v>
      </c>
      <c r="S7558" s="13">
        <v>698.524</v>
      </c>
      <c r="T7558" s="13">
        <v>9.3249499999999994</v>
      </c>
      <c r="U7558" s="13">
        <v>9.9784600000000001</v>
      </c>
    </row>
    <row r="7559" spans="2:21" x14ac:dyDescent="0.35">
      <c r="B7559" s="8">
        <v>758.65200000000004</v>
      </c>
      <c r="C7559" s="8"/>
      <c r="D7559" s="8"/>
      <c r="E7559" s="8">
        <v>2.3166500000000001</v>
      </c>
      <c r="F7559" s="8">
        <v>2.1621299999999999</v>
      </c>
      <c r="I7559" s="13">
        <v>756.65200000000004</v>
      </c>
      <c r="J7559" s="13">
        <v>1.4759500000000001</v>
      </c>
      <c r="K7559" s="13">
        <v>1.17191</v>
      </c>
      <c r="N7559" s="13">
        <v>698.72400000000005</v>
      </c>
      <c r="O7559" s="13">
        <v>5.9113800000000003</v>
      </c>
      <c r="P7559" s="13">
        <v>6.1647299999999996</v>
      </c>
      <c r="S7559" s="13">
        <v>698.62400000000002</v>
      </c>
      <c r="T7559" s="13">
        <v>9.3239699999999992</v>
      </c>
      <c r="U7559" s="13">
        <v>9.9732500000000002</v>
      </c>
    </row>
    <row r="7560" spans="2:21" x14ac:dyDescent="0.35">
      <c r="B7560" s="8">
        <v>758.75199999999995</v>
      </c>
      <c r="C7560" s="8"/>
      <c r="D7560" s="8"/>
      <c r="E7560" s="8">
        <v>2.31006</v>
      </c>
      <c r="F7560" s="8">
        <v>2.1598299999999999</v>
      </c>
      <c r="I7560" s="13">
        <v>756.75199999999995</v>
      </c>
      <c r="J7560" s="13">
        <v>1.4777800000000001</v>
      </c>
      <c r="K7560" s="13">
        <v>1.1702399999999999</v>
      </c>
      <c r="N7560" s="13">
        <v>698.82399999999996</v>
      </c>
      <c r="O7560" s="13">
        <v>5.9104000000000001</v>
      </c>
      <c r="P7560" s="13">
        <v>6.1578499999999998</v>
      </c>
      <c r="S7560" s="13">
        <v>698.72400000000005</v>
      </c>
      <c r="T7560" s="13">
        <v>9.2985799999999994</v>
      </c>
      <c r="U7560" s="13">
        <v>9.9680300000000006</v>
      </c>
    </row>
    <row r="7561" spans="2:21" x14ac:dyDescent="0.35">
      <c r="B7561" s="8">
        <v>758.85199999999998</v>
      </c>
      <c r="C7561" s="8"/>
      <c r="D7561" s="8"/>
      <c r="E7561" s="8">
        <v>2.3107899999999999</v>
      </c>
      <c r="F7561" s="8">
        <v>2.1575299999999999</v>
      </c>
      <c r="I7561" s="13">
        <v>756.85199999999998</v>
      </c>
      <c r="J7561" s="13">
        <v>1.4799800000000001</v>
      </c>
      <c r="K7561" s="13">
        <v>1.16856</v>
      </c>
      <c r="N7561" s="13">
        <v>698.92399999999998</v>
      </c>
      <c r="O7561" s="13">
        <v>5.9118700000000004</v>
      </c>
      <c r="P7561" s="13">
        <v>6.15097</v>
      </c>
      <c r="S7561" s="13">
        <v>698.82399999999996</v>
      </c>
      <c r="T7561" s="13">
        <v>9.2829599999999992</v>
      </c>
      <c r="U7561" s="13">
        <v>9.9628200000000007</v>
      </c>
    </row>
    <row r="7562" spans="2:21" x14ac:dyDescent="0.35">
      <c r="B7562" s="8">
        <v>758.952</v>
      </c>
      <c r="C7562" s="8"/>
      <c r="D7562" s="8"/>
      <c r="E7562" s="8">
        <v>2.3049300000000001</v>
      </c>
      <c r="F7562" s="8">
        <v>2.15523</v>
      </c>
      <c r="I7562" s="13">
        <v>756.952</v>
      </c>
      <c r="J7562" s="13">
        <v>1.48169</v>
      </c>
      <c r="K7562" s="13">
        <v>1.16689</v>
      </c>
      <c r="N7562" s="13">
        <v>699.024</v>
      </c>
      <c r="O7562" s="13">
        <v>5.90747</v>
      </c>
      <c r="P7562" s="13">
        <v>6.1440999999999999</v>
      </c>
      <c r="S7562" s="13">
        <v>698.92399999999998</v>
      </c>
      <c r="T7562" s="13">
        <v>9.2888199999999994</v>
      </c>
      <c r="U7562" s="13">
        <v>9.9576200000000004</v>
      </c>
    </row>
    <row r="7563" spans="2:21" x14ac:dyDescent="0.35">
      <c r="B7563" s="8">
        <v>759.05200000000002</v>
      </c>
      <c r="C7563" s="8"/>
      <c r="D7563" s="8"/>
      <c r="E7563" s="8">
        <v>2.3049300000000001</v>
      </c>
      <c r="F7563" s="8">
        <v>2.1529400000000001</v>
      </c>
      <c r="I7563" s="13">
        <v>757.05200000000002</v>
      </c>
      <c r="J7563" s="13">
        <v>1.48584</v>
      </c>
      <c r="K7563" s="13">
        <v>1.1652199999999999</v>
      </c>
      <c r="N7563" s="13">
        <v>699.12400000000002</v>
      </c>
      <c r="O7563" s="13">
        <v>5.9104000000000001</v>
      </c>
      <c r="P7563" s="13">
        <v>6.1372499999999999</v>
      </c>
      <c r="S7563" s="13">
        <v>699.024</v>
      </c>
      <c r="T7563" s="13">
        <v>9.2946799999999996</v>
      </c>
      <c r="U7563" s="13">
        <v>9.95242</v>
      </c>
    </row>
    <row r="7564" spans="2:21" x14ac:dyDescent="0.35">
      <c r="B7564" s="8">
        <v>759.15200000000004</v>
      </c>
      <c r="C7564" s="8"/>
      <c r="D7564" s="8"/>
      <c r="E7564" s="8">
        <v>2.30701</v>
      </c>
      <c r="F7564" s="8">
        <v>2.1506500000000002</v>
      </c>
      <c r="I7564" s="13">
        <v>757.15200000000004</v>
      </c>
      <c r="J7564" s="13">
        <v>1.4853499999999999</v>
      </c>
      <c r="K7564" s="13">
        <v>1.1635500000000001</v>
      </c>
      <c r="N7564" s="13">
        <v>699.22400000000005</v>
      </c>
      <c r="O7564" s="13">
        <v>5.9006299999999996</v>
      </c>
      <c r="P7564" s="13">
        <v>6.1303999999999998</v>
      </c>
      <c r="S7564" s="13">
        <v>699.12400000000002</v>
      </c>
      <c r="T7564" s="13">
        <v>9.2858900000000002</v>
      </c>
      <c r="U7564" s="13">
        <v>9.9472299999999994</v>
      </c>
    </row>
    <row r="7565" spans="2:21" x14ac:dyDescent="0.35">
      <c r="B7565" s="8">
        <v>759.25199999999995</v>
      </c>
      <c r="C7565" s="8"/>
      <c r="D7565" s="8"/>
      <c r="E7565" s="8">
        <v>2.31189</v>
      </c>
      <c r="F7565" s="8">
        <v>2.1483599999999998</v>
      </c>
      <c r="I7565" s="13">
        <v>757.25199999999995</v>
      </c>
      <c r="J7565" s="13">
        <v>1.48376</v>
      </c>
      <c r="K7565" s="13">
        <v>1.1618900000000001</v>
      </c>
      <c r="N7565" s="13">
        <v>699.32399999999996</v>
      </c>
      <c r="O7565" s="13">
        <v>5.8889199999999997</v>
      </c>
      <c r="P7565" s="13">
        <v>6.1235600000000003</v>
      </c>
      <c r="S7565" s="13">
        <v>699.22400000000005</v>
      </c>
      <c r="T7565" s="13">
        <v>9.2771000000000008</v>
      </c>
      <c r="U7565" s="13">
        <v>9.9420400000000004</v>
      </c>
    </row>
    <row r="7566" spans="2:21" x14ac:dyDescent="0.35">
      <c r="B7566" s="8">
        <v>759.35199999999998</v>
      </c>
      <c r="C7566" s="8"/>
      <c r="D7566" s="8"/>
      <c r="E7566" s="8">
        <v>2.3147000000000002</v>
      </c>
      <c r="F7566" s="8">
        <v>2.14608</v>
      </c>
      <c r="I7566" s="13">
        <v>757.35199999999998</v>
      </c>
      <c r="J7566" s="13">
        <v>1.48559</v>
      </c>
      <c r="K7566" s="13">
        <v>1.16022</v>
      </c>
      <c r="N7566" s="13">
        <v>699.42399999999998</v>
      </c>
      <c r="O7566" s="13">
        <v>5.8772000000000002</v>
      </c>
      <c r="P7566" s="13">
        <v>6.1167400000000001</v>
      </c>
      <c r="S7566" s="13">
        <v>699.32399999999996</v>
      </c>
      <c r="T7566" s="13">
        <v>9.2858900000000002</v>
      </c>
      <c r="U7566" s="13">
        <v>9.9368599999999994</v>
      </c>
    </row>
    <row r="7567" spans="2:21" x14ac:dyDescent="0.35">
      <c r="B7567" s="8">
        <v>759.452</v>
      </c>
      <c r="C7567" s="8"/>
      <c r="D7567" s="8"/>
      <c r="E7567" s="8">
        <v>2.2968799999999998</v>
      </c>
      <c r="F7567" s="8">
        <v>2.1437900000000001</v>
      </c>
      <c r="I7567" s="13">
        <v>757.452</v>
      </c>
      <c r="J7567" s="13">
        <v>1.4856</v>
      </c>
      <c r="K7567" s="13">
        <v>1.15856</v>
      </c>
      <c r="N7567" s="13">
        <v>699.524</v>
      </c>
      <c r="O7567" s="13">
        <v>5.8772000000000002</v>
      </c>
      <c r="P7567" s="13">
        <v>6.1099199999999998</v>
      </c>
      <c r="S7567" s="13">
        <v>699.42399999999998</v>
      </c>
      <c r="T7567" s="13">
        <v>9.28003</v>
      </c>
      <c r="U7567" s="13">
        <v>9.9316800000000001</v>
      </c>
    </row>
    <row r="7568" spans="2:21" x14ac:dyDescent="0.35">
      <c r="B7568" s="8">
        <v>759.55200000000002</v>
      </c>
      <c r="C7568" s="8"/>
      <c r="D7568" s="8"/>
      <c r="E7568" s="8">
        <v>2.2912599999999999</v>
      </c>
      <c r="F7568" s="8">
        <v>2.1415099999999998</v>
      </c>
      <c r="I7568" s="13">
        <v>757.55200000000002</v>
      </c>
      <c r="J7568" s="13">
        <v>1.4856</v>
      </c>
      <c r="K7568" s="13">
        <v>1.1569100000000001</v>
      </c>
      <c r="N7568" s="13">
        <v>699.62400000000002</v>
      </c>
      <c r="O7568" s="13">
        <v>5.8654799999999998</v>
      </c>
      <c r="P7568" s="13">
        <v>6.1031199999999997</v>
      </c>
      <c r="S7568" s="13">
        <v>699.524</v>
      </c>
      <c r="T7568" s="13">
        <v>9.28003</v>
      </c>
      <c r="U7568" s="13">
        <v>9.9265000000000008</v>
      </c>
    </row>
    <row r="7569" spans="2:21" x14ac:dyDescent="0.35">
      <c r="B7569" s="8">
        <v>759.65200000000004</v>
      </c>
      <c r="C7569" s="8"/>
      <c r="D7569" s="8"/>
      <c r="E7569" s="8">
        <v>2.2912599999999999</v>
      </c>
      <c r="F7569" s="8">
        <v>2.13924</v>
      </c>
      <c r="I7569" s="13">
        <v>757.65200000000004</v>
      </c>
      <c r="J7569" s="13">
        <v>1.4856</v>
      </c>
      <c r="K7569" s="13">
        <v>1.1552500000000001</v>
      </c>
      <c r="N7569" s="13">
        <v>699.72400000000005</v>
      </c>
      <c r="O7569" s="13">
        <v>5.8566900000000004</v>
      </c>
      <c r="P7569" s="13">
        <v>6.0963200000000004</v>
      </c>
      <c r="S7569" s="13">
        <v>699.62400000000002</v>
      </c>
      <c r="T7569" s="13">
        <v>9.2722099999999994</v>
      </c>
      <c r="U7569" s="13">
        <v>9.9213299999999993</v>
      </c>
    </row>
    <row r="7570" spans="2:21" x14ac:dyDescent="0.35">
      <c r="B7570" s="8">
        <v>759.75199999999995</v>
      </c>
      <c r="C7570" s="8"/>
      <c r="D7570" s="8"/>
      <c r="E7570" s="8">
        <v>2.2912599999999999</v>
      </c>
      <c r="F7570" s="8">
        <v>2.1369600000000002</v>
      </c>
      <c r="I7570" s="13">
        <v>757.75199999999995</v>
      </c>
      <c r="J7570" s="13">
        <v>1.4769300000000001</v>
      </c>
      <c r="K7570" s="13">
        <v>1.1536</v>
      </c>
      <c r="N7570" s="13">
        <v>699.82399999999996</v>
      </c>
      <c r="O7570" s="13">
        <v>5.8654700000000002</v>
      </c>
      <c r="P7570" s="13">
        <v>6.0895299999999999</v>
      </c>
      <c r="S7570" s="13">
        <v>699.72400000000005</v>
      </c>
      <c r="T7570" s="13">
        <v>9.2507300000000008</v>
      </c>
      <c r="U7570" s="13">
        <v>9.9161699999999993</v>
      </c>
    </row>
    <row r="7571" spans="2:21" x14ac:dyDescent="0.35">
      <c r="B7571" s="8">
        <v>759.85199999999998</v>
      </c>
      <c r="C7571" s="8"/>
      <c r="D7571" s="8"/>
      <c r="E7571" s="8">
        <v>2.2854000000000001</v>
      </c>
      <c r="F7571" s="8">
        <v>2.13469</v>
      </c>
      <c r="I7571" s="13">
        <v>757.85199999999998</v>
      </c>
      <c r="J7571" s="13">
        <v>1.4797400000000001</v>
      </c>
      <c r="K7571" s="13">
        <v>1.15195</v>
      </c>
      <c r="N7571" s="13">
        <v>699.92399999999998</v>
      </c>
      <c r="O7571" s="13">
        <v>5.8586400000000003</v>
      </c>
      <c r="P7571" s="13">
        <v>6.0827499999999999</v>
      </c>
      <c r="S7571" s="13">
        <v>699.82399999999996</v>
      </c>
      <c r="T7571" s="13">
        <v>9.2507300000000008</v>
      </c>
      <c r="U7571" s="13">
        <v>9.9110099999999992</v>
      </c>
    </row>
    <row r="7572" spans="2:21" x14ac:dyDescent="0.35">
      <c r="B7572" s="8">
        <v>759.952</v>
      </c>
      <c r="C7572" s="8"/>
      <c r="D7572" s="8"/>
      <c r="E7572" s="8">
        <v>2.2854000000000001</v>
      </c>
      <c r="F7572" s="8">
        <v>2.1324200000000002</v>
      </c>
      <c r="I7572" s="13">
        <v>757.952</v>
      </c>
      <c r="J7572" s="13">
        <v>1.4799800000000001</v>
      </c>
      <c r="K7572" s="13">
        <v>1.1503000000000001</v>
      </c>
      <c r="N7572" s="13">
        <v>700.024</v>
      </c>
      <c r="O7572" s="13">
        <v>5.8361900000000002</v>
      </c>
      <c r="P7572" s="13">
        <v>6.07599</v>
      </c>
      <c r="S7572" s="13">
        <v>699.92399999999998</v>
      </c>
      <c r="T7572" s="13">
        <v>9.2429199999999998</v>
      </c>
      <c r="U7572" s="13">
        <v>9.9058600000000006</v>
      </c>
    </row>
    <row r="7573" spans="2:21" x14ac:dyDescent="0.35">
      <c r="B7573" s="8">
        <v>760.05200000000002</v>
      </c>
      <c r="C7573" s="8"/>
      <c r="D7573" s="8"/>
      <c r="E7573" s="8">
        <v>2.2736800000000001</v>
      </c>
      <c r="F7573" s="8">
        <v>2.1301600000000001</v>
      </c>
      <c r="I7573" s="13">
        <v>758.05200000000002</v>
      </c>
      <c r="J7573" s="13">
        <v>1.4856</v>
      </c>
      <c r="K7573" s="13">
        <v>1.14866</v>
      </c>
      <c r="N7573" s="13">
        <v>700.12400000000002</v>
      </c>
      <c r="O7573" s="13">
        <v>5.8205600000000004</v>
      </c>
      <c r="P7573" s="13">
        <v>6.0692300000000001</v>
      </c>
      <c r="S7573" s="13">
        <v>700.024</v>
      </c>
      <c r="T7573" s="13">
        <v>9.2360799999999994</v>
      </c>
      <c r="U7573" s="13">
        <v>9.9007100000000001</v>
      </c>
    </row>
    <row r="7574" spans="2:21" x14ac:dyDescent="0.35">
      <c r="B7574" s="8">
        <v>760.15200000000004</v>
      </c>
      <c r="C7574" s="8"/>
      <c r="D7574" s="8"/>
      <c r="E7574" s="8">
        <v>2.2767400000000002</v>
      </c>
      <c r="F7574" s="8">
        <v>2.1278899999999998</v>
      </c>
      <c r="I7574" s="13">
        <v>758.15200000000004</v>
      </c>
      <c r="J7574" s="13">
        <v>1.48767</v>
      </c>
      <c r="K7574" s="13">
        <v>1.1470100000000001</v>
      </c>
      <c r="N7574" s="13">
        <v>700.22400000000005</v>
      </c>
      <c r="O7574" s="13">
        <v>5.8264199999999997</v>
      </c>
      <c r="P7574" s="13">
        <v>6.0624799999999999</v>
      </c>
      <c r="S7574" s="13">
        <v>700.12400000000002</v>
      </c>
      <c r="T7574" s="13">
        <v>9.2341300000000004</v>
      </c>
      <c r="U7574" s="13">
        <v>9.8955599999999997</v>
      </c>
    </row>
    <row r="7575" spans="2:21" x14ac:dyDescent="0.35">
      <c r="B7575" s="8">
        <v>760.25199999999995</v>
      </c>
      <c r="C7575" s="8"/>
      <c r="D7575" s="8"/>
      <c r="E7575" s="8">
        <v>2.2753899999999998</v>
      </c>
      <c r="F7575" s="8">
        <v>2.1256300000000001</v>
      </c>
      <c r="I7575" s="13">
        <v>758.25199999999995</v>
      </c>
      <c r="J7575" s="13">
        <v>1.4895</v>
      </c>
      <c r="K7575" s="13">
        <v>1.14537</v>
      </c>
      <c r="N7575" s="13">
        <v>700.32399999999996</v>
      </c>
      <c r="O7575" s="13">
        <v>5.8107899999999999</v>
      </c>
      <c r="P7575" s="13">
        <v>6.0557400000000001</v>
      </c>
      <c r="S7575" s="13">
        <v>700.22400000000005</v>
      </c>
      <c r="T7575" s="13">
        <v>9.2370599999999996</v>
      </c>
      <c r="U7575" s="13">
        <v>9.8904200000000007</v>
      </c>
    </row>
    <row r="7576" spans="2:21" x14ac:dyDescent="0.35">
      <c r="B7576" s="8">
        <v>760.35199999999998</v>
      </c>
      <c r="C7576" s="8"/>
      <c r="D7576" s="8"/>
      <c r="E7576" s="8">
        <v>2.26892</v>
      </c>
      <c r="F7576" s="8">
        <v>2.12338</v>
      </c>
      <c r="I7576" s="13">
        <v>758.35199999999998</v>
      </c>
      <c r="J7576" s="13">
        <v>1.4915799999999999</v>
      </c>
      <c r="K7576" s="13">
        <v>1.1437299999999999</v>
      </c>
      <c r="N7576" s="13">
        <v>700.42399999999998</v>
      </c>
      <c r="O7576" s="13">
        <v>5.80884</v>
      </c>
      <c r="P7576" s="13">
        <v>6.04901</v>
      </c>
      <c r="S7576" s="13">
        <v>700.32399999999996</v>
      </c>
      <c r="T7576" s="13">
        <v>9.2214399999999994</v>
      </c>
      <c r="U7576" s="13">
        <v>9.8852899999999995</v>
      </c>
    </row>
    <row r="7577" spans="2:21" x14ac:dyDescent="0.35">
      <c r="B7577" s="8">
        <v>760.452</v>
      </c>
      <c r="C7577" s="8"/>
      <c r="D7577" s="8"/>
      <c r="E7577" s="8">
        <v>2.2738</v>
      </c>
      <c r="F7577" s="8">
        <v>2.1211199999999999</v>
      </c>
      <c r="I7577" s="13">
        <v>758.452</v>
      </c>
      <c r="J7577" s="13">
        <v>1.4934099999999999</v>
      </c>
      <c r="K7577" s="13">
        <v>1.1420999999999999</v>
      </c>
      <c r="N7577" s="13">
        <v>700.524</v>
      </c>
      <c r="O7577" s="13">
        <v>5.8010299999999999</v>
      </c>
      <c r="P7577" s="13">
        <v>6.0423</v>
      </c>
      <c r="S7577" s="13">
        <v>700.42399999999998</v>
      </c>
      <c r="T7577" s="13">
        <v>9.2214399999999994</v>
      </c>
      <c r="U7577" s="13">
        <v>9.8801600000000001</v>
      </c>
    </row>
    <row r="7578" spans="2:21" x14ac:dyDescent="0.35">
      <c r="B7578" s="8">
        <v>760.55200000000002</v>
      </c>
      <c r="C7578" s="8"/>
      <c r="D7578" s="8"/>
      <c r="E7578" s="8">
        <v>2.27563</v>
      </c>
      <c r="F7578" s="8">
        <v>2.1188699999999998</v>
      </c>
      <c r="I7578" s="13">
        <v>758.55200000000002</v>
      </c>
      <c r="J7578" s="13">
        <v>1.4934099999999999</v>
      </c>
      <c r="K7578" s="13">
        <v>1.1404700000000001</v>
      </c>
      <c r="N7578" s="13">
        <v>700.62400000000002</v>
      </c>
      <c r="O7578" s="13">
        <v>5.7932199999999998</v>
      </c>
      <c r="P7578" s="13">
        <v>6.03559</v>
      </c>
      <c r="S7578" s="13">
        <v>700.524</v>
      </c>
      <c r="T7578" s="13">
        <v>9.21753</v>
      </c>
      <c r="U7578" s="13">
        <v>9.8750300000000006</v>
      </c>
    </row>
    <row r="7579" spans="2:21" x14ac:dyDescent="0.35">
      <c r="B7579" s="8">
        <v>760.65200000000004</v>
      </c>
      <c r="C7579" s="8"/>
      <c r="D7579" s="8"/>
      <c r="E7579" s="8">
        <v>2.2718500000000001</v>
      </c>
      <c r="F7579" s="8">
        <v>2.1166200000000002</v>
      </c>
      <c r="I7579" s="13">
        <v>758.65200000000004</v>
      </c>
      <c r="J7579" s="13">
        <v>1.4934099999999999</v>
      </c>
      <c r="K7579" s="13">
        <v>1.1388400000000001</v>
      </c>
      <c r="N7579" s="13">
        <v>700.72400000000005</v>
      </c>
      <c r="O7579" s="13">
        <v>5.7814899999999998</v>
      </c>
      <c r="P7579" s="13">
        <v>6.0288899999999996</v>
      </c>
      <c r="S7579" s="13">
        <v>700.62400000000002</v>
      </c>
      <c r="T7579" s="13">
        <v>9.2058099999999996</v>
      </c>
      <c r="U7579" s="13">
        <v>9.8699100000000008</v>
      </c>
    </row>
    <row r="7580" spans="2:21" x14ac:dyDescent="0.35">
      <c r="B7580" s="8">
        <v>760.75199999999995</v>
      </c>
      <c r="C7580" s="8"/>
      <c r="D7580" s="8"/>
      <c r="E7580" s="8">
        <v>2.2658700000000001</v>
      </c>
      <c r="F7580" s="8">
        <v>2.1143700000000001</v>
      </c>
      <c r="I7580" s="13">
        <v>758.75199999999995</v>
      </c>
      <c r="J7580" s="13">
        <v>1.4934099999999999</v>
      </c>
      <c r="K7580" s="13">
        <v>1.1372100000000001</v>
      </c>
      <c r="N7580" s="13">
        <v>700.82399999999996</v>
      </c>
      <c r="O7580" s="13">
        <v>5.7731899999999996</v>
      </c>
      <c r="P7580" s="13">
        <v>6.0221999999999998</v>
      </c>
      <c r="S7580" s="13">
        <v>700.72400000000005</v>
      </c>
      <c r="T7580" s="13">
        <v>9.1877399999999998</v>
      </c>
      <c r="U7580" s="13">
        <v>9.8648000000000007</v>
      </c>
    </row>
    <row r="7581" spans="2:21" x14ac:dyDescent="0.35">
      <c r="B7581" s="8">
        <v>760.85199999999998</v>
      </c>
      <c r="C7581" s="8"/>
      <c r="D7581" s="8"/>
      <c r="E7581" s="8">
        <v>2.2597700000000001</v>
      </c>
      <c r="F7581" s="8">
        <v>2.1121300000000001</v>
      </c>
      <c r="I7581" s="13">
        <v>758.85199999999998</v>
      </c>
      <c r="J7581" s="13">
        <v>1.48169</v>
      </c>
      <c r="K7581" s="13">
        <v>1.13558</v>
      </c>
      <c r="N7581" s="13">
        <v>700.92399999999998</v>
      </c>
      <c r="O7581" s="13">
        <v>5.7702600000000004</v>
      </c>
      <c r="P7581" s="13">
        <v>6.0155200000000004</v>
      </c>
      <c r="S7581" s="13">
        <v>700.82399999999996</v>
      </c>
      <c r="T7581" s="13">
        <v>9.1892099999999992</v>
      </c>
      <c r="U7581" s="13">
        <v>9.8596900000000005</v>
      </c>
    </row>
    <row r="7582" spans="2:21" x14ac:dyDescent="0.35">
      <c r="B7582" s="8">
        <v>760.952</v>
      </c>
      <c r="C7582" s="8"/>
      <c r="D7582" s="8"/>
      <c r="E7582" s="8">
        <v>2.2633100000000002</v>
      </c>
      <c r="F7582" s="8">
        <v>2.10988</v>
      </c>
      <c r="I7582" s="13">
        <v>758.952</v>
      </c>
      <c r="J7582" s="13">
        <v>1.4847399999999999</v>
      </c>
      <c r="K7582" s="13">
        <v>1.1339600000000001</v>
      </c>
      <c r="N7582" s="13">
        <v>701.024</v>
      </c>
      <c r="O7582" s="13">
        <v>5.7595200000000002</v>
      </c>
      <c r="P7582" s="13">
        <v>6.0088499999999998</v>
      </c>
      <c r="S7582" s="13">
        <v>700.92399999999998</v>
      </c>
      <c r="T7582" s="13">
        <v>9.1814</v>
      </c>
      <c r="U7582" s="13">
        <v>9.8545800000000003</v>
      </c>
    </row>
    <row r="7583" spans="2:21" x14ac:dyDescent="0.35">
      <c r="B7583" s="8">
        <v>761.05200000000002</v>
      </c>
      <c r="C7583" s="8"/>
      <c r="D7583" s="8"/>
      <c r="E7583" s="8">
        <v>2.2747799999999998</v>
      </c>
      <c r="F7583" s="8">
        <v>2.10764</v>
      </c>
      <c r="I7583" s="13">
        <v>759.05200000000002</v>
      </c>
      <c r="J7583" s="13">
        <v>1.49536</v>
      </c>
      <c r="K7583" s="13">
        <v>1.1323399999999999</v>
      </c>
      <c r="N7583" s="13">
        <v>701.12400000000002</v>
      </c>
      <c r="O7583" s="13">
        <v>5.7624500000000003</v>
      </c>
      <c r="P7583" s="13">
        <v>6.0022000000000002</v>
      </c>
      <c r="S7583" s="13">
        <v>701.024</v>
      </c>
      <c r="T7583" s="13">
        <v>9.1843299999999992</v>
      </c>
      <c r="U7583" s="13">
        <v>9.8494799999999998</v>
      </c>
    </row>
    <row r="7584" spans="2:21" x14ac:dyDescent="0.35">
      <c r="B7584" s="8">
        <v>761.15200000000004</v>
      </c>
      <c r="C7584" s="8"/>
      <c r="D7584" s="8"/>
      <c r="E7584" s="8">
        <v>2.27759</v>
      </c>
      <c r="F7584" s="8">
        <v>2.10541</v>
      </c>
      <c r="I7584" s="13">
        <v>759.15200000000004</v>
      </c>
      <c r="J7584" s="13">
        <v>1.48169</v>
      </c>
      <c r="K7584" s="13">
        <v>1.1307199999999999</v>
      </c>
      <c r="N7584" s="13">
        <v>701.22400000000005</v>
      </c>
      <c r="O7584" s="13">
        <v>5.7580600000000004</v>
      </c>
      <c r="P7584" s="13">
        <v>5.9955400000000001</v>
      </c>
      <c r="S7584" s="13">
        <v>701.12400000000002</v>
      </c>
      <c r="T7584" s="13">
        <v>9.1843299999999992</v>
      </c>
      <c r="U7584" s="13">
        <v>9.8443799999999992</v>
      </c>
    </row>
    <row r="7585" spans="2:21" x14ac:dyDescent="0.35">
      <c r="B7585" s="8">
        <v>761.25199999999995</v>
      </c>
      <c r="C7585" s="8"/>
      <c r="D7585" s="8"/>
      <c r="E7585" s="8">
        <v>2.2745299999999999</v>
      </c>
      <c r="F7585" s="8">
        <v>2.10317</v>
      </c>
      <c r="I7585" s="13">
        <v>759.25199999999995</v>
      </c>
      <c r="J7585" s="13">
        <v>1.48682</v>
      </c>
      <c r="K7585" s="13">
        <v>1.1291</v>
      </c>
      <c r="N7585" s="13">
        <v>701.32399999999996</v>
      </c>
      <c r="O7585" s="13">
        <v>5.7482899999999999</v>
      </c>
      <c r="P7585" s="13">
        <v>5.9889000000000001</v>
      </c>
      <c r="S7585" s="13">
        <v>701.22400000000005</v>
      </c>
      <c r="T7585" s="13">
        <v>9.1726100000000006</v>
      </c>
      <c r="U7585" s="13">
        <v>9.8392900000000001</v>
      </c>
    </row>
    <row r="7586" spans="2:21" x14ac:dyDescent="0.35">
      <c r="B7586" s="8">
        <v>761.35199999999998</v>
      </c>
      <c r="C7586" s="8"/>
      <c r="D7586" s="8"/>
      <c r="E7586" s="8">
        <v>2.2678199999999999</v>
      </c>
      <c r="F7586" s="8">
        <v>2.10094</v>
      </c>
      <c r="I7586" s="13">
        <v>759.35199999999998</v>
      </c>
      <c r="J7586" s="13">
        <v>1.48254</v>
      </c>
      <c r="K7586" s="13">
        <v>1.1274900000000001</v>
      </c>
      <c r="N7586" s="13">
        <v>701.42399999999998</v>
      </c>
      <c r="O7586" s="13">
        <v>5.7365700000000004</v>
      </c>
      <c r="P7586" s="13">
        <v>5.9822699999999998</v>
      </c>
      <c r="S7586" s="13">
        <v>701.32399999999996</v>
      </c>
      <c r="T7586" s="13">
        <v>9.1677199999999992</v>
      </c>
      <c r="U7586" s="13">
        <v>9.8342100000000006</v>
      </c>
    </row>
    <row r="7587" spans="2:21" x14ac:dyDescent="0.35">
      <c r="B7587" s="8">
        <v>761.452</v>
      </c>
      <c r="C7587" s="8"/>
      <c r="D7587" s="8"/>
      <c r="E7587" s="8">
        <v>2.26172</v>
      </c>
      <c r="F7587" s="8">
        <v>2.0987100000000001</v>
      </c>
      <c r="I7587" s="13">
        <v>759.452</v>
      </c>
      <c r="J7587" s="13">
        <v>1.4827900000000001</v>
      </c>
      <c r="K7587" s="13">
        <v>1.12588</v>
      </c>
      <c r="N7587" s="13">
        <v>701.524</v>
      </c>
      <c r="O7587" s="13">
        <v>5.7209500000000002</v>
      </c>
      <c r="P7587" s="13">
        <v>5.9756499999999999</v>
      </c>
      <c r="S7587" s="13">
        <v>701.42399999999998</v>
      </c>
      <c r="T7587" s="13">
        <v>9.1628399999999992</v>
      </c>
      <c r="U7587" s="13">
        <v>9.8291199999999996</v>
      </c>
    </row>
    <row r="7588" spans="2:21" x14ac:dyDescent="0.35">
      <c r="B7588" s="8">
        <v>761.55200000000002</v>
      </c>
      <c r="C7588" s="8"/>
      <c r="D7588" s="8"/>
      <c r="E7588" s="8">
        <v>2.2561</v>
      </c>
      <c r="F7588" s="8">
        <v>2.0964900000000002</v>
      </c>
      <c r="I7588" s="13">
        <v>759.55200000000002</v>
      </c>
      <c r="J7588" s="13">
        <v>1.48865</v>
      </c>
      <c r="K7588" s="13">
        <v>1.1242700000000001</v>
      </c>
      <c r="N7588" s="13">
        <v>701.62400000000002</v>
      </c>
      <c r="O7588" s="13">
        <v>5.7229000000000001</v>
      </c>
      <c r="P7588" s="13">
        <v>5.9690399999999997</v>
      </c>
      <c r="S7588" s="13">
        <v>701.524</v>
      </c>
      <c r="T7588" s="13">
        <v>9.1511200000000006</v>
      </c>
      <c r="U7588" s="13">
        <v>9.8240499999999997</v>
      </c>
    </row>
    <row r="7589" spans="2:21" x14ac:dyDescent="0.35">
      <c r="B7589" s="8">
        <v>761.65200000000004</v>
      </c>
      <c r="C7589" s="8"/>
      <c r="D7589" s="8"/>
      <c r="E7589" s="8">
        <v>2.2612299999999999</v>
      </c>
      <c r="F7589" s="8">
        <v>2.0942599999999998</v>
      </c>
      <c r="I7589" s="13">
        <v>759.65200000000004</v>
      </c>
      <c r="J7589" s="13">
        <v>1.4853499999999999</v>
      </c>
      <c r="K7589" s="13">
        <v>1.1226700000000001</v>
      </c>
      <c r="N7589" s="13">
        <v>701.72400000000005</v>
      </c>
      <c r="O7589" s="13">
        <v>5.7229000000000001</v>
      </c>
      <c r="P7589" s="13">
        <v>5.96244</v>
      </c>
      <c r="S7589" s="13">
        <v>701.62400000000002</v>
      </c>
      <c r="T7589" s="13">
        <v>9.1511200000000006</v>
      </c>
      <c r="U7589" s="13">
        <v>9.8189700000000002</v>
      </c>
    </row>
    <row r="7590" spans="2:21" x14ac:dyDescent="0.35">
      <c r="B7590" s="8">
        <v>761.75199999999995</v>
      </c>
      <c r="C7590" s="8"/>
      <c r="D7590" s="8"/>
      <c r="E7590" s="8">
        <v>2.2541500000000001</v>
      </c>
      <c r="F7590" s="8">
        <v>2.0920399999999999</v>
      </c>
      <c r="I7590" s="13">
        <v>759.75199999999995</v>
      </c>
      <c r="J7590" s="13">
        <v>1.48584</v>
      </c>
      <c r="K7590" s="13">
        <v>1.1210599999999999</v>
      </c>
      <c r="N7590" s="13">
        <v>701.82399999999996</v>
      </c>
      <c r="O7590" s="13">
        <v>5.7053200000000004</v>
      </c>
      <c r="P7590" s="13">
        <v>5.9558499999999999</v>
      </c>
      <c r="S7590" s="13">
        <v>701.72400000000005</v>
      </c>
      <c r="T7590" s="13">
        <v>9.15259</v>
      </c>
      <c r="U7590" s="13">
        <v>9.8139099999999999</v>
      </c>
    </row>
    <row r="7591" spans="2:21" x14ac:dyDescent="0.35">
      <c r="B7591" s="8">
        <v>761.85199999999998</v>
      </c>
      <c r="C7591" s="8"/>
      <c r="D7591" s="8"/>
      <c r="E7591" s="8">
        <v>2.2541500000000001</v>
      </c>
      <c r="F7591" s="8">
        <v>2.0898300000000001</v>
      </c>
      <c r="I7591" s="13">
        <v>759.85199999999998</v>
      </c>
      <c r="J7591" s="13">
        <v>1.4853499999999999</v>
      </c>
      <c r="K7591" s="13">
        <v>1.1194599999999999</v>
      </c>
      <c r="N7591" s="13">
        <v>701.92399999999998</v>
      </c>
      <c r="O7591" s="13">
        <v>5.6975100000000003</v>
      </c>
      <c r="P7591" s="13">
        <v>5.9492599999999998</v>
      </c>
      <c r="S7591" s="13">
        <v>701.82399999999996</v>
      </c>
      <c r="T7591" s="13">
        <v>9.1491699999999998</v>
      </c>
      <c r="U7591" s="13">
        <v>9.80884</v>
      </c>
    </row>
    <row r="7592" spans="2:21" x14ac:dyDescent="0.35">
      <c r="B7592" s="8">
        <v>761.952</v>
      </c>
      <c r="C7592" s="8"/>
      <c r="D7592" s="8"/>
      <c r="E7592" s="8">
        <v>2.2541500000000001</v>
      </c>
      <c r="F7592" s="8">
        <v>2.0876100000000002</v>
      </c>
      <c r="I7592" s="13">
        <v>759.952</v>
      </c>
      <c r="J7592" s="13">
        <v>1.4797400000000001</v>
      </c>
      <c r="K7592" s="13">
        <v>1.1178600000000001</v>
      </c>
      <c r="N7592" s="13">
        <v>702.024</v>
      </c>
      <c r="O7592" s="13">
        <v>5.6916500000000001</v>
      </c>
      <c r="P7592" s="13">
        <v>5.9426899999999998</v>
      </c>
      <c r="S7592" s="13">
        <v>701.92399999999998</v>
      </c>
      <c r="T7592" s="13">
        <v>9.13354</v>
      </c>
      <c r="U7592" s="13">
        <v>9.8037799999999997</v>
      </c>
    </row>
    <row r="7593" spans="2:21" x14ac:dyDescent="0.35">
      <c r="B7593" s="8">
        <v>762.05200000000002</v>
      </c>
      <c r="C7593" s="8"/>
      <c r="D7593" s="8"/>
      <c r="E7593" s="8">
        <v>2.2572000000000001</v>
      </c>
      <c r="F7593" s="8">
        <v>2.0853999999999999</v>
      </c>
      <c r="I7593" s="13">
        <v>760.05200000000002</v>
      </c>
      <c r="J7593" s="13">
        <v>1.4797400000000001</v>
      </c>
      <c r="K7593" s="13">
        <v>1.1162700000000001</v>
      </c>
      <c r="N7593" s="13">
        <v>702.12400000000002</v>
      </c>
      <c r="O7593" s="13">
        <v>5.6750499999999997</v>
      </c>
      <c r="P7593" s="13">
        <v>5.9361300000000004</v>
      </c>
      <c r="S7593" s="13">
        <v>702.024</v>
      </c>
      <c r="T7593" s="13">
        <v>9.1296400000000002</v>
      </c>
      <c r="U7593" s="13">
        <v>9.7987300000000008</v>
      </c>
    </row>
    <row r="7594" spans="2:21" x14ac:dyDescent="0.35">
      <c r="B7594" s="8">
        <v>762.15200000000004</v>
      </c>
      <c r="C7594" s="8"/>
      <c r="D7594" s="8"/>
      <c r="E7594" s="8">
        <v>2.2600099999999999</v>
      </c>
      <c r="F7594" s="8">
        <v>2.0831900000000001</v>
      </c>
      <c r="I7594" s="13">
        <v>760.15200000000004</v>
      </c>
      <c r="J7594" s="13">
        <v>1.4759500000000001</v>
      </c>
      <c r="K7594" s="13">
        <v>1.11467</v>
      </c>
      <c r="N7594" s="13">
        <v>702.22400000000005</v>
      </c>
      <c r="O7594" s="13">
        <v>5.67896</v>
      </c>
      <c r="P7594" s="13">
        <v>5.92957</v>
      </c>
      <c r="S7594" s="13">
        <v>702.12400000000002</v>
      </c>
      <c r="T7594" s="13">
        <v>9.1179199999999998</v>
      </c>
      <c r="U7594" s="13">
        <v>9.7936800000000002</v>
      </c>
    </row>
    <row r="7595" spans="2:21" x14ac:dyDescent="0.35">
      <c r="B7595" s="8">
        <v>762.25199999999995</v>
      </c>
      <c r="C7595" s="8"/>
      <c r="D7595" s="8"/>
      <c r="E7595" s="8">
        <v>2.2600099999999999</v>
      </c>
      <c r="F7595" s="8">
        <v>2.0809799999999998</v>
      </c>
      <c r="I7595" s="13">
        <v>760.25199999999995</v>
      </c>
      <c r="J7595" s="13">
        <v>1.4777800000000001</v>
      </c>
      <c r="K7595" s="13">
        <v>1.1130800000000001</v>
      </c>
      <c r="N7595" s="13">
        <v>702.32399999999996</v>
      </c>
      <c r="O7595" s="13">
        <v>5.6789500000000004</v>
      </c>
      <c r="P7595" s="13">
        <v>5.9230200000000002</v>
      </c>
      <c r="S7595" s="13">
        <v>702.22400000000005</v>
      </c>
      <c r="T7595" s="13">
        <v>9.1189</v>
      </c>
      <c r="U7595" s="13">
        <v>9.7886399999999991</v>
      </c>
    </row>
    <row r="7596" spans="2:21" x14ac:dyDescent="0.35">
      <c r="B7596" s="8">
        <v>762.35199999999998</v>
      </c>
      <c r="C7596" s="8"/>
      <c r="D7596" s="8"/>
      <c r="E7596" s="8">
        <v>2.2600099999999999</v>
      </c>
      <c r="F7596" s="8">
        <v>2.07877</v>
      </c>
      <c r="I7596" s="13">
        <v>760.35199999999998</v>
      </c>
      <c r="J7596" s="13">
        <v>1.4777800000000001</v>
      </c>
      <c r="K7596" s="13">
        <v>1.1114900000000001</v>
      </c>
      <c r="N7596" s="13">
        <v>702.42399999999998</v>
      </c>
      <c r="O7596" s="13">
        <v>5.6730999999999998</v>
      </c>
      <c r="P7596" s="13">
        <v>5.9164899999999996</v>
      </c>
      <c r="S7596" s="13">
        <v>702.32399999999996</v>
      </c>
      <c r="T7596" s="13">
        <v>9.1140100000000004</v>
      </c>
      <c r="U7596" s="13">
        <v>9.7835999999999999</v>
      </c>
    </row>
    <row r="7597" spans="2:21" x14ac:dyDescent="0.35">
      <c r="B7597" s="8">
        <v>762.452</v>
      </c>
      <c r="C7597" s="8"/>
      <c r="D7597" s="8"/>
      <c r="E7597" s="8">
        <v>2.25623</v>
      </c>
      <c r="F7597" s="8">
        <v>2.0765699999999998</v>
      </c>
      <c r="I7597" s="13">
        <v>760.452</v>
      </c>
      <c r="J7597" s="13">
        <v>1.4777800000000001</v>
      </c>
      <c r="K7597" s="13">
        <v>1.1099000000000001</v>
      </c>
      <c r="N7597" s="13">
        <v>702.524</v>
      </c>
      <c r="O7597" s="13">
        <v>5.6687000000000003</v>
      </c>
      <c r="P7597" s="13">
        <v>5.9099599999999999</v>
      </c>
      <c r="S7597" s="13">
        <v>702.42399999999998</v>
      </c>
      <c r="T7597" s="13">
        <v>9.1110799999999994</v>
      </c>
      <c r="U7597" s="13">
        <v>9.7785600000000006</v>
      </c>
    </row>
    <row r="7598" spans="2:21" x14ac:dyDescent="0.35">
      <c r="B7598" s="8">
        <v>762.55200000000002</v>
      </c>
      <c r="C7598" s="8"/>
      <c r="D7598" s="8"/>
      <c r="E7598" s="8">
        <v>2.25806</v>
      </c>
      <c r="F7598" s="8">
        <v>2.07437</v>
      </c>
      <c r="I7598" s="13">
        <v>760.55200000000002</v>
      </c>
      <c r="J7598" s="13">
        <v>1.46021</v>
      </c>
      <c r="K7598" s="13">
        <v>1.10832</v>
      </c>
      <c r="N7598" s="13">
        <v>702.62400000000002</v>
      </c>
      <c r="O7598" s="13">
        <v>5.6750499999999997</v>
      </c>
      <c r="P7598" s="13">
        <v>5.9034399999999998</v>
      </c>
      <c r="S7598" s="13">
        <v>702.524</v>
      </c>
      <c r="T7598" s="13">
        <v>9.0847200000000008</v>
      </c>
      <c r="U7598" s="13">
        <v>9.7735299999999992</v>
      </c>
    </row>
    <row r="7599" spans="2:21" x14ac:dyDescent="0.35">
      <c r="B7599" s="8">
        <v>762.65200000000004</v>
      </c>
      <c r="C7599" s="8"/>
      <c r="D7599" s="8"/>
      <c r="E7599" s="8">
        <v>2.2519499999999999</v>
      </c>
      <c r="F7599" s="8">
        <v>2.0721699999999998</v>
      </c>
      <c r="I7599" s="13">
        <v>760.65200000000004</v>
      </c>
      <c r="J7599" s="13">
        <v>1.4562999999999999</v>
      </c>
      <c r="K7599" s="13">
        <v>1.1067400000000001</v>
      </c>
      <c r="N7599" s="13">
        <v>702.72400000000005</v>
      </c>
      <c r="O7599" s="13">
        <v>5.6545399999999999</v>
      </c>
      <c r="P7599" s="13">
        <v>5.8969300000000002</v>
      </c>
      <c r="S7599" s="13">
        <v>702.62400000000002</v>
      </c>
      <c r="T7599" s="13">
        <v>9.0769000000000002</v>
      </c>
      <c r="U7599" s="13">
        <v>9.7685099999999991</v>
      </c>
    </row>
    <row r="7600" spans="2:21" x14ac:dyDescent="0.35">
      <c r="B7600" s="8">
        <v>762.75199999999995</v>
      </c>
      <c r="C7600" s="8"/>
      <c r="D7600" s="8"/>
      <c r="E7600" s="8">
        <v>2.2366899999999998</v>
      </c>
      <c r="F7600" s="8">
        <v>2.0699800000000002</v>
      </c>
      <c r="I7600" s="13">
        <v>760.75199999999995</v>
      </c>
      <c r="J7600" s="13">
        <v>1.4731399999999999</v>
      </c>
      <c r="K7600" s="13">
        <v>1.1051599999999999</v>
      </c>
      <c r="N7600" s="13">
        <v>702.82399999999996</v>
      </c>
      <c r="O7600" s="13">
        <v>5.6486900000000002</v>
      </c>
      <c r="P7600" s="13">
        <v>5.8904399999999999</v>
      </c>
      <c r="S7600" s="13">
        <v>702.72400000000005</v>
      </c>
      <c r="T7600" s="13">
        <v>9.0783699999999996</v>
      </c>
      <c r="U7600" s="13">
        <v>9.7634899999999991</v>
      </c>
    </row>
    <row r="7601" spans="2:21" x14ac:dyDescent="0.35">
      <c r="B7601" s="8">
        <v>762.85199999999998</v>
      </c>
      <c r="C7601" s="8"/>
      <c r="D7601" s="8"/>
      <c r="E7601" s="8">
        <v>2.2325400000000002</v>
      </c>
      <c r="F7601" s="8">
        <v>2.06779</v>
      </c>
      <c r="I7601" s="13">
        <v>760.85199999999998</v>
      </c>
      <c r="J7601" s="13">
        <v>1.4660599999999999</v>
      </c>
      <c r="K7601" s="13">
        <v>1.10358</v>
      </c>
      <c r="N7601" s="13">
        <v>702.92399999999998</v>
      </c>
      <c r="O7601" s="13">
        <v>5.64771</v>
      </c>
      <c r="P7601" s="13">
        <v>5.8839499999999996</v>
      </c>
      <c r="S7601" s="13">
        <v>702.82399999999996</v>
      </c>
      <c r="T7601" s="13">
        <v>9.0764200000000006</v>
      </c>
      <c r="U7601" s="13">
        <v>9.7584700000000009</v>
      </c>
    </row>
    <row r="7602" spans="2:21" x14ac:dyDescent="0.35">
      <c r="B7602" s="8">
        <v>762.952</v>
      </c>
      <c r="C7602" s="8"/>
      <c r="D7602" s="8"/>
      <c r="E7602" s="8">
        <v>2.2307100000000002</v>
      </c>
      <c r="F7602" s="8">
        <v>2.0655999999999999</v>
      </c>
      <c r="I7602" s="13">
        <v>760.952</v>
      </c>
      <c r="J7602" s="13">
        <v>1.4639899999999999</v>
      </c>
      <c r="K7602" s="13">
        <v>1.1020099999999999</v>
      </c>
      <c r="N7602" s="13">
        <v>703.024</v>
      </c>
      <c r="O7602" s="13">
        <v>5.6272000000000002</v>
      </c>
      <c r="P7602" s="13">
        <v>5.8774699999999998</v>
      </c>
      <c r="S7602" s="13">
        <v>702.92399999999998</v>
      </c>
      <c r="T7602" s="13">
        <v>9.0559100000000008</v>
      </c>
      <c r="U7602" s="13">
        <v>9.7534600000000005</v>
      </c>
    </row>
    <row r="7603" spans="2:21" x14ac:dyDescent="0.35">
      <c r="B7603" s="8">
        <v>763.05200000000002</v>
      </c>
      <c r="C7603" s="8"/>
      <c r="D7603" s="8"/>
      <c r="E7603" s="8">
        <v>2.2269299999999999</v>
      </c>
      <c r="F7603" s="8">
        <v>2.0634100000000002</v>
      </c>
      <c r="I7603" s="13">
        <v>761.05200000000002</v>
      </c>
      <c r="J7603" s="13">
        <v>1.4621599999999999</v>
      </c>
      <c r="K7603" s="13">
        <v>1.10043</v>
      </c>
      <c r="N7603" s="13">
        <v>703.12400000000002</v>
      </c>
      <c r="O7603" s="13">
        <v>5.6276900000000003</v>
      </c>
      <c r="P7603" s="13">
        <v>5.8710000000000004</v>
      </c>
      <c r="S7603" s="13">
        <v>703.024</v>
      </c>
      <c r="T7603" s="13">
        <v>9.0529799999999998</v>
      </c>
      <c r="U7603" s="13">
        <v>9.7484500000000001</v>
      </c>
    </row>
    <row r="7604" spans="2:21" x14ac:dyDescent="0.35">
      <c r="B7604" s="8">
        <v>763.15200000000004</v>
      </c>
      <c r="C7604" s="8"/>
      <c r="D7604" s="8"/>
      <c r="E7604" s="8">
        <v>2.2240000000000002</v>
      </c>
      <c r="F7604" s="8">
        <v>2.0612300000000001</v>
      </c>
      <c r="I7604" s="13">
        <v>761.15200000000004</v>
      </c>
      <c r="J7604" s="13">
        <v>1.4700899999999999</v>
      </c>
      <c r="K7604" s="13">
        <v>1.0988599999999999</v>
      </c>
      <c r="N7604" s="13">
        <v>703.22400000000005</v>
      </c>
      <c r="O7604" s="13">
        <v>5.6291500000000001</v>
      </c>
      <c r="P7604" s="13">
        <v>5.8645300000000002</v>
      </c>
      <c r="S7604" s="13">
        <v>703.12400000000002</v>
      </c>
      <c r="T7604" s="13">
        <v>9.0534700000000008</v>
      </c>
      <c r="U7604" s="13">
        <v>9.7434499999999993</v>
      </c>
    </row>
    <row r="7605" spans="2:21" x14ac:dyDescent="0.35">
      <c r="B7605" s="8">
        <v>763.25199999999995</v>
      </c>
      <c r="C7605" s="8"/>
      <c r="D7605" s="8"/>
      <c r="E7605" s="8">
        <v>2.22681</v>
      </c>
      <c r="F7605" s="8">
        <v>2.05905</v>
      </c>
      <c r="I7605" s="13">
        <v>761.25199999999995</v>
      </c>
      <c r="J7605" s="13">
        <v>1.4719199999999999</v>
      </c>
      <c r="K7605" s="13">
        <v>1.0972999999999999</v>
      </c>
      <c r="N7605" s="13">
        <v>703.32399999999996</v>
      </c>
      <c r="O7605" s="13">
        <v>5.6105999999999998</v>
      </c>
      <c r="P7605" s="13">
        <v>5.8580800000000002</v>
      </c>
      <c r="S7605" s="13">
        <v>703.22400000000005</v>
      </c>
      <c r="T7605" s="13">
        <v>9.0456500000000002</v>
      </c>
      <c r="U7605" s="13">
        <v>9.7384500000000003</v>
      </c>
    </row>
    <row r="7606" spans="2:21" x14ac:dyDescent="0.35">
      <c r="B7606" s="8">
        <v>763.35199999999998</v>
      </c>
      <c r="C7606" s="8"/>
      <c r="D7606" s="8"/>
      <c r="E7606" s="8">
        <v>2.22681</v>
      </c>
      <c r="F7606" s="8">
        <v>2.05687</v>
      </c>
      <c r="I7606" s="13">
        <v>761.35199999999998</v>
      </c>
      <c r="J7606" s="13">
        <v>1.46607</v>
      </c>
      <c r="K7606" s="13">
        <v>1.0957300000000001</v>
      </c>
      <c r="N7606" s="13">
        <v>703.42399999999998</v>
      </c>
      <c r="O7606" s="13">
        <v>5.6135299999999999</v>
      </c>
      <c r="P7606" s="13">
        <v>5.8516399999999997</v>
      </c>
      <c r="S7606" s="13">
        <v>703.32399999999996</v>
      </c>
      <c r="T7606" s="13">
        <v>9.0466300000000004</v>
      </c>
      <c r="U7606" s="13">
        <v>9.7334599999999991</v>
      </c>
    </row>
    <row r="7607" spans="2:21" x14ac:dyDescent="0.35">
      <c r="B7607" s="8">
        <v>763.452</v>
      </c>
      <c r="C7607" s="8"/>
      <c r="D7607" s="8"/>
      <c r="E7607" s="8">
        <v>2.2240000000000002</v>
      </c>
      <c r="F7607" s="8">
        <v>2.0546899999999999</v>
      </c>
      <c r="I7607" s="13">
        <v>761.452</v>
      </c>
      <c r="J7607" s="13">
        <v>1.4660599999999999</v>
      </c>
      <c r="K7607" s="13">
        <v>1.0941700000000001</v>
      </c>
      <c r="N7607" s="13">
        <v>703.524</v>
      </c>
      <c r="O7607" s="13">
        <v>5.6135299999999999</v>
      </c>
      <c r="P7607" s="13">
        <v>5.8452099999999998</v>
      </c>
      <c r="S7607" s="13">
        <v>703.42399999999998</v>
      </c>
      <c r="T7607" s="13">
        <v>9.0378399999999992</v>
      </c>
      <c r="U7607" s="13">
        <v>9.7284699999999997</v>
      </c>
    </row>
    <row r="7608" spans="2:21" x14ac:dyDescent="0.35">
      <c r="B7608" s="8">
        <v>763.55200000000002</v>
      </c>
      <c r="C7608" s="8"/>
      <c r="D7608" s="8"/>
      <c r="E7608" s="8">
        <v>2.22498</v>
      </c>
      <c r="F7608" s="8">
        <v>2.0525199999999999</v>
      </c>
      <c r="I7608" s="13">
        <v>761.55200000000002</v>
      </c>
      <c r="J7608" s="13">
        <v>1.4562999999999999</v>
      </c>
      <c r="K7608" s="13">
        <v>1.0926100000000001</v>
      </c>
      <c r="N7608" s="13">
        <v>703.62400000000002</v>
      </c>
      <c r="O7608" s="13">
        <v>5.6018100000000004</v>
      </c>
      <c r="P7608" s="13">
        <v>5.8387799999999999</v>
      </c>
      <c r="S7608" s="13">
        <v>703.524</v>
      </c>
      <c r="T7608" s="13">
        <v>9.0388199999999994</v>
      </c>
      <c r="U7608" s="13">
        <v>9.7234800000000003</v>
      </c>
    </row>
    <row r="7609" spans="2:21" x14ac:dyDescent="0.35">
      <c r="B7609" s="8">
        <v>763.65200000000004</v>
      </c>
      <c r="C7609" s="8"/>
      <c r="D7609" s="8"/>
      <c r="E7609" s="8">
        <v>2.2247300000000001</v>
      </c>
      <c r="F7609" s="8">
        <v>2.0503399999999998</v>
      </c>
      <c r="I7609" s="13">
        <v>761.65200000000004</v>
      </c>
      <c r="J7609" s="13">
        <v>1.4562999999999999</v>
      </c>
      <c r="K7609" s="13">
        <v>1.0910500000000001</v>
      </c>
      <c r="N7609" s="13">
        <v>703.72400000000005</v>
      </c>
      <c r="O7609" s="13">
        <v>5.6018100000000004</v>
      </c>
      <c r="P7609" s="13">
        <v>5.8323600000000004</v>
      </c>
      <c r="S7609" s="13">
        <v>703.62400000000002</v>
      </c>
      <c r="T7609" s="13">
        <v>9.0339299999999998</v>
      </c>
      <c r="U7609" s="13">
        <v>9.7185100000000002</v>
      </c>
    </row>
    <row r="7610" spans="2:21" x14ac:dyDescent="0.35">
      <c r="B7610" s="8">
        <v>763.75199999999995</v>
      </c>
      <c r="C7610" s="8"/>
      <c r="D7610" s="8"/>
      <c r="E7610" s="8">
        <v>2.23108</v>
      </c>
      <c r="F7610" s="8">
        <v>2.0481799999999999</v>
      </c>
      <c r="I7610" s="13">
        <v>761.75199999999995</v>
      </c>
      <c r="J7610" s="13">
        <v>1.4521500000000001</v>
      </c>
      <c r="K7610" s="13">
        <v>1.0894900000000001</v>
      </c>
      <c r="N7610" s="13">
        <v>703.82399999999996</v>
      </c>
      <c r="O7610" s="13">
        <v>5.59009</v>
      </c>
      <c r="P7610" s="13">
        <v>5.8259600000000002</v>
      </c>
      <c r="S7610" s="13">
        <v>703.72400000000005</v>
      </c>
      <c r="T7610" s="13">
        <v>9.0353999999999992</v>
      </c>
      <c r="U7610" s="13">
        <v>9.7135300000000004</v>
      </c>
    </row>
    <row r="7611" spans="2:21" x14ac:dyDescent="0.35">
      <c r="B7611" s="8">
        <v>763.85199999999998</v>
      </c>
      <c r="C7611" s="8"/>
      <c r="D7611" s="8"/>
      <c r="E7611" s="8">
        <v>2.2324199999999998</v>
      </c>
      <c r="F7611" s="8">
        <v>2.0460099999999999</v>
      </c>
      <c r="I7611" s="13">
        <v>761.85199999999998</v>
      </c>
      <c r="J7611" s="13">
        <v>1.4484900000000001</v>
      </c>
      <c r="K7611" s="13">
        <v>1.0879399999999999</v>
      </c>
      <c r="N7611" s="13">
        <v>703.92399999999998</v>
      </c>
      <c r="O7611" s="13">
        <v>5.5910599999999997</v>
      </c>
      <c r="P7611" s="13">
        <v>5.8195600000000001</v>
      </c>
      <c r="S7611" s="13">
        <v>703.82399999999996</v>
      </c>
      <c r="T7611" s="13">
        <v>9.0241699999999998</v>
      </c>
      <c r="U7611" s="13">
        <v>9.7085600000000003</v>
      </c>
    </row>
    <row r="7612" spans="2:21" x14ac:dyDescent="0.35">
      <c r="B7612" s="8">
        <v>763.952</v>
      </c>
      <c r="C7612" s="8"/>
      <c r="D7612" s="8"/>
      <c r="E7612" s="8">
        <v>2.22681</v>
      </c>
      <c r="F7612" s="8">
        <v>2.0438399999999999</v>
      </c>
      <c r="I7612" s="13">
        <v>761.952</v>
      </c>
      <c r="J7612" s="13">
        <v>1.4367700000000001</v>
      </c>
      <c r="K7612" s="13">
        <v>1.08639</v>
      </c>
      <c r="N7612" s="13">
        <v>704.024</v>
      </c>
      <c r="O7612" s="13">
        <v>5.59009</v>
      </c>
      <c r="P7612" s="13">
        <v>5.8131700000000004</v>
      </c>
      <c r="S7612" s="13">
        <v>703.92399999999998</v>
      </c>
      <c r="T7612" s="13">
        <v>9.0241699999999998</v>
      </c>
      <c r="U7612" s="13">
        <v>9.7035900000000002</v>
      </c>
    </row>
    <row r="7613" spans="2:21" x14ac:dyDescent="0.35">
      <c r="B7613" s="8">
        <v>764.05200000000002</v>
      </c>
      <c r="C7613" s="8"/>
      <c r="D7613" s="8"/>
      <c r="E7613" s="8">
        <v>2.2226599999999999</v>
      </c>
      <c r="F7613" s="8">
        <v>2.0416799999999999</v>
      </c>
      <c r="I7613" s="13">
        <v>762.05200000000002</v>
      </c>
      <c r="J7613" s="13">
        <v>1.4367700000000001</v>
      </c>
      <c r="K7613" s="13">
        <v>1.08484</v>
      </c>
      <c r="N7613" s="13">
        <v>704.12400000000002</v>
      </c>
      <c r="O7613" s="13">
        <v>5.59009</v>
      </c>
      <c r="P7613" s="13">
        <v>5.8067900000000003</v>
      </c>
      <c r="S7613" s="13">
        <v>704.024</v>
      </c>
      <c r="T7613" s="13">
        <v>9.0139200000000006</v>
      </c>
      <c r="U7613" s="13">
        <v>9.6986299999999996</v>
      </c>
    </row>
    <row r="7614" spans="2:21" x14ac:dyDescent="0.35">
      <c r="B7614" s="8">
        <v>764.15200000000004</v>
      </c>
      <c r="C7614" s="8"/>
      <c r="D7614" s="8"/>
      <c r="E7614" s="8">
        <v>2.2105700000000001</v>
      </c>
      <c r="F7614" s="8">
        <v>2.03952</v>
      </c>
      <c r="I7614" s="13">
        <v>762.15200000000004</v>
      </c>
      <c r="J7614" s="13">
        <v>1.4278599999999999</v>
      </c>
      <c r="K7614" s="13">
        <v>1.0832900000000001</v>
      </c>
      <c r="N7614" s="13">
        <v>704.22400000000005</v>
      </c>
      <c r="O7614" s="13">
        <v>5.5783699999999996</v>
      </c>
      <c r="P7614" s="13">
        <v>5.8004199999999999</v>
      </c>
      <c r="S7614" s="13">
        <v>704.12400000000002</v>
      </c>
      <c r="T7614" s="13">
        <v>9.0183099999999996</v>
      </c>
      <c r="U7614" s="13">
        <v>9.6936800000000005</v>
      </c>
    </row>
    <row r="7615" spans="2:21" x14ac:dyDescent="0.35">
      <c r="B7615" s="8">
        <v>764.25199999999995</v>
      </c>
      <c r="C7615" s="8"/>
      <c r="D7615" s="8"/>
      <c r="E7615" s="8">
        <v>2.2128899999999998</v>
      </c>
      <c r="F7615" s="8">
        <v>2.0373700000000001</v>
      </c>
      <c r="I7615" s="13">
        <v>762.25199999999995</v>
      </c>
      <c r="J7615" s="13">
        <v>1.4250499999999999</v>
      </c>
      <c r="K7615" s="13">
        <v>1.08175</v>
      </c>
      <c r="N7615" s="13">
        <v>704.32399999999996</v>
      </c>
      <c r="O7615" s="13">
        <v>5.5739799999999997</v>
      </c>
      <c r="P7615" s="13">
        <v>5.79406</v>
      </c>
      <c r="S7615" s="13">
        <v>704.22400000000005</v>
      </c>
      <c r="T7615" s="13">
        <v>9.0153800000000004</v>
      </c>
      <c r="U7615" s="13">
        <v>9.68872</v>
      </c>
    </row>
    <row r="7616" spans="2:21" x14ac:dyDescent="0.35">
      <c r="B7616" s="8">
        <v>764.35199999999998</v>
      </c>
      <c r="C7616" s="8"/>
      <c r="D7616" s="8"/>
      <c r="E7616" s="8">
        <v>2.2092299999999998</v>
      </c>
      <c r="F7616" s="8">
        <v>2.0352199999999998</v>
      </c>
      <c r="I7616" s="13">
        <v>762.35199999999998</v>
      </c>
      <c r="J7616" s="13">
        <v>1.4250499999999999</v>
      </c>
      <c r="K7616" s="13">
        <v>1.0802</v>
      </c>
      <c r="N7616" s="13">
        <v>704.42399999999998</v>
      </c>
      <c r="O7616" s="13">
        <v>5.5705600000000004</v>
      </c>
      <c r="P7616" s="13">
        <v>5.7877099999999997</v>
      </c>
      <c r="S7616" s="13">
        <v>704.32399999999996</v>
      </c>
      <c r="T7616" s="13">
        <v>8.9929199999999998</v>
      </c>
      <c r="U7616" s="13">
        <v>9.6837800000000005</v>
      </c>
    </row>
    <row r="7617" spans="2:21" x14ac:dyDescent="0.35">
      <c r="B7617" s="8">
        <v>764.452</v>
      </c>
      <c r="C7617" s="8"/>
      <c r="D7617" s="8"/>
      <c r="E7617" s="8">
        <v>2.2113</v>
      </c>
      <c r="F7617" s="8">
        <v>2.0330599999999999</v>
      </c>
      <c r="I7617" s="13">
        <v>762.452</v>
      </c>
      <c r="J7617" s="13">
        <v>1.4154100000000001</v>
      </c>
      <c r="K7617" s="13">
        <v>1.07866</v>
      </c>
      <c r="N7617" s="13">
        <v>704.524</v>
      </c>
      <c r="O7617" s="13">
        <v>5.5705600000000004</v>
      </c>
      <c r="P7617" s="13">
        <v>5.7813699999999999</v>
      </c>
      <c r="S7617" s="13">
        <v>704.42399999999998</v>
      </c>
      <c r="T7617" s="13">
        <v>8.9929199999999998</v>
      </c>
      <c r="U7617" s="13">
        <v>9.6788299999999996</v>
      </c>
    </row>
    <row r="7618" spans="2:21" x14ac:dyDescent="0.35">
      <c r="B7618" s="8">
        <v>764.55200000000002</v>
      </c>
      <c r="C7618" s="8"/>
      <c r="D7618" s="8"/>
      <c r="E7618" s="8">
        <v>2.21313</v>
      </c>
      <c r="F7618" s="8">
        <v>2.0309200000000001</v>
      </c>
      <c r="I7618" s="13">
        <v>762.55200000000002</v>
      </c>
      <c r="J7618" s="13">
        <v>1.40747</v>
      </c>
      <c r="K7618" s="13">
        <v>1.0771299999999999</v>
      </c>
      <c r="N7618" s="13">
        <v>704.62400000000002</v>
      </c>
      <c r="O7618" s="13">
        <v>5.5705600000000004</v>
      </c>
      <c r="P7618" s="13">
        <v>5.7750300000000001</v>
      </c>
      <c r="S7618" s="13">
        <v>704.524</v>
      </c>
      <c r="T7618" s="13">
        <v>8.9929199999999998</v>
      </c>
      <c r="U7618" s="13">
        <v>9.6738900000000001</v>
      </c>
    </row>
    <row r="7619" spans="2:21" x14ac:dyDescent="0.35">
      <c r="B7619" s="8">
        <v>764.65200000000004</v>
      </c>
      <c r="C7619" s="8"/>
      <c r="D7619" s="8"/>
      <c r="E7619" s="8">
        <v>2.2072799999999999</v>
      </c>
      <c r="F7619" s="8">
        <v>2.0287700000000002</v>
      </c>
      <c r="I7619" s="13">
        <v>762.65200000000004</v>
      </c>
      <c r="J7619" s="13">
        <v>1.41052</v>
      </c>
      <c r="K7619" s="13">
        <v>1.07559</v>
      </c>
      <c r="N7619" s="13">
        <v>704.72400000000005</v>
      </c>
      <c r="O7619" s="13">
        <v>5.5602999999999998</v>
      </c>
      <c r="P7619" s="13">
        <v>5.7687099999999996</v>
      </c>
      <c r="S7619" s="13">
        <v>704.62400000000002</v>
      </c>
      <c r="T7619" s="13">
        <v>8.9807100000000002</v>
      </c>
      <c r="U7619" s="13">
        <v>9.6689600000000002</v>
      </c>
    </row>
    <row r="7620" spans="2:21" x14ac:dyDescent="0.35">
      <c r="B7620" s="8">
        <v>764.75199999999995</v>
      </c>
      <c r="C7620" s="8"/>
      <c r="D7620" s="8"/>
      <c r="E7620" s="8">
        <v>2.2072799999999999</v>
      </c>
      <c r="F7620" s="8">
        <v>2.0266299999999999</v>
      </c>
      <c r="I7620" s="13">
        <v>762.75199999999995</v>
      </c>
      <c r="J7620" s="13">
        <v>1.41333</v>
      </c>
      <c r="K7620" s="13">
        <v>1.07406</v>
      </c>
      <c r="N7620" s="13">
        <v>704.82399999999996</v>
      </c>
      <c r="O7620" s="13">
        <v>5.5607899999999999</v>
      </c>
      <c r="P7620" s="13">
        <v>5.7623899999999999</v>
      </c>
      <c r="S7620" s="13">
        <v>704.72400000000005</v>
      </c>
      <c r="T7620" s="13">
        <v>8.9792500000000004</v>
      </c>
      <c r="U7620" s="13">
        <v>9.6640300000000003</v>
      </c>
    </row>
    <row r="7621" spans="2:21" x14ac:dyDescent="0.35">
      <c r="B7621" s="8">
        <v>764.85199999999998</v>
      </c>
      <c r="C7621" s="8"/>
      <c r="D7621" s="8"/>
      <c r="E7621" s="8">
        <v>2.2103299999999999</v>
      </c>
      <c r="F7621" s="8">
        <v>2.0244900000000001</v>
      </c>
      <c r="I7621" s="13">
        <v>762.85199999999998</v>
      </c>
      <c r="J7621" s="13">
        <v>1.41333</v>
      </c>
      <c r="K7621" s="13">
        <v>1.07253</v>
      </c>
      <c r="N7621" s="13">
        <v>704.92399999999998</v>
      </c>
      <c r="O7621" s="13">
        <v>5.5529799999999998</v>
      </c>
      <c r="P7621" s="13">
        <v>5.7560799999999999</v>
      </c>
      <c r="S7621" s="13">
        <v>704.82399999999996</v>
      </c>
      <c r="T7621" s="13">
        <v>8.9714399999999994</v>
      </c>
      <c r="U7621" s="13">
        <v>9.6591000000000005</v>
      </c>
    </row>
    <row r="7622" spans="2:21" x14ac:dyDescent="0.35">
      <c r="B7622" s="8">
        <v>764.952</v>
      </c>
      <c r="C7622" s="8"/>
      <c r="D7622" s="8"/>
      <c r="E7622" s="8">
        <v>2.2025199999999998</v>
      </c>
      <c r="F7622" s="8">
        <v>2.0223499999999999</v>
      </c>
      <c r="I7622" s="13">
        <v>762.952</v>
      </c>
      <c r="J7622" s="13">
        <v>1.4091800000000001</v>
      </c>
      <c r="K7622" s="13">
        <v>1.071</v>
      </c>
      <c r="N7622" s="13">
        <v>705.024</v>
      </c>
      <c r="O7622" s="13">
        <v>5.5441900000000004</v>
      </c>
      <c r="P7622" s="13">
        <v>5.74979</v>
      </c>
      <c r="S7622" s="13">
        <v>704.92399999999998</v>
      </c>
      <c r="T7622" s="13">
        <v>8.9665499999999998</v>
      </c>
      <c r="U7622" s="13">
        <v>9.6541800000000002</v>
      </c>
    </row>
    <row r="7623" spans="2:21" x14ac:dyDescent="0.35">
      <c r="B7623" s="8">
        <v>765.05200000000002</v>
      </c>
      <c r="C7623" s="8"/>
      <c r="D7623" s="8"/>
      <c r="E7623" s="8">
        <v>2.21313</v>
      </c>
      <c r="F7623" s="8">
        <v>2.0202100000000001</v>
      </c>
      <c r="I7623" s="13">
        <v>763.05200000000002</v>
      </c>
      <c r="J7623" s="13">
        <v>1.40161</v>
      </c>
      <c r="K7623" s="13">
        <v>1.0694699999999999</v>
      </c>
      <c r="N7623" s="13">
        <v>705.12400000000002</v>
      </c>
      <c r="O7623" s="13">
        <v>5.5393100000000004</v>
      </c>
      <c r="P7623" s="13">
        <v>5.7435</v>
      </c>
      <c r="S7623" s="13">
        <v>705.024</v>
      </c>
      <c r="T7623" s="13">
        <v>8.9538600000000006</v>
      </c>
      <c r="U7623" s="13">
        <v>9.6492699999999996</v>
      </c>
    </row>
    <row r="7624" spans="2:21" x14ac:dyDescent="0.35">
      <c r="B7624" s="8">
        <v>765.15200000000004</v>
      </c>
      <c r="C7624" s="8"/>
      <c r="D7624" s="8"/>
      <c r="E7624" s="8">
        <v>2.2072799999999999</v>
      </c>
      <c r="F7624" s="8">
        <v>2.0180799999999999</v>
      </c>
      <c r="I7624" s="13">
        <v>763.15200000000004</v>
      </c>
      <c r="J7624" s="13">
        <v>1.39551</v>
      </c>
      <c r="K7624" s="13">
        <v>1.06795</v>
      </c>
      <c r="N7624" s="13">
        <v>705.22400000000005</v>
      </c>
      <c r="O7624" s="13">
        <v>5.5285599999999997</v>
      </c>
      <c r="P7624" s="13">
        <v>5.7372100000000001</v>
      </c>
      <c r="S7624" s="13">
        <v>705.12400000000002</v>
      </c>
      <c r="T7624" s="13">
        <v>8.9548299999999994</v>
      </c>
      <c r="U7624" s="13">
        <v>9.6443600000000007</v>
      </c>
    </row>
    <row r="7625" spans="2:21" x14ac:dyDescent="0.35">
      <c r="B7625" s="8">
        <v>765.25199999999995</v>
      </c>
      <c r="C7625" s="8"/>
      <c r="D7625" s="8"/>
      <c r="E7625" s="8">
        <v>2.1994600000000002</v>
      </c>
      <c r="F7625" s="8">
        <v>2.0159500000000001</v>
      </c>
      <c r="I7625" s="13">
        <v>763.25199999999995</v>
      </c>
      <c r="J7625" s="13">
        <v>1.3990499999999999</v>
      </c>
      <c r="K7625" s="13">
        <v>1.06643</v>
      </c>
      <c r="N7625" s="13">
        <v>705.32399999999996</v>
      </c>
      <c r="O7625" s="13">
        <v>5.53247</v>
      </c>
      <c r="P7625" s="13">
        <v>5.7309400000000004</v>
      </c>
      <c r="S7625" s="13">
        <v>705.22400000000005</v>
      </c>
      <c r="T7625" s="13">
        <v>8.9548299999999994</v>
      </c>
      <c r="U7625" s="13">
        <v>9.6394500000000001</v>
      </c>
    </row>
    <row r="7626" spans="2:21" x14ac:dyDescent="0.35">
      <c r="B7626" s="8">
        <v>765.35199999999998</v>
      </c>
      <c r="C7626" s="8"/>
      <c r="D7626" s="8"/>
      <c r="E7626" s="8">
        <v>2.19543</v>
      </c>
      <c r="F7626" s="8">
        <v>2.0138199999999999</v>
      </c>
      <c r="I7626" s="13">
        <v>763.35199999999998</v>
      </c>
      <c r="J7626" s="13">
        <v>1.40161</v>
      </c>
      <c r="K7626" s="13">
        <v>1.06491</v>
      </c>
      <c r="N7626" s="13">
        <v>705.42399999999998</v>
      </c>
      <c r="O7626" s="13">
        <v>5.5344199999999999</v>
      </c>
      <c r="P7626" s="13">
        <v>5.7246800000000002</v>
      </c>
      <c r="S7626" s="13">
        <v>705.32399999999996</v>
      </c>
      <c r="T7626" s="13">
        <v>8.9397000000000002</v>
      </c>
      <c r="U7626" s="13">
        <v>9.6345399999999994</v>
      </c>
    </row>
    <row r="7627" spans="2:21" x14ac:dyDescent="0.35">
      <c r="B7627" s="8">
        <v>765.452</v>
      </c>
      <c r="C7627" s="8"/>
      <c r="D7627" s="8"/>
      <c r="E7627" s="8">
        <v>2.1877399999999998</v>
      </c>
      <c r="F7627" s="8">
        <v>2.0116900000000002</v>
      </c>
      <c r="I7627" s="13">
        <v>763.452</v>
      </c>
      <c r="J7627" s="13">
        <v>1.40161</v>
      </c>
      <c r="K7627" s="13">
        <v>1.0633900000000001</v>
      </c>
      <c r="N7627" s="13">
        <v>705.524</v>
      </c>
      <c r="O7627" s="13">
        <v>5.5148900000000003</v>
      </c>
      <c r="P7627" s="13">
        <v>5.7184299999999997</v>
      </c>
      <c r="S7627" s="13">
        <v>705.42399999999998</v>
      </c>
      <c r="T7627" s="13">
        <v>8.9284700000000008</v>
      </c>
      <c r="U7627" s="13">
        <v>9.6296400000000002</v>
      </c>
    </row>
    <row r="7628" spans="2:21" x14ac:dyDescent="0.35">
      <c r="B7628" s="8">
        <v>765.55200000000002</v>
      </c>
      <c r="C7628" s="8"/>
      <c r="D7628" s="8"/>
      <c r="E7628" s="8">
        <v>2.1938499999999999</v>
      </c>
      <c r="F7628" s="8">
        <v>2.0095700000000001</v>
      </c>
      <c r="I7628" s="13">
        <v>763.55200000000002</v>
      </c>
      <c r="J7628" s="13">
        <v>1.4057599999999999</v>
      </c>
      <c r="K7628" s="13">
        <v>1.0618799999999999</v>
      </c>
      <c r="N7628" s="13">
        <v>705.62400000000002</v>
      </c>
      <c r="O7628" s="13">
        <v>5.5178200000000004</v>
      </c>
      <c r="P7628" s="13">
        <v>5.71218</v>
      </c>
      <c r="S7628" s="13">
        <v>705.524</v>
      </c>
      <c r="T7628" s="13">
        <v>8.9284700000000008</v>
      </c>
      <c r="U7628" s="13">
        <v>9.6247500000000006</v>
      </c>
    </row>
    <row r="7629" spans="2:21" x14ac:dyDescent="0.35">
      <c r="B7629" s="8">
        <v>765.65200000000004</v>
      </c>
      <c r="C7629" s="8"/>
      <c r="D7629" s="8"/>
      <c r="E7629" s="8">
        <v>2.1994600000000002</v>
      </c>
      <c r="F7629" s="8">
        <v>2.00745</v>
      </c>
      <c r="I7629" s="13">
        <v>763.65200000000004</v>
      </c>
      <c r="J7629" s="13">
        <v>1.3974599999999999</v>
      </c>
      <c r="K7629" s="13">
        <v>1.06036</v>
      </c>
      <c r="N7629" s="13">
        <v>705.72400000000005</v>
      </c>
      <c r="O7629" s="13">
        <v>5.5192899999999998</v>
      </c>
      <c r="P7629" s="13">
        <v>5.70594</v>
      </c>
      <c r="S7629" s="13">
        <v>705.62400000000002</v>
      </c>
      <c r="T7629" s="13">
        <v>8.9226100000000006</v>
      </c>
      <c r="U7629" s="13">
        <v>9.6198599999999992</v>
      </c>
    </row>
    <row r="7630" spans="2:21" x14ac:dyDescent="0.35">
      <c r="B7630" s="8">
        <v>765.75199999999995</v>
      </c>
      <c r="C7630" s="8"/>
      <c r="D7630" s="8"/>
      <c r="E7630" s="8">
        <v>2.1933600000000002</v>
      </c>
      <c r="F7630" s="8">
        <v>2.0053299999999998</v>
      </c>
      <c r="I7630" s="13">
        <v>763.75199999999995</v>
      </c>
      <c r="J7630" s="13">
        <v>1.38794</v>
      </c>
      <c r="K7630" s="13">
        <v>1.0588500000000001</v>
      </c>
      <c r="N7630" s="13">
        <v>705.82399999999996</v>
      </c>
      <c r="O7630" s="13">
        <v>5.5236799999999997</v>
      </c>
      <c r="P7630" s="13">
        <v>5.6997200000000001</v>
      </c>
      <c r="S7630" s="13">
        <v>705.72400000000005</v>
      </c>
      <c r="T7630" s="13">
        <v>8.9157700000000002</v>
      </c>
      <c r="U7630" s="13">
        <v>9.6149799999999992</v>
      </c>
    </row>
    <row r="7631" spans="2:21" x14ac:dyDescent="0.35">
      <c r="B7631" s="8">
        <v>765.85199999999998</v>
      </c>
      <c r="C7631" s="8"/>
      <c r="D7631" s="8"/>
      <c r="E7631" s="8">
        <v>2.18689</v>
      </c>
      <c r="F7631" s="8">
        <v>2.0032100000000002</v>
      </c>
      <c r="I7631" s="13">
        <v>763.85199999999998</v>
      </c>
      <c r="J7631" s="13">
        <v>1.38794</v>
      </c>
      <c r="K7631" s="13">
        <v>1.0573399999999999</v>
      </c>
      <c r="N7631" s="13">
        <v>705.92399999999998</v>
      </c>
      <c r="O7631" s="13">
        <v>5.5207499999999996</v>
      </c>
      <c r="P7631" s="13">
        <v>5.6934899999999997</v>
      </c>
      <c r="S7631" s="13">
        <v>705.82399999999996</v>
      </c>
      <c r="T7631" s="13">
        <v>8.9191900000000004</v>
      </c>
      <c r="U7631" s="13">
        <v>9.6100999999999992</v>
      </c>
    </row>
    <row r="7632" spans="2:21" x14ac:dyDescent="0.35">
      <c r="B7632" s="8">
        <v>765.952</v>
      </c>
      <c r="C7632" s="8"/>
      <c r="D7632" s="8"/>
      <c r="E7632" s="8">
        <v>2.1897000000000002</v>
      </c>
      <c r="F7632" s="8">
        <v>2.0011000000000001</v>
      </c>
      <c r="I7632" s="13">
        <v>763.952</v>
      </c>
      <c r="J7632" s="13">
        <v>1.38794</v>
      </c>
      <c r="K7632" s="13">
        <v>1.0558399999999999</v>
      </c>
      <c r="N7632" s="13">
        <v>706.024</v>
      </c>
      <c r="O7632" s="13">
        <v>5.5070800000000002</v>
      </c>
      <c r="P7632" s="13">
        <v>5.68729</v>
      </c>
      <c r="S7632" s="13">
        <v>705.92399999999998</v>
      </c>
      <c r="T7632" s="13">
        <v>8.9206500000000002</v>
      </c>
      <c r="U7632" s="13">
        <v>9.6052199999999992</v>
      </c>
    </row>
    <row r="7633" spans="2:21" x14ac:dyDescent="0.35">
      <c r="B7633" s="8">
        <v>766.05200000000002</v>
      </c>
      <c r="C7633" s="8"/>
      <c r="D7633" s="8"/>
      <c r="E7633" s="8">
        <v>2.18689</v>
      </c>
      <c r="F7633" s="8">
        <v>1.99899</v>
      </c>
      <c r="I7633" s="13">
        <v>764.05200000000002</v>
      </c>
      <c r="J7633" s="13">
        <v>1.3840300000000001</v>
      </c>
      <c r="K7633" s="13">
        <v>1.0543400000000001</v>
      </c>
      <c r="N7633" s="13">
        <v>706.12400000000002</v>
      </c>
      <c r="O7633" s="13">
        <v>5.5129400000000004</v>
      </c>
      <c r="P7633" s="13">
        <v>5.6810900000000002</v>
      </c>
      <c r="S7633" s="13">
        <v>706.024</v>
      </c>
      <c r="T7633" s="13">
        <v>8.9089399999999994</v>
      </c>
      <c r="U7633" s="13">
        <v>9.6003500000000006</v>
      </c>
    </row>
    <row r="7634" spans="2:21" x14ac:dyDescent="0.35">
      <c r="B7634" s="8">
        <v>766.15200000000004</v>
      </c>
      <c r="C7634" s="8"/>
      <c r="D7634" s="8"/>
      <c r="E7634" s="8">
        <v>2.1897000000000002</v>
      </c>
      <c r="F7634" s="8">
        <v>1.99688</v>
      </c>
      <c r="I7634" s="13">
        <v>764.15200000000004</v>
      </c>
      <c r="J7634" s="13">
        <v>1.3643799999999999</v>
      </c>
      <c r="K7634" s="13">
        <v>1.0528299999999999</v>
      </c>
      <c r="N7634" s="13">
        <v>706.22400000000005</v>
      </c>
      <c r="O7634" s="13">
        <v>5.4939</v>
      </c>
      <c r="P7634" s="13">
        <v>5.6748900000000004</v>
      </c>
      <c r="S7634" s="13">
        <v>706.12400000000002</v>
      </c>
      <c r="T7634" s="13">
        <v>8.9108900000000002</v>
      </c>
      <c r="U7634" s="13">
        <v>9.5954800000000002</v>
      </c>
    </row>
    <row r="7635" spans="2:21" x14ac:dyDescent="0.35">
      <c r="B7635" s="8">
        <v>766.25199999999995</v>
      </c>
      <c r="C7635" s="8"/>
      <c r="D7635" s="8"/>
      <c r="E7635" s="8">
        <v>2.1897000000000002</v>
      </c>
      <c r="F7635" s="8">
        <v>1.9947699999999999</v>
      </c>
      <c r="I7635" s="13">
        <v>764.25199999999995</v>
      </c>
      <c r="J7635" s="13">
        <v>1.3625499999999999</v>
      </c>
      <c r="K7635" s="13">
        <v>1.0513300000000001</v>
      </c>
      <c r="N7635" s="13">
        <v>706.32399999999996</v>
      </c>
      <c r="O7635" s="13">
        <v>5.4982899999999999</v>
      </c>
      <c r="P7635" s="13">
        <v>5.6687099999999999</v>
      </c>
      <c r="S7635" s="13">
        <v>706.22400000000005</v>
      </c>
      <c r="T7635" s="13">
        <v>8.9103999999999992</v>
      </c>
      <c r="U7635" s="13">
        <v>9.5906099999999999</v>
      </c>
    </row>
    <row r="7636" spans="2:21" x14ac:dyDescent="0.35">
      <c r="B7636" s="8">
        <v>766.35199999999998</v>
      </c>
      <c r="C7636" s="8"/>
      <c r="D7636" s="8"/>
      <c r="E7636" s="8">
        <v>2.1897000000000002</v>
      </c>
      <c r="F7636" s="8">
        <v>1.9926699999999999</v>
      </c>
      <c r="I7636" s="13">
        <v>764.35199999999998</v>
      </c>
      <c r="J7636" s="13">
        <v>1.3655999999999999</v>
      </c>
      <c r="K7636" s="13">
        <v>1.0498400000000001</v>
      </c>
      <c r="N7636" s="13">
        <v>706.42399999999998</v>
      </c>
      <c r="O7636" s="13">
        <v>5.4919399999999996</v>
      </c>
      <c r="P7636" s="13">
        <v>5.6625300000000003</v>
      </c>
      <c r="S7636" s="13">
        <v>706.32399999999996</v>
      </c>
      <c r="T7636" s="13">
        <v>8.8972200000000008</v>
      </c>
      <c r="U7636" s="13">
        <v>9.5857600000000005</v>
      </c>
    </row>
    <row r="7637" spans="2:21" x14ac:dyDescent="0.35">
      <c r="B7637" s="8">
        <v>766.452</v>
      </c>
      <c r="C7637" s="8"/>
      <c r="D7637" s="8"/>
      <c r="E7637" s="8">
        <v>2.1719900000000001</v>
      </c>
      <c r="F7637" s="8">
        <v>1.99057</v>
      </c>
      <c r="I7637" s="13">
        <v>764.452</v>
      </c>
      <c r="J7637" s="13">
        <v>1.3623000000000001</v>
      </c>
      <c r="K7637" s="13">
        <v>1.04834</v>
      </c>
      <c r="N7637" s="13">
        <v>706.524</v>
      </c>
      <c r="O7637" s="13">
        <v>5.4904799999999998</v>
      </c>
      <c r="P7637" s="13">
        <v>5.6563600000000003</v>
      </c>
      <c r="S7637" s="13">
        <v>706.42399999999998</v>
      </c>
      <c r="T7637" s="13">
        <v>8.8972200000000008</v>
      </c>
      <c r="U7637" s="13">
        <v>9.5808999999999997</v>
      </c>
    </row>
    <row r="7638" spans="2:21" x14ac:dyDescent="0.35">
      <c r="B7638" s="8">
        <v>766.55200000000002</v>
      </c>
      <c r="C7638" s="8"/>
      <c r="D7638" s="8"/>
      <c r="E7638" s="8">
        <v>2.16431</v>
      </c>
      <c r="F7638" s="8">
        <v>1.98847</v>
      </c>
      <c r="I7638" s="13">
        <v>764.55200000000002</v>
      </c>
      <c r="J7638" s="13">
        <v>1.35669</v>
      </c>
      <c r="K7638" s="13">
        <v>1.0468500000000001</v>
      </c>
      <c r="N7638" s="13">
        <v>706.62400000000002</v>
      </c>
      <c r="O7638" s="13">
        <v>5.4797399999999996</v>
      </c>
      <c r="P7638" s="13">
        <v>5.6502100000000004</v>
      </c>
      <c r="S7638" s="13">
        <v>706.524</v>
      </c>
      <c r="T7638" s="13">
        <v>8.8855000000000004</v>
      </c>
      <c r="U7638" s="13">
        <v>9.5760500000000004</v>
      </c>
    </row>
    <row r="7639" spans="2:21" x14ac:dyDescent="0.35">
      <c r="B7639" s="8">
        <v>766.65200000000004</v>
      </c>
      <c r="C7639" s="8"/>
      <c r="D7639" s="8"/>
      <c r="E7639" s="8">
        <v>2.1760299999999999</v>
      </c>
      <c r="F7639" s="8">
        <v>1.98637</v>
      </c>
      <c r="I7639" s="13">
        <v>764.65200000000004</v>
      </c>
      <c r="J7639" s="13">
        <v>1.35876</v>
      </c>
      <c r="K7639" s="13">
        <v>1.0453600000000001</v>
      </c>
      <c r="N7639" s="13">
        <v>706.72400000000005</v>
      </c>
      <c r="O7639" s="13">
        <v>5.4836400000000003</v>
      </c>
      <c r="P7639" s="13">
        <v>5.64405</v>
      </c>
      <c r="S7639" s="13">
        <v>706.62400000000002</v>
      </c>
      <c r="T7639" s="13">
        <v>8.8869600000000002</v>
      </c>
      <c r="U7639" s="13">
        <v>9.5712100000000007</v>
      </c>
    </row>
    <row r="7640" spans="2:21" x14ac:dyDescent="0.35">
      <c r="B7640" s="8">
        <v>766.75199999999995</v>
      </c>
      <c r="C7640" s="8"/>
      <c r="D7640" s="8"/>
      <c r="E7640" s="8">
        <v>2.1799300000000001</v>
      </c>
      <c r="F7640" s="8">
        <v>1.98428</v>
      </c>
      <c r="I7640" s="13">
        <v>764.75199999999995</v>
      </c>
      <c r="J7640" s="13">
        <v>1.3547400000000001</v>
      </c>
      <c r="K7640" s="13">
        <v>1.0438700000000001</v>
      </c>
      <c r="N7640" s="13">
        <v>706.82399999999996</v>
      </c>
      <c r="O7640" s="13">
        <v>5.4690000000000003</v>
      </c>
      <c r="P7640" s="13">
        <v>5.6379200000000003</v>
      </c>
      <c r="S7640" s="13">
        <v>706.72400000000005</v>
      </c>
      <c r="T7640" s="13">
        <v>8.8796400000000002</v>
      </c>
      <c r="U7640" s="13">
        <v>9.5663599999999995</v>
      </c>
    </row>
    <row r="7641" spans="2:21" x14ac:dyDescent="0.35">
      <c r="B7641" s="8">
        <v>766.85199999999998</v>
      </c>
      <c r="C7641" s="8"/>
      <c r="D7641" s="8"/>
      <c r="E7641" s="8">
        <v>2.1799300000000001</v>
      </c>
      <c r="F7641" s="8">
        <v>1.9821899999999999</v>
      </c>
      <c r="I7641" s="13">
        <v>764.85199999999998</v>
      </c>
      <c r="J7641" s="13">
        <v>1.3547400000000001</v>
      </c>
      <c r="K7641" s="13">
        <v>1.0423899999999999</v>
      </c>
      <c r="N7641" s="13">
        <v>706.92399999999998</v>
      </c>
      <c r="O7641" s="13">
        <v>5.4704600000000001</v>
      </c>
      <c r="P7641" s="13">
        <v>5.63178</v>
      </c>
      <c r="S7641" s="13">
        <v>706.82399999999996</v>
      </c>
      <c r="T7641" s="13">
        <v>8.8806200000000004</v>
      </c>
      <c r="U7641" s="13">
        <v>9.5615299999999994</v>
      </c>
    </row>
    <row r="7642" spans="2:21" x14ac:dyDescent="0.35">
      <c r="B7642" s="8">
        <v>766.952</v>
      </c>
      <c r="C7642" s="8"/>
      <c r="D7642" s="8"/>
      <c r="E7642" s="8">
        <v>2.1729799999999999</v>
      </c>
      <c r="F7642" s="8">
        <v>1.9801</v>
      </c>
      <c r="I7642" s="13">
        <v>764.952</v>
      </c>
      <c r="J7642" s="13">
        <v>1.3606</v>
      </c>
      <c r="K7642" s="13">
        <v>1.0408999999999999</v>
      </c>
      <c r="N7642" s="13">
        <v>707.024</v>
      </c>
      <c r="O7642" s="13">
        <v>5.4592299999999998</v>
      </c>
      <c r="P7642" s="13">
        <v>5.6256599999999999</v>
      </c>
      <c r="S7642" s="13">
        <v>706.92399999999998</v>
      </c>
      <c r="T7642" s="13">
        <v>8.8718299999999992</v>
      </c>
      <c r="U7642" s="13">
        <v>9.5566899999999997</v>
      </c>
    </row>
    <row r="7643" spans="2:21" x14ac:dyDescent="0.35">
      <c r="B7643" s="8">
        <v>767.05200000000002</v>
      </c>
      <c r="C7643" s="8"/>
      <c r="D7643" s="8"/>
      <c r="E7643" s="8">
        <v>2.1584500000000002</v>
      </c>
      <c r="F7643" s="8">
        <v>1.97801</v>
      </c>
      <c r="I7643" s="13">
        <v>765.05200000000002</v>
      </c>
      <c r="J7643" s="13">
        <v>1.3540000000000001</v>
      </c>
      <c r="K7643" s="13">
        <v>1.03942</v>
      </c>
      <c r="N7643" s="13">
        <v>707.12400000000002</v>
      </c>
      <c r="O7643" s="13">
        <v>5.4562999999999997</v>
      </c>
      <c r="P7643" s="13">
        <v>5.6195399999999998</v>
      </c>
      <c r="S7643" s="13">
        <v>707.024</v>
      </c>
      <c r="T7643" s="13">
        <v>8.8727999999999998</v>
      </c>
      <c r="U7643" s="13">
        <v>9.5518599999999996</v>
      </c>
    </row>
    <row r="7644" spans="2:21" x14ac:dyDescent="0.35">
      <c r="B7644" s="8">
        <v>767.15200000000004</v>
      </c>
      <c r="C7644" s="8"/>
      <c r="D7644" s="8"/>
      <c r="E7644" s="8">
        <v>2.1584500000000002</v>
      </c>
      <c r="F7644" s="8">
        <v>1.97593</v>
      </c>
      <c r="I7644" s="13">
        <v>765.15200000000004</v>
      </c>
      <c r="J7644" s="13">
        <v>1.35449</v>
      </c>
      <c r="K7644" s="13">
        <v>1.0379400000000001</v>
      </c>
      <c r="N7644" s="13">
        <v>707.22400000000005</v>
      </c>
      <c r="O7644" s="13">
        <v>5.4504400000000004</v>
      </c>
      <c r="P7644" s="13">
        <v>5.6134300000000001</v>
      </c>
      <c r="S7644" s="13">
        <v>707.12400000000002</v>
      </c>
      <c r="T7644" s="13">
        <v>8.8542500000000004</v>
      </c>
      <c r="U7644" s="13">
        <v>9.5470400000000009</v>
      </c>
    </row>
    <row r="7645" spans="2:21" x14ac:dyDescent="0.35">
      <c r="B7645" s="8">
        <v>767.25199999999995</v>
      </c>
      <c r="C7645" s="8"/>
      <c r="D7645" s="8"/>
      <c r="E7645" s="8">
        <v>2.1566200000000002</v>
      </c>
      <c r="F7645" s="8">
        <v>1.9738500000000001</v>
      </c>
      <c r="I7645" s="13">
        <v>765.25199999999995</v>
      </c>
      <c r="J7645" s="13">
        <v>1.3430200000000001</v>
      </c>
      <c r="K7645" s="13">
        <v>1.03647</v>
      </c>
      <c r="N7645" s="13">
        <v>707.32399999999996</v>
      </c>
      <c r="O7645" s="13">
        <v>5.4533699999999996</v>
      </c>
      <c r="P7645" s="13">
        <v>5.6073399999999998</v>
      </c>
      <c r="S7645" s="13">
        <v>707.22400000000005</v>
      </c>
      <c r="T7645" s="13">
        <v>8.8439899999999998</v>
      </c>
      <c r="U7645" s="13">
        <v>9.5422200000000004</v>
      </c>
    </row>
    <row r="7646" spans="2:21" x14ac:dyDescent="0.35">
      <c r="B7646" s="8">
        <v>767.35199999999998</v>
      </c>
      <c r="C7646" s="8"/>
      <c r="D7646" s="8"/>
      <c r="E7646" s="8">
        <v>2.1543000000000001</v>
      </c>
      <c r="F7646" s="8">
        <v>1.97177</v>
      </c>
      <c r="I7646" s="13">
        <v>765.35199999999998</v>
      </c>
      <c r="J7646" s="13">
        <v>1.33521</v>
      </c>
      <c r="K7646" s="13">
        <v>1.0349900000000001</v>
      </c>
      <c r="N7646" s="13">
        <v>707.42399999999998</v>
      </c>
      <c r="O7646" s="13">
        <v>5.4465300000000001</v>
      </c>
      <c r="P7646" s="13">
        <v>5.6012399999999998</v>
      </c>
      <c r="S7646" s="13">
        <v>707.32399999999996</v>
      </c>
      <c r="T7646" s="13">
        <v>8.8483900000000002</v>
      </c>
      <c r="U7646" s="13">
        <v>9.5374099999999995</v>
      </c>
    </row>
    <row r="7647" spans="2:21" x14ac:dyDescent="0.35">
      <c r="B7647" s="8">
        <v>767.452</v>
      </c>
      <c r="C7647" s="8"/>
      <c r="D7647" s="8"/>
      <c r="E7647" s="8">
        <v>2.15063</v>
      </c>
      <c r="F7647" s="8">
        <v>1.9696899999999999</v>
      </c>
      <c r="I7647" s="13">
        <v>765.452</v>
      </c>
      <c r="J7647" s="13">
        <v>1.33521</v>
      </c>
      <c r="K7647" s="13">
        <v>1.03352</v>
      </c>
      <c r="N7647" s="13">
        <v>707.524</v>
      </c>
      <c r="O7647" s="13">
        <v>5.4504400000000004</v>
      </c>
      <c r="P7647" s="13">
        <v>5.5951599999999999</v>
      </c>
      <c r="S7647" s="13">
        <v>707.42399999999998</v>
      </c>
      <c r="T7647" s="13">
        <v>8.84253</v>
      </c>
      <c r="U7647" s="13">
        <v>9.5325900000000008</v>
      </c>
    </row>
    <row r="7648" spans="2:21" x14ac:dyDescent="0.35">
      <c r="B7648" s="8">
        <v>767.55200000000002</v>
      </c>
      <c r="C7648" s="8"/>
      <c r="D7648" s="8"/>
      <c r="E7648" s="8">
        <v>2.1447799999999999</v>
      </c>
      <c r="F7648" s="8">
        <v>1.9676199999999999</v>
      </c>
      <c r="I7648" s="13">
        <v>765.55200000000002</v>
      </c>
      <c r="J7648" s="13">
        <v>1.33521</v>
      </c>
      <c r="K7648" s="13">
        <v>1.0320499999999999</v>
      </c>
      <c r="N7648" s="13">
        <v>707.62400000000002</v>
      </c>
      <c r="O7648" s="13">
        <v>5.4533699999999996</v>
      </c>
      <c r="P7648" s="13">
        <v>5.5890899999999997</v>
      </c>
      <c r="S7648" s="13">
        <v>707.524</v>
      </c>
      <c r="T7648" s="13">
        <v>8.84253</v>
      </c>
      <c r="U7648" s="13">
        <v>9.5277899999999995</v>
      </c>
    </row>
    <row r="7649" spans="2:21" x14ac:dyDescent="0.35">
      <c r="B7649" s="8">
        <v>767.65200000000004</v>
      </c>
      <c r="C7649" s="8"/>
      <c r="D7649" s="8"/>
      <c r="E7649" s="8">
        <v>2.1447799999999999</v>
      </c>
      <c r="F7649" s="8">
        <v>1.9655400000000001</v>
      </c>
      <c r="I7649" s="13">
        <v>765.65200000000004</v>
      </c>
      <c r="J7649" s="13">
        <v>1.3324</v>
      </c>
      <c r="K7649" s="13">
        <v>1.0305800000000001</v>
      </c>
      <c r="N7649" s="13">
        <v>707.72400000000005</v>
      </c>
      <c r="O7649" s="13">
        <v>5.4357899999999999</v>
      </c>
      <c r="P7649" s="13">
        <v>5.5830299999999999</v>
      </c>
      <c r="S7649" s="13">
        <v>707.62400000000002</v>
      </c>
      <c r="T7649" s="13">
        <v>8.8269099999999998</v>
      </c>
      <c r="U7649" s="13">
        <v>9.5229800000000004</v>
      </c>
    </row>
    <row r="7650" spans="2:21" x14ac:dyDescent="0.35">
      <c r="B7650" s="8">
        <v>767.75199999999995</v>
      </c>
      <c r="C7650" s="8"/>
      <c r="D7650" s="8"/>
      <c r="E7650" s="8">
        <v>2.1417299999999999</v>
      </c>
      <c r="F7650" s="8">
        <v>1.96347</v>
      </c>
      <c r="I7650" s="13">
        <v>765.75199999999995</v>
      </c>
      <c r="J7650" s="13">
        <v>1.3290999999999999</v>
      </c>
      <c r="K7650" s="13">
        <v>1.02912</v>
      </c>
      <c r="N7650" s="13">
        <v>707.82399999999996</v>
      </c>
      <c r="O7650" s="13">
        <v>5.4255399999999998</v>
      </c>
      <c r="P7650" s="13">
        <v>5.5769700000000002</v>
      </c>
      <c r="S7650" s="13">
        <v>707.72400000000005</v>
      </c>
      <c r="T7650" s="13">
        <v>8.8225099999999994</v>
      </c>
      <c r="U7650" s="13">
        <v>9.5181799999999992</v>
      </c>
    </row>
    <row r="7651" spans="2:21" x14ac:dyDescent="0.35">
      <c r="B7651" s="8">
        <v>767.85199999999998</v>
      </c>
      <c r="C7651" s="8"/>
      <c r="D7651" s="8"/>
      <c r="E7651" s="8">
        <v>2.1389200000000002</v>
      </c>
      <c r="F7651" s="8">
        <v>1.9614100000000001</v>
      </c>
      <c r="I7651" s="13">
        <v>765.85199999999998</v>
      </c>
      <c r="J7651" s="13">
        <v>1.3316699999999999</v>
      </c>
      <c r="K7651" s="13">
        <v>1.02765</v>
      </c>
      <c r="N7651" s="13">
        <v>707.92399999999998</v>
      </c>
      <c r="O7651" s="13">
        <v>5.43384</v>
      </c>
      <c r="P7651" s="13">
        <v>5.5709200000000001</v>
      </c>
      <c r="S7651" s="13">
        <v>707.82399999999996</v>
      </c>
      <c r="T7651" s="13">
        <v>8.8239699999999992</v>
      </c>
      <c r="U7651" s="13">
        <v>9.5133899999999993</v>
      </c>
    </row>
    <row r="7652" spans="2:21" x14ac:dyDescent="0.35">
      <c r="B7652" s="8">
        <v>767.952</v>
      </c>
      <c r="C7652" s="8"/>
      <c r="D7652" s="8"/>
      <c r="E7652" s="8">
        <v>2.1380599999999998</v>
      </c>
      <c r="F7652" s="8">
        <v>1.9593400000000001</v>
      </c>
      <c r="I7652" s="13">
        <v>765.952</v>
      </c>
      <c r="J7652" s="13">
        <v>1.3411900000000001</v>
      </c>
      <c r="K7652" s="13">
        <v>1.0261899999999999</v>
      </c>
      <c r="N7652" s="13">
        <v>708.024</v>
      </c>
      <c r="O7652" s="13">
        <v>5.4182199999999998</v>
      </c>
      <c r="P7652" s="13">
        <v>5.5648799999999996</v>
      </c>
      <c r="S7652" s="13">
        <v>707.92399999999998</v>
      </c>
      <c r="T7652" s="13">
        <v>8.8269000000000002</v>
      </c>
      <c r="U7652" s="13">
        <v>9.5085999999999995</v>
      </c>
    </row>
    <row r="7653" spans="2:21" x14ac:dyDescent="0.35">
      <c r="B7653" s="8">
        <v>768.05200000000002</v>
      </c>
      <c r="C7653" s="8"/>
      <c r="D7653" s="8"/>
      <c r="E7653" s="8">
        <v>2.1408700000000001</v>
      </c>
      <c r="F7653" s="8">
        <v>1.9572799999999999</v>
      </c>
      <c r="I7653" s="13">
        <v>766.05200000000002</v>
      </c>
      <c r="J7653" s="13">
        <v>1.33325</v>
      </c>
      <c r="K7653" s="13">
        <v>1.0247299999999999</v>
      </c>
      <c r="N7653" s="13">
        <v>708.12400000000002</v>
      </c>
      <c r="O7653" s="13">
        <v>5.4182100000000002</v>
      </c>
      <c r="P7653" s="13">
        <v>5.5588499999999996</v>
      </c>
      <c r="S7653" s="13">
        <v>708.024</v>
      </c>
      <c r="T7653" s="13">
        <v>8.8283699999999996</v>
      </c>
      <c r="U7653" s="13">
        <v>9.5038099999999996</v>
      </c>
    </row>
    <row r="7654" spans="2:21" x14ac:dyDescent="0.35">
      <c r="B7654" s="8">
        <v>768.15200000000004</v>
      </c>
      <c r="C7654" s="8"/>
      <c r="D7654" s="8"/>
      <c r="E7654" s="8">
        <v>2.1288999999999998</v>
      </c>
      <c r="F7654" s="8">
        <v>1.95522</v>
      </c>
      <c r="I7654" s="13">
        <v>766.15200000000004</v>
      </c>
      <c r="J7654" s="13">
        <v>1.3271500000000001</v>
      </c>
      <c r="K7654" s="13">
        <v>1.0232699999999999</v>
      </c>
      <c r="N7654" s="13">
        <v>708.22400000000005</v>
      </c>
      <c r="O7654" s="13">
        <v>5.4162600000000003</v>
      </c>
      <c r="P7654" s="13">
        <v>5.5528300000000002</v>
      </c>
      <c r="S7654" s="13">
        <v>708.12400000000002</v>
      </c>
      <c r="T7654" s="13">
        <v>8.8327600000000004</v>
      </c>
      <c r="U7654" s="13">
        <v>9.4990299999999994</v>
      </c>
    </row>
    <row r="7655" spans="2:21" x14ac:dyDescent="0.35">
      <c r="B7655" s="8">
        <v>768.25199999999995</v>
      </c>
      <c r="C7655" s="8"/>
      <c r="D7655" s="8"/>
      <c r="E7655" s="8">
        <v>2.1195200000000001</v>
      </c>
      <c r="F7655" s="8">
        <v>1.95316</v>
      </c>
      <c r="I7655" s="13">
        <v>766.25199999999995</v>
      </c>
      <c r="J7655" s="13">
        <v>1.3215300000000001</v>
      </c>
      <c r="K7655" s="13">
        <v>1.02182</v>
      </c>
      <c r="N7655" s="13">
        <v>708.32399999999996</v>
      </c>
      <c r="O7655" s="13">
        <v>5.3913599999999997</v>
      </c>
      <c r="P7655" s="13">
        <v>5.5468099999999998</v>
      </c>
      <c r="S7655" s="13">
        <v>708.22400000000005</v>
      </c>
      <c r="T7655" s="13">
        <v>8.8093299999999992</v>
      </c>
      <c r="U7655" s="13">
        <v>9.4942499999999992</v>
      </c>
    </row>
    <row r="7656" spans="2:21" x14ac:dyDescent="0.35">
      <c r="B7656" s="8">
        <v>768.35199999999998</v>
      </c>
      <c r="C7656" s="8"/>
      <c r="D7656" s="8"/>
      <c r="E7656" s="8">
        <v>2.1272000000000002</v>
      </c>
      <c r="F7656" s="8">
        <v>1.9511099999999999</v>
      </c>
      <c r="I7656" s="13">
        <v>766.35199999999998</v>
      </c>
      <c r="J7656" s="13">
        <v>1.32178</v>
      </c>
      <c r="K7656" s="13">
        <v>1.02037</v>
      </c>
      <c r="N7656" s="13">
        <v>708.42399999999998</v>
      </c>
      <c r="O7656" s="13">
        <v>5.3986799999999997</v>
      </c>
      <c r="P7656" s="13">
        <v>5.5408099999999996</v>
      </c>
      <c r="S7656" s="13">
        <v>708.32399999999996</v>
      </c>
      <c r="T7656" s="13">
        <v>8.8102999999999998</v>
      </c>
      <c r="U7656" s="13">
        <v>9.4894800000000004</v>
      </c>
    </row>
    <row r="7657" spans="2:21" x14ac:dyDescent="0.35">
      <c r="B7657" s="8">
        <v>768.452</v>
      </c>
      <c r="C7657" s="8"/>
      <c r="D7657" s="8"/>
      <c r="E7657" s="8">
        <v>2.1213299999999999</v>
      </c>
      <c r="F7657" s="8">
        <v>1.9490499999999999</v>
      </c>
      <c r="I7657" s="13">
        <v>766.452</v>
      </c>
      <c r="J7657" s="13">
        <v>1.3273900000000001</v>
      </c>
      <c r="K7657" s="13">
        <v>1.01892</v>
      </c>
      <c r="N7657" s="13">
        <v>708.524</v>
      </c>
      <c r="O7657" s="13">
        <v>5.3923300000000003</v>
      </c>
      <c r="P7657" s="13">
        <v>5.5348100000000002</v>
      </c>
      <c r="S7657" s="13">
        <v>708.42399999999998</v>
      </c>
      <c r="T7657" s="13">
        <v>8.8064</v>
      </c>
      <c r="U7657" s="13">
        <v>9.4847099999999998</v>
      </c>
    </row>
    <row r="7658" spans="2:21" x14ac:dyDescent="0.35">
      <c r="B7658" s="8">
        <v>768.55200000000002</v>
      </c>
      <c r="C7658" s="8"/>
      <c r="D7658" s="8"/>
      <c r="E7658" s="8">
        <v>2.1154799999999998</v>
      </c>
      <c r="F7658" s="8">
        <v>1.9470000000000001</v>
      </c>
      <c r="I7658" s="13">
        <v>766.55200000000002</v>
      </c>
      <c r="J7658" s="13">
        <v>1.31934</v>
      </c>
      <c r="K7658" s="13">
        <v>1.0174700000000001</v>
      </c>
      <c r="N7658" s="13">
        <v>708.62400000000002</v>
      </c>
      <c r="O7658" s="13">
        <v>5.3928200000000004</v>
      </c>
      <c r="P7658" s="13">
        <v>5.5288199999999996</v>
      </c>
      <c r="S7658" s="13">
        <v>708.524</v>
      </c>
      <c r="T7658" s="13">
        <v>8.7976100000000006</v>
      </c>
      <c r="U7658" s="13">
        <v>9.4799500000000005</v>
      </c>
    </row>
    <row r="7659" spans="2:21" x14ac:dyDescent="0.35">
      <c r="B7659" s="8">
        <v>768.65200000000004</v>
      </c>
      <c r="C7659" s="8"/>
      <c r="D7659" s="8"/>
      <c r="E7659" s="8">
        <v>2.12256</v>
      </c>
      <c r="F7659" s="8">
        <v>1.94495</v>
      </c>
      <c r="I7659" s="13">
        <v>766.65200000000004</v>
      </c>
      <c r="J7659" s="13">
        <v>1.31873</v>
      </c>
      <c r="K7659" s="13">
        <v>1.0160199999999999</v>
      </c>
      <c r="N7659" s="13">
        <v>708.72400000000005</v>
      </c>
      <c r="O7659" s="13">
        <v>5.3928200000000004</v>
      </c>
      <c r="P7659" s="13">
        <v>5.5228400000000004</v>
      </c>
      <c r="S7659" s="13">
        <v>708.62400000000002</v>
      </c>
      <c r="T7659" s="13">
        <v>8.8000500000000006</v>
      </c>
      <c r="U7659" s="13">
        <v>9.4751899999999996</v>
      </c>
    </row>
    <row r="7660" spans="2:21" x14ac:dyDescent="0.35">
      <c r="B7660" s="8">
        <v>768.75199999999995</v>
      </c>
      <c r="C7660" s="8"/>
      <c r="D7660" s="8"/>
      <c r="E7660" s="8">
        <v>2.1171899999999999</v>
      </c>
      <c r="F7660" s="8">
        <v>1.9429099999999999</v>
      </c>
      <c r="I7660" s="13">
        <v>766.75199999999995</v>
      </c>
      <c r="J7660" s="13">
        <v>1.3215300000000001</v>
      </c>
      <c r="K7660" s="13">
        <v>1.01458</v>
      </c>
      <c r="N7660" s="13">
        <v>708.82399999999996</v>
      </c>
      <c r="O7660" s="13">
        <v>5.3811</v>
      </c>
      <c r="P7660" s="13">
        <v>5.5168699999999999</v>
      </c>
      <c r="S7660" s="13">
        <v>708.72400000000005</v>
      </c>
      <c r="T7660" s="13">
        <v>8.8073700000000006</v>
      </c>
      <c r="U7660" s="13">
        <v>9.4704300000000003</v>
      </c>
    </row>
    <row r="7661" spans="2:21" x14ac:dyDescent="0.35">
      <c r="B7661" s="8">
        <v>768.85199999999998</v>
      </c>
      <c r="C7661" s="8"/>
      <c r="D7661" s="8"/>
      <c r="E7661" s="8">
        <v>2.1135299999999999</v>
      </c>
      <c r="F7661" s="8">
        <v>1.9408700000000001</v>
      </c>
      <c r="I7661" s="13">
        <v>766.85199999999998</v>
      </c>
      <c r="J7661" s="13">
        <v>1.31568</v>
      </c>
      <c r="K7661" s="13">
        <v>1.0131300000000001</v>
      </c>
      <c r="N7661" s="13">
        <v>708.92399999999998</v>
      </c>
      <c r="O7661" s="13">
        <v>5.3674299999999997</v>
      </c>
      <c r="P7661" s="13">
        <v>5.5109000000000004</v>
      </c>
      <c r="S7661" s="13">
        <v>708.82399999999996</v>
      </c>
      <c r="T7661" s="13">
        <v>8.7917500000000004</v>
      </c>
      <c r="U7661" s="13">
        <v>9.4656800000000008</v>
      </c>
    </row>
    <row r="7662" spans="2:21" x14ac:dyDescent="0.35">
      <c r="B7662" s="8">
        <v>768.952</v>
      </c>
      <c r="C7662" s="8"/>
      <c r="D7662" s="8"/>
      <c r="E7662" s="8">
        <v>2.1156000000000001</v>
      </c>
      <c r="F7662" s="8">
        <v>1.9388300000000001</v>
      </c>
      <c r="I7662" s="13">
        <v>766.952</v>
      </c>
      <c r="J7662" s="13">
        <v>1.3156699999999999</v>
      </c>
      <c r="K7662" s="13">
        <v>1.01169</v>
      </c>
      <c r="N7662" s="13">
        <v>709.024</v>
      </c>
      <c r="O7662" s="13">
        <v>5.3630399999999998</v>
      </c>
      <c r="P7662" s="13">
        <v>5.5049400000000004</v>
      </c>
      <c r="S7662" s="13">
        <v>708.92399999999998</v>
      </c>
      <c r="T7662" s="13">
        <v>8.7917500000000004</v>
      </c>
      <c r="U7662" s="13">
        <v>9.4609299999999994</v>
      </c>
    </row>
    <row r="7663" spans="2:21" x14ac:dyDescent="0.35">
      <c r="B7663" s="8">
        <v>769.05200000000002</v>
      </c>
      <c r="C7663" s="8"/>
      <c r="D7663" s="8"/>
      <c r="E7663" s="8">
        <v>2.1174300000000001</v>
      </c>
      <c r="F7663" s="8">
        <v>1.93679</v>
      </c>
      <c r="I7663" s="13">
        <v>767.05200000000002</v>
      </c>
      <c r="J7663" s="13">
        <v>1.3208</v>
      </c>
      <c r="K7663" s="13">
        <v>1.0102599999999999</v>
      </c>
      <c r="N7663" s="13">
        <v>709.12400000000002</v>
      </c>
      <c r="O7663" s="13">
        <v>5.3703599999999998</v>
      </c>
      <c r="P7663" s="13">
        <v>5.4989999999999997</v>
      </c>
      <c r="S7663" s="13">
        <v>709.024</v>
      </c>
      <c r="T7663" s="13">
        <v>8.7795400000000008</v>
      </c>
      <c r="U7663" s="13">
        <v>9.4561899999999994</v>
      </c>
    </row>
    <row r="7664" spans="2:21" x14ac:dyDescent="0.35">
      <c r="B7664" s="8">
        <v>769.15200000000004</v>
      </c>
      <c r="C7664" s="8"/>
      <c r="D7664" s="8"/>
      <c r="E7664" s="8">
        <v>2.11463</v>
      </c>
      <c r="F7664" s="8">
        <v>1.93475</v>
      </c>
      <c r="I7664" s="13">
        <v>767.15200000000004</v>
      </c>
      <c r="J7664" s="13">
        <v>1.3273900000000001</v>
      </c>
      <c r="K7664" s="13">
        <v>1.0088200000000001</v>
      </c>
      <c r="N7664" s="13">
        <v>709.22400000000005</v>
      </c>
      <c r="O7664" s="13">
        <v>5.3566900000000004</v>
      </c>
      <c r="P7664" s="13">
        <v>5.4930500000000002</v>
      </c>
      <c r="S7664" s="13">
        <v>709.12400000000002</v>
      </c>
      <c r="T7664" s="13">
        <v>8.7853999999999992</v>
      </c>
      <c r="U7664" s="13">
        <v>9.4514499999999995</v>
      </c>
    </row>
    <row r="7665" spans="2:21" x14ac:dyDescent="0.35">
      <c r="B7665" s="8">
        <v>769.25199999999995</v>
      </c>
      <c r="C7665" s="8"/>
      <c r="D7665" s="8"/>
      <c r="E7665" s="8">
        <v>2.1174300000000001</v>
      </c>
      <c r="F7665" s="8">
        <v>1.93272</v>
      </c>
      <c r="I7665" s="13">
        <v>767.25199999999995</v>
      </c>
      <c r="J7665" s="13">
        <v>1.31653</v>
      </c>
      <c r="K7665" s="13">
        <v>1.00739</v>
      </c>
      <c r="N7665" s="13">
        <v>709.32399999999996</v>
      </c>
      <c r="O7665" s="13">
        <v>5.3488699999999998</v>
      </c>
      <c r="P7665" s="13">
        <v>5.48712</v>
      </c>
      <c r="S7665" s="13">
        <v>709.22400000000005</v>
      </c>
      <c r="T7665" s="13">
        <v>8.7907700000000002</v>
      </c>
      <c r="U7665" s="13">
        <v>9.4467099999999995</v>
      </c>
    </row>
    <row r="7666" spans="2:21" x14ac:dyDescent="0.35">
      <c r="B7666" s="8">
        <v>769.35199999999998</v>
      </c>
      <c r="C7666" s="8"/>
      <c r="D7666" s="8"/>
      <c r="E7666" s="8">
        <v>2.1135299999999999</v>
      </c>
      <c r="F7666" s="8">
        <v>1.93069</v>
      </c>
      <c r="I7666" s="13">
        <v>767.35199999999998</v>
      </c>
      <c r="J7666" s="13">
        <v>1.30982</v>
      </c>
      <c r="K7666" s="13">
        <v>1.00596</v>
      </c>
      <c r="N7666" s="13">
        <v>709.42399999999998</v>
      </c>
      <c r="O7666" s="13">
        <v>5.3518100000000004</v>
      </c>
      <c r="P7666" s="13">
        <v>5.4812000000000003</v>
      </c>
      <c r="S7666" s="13">
        <v>709.32399999999996</v>
      </c>
      <c r="T7666" s="13">
        <v>8.7936999999999994</v>
      </c>
      <c r="U7666" s="13">
        <v>9.4419799999999992</v>
      </c>
    </row>
    <row r="7667" spans="2:21" x14ac:dyDescent="0.35">
      <c r="B7667" s="8">
        <v>769.452</v>
      </c>
      <c r="C7667" s="8"/>
      <c r="D7667" s="8"/>
      <c r="E7667" s="8">
        <v>2.1156000000000001</v>
      </c>
      <c r="F7667" s="8">
        <v>1.92866</v>
      </c>
      <c r="I7667" s="13">
        <v>767.452</v>
      </c>
      <c r="J7667" s="13">
        <v>1.31287</v>
      </c>
      <c r="K7667" s="13">
        <v>1.0045299999999999</v>
      </c>
      <c r="N7667" s="13">
        <v>709.524</v>
      </c>
      <c r="O7667" s="13">
        <v>5.3439899999999998</v>
      </c>
      <c r="P7667" s="13">
        <v>5.4752799999999997</v>
      </c>
      <c r="S7667" s="13">
        <v>709.42399999999998</v>
      </c>
      <c r="T7667" s="13">
        <v>8.7936999999999994</v>
      </c>
      <c r="U7667" s="13">
        <v>9.4372500000000006</v>
      </c>
    </row>
    <row r="7668" spans="2:21" x14ac:dyDescent="0.35">
      <c r="B7668" s="8">
        <v>769.55200000000002</v>
      </c>
      <c r="C7668" s="8"/>
      <c r="D7668" s="8"/>
      <c r="E7668" s="8">
        <v>2.1113300000000002</v>
      </c>
      <c r="F7668" s="8">
        <v>1.9266300000000001</v>
      </c>
      <c r="I7668" s="13">
        <v>767.55200000000002</v>
      </c>
      <c r="J7668" s="13">
        <v>1.3156699999999999</v>
      </c>
      <c r="K7668" s="13">
        <v>1.0031000000000001</v>
      </c>
      <c r="N7668" s="13">
        <v>709.62400000000002</v>
      </c>
      <c r="O7668" s="13">
        <v>5.3322799999999999</v>
      </c>
      <c r="P7668" s="13">
        <v>5.4693800000000001</v>
      </c>
      <c r="S7668" s="13">
        <v>709.524</v>
      </c>
      <c r="T7668" s="13">
        <v>8.7907700000000002</v>
      </c>
      <c r="U7668" s="13">
        <v>9.4325299999999999</v>
      </c>
    </row>
    <row r="7669" spans="2:21" x14ac:dyDescent="0.35">
      <c r="B7669" s="8">
        <v>769.65200000000004</v>
      </c>
      <c r="C7669" s="8"/>
      <c r="D7669" s="8"/>
      <c r="E7669" s="8">
        <v>2.1057100000000002</v>
      </c>
      <c r="F7669" s="8">
        <v>1.9246099999999999</v>
      </c>
      <c r="I7669" s="13">
        <v>767.65200000000004</v>
      </c>
      <c r="J7669" s="13">
        <v>1.3126199999999999</v>
      </c>
      <c r="K7669" s="13">
        <v>1.0016700000000001</v>
      </c>
      <c r="N7669" s="13">
        <v>709.72400000000005</v>
      </c>
      <c r="O7669" s="13">
        <v>5.31616</v>
      </c>
      <c r="P7669" s="13">
        <v>5.46347</v>
      </c>
      <c r="S7669" s="13">
        <v>709.62400000000002</v>
      </c>
      <c r="T7669" s="13">
        <v>8.7761200000000006</v>
      </c>
      <c r="U7669" s="13">
        <v>9.4278099999999991</v>
      </c>
    </row>
    <row r="7670" spans="2:21" x14ac:dyDescent="0.35">
      <c r="B7670" s="8">
        <v>769.75199999999995</v>
      </c>
      <c r="C7670" s="8"/>
      <c r="D7670" s="8"/>
      <c r="E7670" s="8">
        <v>2.0976599999999999</v>
      </c>
      <c r="F7670" s="8">
        <v>1.92258</v>
      </c>
      <c r="I7670" s="13">
        <v>767.75199999999995</v>
      </c>
      <c r="J7670" s="13">
        <v>1.3059099999999999</v>
      </c>
      <c r="K7670" s="13">
        <v>1.0002500000000001</v>
      </c>
      <c r="N7670" s="13">
        <v>709.82399999999996</v>
      </c>
      <c r="O7670" s="13">
        <v>5.3181099999999999</v>
      </c>
      <c r="P7670" s="13">
        <v>5.4575800000000001</v>
      </c>
      <c r="S7670" s="13">
        <v>709.72400000000005</v>
      </c>
      <c r="T7670" s="13">
        <v>8.7717299999999998</v>
      </c>
      <c r="U7670" s="13">
        <v>9.4230999999999998</v>
      </c>
    </row>
    <row r="7671" spans="2:21" x14ac:dyDescent="0.35">
      <c r="B7671" s="8">
        <v>769.85199999999998</v>
      </c>
      <c r="C7671" s="8"/>
      <c r="D7671" s="8"/>
      <c r="E7671" s="8">
        <v>2.0970499999999999</v>
      </c>
      <c r="F7671" s="8">
        <v>1.9205700000000001</v>
      </c>
      <c r="I7671" s="13">
        <v>767.85199999999998</v>
      </c>
      <c r="J7671" s="13">
        <v>1.3079799999999999</v>
      </c>
      <c r="K7671" s="13">
        <v>0.99883200000000005</v>
      </c>
      <c r="N7671" s="13">
        <v>709.92399999999998</v>
      </c>
      <c r="O7671" s="13">
        <v>5.3098099999999997</v>
      </c>
      <c r="P7671" s="13">
        <v>5.4516999999999998</v>
      </c>
      <c r="S7671" s="13">
        <v>709.82399999999996</v>
      </c>
      <c r="T7671" s="13">
        <v>8.7653800000000004</v>
      </c>
      <c r="U7671" s="13">
        <v>9.4183900000000005</v>
      </c>
    </row>
    <row r="7672" spans="2:21" x14ac:dyDescent="0.35">
      <c r="B7672" s="8">
        <v>769.952</v>
      </c>
      <c r="C7672" s="8"/>
      <c r="D7672" s="8"/>
      <c r="E7672" s="8">
        <v>2.09985</v>
      </c>
      <c r="F7672" s="8">
        <v>1.91855</v>
      </c>
      <c r="I7672" s="13">
        <v>767.952</v>
      </c>
      <c r="J7672" s="13">
        <v>1.31006</v>
      </c>
      <c r="K7672" s="13">
        <v>0.99741299999999999</v>
      </c>
      <c r="N7672" s="13">
        <v>710.024</v>
      </c>
      <c r="O7672" s="13">
        <v>5.2980900000000002</v>
      </c>
      <c r="P7672" s="13">
        <v>5.4458200000000003</v>
      </c>
      <c r="S7672" s="13">
        <v>709.92399999999998</v>
      </c>
      <c r="T7672" s="13">
        <v>8.7697800000000008</v>
      </c>
      <c r="U7672" s="13">
        <v>9.4136799999999994</v>
      </c>
    </row>
    <row r="7673" spans="2:21" x14ac:dyDescent="0.35">
      <c r="B7673" s="8">
        <v>770.05200000000002</v>
      </c>
      <c r="C7673" s="8"/>
      <c r="D7673" s="8"/>
      <c r="E7673" s="8">
        <v>2.0939899999999998</v>
      </c>
      <c r="F7673" s="8">
        <v>1.9165300000000001</v>
      </c>
      <c r="I7673" s="13">
        <v>768.05200000000002</v>
      </c>
      <c r="J7673" s="13">
        <v>1.3037099999999999</v>
      </c>
      <c r="K7673" s="13">
        <v>0.99599700000000002</v>
      </c>
      <c r="N7673" s="13">
        <v>710.12400000000002</v>
      </c>
      <c r="O7673" s="13">
        <v>5.2893100000000004</v>
      </c>
      <c r="P7673" s="13">
        <v>5.4399600000000001</v>
      </c>
      <c r="S7673" s="13">
        <v>710.024</v>
      </c>
      <c r="T7673" s="13">
        <v>8.7741699999999998</v>
      </c>
      <c r="U7673" s="13">
        <v>9.4089799999999997</v>
      </c>
    </row>
    <row r="7674" spans="2:21" x14ac:dyDescent="0.35">
      <c r="B7674" s="8">
        <v>770.15200000000004</v>
      </c>
      <c r="C7674" s="8"/>
      <c r="D7674" s="8"/>
      <c r="E7674" s="8">
        <v>2.0878899999999998</v>
      </c>
      <c r="F7674" s="8">
        <v>1.91452</v>
      </c>
      <c r="I7674" s="13">
        <v>768.15200000000004</v>
      </c>
      <c r="J7674" s="13">
        <v>1.3042</v>
      </c>
      <c r="K7674" s="13">
        <v>0.99458199999999997</v>
      </c>
      <c r="N7674" s="13">
        <v>710.22400000000005</v>
      </c>
      <c r="O7674" s="13">
        <v>5.2834500000000002</v>
      </c>
      <c r="P7674" s="13">
        <v>5.4340999999999999</v>
      </c>
      <c r="S7674" s="13">
        <v>710.12400000000002</v>
      </c>
      <c r="T7674" s="13">
        <v>8.7702600000000004</v>
      </c>
      <c r="U7674" s="13">
        <v>9.40428</v>
      </c>
    </row>
    <row r="7675" spans="2:21" x14ac:dyDescent="0.35">
      <c r="B7675" s="8">
        <v>770.25199999999995</v>
      </c>
      <c r="C7675" s="8"/>
      <c r="D7675" s="8"/>
      <c r="E7675" s="8">
        <v>2.0853299999999999</v>
      </c>
      <c r="F7675" s="8">
        <v>1.9125099999999999</v>
      </c>
      <c r="I7675" s="13">
        <v>768.25199999999995</v>
      </c>
      <c r="J7675" s="13">
        <v>1.31494</v>
      </c>
      <c r="K7675" s="13">
        <v>0.99317</v>
      </c>
      <c r="N7675" s="13">
        <v>710.32399999999996</v>
      </c>
      <c r="O7675" s="13">
        <v>5.27759</v>
      </c>
      <c r="P7675" s="13">
        <v>5.4282500000000002</v>
      </c>
      <c r="S7675" s="13">
        <v>710.22400000000005</v>
      </c>
      <c r="T7675" s="13">
        <v>8.7648899999999994</v>
      </c>
      <c r="U7675" s="13">
        <v>9.3995800000000003</v>
      </c>
    </row>
    <row r="7676" spans="2:21" x14ac:dyDescent="0.35">
      <c r="B7676" s="8">
        <v>770.35199999999998</v>
      </c>
      <c r="C7676" s="8"/>
      <c r="D7676" s="8"/>
      <c r="E7676" s="8">
        <v>2.08813</v>
      </c>
      <c r="F7676" s="8">
        <v>1.9105000000000001</v>
      </c>
      <c r="I7676" s="13">
        <v>768.35199999999998</v>
      </c>
      <c r="J7676" s="13">
        <v>1.30786</v>
      </c>
      <c r="K7676" s="13">
        <v>0.99175999999999997</v>
      </c>
      <c r="N7676" s="13">
        <v>710.42399999999998</v>
      </c>
      <c r="O7676" s="13">
        <v>5.2790499999999998</v>
      </c>
      <c r="P7676" s="13">
        <v>5.4223999999999997</v>
      </c>
      <c r="S7676" s="13">
        <v>710.32399999999996</v>
      </c>
      <c r="T7676" s="13">
        <v>8.7497600000000002</v>
      </c>
      <c r="U7676" s="13">
        <v>9.3948900000000002</v>
      </c>
    </row>
    <row r="7677" spans="2:21" x14ac:dyDescent="0.35">
      <c r="B7677" s="8">
        <v>770.452</v>
      </c>
      <c r="C7677" s="8"/>
      <c r="D7677" s="8"/>
      <c r="E7677" s="8">
        <v>2.0783700000000001</v>
      </c>
      <c r="F7677" s="8">
        <v>1.9085000000000001</v>
      </c>
      <c r="I7677" s="13">
        <v>768.452</v>
      </c>
      <c r="J7677" s="13">
        <v>1.3037099999999999</v>
      </c>
      <c r="K7677" s="13">
        <v>0.99035099999999998</v>
      </c>
      <c r="N7677" s="13">
        <v>710.524</v>
      </c>
      <c r="O7677" s="13">
        <v>5.2678200000000004</v>
      </c>
      <c r="P7677" s="13">
        <v>5.4165700000000001</v>
      </c>
      <c r="S7677" s="13">
        <v>710.42399999999998</v>
      </c>
      <c r="T7677" s="13">
        <v>8.7468299999999992</v>
      </c>
      <c r="U7677" s="13">
        <v>9.3902099999999997</v>
      </c>
    </row>
    <row r="7678" spans="2:21" x14ac:dyDescent="0.35">
      <c r="B7678" s="8">
        <v>770.55200000000002</v>
      </c>
      <c r="C7678" s="8"/>
      <c r="D7678" s="8"/>
      <c r="E7678" s="8">
        <v>2.0783700000000001</v>
      </c>
      <c r="F7678" s="8">
        <v>1.90649</v>
      </c>
      <c r="I7678" s="13">
        <v>768.55200000000002</v>
      </c>
      <c r="J7678" s="13">
        <v>1.2863800000000001</v>
      </c>
      <c r="K7678" s="13">
        <v>0.98894599999999999</v>
      </c>
      <c r="N7678" s="13">
        <v>710.62400000000002</v>
      </c>
      <c r="O7678" s="13">
        <v>5.2687999999999997</v>
      </c>
      <c r="P7678" s="13">
        <v>5.4107399999999997</v>
      </c>
      <c r="S7678" s="13">
        <v>710.524</v>
      </c>
      <c r="T7678" s="13">
        <v>8.7468299999999992</v>
      </c>
      <c r="U7678" s="13">
        <v>9.3855299999999993</v>
      </c>
    </row>
    <row r="7679" spans="2:21" x14ac:dyDescent="0.35">
      <c r="B7679" s="8">
        <v>770.65200000000004</v>
      </c>
      <c r="C7679" s="8"/>
      <c r="D7679" s="8"/>
      <c r="E7679" s="8">
        <v>2.0762900000000002</v>
      </c>
      <c r="F7679" s="8">
        <v>1.90449</v>
      </c>
      <c r="I7679" s="13">
        <v>768.65200000000004</v>
      </c>
      <c r="J7679" s="13">
        <v>1.2863800000000001</v>
      </c>
      <c r="K7679" s="13">
        <v>0.987541</v>
      </c>
      <c r="N7679" s="13">
        <v>710.72400000000005</v>
      </c>
      <c r="O7679" s="13">
        <v>5.2619600000000002</v>
      </c>
      <c r="P7679" s="13">
        <v>5.4049199999999997</v>
      </c>
      <c r="S7679" s="13">
        <v>710.62400000000002</v>
      </c>
      <c r="T7679" s="13">
        <v>8.7473100000000006</v>
      </c>
      <c r="U7679" s="13">
        <v>9.3808500000000006</v>
      </c>
    </row>
    <row r="7680" spans="2:21" x14ac:dyDescent="0.35">
      <c r="B7680" s="8">
        <v>770.75199999999995</v>
      </c>
      <c r="C7680" s="8"/>
      <c r="D7680" s="8"/>
      <c r="E7680" s="8">
        <v>2.0803199999999999</v>
      </c>
      <c r="F7680" s="8">
        <v>1.90249</v>
      </c>
      <c r="I7680" s="13">
        <v>768.75199999999995</v>
      </c>
      <c r="J7680" s="13">
        <v>1.2863800000000001</v>
      </c>
      <c r="K7680" s="13">
        <v>0.98614000000000002</v>
      </c>
      <c r="N7680" s="13">
        <v>710.82399999999996</v>
      </c>
      <c r="O7680" s="13">
        <v>5.2522000000000002</v>
      </c>
      <c r="P7680" s="13">
        <v>5.3991100000000003</v>
      </c>
      <c r="S7680" s="13">
        <v>710.72400000000005</v>
      </c>
      <c r="T7680" s="13">
        <v>8.7365700000000004</v>
      </c>
      <c r="U7680" s="13">
        <v>9.3761700000000001</v>
      </c>
    </row>
    <row r="7681" spans="2:21" x14ac:dyDescent="0.35">
      <c r="B7681" s="8">
        <v>770.85199999999998</v>
      </c>
      <c r="C7681" s="8"/>
      <c r="D7681" s="8"/>
      <c r="E7681" s="8">
        <v>2.0833699999999999</v>
      </c>
      <c r="F7681" s="8">
        <v>1.9005000000000001</v>
      </c>
      <c r="I7681" s="13">
        <v>768.85199999999998</v>
      </c>
      <c r="J7681" s="13">
        <v>1.2884500000000001</v>
      </c>
      <c r="K7681" s="13">
        <v>0.98473999999999995</v>
      </c>
      <c r="N7681" s="13">
        <v>710.92399999999998</v>
      </c>
      <c r="O7681" s="13">
        <v>5.2404799999999998</v>
      </c>
      <c r="P7681" s="13">
        <v>5.3933</v>
      </c>
      <c r="S7681" s="13">
        <v>710.82399999999996</v>
      </c>
      <c r="T7681" s="13">
        <v>8.7351100000000006</v>
      </c>
      <c r="U7681" s="13">
        <v>9.3715100000000007</v>
      </c>
    </row>
    <row r="7682" spans="2:21" x14ac:dyDescent="0.35">
      <c r="B7682" s="8">
        <v>770.952</v>
      </c>
      <c r="C7682" s="8"/>
      <c r="D7682" s="8"/>
      <c r="E7682" s="8">
        <v>2.07056</v>
      </c>
      <c r="F7682" s="8">
        <v>1.8985000000000001</v>
      </c>
      <c r="I7682" s="13">
        <v>768.952</v>
      </c>
      <c r="J7682" s="13">
        <v>1.2882100000000001</v>
      </c>
      <c r="K7682" s="13">
        <v>0.98334200000000005</v>
      </c>
      <c r="N7682" s="13">
        <v>711.024</v>
      </c>
      <c r="O7682" s="13">
        <v>5.2370599999999996</v>
      </c>
      <c r="P7682" s="13">
        <v>5.3875099999999998</v>
      </c>
      <c r="S7682" s="13">
        <v>710.92399999999998</v>
      </c>
      <c r="T7682" s="13">
        <v>8.7311999999999994</v>
      </c>
      <c r="U7682" s="13">
        <v>9.3668399999999998</v>
      </c>
    </row>
    <row r="7683" spans="2:21" x14ac:dyDescent="0.35">
      <c r="B7683" s="8">
        <v>771.05200000000002</v>
      </c>
      <c r="C7683" s="8"/>
      <c r="D7683" s="8"/>
      <c r="E7683" s="8">
        <v>2.0714100000000002</v>
      </c>
      <c r="F7683" s="8">
        <v>1.8965099999999999</v>
      </c>
      <c r="I7683" s="13">
        <v>769.05200000000002</v>
      </c>
      <c r="J7683" s="13">
        <v>1.2884500000000001</v>
      </c>
      <c r="K7683" s="13">
        <v>0.98194700000000001</v>
      </c>
      <c r="N7683" s="13">
        <v>711.12400000000002</v>
      </c>
      <c r="O7683" s="13">
        <v>5.2336400000000003</v>
      </c>
      <c r="P7683" s="13">
        <v>5.3817199999999996</v>
      </c>
      <c r="S7683" s="13">
        <v>711.024</v>
      </c>
      <c r="T7683" s="13">
        <v>8.7360799999999994</v>
      </c>
      <c r="U7683" s="13">
        <v>9.3621800000000004</v>
      </c>
    </row>
    <row r="7684" spans="2:21" x14ac:dyDescent="0.35">
      <c r="B7684" s="8">
        <v>771.15200000000004</v>
      </c>
      <c r="C7684" s="8"/>
      <c r="D7684" s="8"/>
      <c r="E7684" s="8">
        <v>2.0647000000000002</v>
      </c>
      <c r="F7684" s="8">
        <v>1.89452</v>
      </c>
      <c r="I7684" s="13">
        <v>769.15200000000004</v>
      </c>
      <c r="J7684" s="13">
        <v>1.28748</v>
      </c>
      <c r="K7684" s="13">
        <v>0.98055300000000001</v>
      </c>
      <c r="N7684" s="13">
        <v>711.22400000000005</v>
      </c>
      <c r="O7684" s="13">
        <v>5.22485</v>
      </c>
      <c r="P7684" s="13">
        <v>5.3759399999999999</v>
      </c>
      <c r="S7684" s="13">
        <v>711.12400000000002</v>
      </c>
      <c r="T7684" s="13">
        <v>8.7311999999999994</v>
      </c>
      <c r="U7684" s="13">
        <v>9.3575199999999992</v>
      </c>
    </row>
    <row r="7685" spans="2:21" x14ac:dyDescent="0.35">
      <c r="B7685" s="8">
        <v>771.25199999999995</v>
      </c>
      <c r="C7685" s="8"/>
      <c r="D7685" s="8"/>
      <c r="E7685" s="8">
        <v>2.0688399999999998</v>
      </c>
      <c r="F7685" s="8">
        <v>1.8925399999999999</v>
      </c>
      <c r="I7685" s="13">
        <v>769.25199999999995</v>
      </c>
      <c r="J7685" s="13">
        <v>1.2902800000000001</v>
      </c>
      <c r="K7685" s="13">
        <v>0.97916099999999995</v>
      </c>
      <c r="N7685" s="13">
        <v>711.32399999999996</v>
      </c>
      <c r="O7685" s="13">
        <v>5.2165600000000003</v>
      </c>
      <c r="P7685" s="13">
        <v>5.3701699999999999</v>
      </c>
      <c r="S7685" s="13">
        <v>711.22400000000005</v>
      </c>
      <c r="T7685" s="13">
        <v>8.7336399999999994</v>
      </c>
      <c r="U7685" s="13">
        <v>9.3528699999999994</v>
      </c>
    </row>
    <row r="7686" spans="2:21" x14ac:dyDescent="0.35">
      <c r="B7686" s="8">
        <v>771.35199999999998</v>
      </c>
      <c r="C7686" s="8"/>
      <c r="D7686" s="8"/>
      <c r="E7686" s="8">
        <v>2.0645799999999999</v>
      </c>
      <c r="F7686" s="8">
        <v>1.89055</v>
      </c>
      <c r="I7686" s="13">
        <v>769.35199999999998</v>
      </c>
      <c r="J7686" s="13">
        <v>1.28247</v>
      </c>
      <c r="K7686" s="13">
        <v>0.97777199999999997</v>
      </c>
      <c r="N7686" s="13">
        <v>711.42399999999998</v>
      </c>
      <c r="O7686" s="13">
        <v>5.2092299999999998</v>
      </c>
      <c r="P7686" s="13">
        <v>5.3643999999999998</v>
      </c>
      <c r="S7686" s="13">
        <v>711.32399999999996</v>
      </c>
      <c r="T7686" s="13">
        <v>8.7292500000000004</v>
      </c>
      <c r="U7686" s="13">
        <v>9.3482199999999995</v>
      </c>
    </row>
    <row r="7687" spans="2:21" x14ac:dyDescent="0.35">
      <c r="B7687" s="8">
        <v>771.452</v>
      </c>
      <c r="C7687" s="8"/>
      <c r="D7687" s="8"/>
      <c r="E7687" s="8">
        <v>2.0648200000000001</v>
      </c>
      <c r="F7687" s="8">
        <v>1.8885700000000001</v>
      </c>
      <c r="I7687" s="13">
        <v>769.452</v>
      </c>
      <c r="J7687" s="13">
        <v>1.28552</v>
      </c>
      <c r="K7687" s="13">
        <v>0.97638400000000003</v>
      </c>
      <c r="N7687" s="13">
        <v>711.524</v>
      </c>
      <c r="O7687" s="13">
        <v>5.2092299999999998</v>
      </c>
      <c r="P7687" s="13">
        <v>5.3586499999999999</v>
      </c>
      <c r="S7687" s="13">
        <v>711.42399999999998</v>
      </c>
      <c r="T7687" s="13">
        <v>8.7424300000000006</v>
      </c>
      <c r="U7687" s="13">
        <v>9.3435699999999997</v>
      </c>
    </row>
    <row r="7688" spans="2:21" x14ac:dyDescent="0.35">
      <c r="B7688" s="8">
        <v>771.55200000000002</v>
      </c>
      <c r="C7688" s="8"/>
      <c r="D7688" s="8"/>
      <c r="E7688" s="8">
        <v>2.0666500000000001</v>
      </c>
      <c r="F7688" s="8">
        <v>1.88659</v>
      </c>
      <c r="I7688" s="13">
        <v>769.55200000000002</v>
      </c>
      <c r="J7688" s="13">
        <v>1.2835700000000001</v>
      </c>
      <c r="K7688" s="13">
        <v>0.97499899999999995</v>
      </c>
      <c r="N7688" s="13">
        <v>711.62400000000002</v>
      </c>
      <c r="O7688" s="13">
        <v>5.2023900000000003</v>
      </c>
      <c r="P7688" s="13">
        <v>5.3529</v>
      </c>
      <c r="S7688" s="13">
        <v>711.524</v>
      </c>
      <c r="T7688" s="13">
        <v>8.7233900000000002</v>
      </c>
      <c r="U7688" s="13">
        <v>9.3389299999999995</v>
      </c>
    </row>
    <row r="7689" spans="2:21" x14ac:dyDescent="0.35">
      <c r="B7689" s="8">
        <v>771.65200000000004</v>
      </c>
      <c r="C7689" s="8"/>
      <c r="D7689" s="8"/>
      <c r="E7689" s="8">
        <v>2.07361</v>
      </c>
      <c r="F7689" s="8">
        <v>1.8846099999999999</v>
      </c>
      <c r="I7689" s="13">
        <v>769.65200000000004</v>
      </c>
      <c r="J7689" s="13">
        <v>1.2736799999999999</v>
      </c>
      <c r="K7689" s="13">
        <v>0.97361600000000004</v>
      </c>
      <c r="N7689" s="13">
        <v>711.72400000000005</v>
      </c>
      <c r="O7689" s="13">
        <v>5.1799299999999997</v>
      </c>
      <c r="P7689" s="13">
        <v>5.3471599999999997</v>
      </c>
      <c r="S7689" s="13">
        <v>711.62400000000002</v>
      </c>
      <c r="T7689" s="13">
        <v>8.7204599999999992</v>
      </c>
      <c r="U7689" s="13">
        <v>9.3342899999999993</v>
      </c>
    </row>
    <row r="7690" spans="2:21" x14ac:dyDescent="0.35">
      <c r="B7690" s="8">
        <v>771.75199999999995</v>
      </c>
      <c r="C7690" s="8"/>
      <c r="D7690" s="8"/>
      <c r="E7690" s="8">
        <v>2.0725099999999999</v>
      </c>
      <c r="F7690" s="8">
        <v>1.88263</v>
      </c>
      <c r="I7690" s="13">
        <v>769.75199999999995</v>
      </c>
      <c r="J7690" s="13">
        <v>1.27576</v>
      </c>
      <c r="K7690" s="13">
        <v>0.97223499999999996</v>
      </c>
      <c r="N7690" s="13">
        <v>711.82399999999996</v>
      </c>
      <c r="O7690" s="13">
        <v>5.1672399999999996</v>
      </c>
      <c r="P7690" s="13">
        <v>5.3414299999999999</v>
      </c>
      <c r="S7690" s="13">
        <v>711.72400000000005</v>
      </c>
      <c r="T7690" s="13">
        <v>8.7141099999999998</v>
      </c>
      <c r="U7690" s="13">
        <v>9.3296600000000005</v>
      </c>
    </row>
    <row r="7691" spans="2:21" x14ac:dyDescent="0.35">
      <c r="B7691" s="8">
        <v>771.85199999999998</v>
      </c>
      <c r="C7691" s="8"/>
      <c r="D7691" s="8"/>
      <c r="E7691" s="8">
        <v>2.0644499999999999</v>
      </c>
      <c r="F7691" s="8">
        <v>1.88066</v>
      </c>
      <c r="I7691" s="13">
        <v>769.85199999999998</v>
      </c>
      <c r="J7691" s="13">
        <v>1.2785599999999999</v>
      </c>
      <c r="K7691" s="13">
        <v>0.97085600000000005</v>
      </c>
      <c r="N7691" s="13">
        <v>711.92399999999998</v>
      </c>
      <c r="O7691" s="13">
        <v>5.1662600000000003</v>
      </c>
      <c r="P7691" s="13">
        <v>5.3357000000000001</v>
      </c>
      <c r="S7691" s="13">
        <v>711.82399999999996</v>
      </c>
      <c r="T7691" s="13">
        <v>8.7146000000000008</v>
      </c>
      <c r="U7691" s="13">
        <v>9.3250299999999999</v>
      </c>
    </row>
    <row r="7692" spans="2:21" x14ac:dyDescent="0.35">
      <c r="B7692" s="8">
        <v>771.952</v>
      </c>
      <c r="C7692" s="8"/>
      <c r="D7692" s="8"/>
      <c r="E7692" s="8">
        <v>2.0607899999999999</v>
      </c>
      <c r="F7692" s="8">
        <v>1.87869</v>
      </c>
      <c r="I7692" s="13">
        <v>769.952</v>
      </c>
      <c r="J7692" s="13">
        <v>1.2785599999999999</v>
      </c>
      <c r="K7692" s="13">
        <v>0.96947799999999995</v>
      </c>
      <c r="N7692" s="13">
        <v>712.024</v>
      </c>
      <c r="O7692" s="13">
        <v>5.1623599999999996</v>
      </c>
      <c r="P7692" s="13">
        <v>5.3299799999999999</v>
      </c>
      <c r="S7692" s="13">
        <v>711.92399999999998</v>
      </c>
      <c r="T7692" s="13">
        <v>8.7189899999999998</v>
      </c>
      <c r="U7692" s="13">
        <v>9.3203999999999994</v>
      </c>
    </row>
    <row r="7693" spans="2:21" x14ac:dyDescent="0.35">
      <c r="B7693" s="8">
        <v>772.05200000000002</v>
      </c>
      <c r="C7693" s="8"/>
      <c r="D7693" s="8"/>
      <c r="E7693" s="8">
        <v>2.0546899999999999</v>
      </c>
      <c r="F7693" s="8">
        <v>1.8767199999999999</v>
      </c>
      <c r="I7693" s="13">
        <v>770.05200000000002</v>
      </c>
      <c r="J7693" s="13">
        <v>1.2785599999999999</v>
      </c>
      <c r="K7693" s="13">
        <v>0.96810399999999996</v>
      </c>
      <c r="N7693" s="13">
        <v>712.12400000000002</v>
      </c>
      <c r="O7693" s="13">
        <v>5.1540499999999998</v>
      </c>
      <c r="P7693" s="13">
        <v>5.3242700000000003</v>
      </c>
      <c r="S7693" s="13">
        <v>712.024</v>
      </c>
      <c r="T7693" s="13">
        <v>8.7038600000000006</v>
      </c>
      <c r="U7693" s="13">
        <v>9.3157800000000002</v>
      </c>
    </row>
    <row r="7694" spans="2:21" x14ac:dyDescent="0.35">
      <c r="B7694" s="8">
        <v>772.15200000000004</v>
      </c>
      <c r="C7694" s="8"/>
      <c r="D7694" s="8"/>
      <c r="E7694" s="8">
        <v>2.0490699999999999</v>
      </c>
      <c r="F7694" s="8">
        <v>1.8747499999999999</v>
      </c>
      <c r="I7694" s="13">
        <v>770.15200000000004</v>
      </c>
      <c r="J7694" s="13">
        <v>1.2696499999999999</v>
      </c>
      <c r="K7694" s="13">
        <v>0.96672999999999998</v>
      </c>
      <c r="N7694" s="13">
        <v>712.22400000000005</v>
      </c>
      <c r="O7694" s="13">
        <v>5.14771</v>
      </c>
      <c r="P7694" s="13">
        <v>5.3185700000000002</v>
      </c>
      <c r="S7694" s="13">
        <v>712.12400000000002</v>
      </c>
      <c r="T7694" s="13">
        <v>8.7038600000000006</v>
      </c>
      <c r="U7694" s="13">
        <v>9.3111599999999992</v>
      </c>
    </row>
    <row r="7695" spans="2:21" x14ac:dyDescent="0.35">
      <c r="B7695" s="8">
        <v>772.25199999999995</v>
      </c>
      <c r="C7695" s="8"/>
      <c r="D7695" s="8"/>
      <c r="E7695" s="8">
        <v>2.0490699999999999</v>
      </c>
      <c r="F7695" s="8">
        <v>1.87279</v>
      </c>
      <c r="I7695" s="13">
        <v>770.25199999999995</v>
      </c>
      <c r="J7695" s="13">
        <v>1.26709</v>
      </c>
      <c r="K7695" s="13">
        <v>0.96535899999999997</v>
      </c>
      <c r="N7695" s="13">
        <v>712.32399999999996</v>
      </c>
      <c r="O7695" s="13">
        <v>5.1350100000000003</v>
      </c>
      <c r="P7695" s="13">
        <v>5.3128799999999998</v>
      </c>
      <c r="S7695" s="13">
        <v>712.22400000000005</v>
      </c>
      <c r="T7695" s="13">
        <v>8.7028800000000004</v>
      </c>
      <c r="U7695" s="13">
        <v>9.3065499999999997</v>
      </c>
    </row>
    <row r="7696" spans="2:21" x14ac:dyDescent="0.35">
      <c r="B7696" s="8">
        <v>772.35199999999998</v>
      </c>
      <c r="C7696" s="8"/>
      <c r="D7696" s="8"/>
      <c r="E7696" s="8">
        <v>2.03735</v>
      </c>
      <c r="F7696" s="8">
        <v>1.87083</v>
      </c>
      <c r="I7696" s="13">
        <v>770.35199999999998</v>
      </c>
      <c r="J7696" s="13">
        <v>1.2655000000000001</v>
      </c>
      <c r="K7696" s="13">
        <v>0.96399100000000004</v>
      </c>
      <c r="N7696" s="13">
        <v>712.42399999999998</v>
      </c>
      <c r="O7696" s="13">
        <v>5.1350100000000003</v>
      </c>
      <c r="P7696" s="13">
        <v>5.3071900000000003</v>
      </c>
      <c r="S7696" s="13">
        <v>712.32399999999996</v>
      </c>
      <c r="T7696" s="13">
        <v>8.7072800000000008</v>
      </c>
      <c r="U7696" s="13">
        <v>9.3019400000000001</v>
      </c>
    </row>
    <row r="7697" spans="2:21" x14ac:dyDescent="0.35">
      <c r="B7697" s="8">
        <v>772.452</v>
      </c>
      <c r="C7697" s="8"/>
      <c r="D7697" s="8"/>
      <c r="E7697" s="8">
        <v>2.0452900000000001</v>
      </c>
      <c r="F7697" s="8">
        <v>1.86887</v>
      </c>
      <c r="I7697" s="13">
        <v>770.452</v>
      </c>
      <c r="J7697" s="13">
        <v>1.2661100000000001</v>
      </c>
      <c r="K7697" s="13">
        <v>0.96262300000000001</v>
      </c>
      <c r="N7697" s="13">
        <v>712.524</v>
      </c>
      <c r="O7697" s="13">
        <v>5.1189</v>
      </c>
      <c r="P7697" s="13">
        <v>5.3015100000000004</v>
      </c>
      <c r="S7697" s="13">
        <v>712.42399999999998</v>
      </c>
      <c r="T7697" s="13">
        <v>8.7014200000000006</v>
      </c>
      <c r="U7697" s="13">
        <v>9.2973300000000005</v>
      </c>
    </row>
    <row r="7698" spans="2:21" x14ac:dyDescent="0.35">
      <c r="B7698" s="8">
        <v>772.55200000000002</v>
      </c>
      <c r="C7698" s="8"/>
      <c r="D7698" s="8"/>
      <c r="E7698" s="8">
        <v>2.0471200000000001</v>
      </c>
      <c r="F7698" s="8">
        <v>1.8669100000000001</v>
      </c>
      <c r="I7698" s="13">
        <v>770.55200000000002</v>
      </c>
      <c r="J7698" s="13">
        <v>1.25708</v>
      </c>
      <c r="K7698" s="13">
        <v>0.96125899999999997</v>
      </c>
      <c r="N7698" s="13">
        <v>712.62400000000002</v>
      </c>
      <c r="O7698" s="13">
        <v>5.1247499999999997</v>
      </c>
      <c r="P7698" s="13">
        <v>5.2958400000000001</v>
      </c>
      <c r="S7698" s="13">
        <v>712.524</v>
      </c>
      <c r="T7698" s="13">
        <v>8.69116</v>
      </c>
      <c r="U7698" s="13">
        <v>9.2927300000000006</v>
      </c>
    </row>
    <row r="7699" spans="2:21" x14ac:dyDescent="0.35">
      <c r="B7699" s="8">
        <v>772.65200000000004</v>
      </c>
      <c r="C7699" s="8"/>
      <c r="D7699" s="8"/>
      <c r="E7699" s="8">
        <v>2.0412599999999999</v>
      </c>
      <c r="F7699" s="8">
        <v>1.86496</v>
      </c>
      <c r="I7699" s="13">
        <v>770.65200000000004</v>
      </c>
      <c r="J7699" s="13">
        <v>1.25708</v>
      </c>
      <c r="K7699" s="13">
        <v>0.95989500000000005</v>
      </c>
      <c r="N7699" s="13">
        <v>712.72400000000005</v>
      </c>
      <c r="O7699" s="13">
        <v>5.1242700000000001</v>
      </c>
      <c r="P7699" s="13">
        <v>5.2901699999999998</v>
      </c>
      <c r="S7699" s="13">
        <v>712.62400000000002</v>
      </c>
      <c r="T7699" s="13">
        <v>8.6950699999999994</v>
      </c>
      <c r="U7699" s="13">
        <v>9.2881400000000003</v>
      </c>
    </row>
    <row r="7700" spans="2:21" x14ac:dyDescent="0.35">
      <c r="B7700" s="8">
        <v>772.75199999999995</v>
      </c>
      <c r="C7700" s="8"/>
      <c r="D7700" s="8"/>
      <c r="E7700" s="8">
        <v>2.0295399999999999</v>
      </c>
      <c r="F7700" s="8">
        <v>1.863</v>
      </c>
      <c r="I7700" s="13">
        <v>770.75199999999995</v>
      </c>
      <c r="J7700" s="13">
        <v>1.25708</v>
      </c>
      <c r="K7700" s="13">
        <v>0.95853500000000003</v>
      </c>
      <c r="N7700" s="13">
        <v>712.82399999999996</v>
      </c>
      <c r="O7700" s="13">
        <v>5.1193799999999996</v>
      </c>
      <c r="P7700" s="13">
        <v>5.2845199999999997</v>
      </c>
      <c r="S7700" s="13">
        <v>712.72400000000005</v>
      </c>
      <c r="T7700" s="13">
        <v>8.6940899999999992</v>
      </c>
      <c r="U7700" s="13">
        <v>9.2835400000000003</v>
      </c>
    </row>
    <row r="7701" spans="2:21" x14ac:dyDescent="0.35">
      <c r="B7701" s="8">
        <v>772.85199999999998</v>
      </c>
      <c r="C7701" s="8"/>
      <c r="D7701" s="8"/>
      <c r="E7701" s="8">
        <v>2.0325899999999999</v>
      </c>
      <c r="F7701" s="8">
        <v>1.8610500000000001</v>
      </c>
      <c r="I7701" s="13">
        <v>770.85199999999998</v>
      </c>
      <c r="J7701" s="13">
        <v>1.2395</v>
      </c>
      <c r="K7701" s="13">
        <v>0.95717600000000003</v>
      </c>
      <c r="N7701" s="13">
        <v>712.92399999999998</v>
      </c>
      <c r="O7701" s="13">
        <v>5.1193799999999996</v>
      </c>
      <c r="P7701" s="13">
        <v>5.2788700000000004</v>
      </c>
      <c r="S7701" s="13">
        <v>712.82399999999996</v>
      </c>
      <c r="T7701" s="13">
        <v>8.6901899999999994</v>
      </c>
      <c r="U7701" s="13">
        <v>9.27895</v>
      </c>
    </row>
    <row r="7702" spans="2:21" x14ac:dyDescent="0.35">
      <c r="B7702" s="8">
        <v>772.952</v>
      </c>
      <c r="C7702" s="8"/>
      <c r="D7702" s="8"/>
      <c r="E7702" s="8">
        <v>2.0384500000000001</v>
      </c>
      <c r="F7702" s="8">
        <v>1.8591</v>
      </c>
      <c r="I7702" s="13">
        <v>770.952</v>
      </c>
      <c r="J7702" s="13">
        <v>1.24255</v>
      </c>
      <c r="K7702" s="13">
        <v>0.95581899999999997</v>
      </c>
      <c r="N7702" s="13">
        <v>713.024</v>
      </c>
      <c r="O7702" s="13">
        <v>5.1091300000000004</v>
      </c>
      <c r="P7702" s="13">
        <v>5.2732299999999999</v>
      </c>
      <c r="S7702" s="13">
        <v>712.92399999999998</v>
      </c>
      <c r="T7702" s="13">
        <v>8.6916499999999992</v>
      </c>
      <c r="U7702" s="13">
        <v>9.2743599999999997</v>
      </c>
    </row>
    <row r="7703" spans="2:21" x14ac:dyDescent="0.35">
      <c r="B7703" s="8">
        <v>773.05200000000002</v>
      </c>
      <c r="C7703" s="8"/>
      <c r="D7703" s="8"/>
      <c r="E7703" s="8">
        <v>2.0412599999999999</v>
      </c>
      <c r="F7703" s="8">
        <v>1.8571599999999999</v>
      </c>
      <c r="I7703" s="13">
        <v>771.05200000000002</v>
      </c>
      <c r="J7703" s="13">
        <v>1.24536</v>
      </c>
      <c r="K7703" s="13">
        <v>0.95446399999999998</v>
      </c>
      <c r="N7703" s="13">
        <v>713.12400000000002</v>
      </c>
      <c r="O7703" s="13">
        <v>5.1066900000000004</v>
      </c>
      <c r="P7703" s="13">
        <v>5.2675999999999998</v>
      </c>
      <c r="S7703" s="13">
        <v>713.024</v>
      </c>
      <c r="T7703" s="13">
        <v>8.6784700000000008</v>
      </c>
      <c r="U7703" s="13">
        <v>9.2697800000000008</v>
      </c>
    </row>
    <row r="7704" spans="2:21" x14ac:dyDescent="0.35">
      <c r="B7704" s="8">
        <v>773.15200000000004</v>
      </c>
      <c r="C7704" s="8"/>
      <c r="D7704" s="8"/>
      <c r="E7704" s="8">
        <v>2.0354100000000002</v>
      </c>
      <c r="F7704" s="8">
        <v>1.85521</v>
      </c>
      <c r="I7704" s="13">
        <v>771.15200000000004</v>
      </c>
      <c r="J7704" s="13">
        <v>1.2395</v>
      </c>
      <c r="K7704" s="13">
        <v>0.95311100000000004</v>
      </c>
      <c r="N7704" s="13">
        <v>713.22400000000005</v>
      </c>
      <c r="O7704" s="13">
        <v>5.10229</v>
      </c>
      <c r="P7704" s="13">
        <v>5.2619699999999998</v>
      </c>
      <c r="S7704" s="13">
        <v>713.12400000000002</v>
      </c>
      <c r="T7704" s="13">
        <v>8.6696799999999996</v>
      </c>
      <c r="U7704" s="13">
        <v>9.2652000000000001</v>
      </c>
    </row>
    <row r="7705" spans="2:21" x14ac:dyDescent="0.35">
      <c r="B7705" s="8">
        <v>773.25199999999995</v>
      </c>
      <c r="C7705" s="8"/>
      <c r="D7705" s="8"/>
      <c r="E7705" s="8">
        <v>2.0511499999999998</v>
      </c>
      <c r="F7705" s="8">
        <v>1.85327</v>
      </c>
      <c r="I7705" s="13">
        <v>771.25199999999995</v>
      </c>
      <c r="J7705" s="13">
        <v>1.2436499999999999</v>
      </c>
      <c r="K7705" s="13">
        <v>0.95176000000000005</v>
      </c>
      <c r="N7705" s="13">
        <v>713.32399999999996</v>
      </c>
      <c r="O7705" s="13">
        <v>5.10473</v>
      </c>
      <c r="P7705" s="13">
        <v>5.2563500000000003</v>
      </c>
      <c r="S7705" s="13">
        <v>713.22400000000005</v>
      </c>
      <c r="T7705" s="13">
        <v>8.6706500000000002</v>
      </c>
      <c r="U7705" s="13">
        <v>9.2606300000000008</v>
      </c>
    </row>
    <row r="7706" spans="2:21" x14ac:dyDescent="0.35">
      <c r="B7706" s="8">
        <v>773.35199999999998</v>
      </c>
      <c r="C7706" s="8"/>
      <c r="D7706" s="8"/>
      <c r="E7706" s="8">
        <v>2.0451700000000002</v>
      </c>
      <c r="F7706" s="8">
        <v>1.8513299999999999</v>
      </c>
      <c r="I7706" s="13">
        <v>771.35199999999998</v>
      </c>
      <c r="J7706" s="13">
        <v>1.2569600000000001</v>
      </c>
      <c r="K7706" s="13">
        <v>0.95041200000000003</v>
      </c>
      <c r="N7706" s="13">
        <v>713.42399999999998</v>
      </c>
      <c r="O7706" s="13">
        <v>5.08521</v>
      </c>
      <c r="P7706" s="13">
        <v>5.2507400000000004</v>
      </c>
      <c r="S7706" s="13">
        <v>713.32399999999996</v>
      </c>
      <c r="T7706" s="13">
        <v>8.6662599999999994</v>
      </c>
      <c r="U7706" s="13">
        <v>9.2560599999999997</v>
      </c>
    </row>
    <row r="7707" spans="2:21" x14ac:dyDescent="0.35">
      <c r="B7707" s="8">
        <v>773.452</v>
      </c>
      <c r="C7707" s="8"/>
      <c r="D7707" s="8"/>
      <c r="E7707" s="8">
        <v>2.0392999999999999</v>
      </c>
      <c r="F7707" s="8">
        <v>1.8493999999999999</v>
      </c>
      <c r="I7707" s="13">
        <v>771.452</v>
      </c>
      <c r="J7707" s="13">
        <v>1.2572000000000001</v>
      </c>
      <c r="K7707" s="13">
        <v>0.94906400000000002</v>
      </c>
      <c r="N7707" s="13">
        <v>713.524</v>
      </c>
      <c r="O7707" s="13">
        <v>5.0842299999999998</v>
      </c>
      <c r="P7707" s="13">
        <v>5.2451400000000001</v>
      </c>
      <c r="S7707" s="13">
        <v>713.42399999999998</v>
      </c>
      <c r="T7707" s="13">
        <v>8.6721199999999996</v>
      </c>
      <c r="U7707" s="13">
        <v>9.2514900000000004</v>
      </c>
    </row>
    <row r="7708" spans="2:21" x14ac:dyDescent="0.35">
      <c r="B7708" s="8">
        <v>773.55200000000002</v>
      </c>
      <c r="C7708" s="8"/>
      <c r="D7708" s="8"/>
      <c r="E7708" s="8">
        <v>2.0354000000000001</v>
      </c>
      <c r="F7708" s="8">
        <v>1.8474600000000001</v>
      </c>
      <c r="I7708" s="13">
        <v>771.55200000000002</v>
      </c>
      <c r="J7708" s="13">
        <v>1.24817</v>
      </c>
      <c r="K7708" s="13">
        <v>0.94772000000000001</v>
      </c>
      <c r="N7708" s="13">
        <v>713.62400000000002</v>
      </c>
      <c r="O7708" s="13">
        <v>5.0803200000000004</v>
      </c>
      <c r="P7708" s="13">
        <v>5.2395399999999999</v>
      </c>
      <c r="S7708" s="13">
        <v>713.524</v>
      </c>
      <c r="T7708" s="13">
        <v>8.6677199999999992</v>
      </c>
      <c r="U7708" s="13">
        <v>9.2469300000000008</v>
      </c>
    </row>
    <row r="7709" spans="2:21" x14ac:dyDescent="0.35">
      <c r="B7709" s="8">
        <v>773.65200000000004</v>
      </c>
      <c r="C7709" s="8"/>
      <c r="D7709" s="8"/>
      <c r="E7709" s="8">
        <v>2.0354000000000001</v>
      </c>
      <c r="F7709" s="8">
        <v>1.8455299999999999</v>
      </c>
      <c r="I7709" s="13">
        <v>771.65200000000004</v>
      </c>
      <c r="J7709" s="13">
        <v>1.2553700000000001</v>
      </c>
      <c r="K7709" s="13">
        <v>0.946376</v>
      </c>
      <c r="N7709" s="13">
        <v>713.72400000000005</v>
      </c>
      <c r="O7709" s="13">
        <v>5.0642100000000001</v>
      </c>
      <c r="P7709" s="13">
        <v>5.2339500000000001</v>
      </c>
      <c r="S7709" s="13">
        <v>713.62400000000002</v>
      </c>
      <c r="T7709" s="13">
        <v>8.6706500000000002</v>
      </c>
      <c r="U7709" s="13">
        <v>9.2423699999999993</v>
      </c>
    </row>
    <row r="7710" spans="2:21" x14ac:dyDescent="0.35">
      <c r="B7710" s="8">
        <v>773.75199999999995</v>
      </c>
      <c r="C7710" s="8"/>
      <c r="D7710" s="8"/>
      <c r="E7710" s="8">
        <v>2.0198999999999998</v>
      </c>
      <c r="F7710" s="8">
        <v>1.8435999999999999</v>
      </c>
      <c r="I7710" s="13">
        <v>771.75199999999995</v>
      </c>
      <c r="J7710" s="13">
        <v>1.24133</v>
      </c>
      <c r="K7710" s="13">
        <v>0.94503599999999999</v>
      </c>
      <c r="N7710" s="13">
        <v>713.82399999999996</v>
      </c>
      <c r="O7710" s="13">
        <v>5.0647000000000002</v>
      </c>
      <c r="P7710" s="13">
        <v>5.2283799999999996</v>
      </c>
      <c r="S7710" s="13">
        <v>713.72400000000005</v>
      </c>
      <c r="T7710" s="13">
        <v>8.6540499999999998</v>
      </c>
      <c r="U7710" s="13">
        <v>9.2378099999999996</v>
      </c>
    </row>
    <row r="7711" spans="2:21" x14ac:dyDescent="0.35">
      <c r="B7711" s="8">
        <v>773.85199999999998</v>
      </c>
      <c r="C7711" s="8"/>
      <c r="D7711" s="8"/>
      <c r="E7711" s="8">
        <v>2.02271</v>
      </c>
      <c r="F7711" s="8">
        <v>1.8416699999999999</v>
      </c>
      <c r="I7711" s="13">
        <v>771.85199999999998</v>
      </c>
      <c r="J7711" s="13">
        <v>1.2436499999999999</v>
      </c>
      <c r="K7711" s="13">
        <v>0.94369700000000001</v>
      </c>
      <c r="N7711" s="13">
        <v>713.92399999999998</v>
      </c>
      <c r="O7711" s="13">
        <v>5.0529799999999998</v>
      </c>
      <c r="P7711" s="13">
        <v>5.2228000000000003</v>
      </c>
      <c r="S7711" s="13">
        <v>713.82399999999996</v>
      </c>
      <c r="T7711" s="13">
        <v>8.6491699999999998</v>
      </c>
      <c r="U7711" s="13">
        <v>9.2332599999999996</v>
      </c>
    </row>
    <row r="7712" spans="2:21" x14ac:dyDescent="0.35">
      <c r="B7712" s="8">
        <v>773.952</v>
      </c>
      <c r="C7712" s="8"/>
      <c r="D7712" s="8"/>
      <c r="E7712" s="8">
        <v>2.0236800000000001</v>
      </c>
      <c r="F7712" s="8">
        <v>1.8397399999999999</v>
      </c>
      <c r="I7712" s="13">
        <v>771.952</v>
      </c>
      <c r="J7712" s="13">
        <v>1.2373000000000001</v>
      </c>
      <c r="K7712" s="13">
        <v>0.94235999999999998</v>
      </c>
      <c r="N7712" s="13">
        <v>714.024</v>
      </c>
      <c r="O7712" s="13">
        <v>5.05396</v>
      </c>
      <c r="P7712" s="13">
        <v>5.2172400000000003</v>
      </c>
      <c r="S7712" s="13">
        <v>713.92399999999998</v>
      </c>
      <c r="T7712" s="13">
        <v>8.6369600000000002</v>
      </c>
      <c r="U7712" s="13">
        <v>9.2287199999999991</v>
      </c>
    </row>
    <row r="7713" spans="2:21" x14ac:dyDescent="0.35">
      <c r="B7713" s="8">
        <v>774.05200000000002</v>
      </c>
      <c r="C7713" s="8"/>
      <c r="D7713" s="8"/>
      <c r="E7713" s="8">
        <v>2.0236800000000001</v>
      </c>
      <c r="F7713" s="8">
        <v>1.83782</v>
      </c>
      <c r="I7713" s="13">
        <v>772.05200000000002</v>
      </c>
      <c r="J7713" s="13">
        <v>1.23169</v>
      </c>
      <c r="K7713" s="13">
        <v>0.941025</v>
      </c>
      <c r="N7713" s="13">
        <v>714.12400000000002</v>
      </c>
      <c r="O7713" s="13">
        <v>5.0510299999999999</v>
      </c>
      <c r="P7713" s="13">
        <v>5.2116800000000003</v>
      </c>
      <c r="S7713" s="13">
        <v>714.024</v>
      </c>
      <c r="T7713" s="13">
        <v>8.6442899999999998</v>
      </c>
      <c r="U7713" s="13">
        <v>9.2241700000000009</v>
      </c>
    </row>
    <row r="7714" spans="2:21" x14ac:dyDescent="0.35">
      <c r="B7714" s="8">
        <v>774.15200000000004</v>
      </c>
      <c r="C7714" s="8"/>
      <c r="D7714" s="8"/>
      <c r="E7714" s="8">
        <v>2.02576</v>
      </c>
      <c r="F7714" s="8">
        <v>1.8359000000000001</v>
      </c>
      <c r="I7714" s="13">
        <v>772.15200000000004</v>
      </c>
      <c r="J7714" s="13">
        <v>1.2347399999999999</v>
      </c>
      <c r="K7714" s="13">
        <v>0.93969199999999997</v>
      </c>
      <c r="N7714" s="13">
        <v>714.22400000000005</v>
      </c>
      <c r="O7714" s="13">
        <v>5.0363800000000003</v>
      </c>
      <c r="P7714" s="13">
        <v>5.2061299999999999</v>
      </c>
      <c r="S7714" s="13">
        <v>714.12400000000002</v>
      </c>
      <c r="T7714" s="13">
        <v>8.6316000000000006</v>
      </c>
      <c r="U7714" s="13">
        <v>9.2196400000000001</v>
      </c>
    </row>
    <row r="7715" spans="2:21" x14ac:dyDescent="0.35">
      <c r="B7715" s="8">
        <v>774.25199999999995</v>
      </c>
      <c r="C7715" s="8"/>
      <c r="D7715" s="8"/>
      <c r="E7715" s="8">
        <v>2.03064</v>
      </c>
      <c r="F7715" s="8">
        <v>1.8339799999999999</v>
      </c>
      <c r="I7715" s="13">
        <v>772.25199999999995</v>
      </c>
      <c r="J7715" s="13">
        <v>1.2397499999999999</v>
      </c>
      <c r="K7715" s="13">
        <v>0.938361</v>
      </c>
      <c r="N7715" s="13">
        <v>714.32399999999996</v>
      </c>
      <c r="O7715" s="13">
        <v>5.0207499999999996</v>
      </c>
      <c r="P7715" s="13">
        <v>5.2005800000000004</v>
      </c>
      <c r="S7715" s="13">
        <v>714.22400000000005</v>
      </c>
      <c r="T7715" s="13">
        <v>8.6355000000000004</v>
      </c>
      <c r="U7715" s="13">
        <v>9.2150999999999996</v>
      </c>
    </row>
    <row r="7716" spans="2:21" x14ac:dyDescent="0.35">
      <c r="B7716" s="8">
        <v>774.35199999999998</v>
      </c>
      <c r="C7716" s="8"/>
      <c r="D7716" s="8"/>
      <c r="E7716" s="8">
        <v>2.0217299999999998</v>
      </c>
      <c r="F7716" s="8">
        <v>1.83206</v>
      </c>
      <c r="I7716" s="13">
        <v>772.35199999999998</v>
      </c>
      <c r="J7716" s="13">
        <v>1.23926</v>
      </c>
      <c r="K7716" s="13">
        <v>0.93703199999999998</v>
      </c>
      <c r="N7716" s="13">
        <v>714.42399999999998</v>
      </c>
      <c r="O7716" s="13">
        <v>5.0236799999999997</v>
      </c>
      <c r="P7716" s="13">
        <v>5.1950500000000002</v>
      </c>
      <c r="S7716" s="13">
        <v>714.32399999999996</v>
      </c>
      <c r="T7716" s="13">
        <v>8.6149900000000006</v>
      </c>
      <c r="U7716" s="13">
        <v>9.2105700000000006</v>
      </c>
    </row>
    <row r="7717" spans="2:21" x14ac:dyDescent="0.35">
      <c r="B7717" s="8">
        <v>774.452</v>
      </c>
      <c r="C7717" s="8"/>
      <c r="D7717" s="8"/>
      <c r="E7717" s="8">
        <v>2.0217299999999998</v>
      </c>
      <c r="F7717" s="8">
        <v>1.8301499999999999</v>
      </c>
      <c r="I7717" s="13">
        <v>772.452</v>
      </c>
      <c r="J7717" s="13">
        <v>1.2336400000000001</v>
      </c>
      <c r="K7717" s="13">
        <v>0.93570500000000001</v>
      </c>
      <c r="N7717" s="13">
        <v>714.524</v>
      </c>
      <c r="O7717" s="13">
        <v>5.02515</v>
      </c>
      <c r="P7717" s="13">
        <v>5.1895199999999999</v>
      </c>
      <c r="S7717" s="13">
        <v>714.42399999999998</v>
      </c>
      <c r="T7717" s="13">
        <v>8.6198700000000006</v>
      </c>
      <c r="U7717" s="13">
        <v>9.2060399999999998</v>
      </c>
    </row>
    <row r="7718" spans="2:21" x14ac:dyDescent="0.35">
      <c r="B7718" s="8">
        <v>774.55200000000002</v>
      </c>
      <c r="C7718" s="8"/>
      <c r="D7718" s="8"/>
      <c r="E7718" s="8">
        <v>2.0247799999999998</v>
      </c>
      <c r="F7718" s="8">
        <v>1.82823</v>
      </c>
      <c r="I7718" s="13">
        <v>772.55200000000002</v>
      </c>
      <c r="J7718" s="13">
        <v>1.2219199999999999</v>
      </c>
      <c r="K7718" s="13">
        <v>0.93437999999999999</v>
      </c>
      <c r="N7718" s="13">
        <v>714.62400000000002</v>
      </c>
      <c r="O7718" s="13">
        <v>5.02759</v>
      </c>
      <c r="P7718" s="13">
        <v>5.1840000000000002</v>
      </c>
      <c r="S7718" s="13">
        <v>714.524</v>
      </c>
      <c r="T7718" s="13">
        <v>8.6149900000000006</v>
      </c>
      <c r="U7718" s="13">
        <v>9.2015100000000007</v>
      </c>
    </row>
    <row r="7719" spans="2:21" x14ac:dyDescent="0.35">
      <c r="B7719" s="8">
        <v>774.65200000000004</v>
      </c>
      <c r="C7719" s="8"/>
      <c r="D7719" s="8"/>
      <c r="E7719" s="8">
        <v>2.0275799999999999</v>
      </c>
      <c r="F7719" s="8">
        <v>1.8263199999999999</v>
      </c>
      <c r="I7719" s="13">
        <v>772.65200000000004</v>
      </c>
      <c r="J7719" s="13">
        <v>1.2219199999999999</v>
      </c>
      <c r="K7719" s="13">
        <v>0.933056</v>
      </c>
      <c r="N7719" s="13">
        <v>714.72400000000005</v>
      </c>
      <c r="O7719" s="13">
        <v>5.0061</v>
      </c>
      <c r="P7719" s="13">
        <v>5.1784800000000004</v>
      </c>
      <c r="S7719" s="13">
        <v>714.62400000000002</v>
      </c>
      <c r="T7719" s="13">
        <v>8.6179199999999998</v>
      </c>
      <c r="U7719" s="13">
        <v>9.1969999999999992</v>
      </c>
    </row>
    <row r="7720" spans="2:21" x14ac:dyDescent="0.35">
      <c r="B7720" s="8">
        <v>774.75199999999995</v>
      </c>
      <c r="C7720" s="8"/>
      <c r="D7720" s="8"/>
      <c r="E7720" s="8">
        <v>2.0217299999999998</v>
      </c>
      <c r="F7720" s="8">
        <v>1.8244100000000001</v>
      </c>
      <c r="I7720" s="13">
        <v>772.75199999999995</v>
      </c>
      <c r="J7720" s="13">
        <v>1.2219199999999999</v>
      </c>
      <c r="K7720" s="13">
        <v>0.93173499999999998</v>
      </c>
      <c r="N7720" s="13">
        <v>714.82399999999996</v>
      </c>
      <c r="O7720" s="13">
        <v>5.0017100000000001</v>
      </c>
      <c r="P7720" s="13">
        <v>5.1729799999999999</v>
      </c>
      <c r="S7720" s="13">
        <v>714.72400000000005</v>
      </c>
      <c r="T7720" s="13">
        <v>8.6086399999999994</v>
      </c>
      <c r="U7720" s="13">
        <v>9.1924799999999998</v>
      </c>
    </row>
    <row r="7721" spans="2:21" x14ac:dyDescent="0.35">
      <c r="B7721" s="8">
        <v>774.85199999999998</v>
      </c>
      <c r="C7721" s="8"/>
      <c r="D7721" s="8"/>
      <c r="E7721" s="8">
        <v>2.0100099999999999</v>
      </c>
      <c r="F7721" s="8">
        <v>1.8225100000000001</v>
      </c>
      <c r="I7721" s="13">
        <v>772.85199999999998</v>
      </c>
      <c r="J7721" s="13">
        <v>1.22193</v>
      </c>
      <c r="K7721" s="13">
        <v>0.93041600000000002</v>
      </c>
      <c r="N7721" s="13">
        <v>714.92399999999998</v>
      </c>
      <c r="O7721" s="13">
        <v>4.9924299999999997</v>
      </c>
      <c r="P7721" s="13">
        <v>5.1674800000000003</v>
      </c>
      <c r="S7721" s="13">
        <v>714.82399999999996</v>
      </c>
      <c r="T7721" s="13">
        <v>8.5993700000000004</v>
      </c>
      <c r="U7721" s="13">
        <v>9.18797</v>
      </c>
    </row>
    <row r="7722" spans="2:21" x14ac:dyDescent="0.35">
      <c r="B7722" s="8">
        <v>774.952</v>
      </c>
      <c r="C7722" s="8"/>
      <c r="D7722" s="8"/>
      <c r="E7722" s="8">
        <v>2.0062199999999999</v>
      </c>
      <c r="F7722" s="8">
        <v>1.8206</v>
      </c>
      <c r="I7722" s="13">
        <v>772.952</v>
      </c>
      <c r="J7722" s="13">
        <v>1.22498</v>
      </c>
      <c r="K7722" s="13">
        <v>0.92909900000000001</v>
      </c>
      <c r="N7722" s="13">
        <v>715.024</v>
      </c>
      <c r="O7722" s="13">
        <v>4.9904799999999998</v>
      </c>
      <c r="P7722" s="13">
        <v>5.1619900000000003</v>
      </c>
      <c r="S7722" s="13">
        <v>714.92399999999998</v>
      </c>
      <c r="T7722" s="13">
        <v>8.5842299999999998</v>
      </c>
      <c r="U7722" s="13">
        <v>9.1834500000000006</v>
      </c>
    </row>
    <row r="7723" spans="2:21" x14ac:dyDescent="0.35">
      <c r="B7723" s="8">
        <v>775.05200000000002</v>
      </c>
      <c r="C7723" s="8"/>
      <c r="D7723" s="8"/>
      <c r="E7723" s="8">
        <v>2.0041500000000001</v>
      </c>
      <c r="F7723" s="8">
        <v>1.8187</v>
      </c>
      <c r="I7723" s="13">
        <v>773.05200000000002</v>
      </c>
      <c r="J7723" s="13">
        <v>1.2219199999999999</v>
      </c>
      <c r="K7723" s="13">
        <v>0.92778300000000002</v>
      </c>
      <c r="N7723" s="13">
        <v>715.12400000000002</v>
      </c>
      <c r="O7723" s="13">
        <v>4.9846199999999996</v>
      </c>
      <c r="P7723" s="13">
        <v>5.1565000000000003</v>
      </c>
      <c r="S7723" s="13">
        <v>715.024</v>
      </c>
      <c r="T7723" s="13">
        <v>8.59009</v>
      </c>
      <c r="U7723" s="13">
        <v>9.1789500000000004</v>
      </c>
    </row>
    <row r="7724" spans="2:21" x14ac:dyDescent="0.35">
      <c r="B7724" s="8">
        <v>775.15200000000004</v>
      </c>
      <c r="C7724" s="8"/>
      <c r="D7724" s="8"/>
      <c r="E7724" s="8">
        <v>2.0072000000000001</v>
      </c>
      <c r="F7724" s="8">
        <v>1.8168</v>
      </c>
      <c r="I7724" s="13">
        <v>773.15200000000004</v>
      </c>
      <c r="J7724" s="13">
        <v>1.2219199999999999</v>
      </c>
      <c r="K7724" s="13">
        <v>0.92647000000000002</v>
      </c>
      <c r="N7724" s="13">
        <v>715.22400000000005</v>
      </c>
      <c r="O7724" s="13">
        <v>4.9846199999999996</v>
      </c>
      <c r="P7724" s="13">
        <v>5.1510199999999999</v>
      </c>
      <c r="S7724" s="13">
        <v>715.12400000000002</v>
      </c>
      <c r="T7724" s="13">
        <v>8.5944800000000008</v>
      </c>
      <c r="U7724" s="13">
        <v>9.1744500000000002</v>
      </c>
    </row>
    <row r="7725" spans="2:21" x14ac:dyDescent="0.35">
      <c r="B7725" s="8">
        <v>775.25199999999995</v>
      </c>
      <c r="C7725" s="8"/>
      <c r="D7725" s="8"/>
      <c r="E7725" s="8">
        <v>2.0099999999999998</v>
      </c>
      <c r="F7725" s="8">
        <v>1.8149</v>
      </c>
      <c r="I7725" s="13">
        <v>773.25199999999995</v>
      </c>
      <c r="J7725" s="13">
        <v>1.2219199999999999</v>
      </c>
      <c r="K7725" s="13">
        <v>0.92515800000000004</v>
      </c>
      <c r="N7725" s="13">
        <v>715.32399999999996</v>
      </c>
      <c r="O7725" s="13">
        <v>4.9714400000000003</v>
      </c>
      <c r="P7725" s="13">
        <v>5.1455599999999997</v>
      </c>
      <c r="S7725" s="13">
        <v>715.22400000000005</v>
      </c>
      <c r="T7725" s="13">
        <v>8.58765</v>
      </c>
      <c r="U7725" s="13">
        <v>9.16995</v>
      </c>
    </row>
    <row r="7726" spans="2:21" x14ac:dyDescent="0.35">
      <c r="B7726" s="8">
        <v>775.35199999999998</v>
      </c>
      <c r="C7726" s="8"/>
      <c r="D7726" s="8"/>
      <c r="E7726" s="8">
        <v>1.9980500000000001</v>
      </c>
      <c r="F7726" s="8">
        <v>1.81301</v>
      </c>
      <c r="I7726" s="13">
        <v>773.35199999999998</v>
      </c>
      <c r="J7726" s="13">
        <v>1.22193</v>
      </c>
      <c r="K7726" s="13">
        <v>0.92384900000000003</v>
      </c>
      <c r="N7726" s="13">
        <v>715.42399999999998</v>
      </c>
      <c r="O7726" s="13">
        <v>4.9729000000000001</v>
      </c>
      <c r="P7726" s="13">
        <v>5.1400899999999998</v>
      </c>
      <c r="S7726" s="13">
        <v>715.32399999999996</v>
      </c>
      <c r="T7726" s="13">
        <v>8.5847200000000008</v>
      </c>
      <c r="U7726" s="13">
        <v>9.1654599999999995</v>
      </c>
    </row>
    <row r="7727" spans="2:21" x14ac:dyDescent="0.35">
      <c r="B7727" s="8">
        <v>775.452</v>
      </c>
      <c r="C7727" s="8"/>
      <c r="D7727" s="8"/>
      <c r="E7727" s="8">
        <v>1.9924299999999999</v>
      </c>
      <c r="F7727" s="8">
        <v>1.8111200000000001</v>
      </c>
      <c r="I7727" s="13">
        <v>773.452</v>
      </c>
      <c r="J7727" s="13">
        <v>1.22705</v>
      </c>
      <c r="K7727" s="13">
        <v>0.92254100000000006</v>
      </c>
      <c r="N7727" s="13">
        <v>715.524</v>
      </c>
      <c r="O7727" s="13">
        <v>4.9689899999999998</v>
      </c>
      <c r="P7727" s="13">
        <v>5.1346400000000001</v>
      </c>
      <c r="S7727" s="13">
        <v>715.42399999999998</v>
      </c>
      <c r="T7727" s="13">
        <v>8.5686</v>
      </c>
      <c r="U7727" s="13">
        <v>9.1609700000000007</v>
      </c>
    </row>
    <row r="7728" spans="2:21" x14ac:dyDescent="0.35">
      <c r="B7728" s="8">
        <v>775.55200000000002</v>
      </c>
      <c r="C7728" s="8"/>
      <c r="D7728" s="8"/>
      <c r="E7728" s="8">
        <v>1.9924299999999999</v>
      </c>
      <c r="F7728" s="8">
        <v>1.8092299999999999</v>
      </c>
      <c r="I7728" s="13">
        <v>773.55200000000002</v>
      </c>
      <c r="J7728" s="13">
        <v>1.2218</v>
      </c>
      <c r="K7728" s="13">
        <v>0.92123600000000005</v>
      </c>
      <c r="N7728" s="13">
        <v>715.62400000000002</v>
      </c>
      <c r="O7728" s="13">
        <v>4.9645999999999999</v>
      </c>
      <c r="P7728" s="13">
        <v>5.1291900000000004</v>
      </c>
      <c r="S7728" s="13">
        <v>715.524</v>
      </c>
      <c r="T7728" s="13">
        <v>8.5705600000000004</v>
      </c>
      <c r="U7728" s="13">
        <v>9.1564800000000002</v>
      </c>
    </row>
    <row r="7729" spans="2:21" x14ac:dyDescent="0.35">
      <c r="B7729" s="8">
        <v>775.65200000000004</v>
      </c>
      <c r="C7729" s="8"/>
      <c r="D7729" s="8"/>
      <c r="E7729" s="8">
        <v>1.99451</v>
      </c>
      <c r="F7729" s="8">
        <v>1.8073399999999999</v>
      </c>
      <c r="I7729" s="13">
        <v>773.65200000000004</v>
      </c>
      <c r="J7729" s="13">
        <v>1.21997</v>
      </c>
      <c r="K7729" s="13">
        <v>0.91993100000000005</v>
      </c>
      <c r="N7729" s="13">
        <v>715.72400000000005</v>
      </c>
      <c r="O7729" s="13">
        <v>4.9689899999999998</v>
      </c>
      <c r="P7729" s="13">
        <v>5.1237500000000002</v>
      </c>
      <c r="S7729" s="13">
        <v>715.62400000000002</v>
      </c>
      <c r="T7729" s="13">
        <v>8.57592</v>
      </c>
      <c r="U7729" s="13">
        <v>9.1519999999999992</v>
      </c>
    </row>
    <row r="7730" spans="2:21" x14ac:dyDescent="0.35">
      <c r="B7730" s="8">
        <v>775.75199999999995</v>
      </c>
      <c r="C7730" s="8"/>
      <c r="D7730" s="8"/>
      <c r="E7730" s="8">
        <v>1.99939</v>
      </c>
      <c r="F7730" s="8">
        <v>1.80545</v>
      </c>
      <c r="I7730" s="13">
        <v>773.75199999999995</v>
      </c>
      <c r="J7730" s="13">
        <v>1.2161900000000001</v>
      </c>
      <c r="K7730" s="13">
        <v>0.91862999999999995</v>
      </c>
      <c r="N7730" s="13">
        <v>715.82399999999996</v>
      </c>
      <c r="O7730" s="13">
        <v>4.9592299999999998</v>
      </c>
      <c r="P7730" s="13">
        <v>5.1183100000000001</v>
      </c>
      <c r="S7730" s="13">
        <v>715.72400000000005</v>
      </c>
      <c r="T7730" s="13">
        <v>8.5622600000000002</v>
      </c>
      <c r="U7730" s="13">
        <v>9.1475200000000001</v>
      </c>
    </row>
    <row r="7731" spans="2:21" x14ac:dyDescent="0.35">
      <c r="B7731" s="8">
        <v>775.85199999999998</v>
      </c>
      <c r="C7731" s="8"/>
      <c r="D7731" s="8"/>
      <c r="E7731" s="8">
        <v>1.9982899999999999</v>
      </c>
      <c r="F7731" s="8">
        <v>1.8035699999999999</v>
      </c>
      <c r="I7731" s="13">
        <v>773.85199999999998</v>
      </c>
      <c r="J7731" s="13">
        <v>1.21594</v>
      </c>
      <c r="K7731" s="13">
        <v>0.91732999999999998</v>
      </c>
      <c r="N7731" s="13">
        <v>715.92399999999998</v>
      </c>
      <c r="O7731" s="13">
        <v>4.9436</v>
      </c>
      <c r="P7731" s="13">
        <v>5.1128900000000002</v>
      </c>
      <c r="S7731" s="13">
        <v>715.82399999999996</v>
      </c>
      <c r="T7731" s="13">
        <v>8.5534700000000008</v>
      </c>
      <c r="U7731" s="13">
        <v>9.1430500000000006</v>
      </c>
    </row>
    <row r="7732" spans="2:21" x14ac:dyDescent="0.35">
      <c r="B7732" s="8">
        <v>775.952</v>
      </c>
      <c r="C7732" s="8"/>
      <c r="D7732" s="8"/>
      <c r="E7732" s="8">
        <v>1.9943900000000001</v>
      </c>
      <c r="F7732" s="8">
        <v>1.8016799999999999</v>
      </c>
      <c r="I7732" s="13">
        <v>773.952</v>
      </c>
      <c r="J7732" s="13">
        <v>1.2161900000000001</v>
      </c>
      <c r="K7732" s="13">
        <v>0.91603199999999996</v>
      </c>
      <c r="N7732" s="13">
        <v>716.024</v>
      </c>
      <c r="O7732" s="13">
        <v>4.9489700000000001</v>
      </c>
      <c r="P7732" s="13">
        <v>5.1074700000000002</v>
      </c>
      <c r="S7732" s="13">
        <v>715.92399999999998</v>
      </c>
      <c r="T7732" s="13">
        <v>8.5549300000000006</v>
      </c>
      <c r="U7732" s="13">
        <v>9.1385699999999996</v>
      </c>
    </row>
    <row r="7733" spans="2:21" x14ac:dyDescent="0.35">
      <c r="B7733" s="8">
        <v>776.05200000000002</v>
      </c>
      <c r="C7733" s="8"/>
      <c r="D7733" s="8"/>
      <c r="E7733" s="8">
        <v>2.00562</v>
      </c>
      <c r="F7733" s="8">
        <v>1.7998000000000001</v>
      </c>
      <c r="I7733" s="13">
        <v>774.05200000000002</v>
      </c>
      <c r="J7733" s="13">
        <v>1.2180200000000001</v>
      </c>
      <c r="K7733" s="13">
        <v>0.91473599999999999</v>
      </c>
      <c r="N7733" s="13">
        <v>716.12400000000002</v>
      </c>
      <c r="O7733" s="13">
        <v>4.94848</v>
      </c>
      <c r="P7733" s="13">
        <v>5.1020599999999998</v>
      </c>
      <c r="S7733" s="13">
        <v>716.024</v>
      </c>
      <c r="T7733" s="13">
        <v>8.5534700000000008</v>
      </c>
      <c r="U7733" s="13">
        <v>9.1341099999999997</v>
      </c>
    </row>
    <row r="7734" spans="2:21" x14ac:dyDescent="0.35">
      <c r="B7734" s="8">
        <v>776.15200000000004</v>
      </c>
      <c r="C7734" s="8"/>
      <c r="D7734" s="8"/>
      <c r="E7734" s="8">
        <v>2.0100099999999999</v>
      </c>
      <c r="F7734" s="8">
        <v>1.79792</v>
      </c>
      <c r="I7734" s="13">
        <v>774.15200000000004</v>
      </c>
      <c r="J7734" s="13">
        <v>1.2180200000000001</v>
      </c>
      <c r="K7734" s="13">
        <v>0.91344099999999995</v>
      </c>
      <c r="N7734" s="13">
        <v>716.22400000000005</v>
      </c>
      <c r="O7734" s="13">
        <v>4.9484899999999996</v>
      </c>
      <c r="P7734" s="13">
        <v>5.0966500000000003</v>
      </c>
      <c r="S7734" s="13">
        <v>716.12400000000002</v>
      </c>
      <c r="T7734" s="13">
        <v>8.5432199999999998</v>
      </c>
      <c r="U7734" s="13">
        <v>9.1296400000000002</v>
      </c>
    </row>
    <row r="7735" spans="2:21" x14ac:dyDescent="0.35">
      <c r="B7735" s="8">
        <v>776.25199999999995</v>
      </c>
      <c r="C7735" s="8"/>
      <c r="D7735" s="8"/>
      <c r="E7735" s="8">
        <v>1.9924299999999999</v>
      </c>
      <c r="F7735" s="8">
        <v>1.7960499999999999</v>
      </c>
      <c r="I7735" s="13">
        <v>774.25199999999995</v>
      </c>
      <c r="J7735" s="13">
        <v>1.2121599999999999</v>
      </c>
      <c r="K7735" s="13">
        <v>0.91214899999999999</v>
      </c>
      <c r="N7735" s="13">
        <v>716.32399999999996</v>
      </c>
      <c r="O7735" s="13">
        <v>4.92896</v>
      </c>
      <c r="P7735" s="13">
        <v>5.0912499999999996</v>
      </c>
      <c r="S7735" s="13">
        <v>716.22400000000005</v>
      </c>
      <c r="T7735" s="13">
        <v>8.5476100000000006</v>
      </c>
      <c r="U7735" s="13">
        <v>9.1251800000000003</v>
      </c>
    </row>
    <row r="7736" spans="2:21" x14ac:dyDescent="0.35">
      <c r="B7736" s="8">
        <v>776.35199999999998</v>
      </c>
      <c r="C7736" s="8"/>
      <c r="D7736" s="8"/>
      <c r="E7736" s="8">
        <v>1.9893799999999999</v>
      </c>
      <c r="F7736" s="8">
        <v>1.7941800000000001</v>
      </c>
      <c r="I7736" s="13">
        <v>774.35199999999998</v>
      </c>
      <c r="J7736" s="13">
        <v>1.2060599999999999</v>
      </c>
      <c r="K7736" s="13">
        <v>0.91085899999999997</v>
      </c>
      <c r="N7736" s="13">
        <v>716.42399999999998</v>
      </c>
      <c r="O7736" s="13">
        <v>4.9255399999999998</v>
      </c>
      <c r="P7736" s="13">
        <v>5.0858600000000003</v>
      </c>
      <c r="S7736" s="13">
        <v>716.32399999999996</v>
      </c>
      <c r="T7736" s="13">
        <v>8.53979</v>
      </c>
      <c r="U7736" s="13">
        <v>9.12073</v>
      </c>
    </row>
    <row r="7737" spans="2:21" x14ac:dyDescent="0.35">
      <c r="B7737" s="8">
        <v>776.452</v>
      </c>
      <c r="C7737" s="8"/>
      <c r="D7737" s="8"/>
      <c r="E7737" s="8">
        <v>1.99268</v>
      </c>
      <c r="F7737" s="8">
        <v>1.7923</v>
      </c>
      <c r="I7737" s="13">
        <v>774.452</v>
      </c>
      <c r="J7737" s="13">
        <v>1.2062999999999999</v>
      </c>
      <c r="K7737" s="13">
        <v>0.90956999999999999</v>
      </c>
      <c r="N7737" s="13">
        <v>716.524</v>
      </c>
      <c r="O7737" s="13">
        <v>4.9245599999999996</v>
      </c>
      <c r="P7737" s="13">
        <v>5.0804799999999997</v>
      </c>
      <c r="S7737" s="13">
        <v>716.42399999999998</v>
      </c>
      <c r="T7737" s="13">
        <v>8.53491</v>
      </c>
      <c r="U7737" s="13">
        <v>9.1162700000000001</v>
      </c>
    </row>
    <row r="7738" spans="2:21" x14ac:dyDescent="0.35">
      <c r="B7738" s="8">
        <v>776.55200000000002</v>
      </c>
      <c r="C7738" s="8"/>
      <c r="D7738" s="8"/>
      <c r="E7738" s="8">
        <v>2.0003700000000002</v>
      </c>
      <c r="F7738" s="8">
        <v>1.79043</v>
      </c>
      <c r="I7738" s="13">
        <v>774.55200000000002</v>
      </c>
      <c r="J7738" s="13">
        <v>1.2034899999999999</v>
      </c>
      <c r="K7738" s="13">
        <v>0.90828399999999998</v>
      </c>
      <c r="N7738" s="13">
        <v>716.62400000000002</v>
      </c>
      <c r="O7738" s="13">
        <v>4.9147999999999996</v>
      </c>
      <c r="P7738" s="13">
        <v>5.0750999999999999</v>
      </c>
      <c r="S7738" s="13">
        <v>716.524</v>
      </c>
      <c r="T7738" s="13">
        <v>8.5319800000000008</v>
      </c>
      <c r="U7738" s="13">
        <v>9.1118199999999998</v>
      </c>
    </row>
    <row r="7739" spans="2:21" x14ac:dyDescent="0.35">
      <c r="B7739" s="8">
        <v>776.65200000000004</v>
      </c>
      <c r="C7739" s="8"/>
      <c r="D7739" s="8"/>
      <c r="E7739" s="8">
        <v>1.9960899999999999</v>
      </c>
      <c r="F7739" s="8">
        <v>1.78857</v>
      </c>
      <c r="I7739" s="13">
        <v>774.65200000000004</v>
      </c>
      <c r="J7739" s="13">
        <v>1.1906699999999999</v>
      </c>
      <c r="K7739" s="13">
        <v>0.906999</v>
      </c>
      <c r="N7739" s="13">
        <v>716.72400000000005</v>
      </c>
      <c r="O7739" s="13">
        <v>4.90991</v>
      </c>
      <c r="P7739" s="13">
        <v>5.0697299999999998</v>
      </c>
      <c r="S7739" s="13">
        <v>716.62400000000002</v>
      </c>
      <c r="T7739" s="13">
        <v>8.5217200000000002</v>
      </c>
      <c r="U7739" s="13">
        <v>9.1073799999999991</v>
      </c>
    </row>
    <row r="7740" spans="2:21" x14ac:dyDescent="0.35">
      <c r="B7740" s="8">
        <v>776.75199999999995</v>
      </c>
      <c r="C7740" s="8"/>
      <c r="D7740" s="8"/>
      <c r="E7740" s="8">
        <v>1.9805900000000001</v>
      </c>
      <c r="F7740" s="8">
        <v>1.7867</v>
      </c>
      <c r="I7740" s="13">
        <v>774.75199999999995</v>
      </c>
      <c r="J7740" s="13">
        <v>1.19458</v>
      </c>
      <c r="K7740" s="13">
        <v>0.90571599999999997</v>
      </c>
      <c r="N7740" s="13">
        <v>716.82399999999996</v>
      </c>
      <c r="O7740" s="13">
        <v>4.8986799999999997</v>
      </c>
      <c r="P7740" s="13">
        <v>5.0643700000000003</v>
      </c>
      <c r="S7740" s="13">
        <v>716.72400000000005</v>
      </c>
      <c r="T7740" s="13">
        <v>8.5222200000000008</v>
      </c>
      <c r="U7740" s="13">
        <v>9.1029400000000003</v>
      </c>
    </row>
    <row r="7741" spans="2:21" x14ac:dyDescent="0.35">
      <c r="B7741" s="8">
        <v>776.85199999999998</v>
      </c>
      <c r="C7741" s="8"/>
      <c r="D7741" s="8"/>
      <c r="E7741" s="8">
        <v>1.9808300000000001</v>
      </c>
      <c r="F7741" s="8">
        <v>1.78484</v>
      </c>
      <c r="I7741" s="13">
        <v>774.85199999999998</v>
      </c>
      <c r="J7741" s="13">
        <v>1.1904300000000001</v>
      </c>
      <c r="K7741" s="13">
        <v>0.90443600000000002</v>
      </c>
      <c r="N7741" s="13">
        <v>716.92399999999998</v>
      </c>
      <c r="O7741" s="13">
        <v>4.9045399999999999</v>
      </c>
      <c r="P7741" s="13">
        <v>5.0590099999999998</v>
      </c>
      <c r="S7741" s="13">
        <v>716.82399999999996</v>
      </c>
      <c r="T7741" s="13">
        <v>8.5222200000000008</v>
      </c>
      <c r="U7741" s="13">
        <v>9.0984999999999996</v>
      </c>
    </row>
    <row r="7742" spans="2:21" x14ac:dyDescent="0.35">
      <c r="B7742" s="8">
        <v>776.952</v>
      </c>
      <c r="C7742" s="8"/>
      <c r="D7742" s="8"/>
      <c r="E7742" s="8">
        <v>1.9826699999999999</v>
      </c>
      <c r="F7742" s="8">
        <v>1.78298</v>
      </c>
      <c r="I7742" s="13">
        <v>774.952</v>
      </c>
      <c r="J7742" s="13">
        <v>1.1867700000000001</v>
      </c>
      <c r="K7742" s="13">
        <v>0.90315599999999996</v>
      </c>
      <c r="N7742" s="13">
        <v>717.024</v>
      </c>
      <c r="O7742" s="13">
        <v>4.9045399999999999</v>
      </c>
      <c r="P7742" s="13">
        <v>5.0536700000000003</v>
      </c>
      <c r="S7742" s="13">
        <v>716.92399999999998</v>
      </c>
      <c r="T7742" s="13">
        <v>8.5197800000000008</v>
      </c>
      <c r="U7742" s="13">
        <v>9.0940600000000007</v>
      </c>
    </row>
    <row r="7743" spans="2:21" x14ac:dyDescent="0.35">
      <c r="B7743" s="8">
        <v>777.05200000000002</v>
      </c>
      <c r="C7743" s="8"/>
      <c r="D7743" s="8"/>
      <c r="E7743" s="8">
        <v>1.9826699999999999</v>
      </c>
      <c r="F7743" s="8">
        <v>1.78112</v>
      </c>
      <c r="I7743" s="13">
        <v>775.05200000000002</v>
      </c>
      <c r="J7743" s="13">
        <v>1.1966600000000001</v>
      </c>
      <c r="K7743" s="13">
        <v>0.90187899999999999</v>
      </c>
      <c r="N7743" s="13">
        <v>717.12400000000002</v>
      </c>
      <c r="O7743" s="13">
        <v>4.90015</v>
      </c>
      <c r="P7743" s="13">
        <v>5.04833</v>
      </c>
      <c r="S7743" s="13">
        <v>717.024</v>
      </c>
      <c r="T7743" s="13">
        <v>8.5114699999999992</v>
      </c>
      <c r="U7743" s="13">
        <v>9.0896399999999993</v>
      </c>
    </row>
    <row r="7744" spans="2:21" x14ac:dyDescent="0.35">
      <c r="B7744" s="8">
        <v>777.15200000000004</v>
      </c>
      <c r="C7744" s="8"/>
      <c r="D7744" s="8"/>
      <c r="E7744" s="8">
        <v>1.99048</v>
      </c>
      <c r="F7744" s="8">
        <v>1.7792600000000001</v>
      </c>
      <c r="I7744" s="13">
        <v>775.15200000000004</v>
      </c>
      <c r="J7744" s="13">
        <v>1.19641</v>
      </c>
      <c r="K7744" s="13">
        <v>0.90060399999999996</v>
      </c>
      <c r="N7744" s="13">
        <v>717.22400000000005</v>
      </c>
      <c r="O7744" s="13">
        <v>4.9030800000000001</v>
      </c>
      <c r="P7744" s="13">
        <v>5.0429899999999996</v>
      </c>
      <c r="S7744" s="13">
        <v>717.12400000000002</v>
      </c>
      <c r="T7744" s="13">
        <v>8.5144000000000002</v>
      </c>
      <c r="U7744" s="13">
        <v>9.08521</v>
      </c>
    </row>
    <row r="7745" spans="2:21" x14ac:dyDescent="0.35">
      <c r="B7745" s="8">
        <v>777.25199999999995</v>
      </c>
      <c r="C7745" s="8"/>
      <c r="D7745" s="8"/>
      <c r="E7745" s="8">
        <v>1.99047</v>
      </c>
      <c r="F7745" s="8">
        <v>1.7774099999999999</v>
      </c>
      <c r="I7745" s="13">
        <v>775.25199999999995</v>
      </c>
      <c r="J7745" s="13">
        <v>1.19458</v>
      </c>
      <c r="K7745" s="13">
        <v>0.89933099999999999</v>
      </c>
      <c r="N7745" s="13">
        <v>717.32399999999996</v>
      </c>
      <c r="O7745" s="13">
        <v>4.8986799999999997</v>
      </c>
      <c r="P7745" s="13">
        <v>5.0376700000000003</v>
      </c>
      <c r="S7745" s="13">
        <v>717.22400000000005</v>
      </c>
      <c r="T7745" s="13">
        <v>8.5022000000000002</v>
      </c>
      <c r="U7745" s="13">
        <v>9.0807900000000004</v>
      </c>
    </row>
    <row r="7746" spans="2:21" x14ac:dyDescent="0.35">
      <c r="B7746" s="8">
        <v>777.35199999999998</v>
      </c>
      <c r="C7746" s="8"/>
      <c r="D7746" s="8"/>
      <c r="E7746" s="8">
        <v>1.9846200000000001</v>
      </c>
      <c r="F7746" s="8">
        <v>1.77556</v>
      </c>
      <c r="I7746" s="13">
        <v>775.35199999999998</v>
      </c>
      <c r="J7746" s="13">
        <v>1.19665</v>
      </c>
      <c r="K7746" s="13">
        <v>0.89805900000000005</v>
      </c>
      <c r="N7746" s="13">
        <v>717.42399999999998</v>
      </c>
      <c r="O7746" s="13">
        <v>4.8962399999999997</v>
      </c>
      <c r="P7746" s="13">
        <v>5.0323399999999996</v>
      </c>
      <c r="S7746" s="13">
        <v>717.32399999999996</v>
      </c>
      <c r="T7746" s="13">
        <v>8.4948700000000006</v>
      </c>
      <c r="U7746" s="13">
        <v>9.0763700000000007</v>
      </c>
    </row>
    <row r="7747" spans="2:21" x14ac:dyDescent="0.35">
      <c r="B7747" s="8">
        <v>777.452</v>
      </c>
      <c r="C7747" s="8"/>
      <c r="D7747" s="8"/>
      <c r="E7747" s="8">
        <v>1.9846200000000001</v>
      </c>
      <c r="F7747" s="8">
        <v>1.7737000000000001</v>
      </c>
      <c r="I7747" s="13">
        <v>775.452</v>
      </c>
      <c r="J7747" s="13">
        <v>1.1926300000000001</v>
      </c>
      <c r="K7747" s="13">
        <v>0.89678899999999995</v>
      </c>
      <c r="N7747" s="13">
        <v>717.524</v>
      </c>
      <c r="O7747" s="13">
        <v>4.9006299999999996</v>
      </c>
      <c r="P7747" s="13">
        <v>5.0270299999999999</v>
      </c>
      <c r="S7747" s="13">
        <v>717.42399999999998</v>
      </c>
      <c r="T7747" s="13">
        <v>8.4904799999999998</v>
      </c>
      <c r="U7747" s="13">
        <v>9.0719499999999993</v>
      </c>
    </row>
    <row r="7748" spans="2:21" x14ac:dyDescent="0.35">
      <c r="B7748" s="8">
        <v>777.55200000000002</v>
      </c>
      <c r="C7748" s="8"/>
      <c r="D7748" s="8"/>
      <c r="E7748" s="8">
        <v>1.9765600000000001</v>
      </c>
      <c r="F7748" s="8">
        <v>1.77186</v>
      </c>
      <c r="I7748" s="13">
        <v>775.55200000000002</v>
      </c>
      <c r="J7748" s="13">
        <v>1.18665</v>
      </c>
      <c r="K7748" s="13">
        <v>0.89552200000000004</v>
      </c>
      <c r="N7748" s="13">
        <v>717.62400000000002</v>
      </c>
      <c r="O7748" s="13">
        <v>4.8996599999999999</v>
      </c>
      <c r="P7748" s="13">
        <v>5.0217299999999998</v>
      </c>
      <c r="S7748" s="13">
        <v>717.524</v>
      </c>
      <c r="T7748" s="13">
        <v>8.4880399999999998</v>
      </c>
      <c r="U7748" s="13">
        <v>9.0675399999999993</v>
      </c>
    </row>
    <row r="7749" spans="2:21" x14ac:dyDescent="0.35">
      <c r="B7749" s="8">
        <v>777.65200000000004</v>
      </c>
      <c r="C7749" s="8"/>
      <c r="D7749" s="8"/>
      <c r="E7749" s="8">
        <v>1.96716</v>
      </c>
      <c r="F7749" s="8">
        <v>1.7700100000000001</v>
      </c>
      <c r="I7749" s="13">
        <v>775.65200000000004</v>
      </c>
      <c r="J7749" s="13">
        <v>1.1787099999999999</v>
      </c>
      <c r="K7749" s="13">
        <v>0.89425500000000002</v>
      </c>
      <c r="N7749" s="13">
        <v>717.72400000000005</v>
      </c>
      <c r="O7749" s="13">
        <v>4.89771</v>
      </c>
      <c r="P7749" s="13">
        <v>5.0164299999999997</v>
      </c>
      <c r="S7749" s="13">
        <v>717.62400000000002</v>
      </c>
      <c r="T7749" s="13">
        <v>8.4636200000000006</v>
      </c>
      <c r="U7749" s="13">
        <v>9.0631299999999992</v>
      </c>
    </row>
    <row r="7750" spans="2:21" x14ac:dyDescent="0.35">
      <c r="B7750" s="8">
        <v>777.75199999999995</v>
      </c>
      <c r="C7750" s="8"/>
      <c r="D7750" s="8"/>
      <c r="E7750" s="8">
        <v>1.9630099999999999</v>
      </c>
      <c r="F7750" s="8">
        <v>1.76817</v>
      </c>
      <c r="I7750" s="13">
        <v>775.75199999999995</v>
      </c>
      <c r="J7750" s="13">
        <v>1.17517</v>
      </c>
      <c r="K7750" s="13">
        <v>0.89299200000000001</v>
      </c>
      <c r="N7750" s="13">
        <v>717.82399999999996</v>
      </c>
      <c r="O7750" s="13">
        <v>4.8947799999999999</v>
      </c>
      <c r="P7750" s="13">
        <v>5.0111299999999996</v>
      </c>
      <c r="S7750" s="13">
        <v>717.72400000000005</v>
      </c>
      <c r="T7750" s="13">
        <v>8.4558099999999996</v>
      </c>
      <c r="U7750" s="13">
        <v>9.0587199999999992</v>
      </c>
    </row>
    <row r="7751" spans="2:21" x14ac:dyDescent="0.35">
      <c r="B7751" s="8">
        <v>777.85199999999998</v>
      </c>
      <c r="C7751" s="8"/>
      <c r="D7751" s="8"/>
      <c r="E7751" s="8">
        <v>1.9710700000000001</v>
      </c>
      <c r="F7751" s="8">
        <v>1.76633</v>
      </c>
      <c r="I7751" s="13">
        <v>775.85199999999998</v>
      </c>
      <c r="J7751" s="13">
        <v>1.17493</v>
      </c>
      <c r="K7751" s="13">
        <v>0.89173000000000002</v>
      </c>
      <c r="N7751" s="13">
        <v>717.92399999999998</v>
      </c>
      <c r="O7751" s="13">
        <v>4.8874500000000003</v>
      </c>
      <c r="P7751" s="13">
        <v>5.0058499999999997</v>
      </c>
      <c r="S7751" s="13">
        <v>717.82399999999996</v>
      </c>
      <c r="T7751" s="13">
        <v>8.4567899999999998</v>
      </c>
      <c r="U7751" s="13">
        <v>9.0543200000000006</v>
      </c>
    </row>
    <row r="7752" spans="2:21" x14ac:dyDescent="0.35">
      <c r="B7752" s="8">
        <v>777.952</v>
      </c>
      <c r="C7752" s="8"/>
      <c r="D7752" s="8"/>
      <c r="E7752" s="8">
        <v>1.9650799999999999</v>
      </c>
      <c r="F7752" s="8">
        <v>1.76448</v>
      </c>
      <c r="I7752" s="13">
        <v>775.952</v>
      </c>
      <c r="J7752" s="13">
        <v>1.17517</v>
      </c>
      <c r="K7752" s="13">
        <v>0.89046899999999996</v>
      </c>
      <c r="N7752" s="13">
        <v>718.024</v>
      </c>
      <c r="O7752" s="13">
        <v>4.8830499999999999</v>
      </c>
      <c r="P7752" s="13">
        <v>5.0005699999999997</v>
      </c>
      <c r="S7752" s="13">
        <v>717.92399999999998</v>
      </c>
      <c r="T7752" s="13">
        <v>8.4606899999999996</v>
      </c>
      <c r="U7752" s="13">
        <v>9.0499299999999998</v>
      </c>
    </row>
    <row r="7753" spans="2:21" x14ac:dyDescent="0.35">
      <c r="B7753" s="8">
        <v>778.05200000000002</v>
      </c>
      <c r="C7753" s="8"/>
      <c r="D7753" s="8"/>
      <c r="E7753" s="8">
        <v>1.95923</v>
      </c>
      <c r="F7753" s="8">
        <v>1.7626500000000001</v>
      </c>
      <c r="I7753" s="13">
        <v>776.05200000000002</v>
      </c>
      <c r="J7753" s="13">
        <v>1.177</v>
      </c>
      <c r="K7753" s="13">
        <v>0.88921099999999997</v>
      </c>
      <c r="N7753" s="13">
        <v>718.12400000000002</v>
      </c>
      <c r="O7753" s="13">
        <v>4.8727999999999998</v>
      </c>
      <c r="P7753" s="13">
        <v>4.9953000000000003</v>
      </c>
      <c r="S7753" s="13">
        <v>718.024</v>
      </c>
      <c r="T7753" s="13">
        <v>8.4592299999999998</v>
      </c>
      <c r="U7753" s="13">
        <v>9.0455299999999994</v>
      </c>
    </row>
    <row r="7754" spans="2:21" x14ac:dyDescent="0.35">
      <c r="B7754" s="8">
        <v>778.15200000000004</v>
      </c>
      <c r="C7754" s="8"/>
      <c r="D7754" s="8"/>
      <c r="E7754" s="8">
        <v>1.95923</v>
      </c>
      <c r="F7754" s="8">
        <v>1.76081</v>
      </c>
      <c r="I7754" s="13">
        <v>776.15200000000004</v>
      </c>
      <c r="J7754" s="13">
        <v>1.1790799999999999</v>
      </c>
      <c r="K7754" s="13">
        <v>0.88795400000000002</v>
      </c>
      <c r="N7754" s="13">
        <v>718.22400000000005</v>
      </c>
      <c r="O7754" s="13">
        <v>4.8752399999999998</v>
      </c>
      <c r="P7754" s="13">
        <v>4.99003</v>
      </c>
      <c r="S7754" s="13">
        <v>718.12400000000002</v>
      </c>
      <c r="T7754" s="13">
        <v>8.4460499999999996</v>
      </c>
      <c r="U7754" s="13">
        <v>9.0411400000000004</v>
      </c>
    </row>
    <row r="7755" spans="2:21" x14ac:dyDescent="0.35">
      <c r="B7755" s="8">
        <v>778.25199999999995</v>
      </c>
      <c r="C7755" s="8"/>
      <c r="D7755" s="8"/>
      <c r="E7755" s="8">
        <v>1.95923</v>
      </c>
      <c r="F7755" s="8">
        <v>1.75898</v>
      </c>
      <c r="I7755" s="13">
        <v>776.25199999999995</v>
      </c>
      <c r="J7755" s="13">
        <v>1.19177</v>
      </c>
      <c r="K7755" s="13">
        <v>0.88669900000000001</v>
      </c>
      <c r="N7755" s="13">
        <v>718.32399999999996</v>
      </c>
      <c r="O7755" s="13">
        <v>4.8625499999999997</v>
      </c>
      <c r="P7755" s="13">
        <v>4.9847799999999998</v>
      </c>
      <c r="S7755" s="13">
        <v>718.22400000000005</v>
      </c>
      <c r="T7755" s="13">
        <v>8.44604</v>
      </c>
      <c r="U7755" s="13">
        <v>9.0367499999999996</v>
      </c>
    </row>
    <row r="7756" spans="2:21" x14ac:dyDescent="0.35">
      <c r="B7756" s="8">
        <v>778.35199999999998</v>
      </c>
      <c r="C7756" s="8"/>
      <c r="D7756" s="8"/>
      <c r="E7756" s="8">
        <v>1.95923</v>
      </c>
      <c r="F7756" s="8">
        <v>1.75715</v>
      </c>
      <c r="I7756" s="13">
        <v>776.35199999999998</v>
      </c>
      <c r="J7756" s="13">
        <v>1.18872</v>
      </c>
      <c r="K7756" s="13">
        <v>0.88544699999999998</v>
      </c>
      <c r="N7756" s="13">
        <v>718.42399999999998</v>
      </c>
      <c r="O7756" s="13">
        <v>4.8571799999999996</v>
      </c>
      <c r="P7756" s="13">
        <v>4.9795199999999999</v>
      </c>
      <c r="S7756" s="13">
        <v>718.32399999999996</v>
      </c>
      <c r="T7756" s="13">
        <v>8.4382300000000008</v>
      </c>
      <c r="U7756" s="13">
        <v>9.0323700000000002</v>
      </c>
    </row>
    <row r="7757" spans="2:21" x14ac:dyDescent="0.35">
      <c r="B7757" s="8">
        <v>778.452</v>
      </c>
      <c r="C7757" s="8"/>
      <c r="D7757" s="8"/>
      <c r="E7757" s="8">
        <v>1.9553199999999999</v>
      </c>
      <c r="F7757" s="8">
        <v>1.75532</v>
      </c>
      <c r="I7757" s="13">
        <v>776.452</v>
      </c>
      <c r="J7757" s="13">
        <v>1.18872</v>
      </c>
      <c r="K7757" s="13">
        <v>0.88419499999999995</v>
      </c>
      <c r="N7757" s="13">
        <v>718.524</v>
      </c>
      <c r="O7757" s="13">
        <v>4.84985</v>
      </c>
      <c r="P7757" s="13">
        <v>4.9742800000000003</v>
      </c>
      <c r="S7757" s="13">
        <v>718.42399999999998</v>
      </c>
      <c r="T7757" s="13">
        <v>8.4318799999999996</v>
      </c>
      <c r="U7757" s="13">
        <v>9.0279900000000008</v>
      </c>
    </row>
    <row r="7758" spans="2:21" x14ac:dyDescent="0.35">
      <c r="B7758" s="8">
        <v>778.55200000000002</v>
      </c>
      <c r="C7758" s="8"/>
      <c r="D7758" s="8"/>
      <c r="E7758" s="8">
        <v>1.9553199999999999</v>
      </c>
      <c r="F7758" s="8">
        <v>1.75349</v>
      </c>
      <c r="I7758" s="13">
        <v>776.55200000000002</v>
      </c>
      <c r="J7758" s="13">
        <v>1.18872</v>
      </c>
      <c r="K7758" s="13">
        <v>0.88294600000000001</v>
      </c>
      <c r="N7758" s="13">
        <v>718.62400000000002</v>
      </c>
      <c r="O7758" s="13">
        <v>4.84497</v>
      </c>
      <c r="P7758" s="13">
        <v>4.9690500000000002</v>
      </c>
      <c r="S7758" s="13">
        <v>718.524</v>
      </c>
      <c r="T7758" s="13">
        <v>8.4216300000000004</v>
      </c>
      <c r="U7758" s="13">
        <v>9.0236199999999993</v>
      </c>
    </row>
    <row r="7759" spans="2:21" x14ac:dyDescent="0.35">
      <c r="B7759" s="8">
        <v>778.65200000000004</v>
      </c>
      <c r="C7759" s="8"/>
      <c r="D7759" s="8"/>
      <c r="E7759" s="8">
        <v>1.9553199999999999</v>
      </c>
      <c r="F7759" s="8">
        <v>1.75166</v>
      </c>
      <c r="I7759" s="13">
        <v>776.65200000000004</v>
      </c>
      <c r="J7759" s="13">
        <v>1.19482</v>
      </c>
      <c r="K7759" s="13">
        <v>0.88169799999999998</v>
      </c>
      <c r="N7759" s="13">
        <v>718.72400000000005</v>
      </c>
      <c r="O7759" s="13">
        <v>4.8391099999999998</v>
      </c>
      <c r="P7759" s="13">
        <v>4.9638099999999996</v>
      </c>
      <c r="S7759" s="13">
        <v>718.62400000000002</v>
      </c>
      <c r="T7759" s="13">
        <v>8.40259</v>
      </c>
      <c r="U7759" s="13">
        <v>9.0192499999999995</v>
      </c>
    </row>
    <row r="7760" spans="2:21" x14ac:dyDescent="0.35">
      <c r="B7760" s="8">
        <v>778.75199999999995</v>
      </c>
      <c r="C7760" s="8"/>
      <c r="D7760" s="8"/>
      <c r="E7760" s="8">
        <v>1.9553199999999999</v>
      </c>
      <c r="F7760" s="8">
        <v>1.7498400000000001</v>
      </c>
      <c r="I7760" s="13">
        <v>776.75199999999995</v>
      </c>
      <c r="J7760" s="13">
        <v>1.1965300000000001</v>
      </c>
      <c r="K7760" s="13">
        <v>0.88045300000000004</v>
      </c>
      <c r="N7760" s="13">
        <v>718.82399999999996</v>
      </c>
      <c r="O7760" s="13">
        <v>4.8312999999999997</v>
      </c>
      <c r="P7760" s="13">
        <v>4.9585900000000001</v>
      </c>
      <c r="S7760" s="13">
        <v>718.72400000000005</v>
      </c>
      <c r="T7760" s="13">
        <v>8.4079599999999992</v>
      </c>
      <c r="U7760" s="13">
        <v>9.0148799999999998</v>
      </c>
    </row>
    <row r="7761" spans="2:21" x14ac:dyDescent="0.35">
      <c r="B7761" s="8">
        <v>778.85199999999998</v>
      </c>
      <c r="C7761" s="8"/>
      <c r="D7761" s="8"/>
      <c r="E7761" s="8">
        <v>1.9553199999999999</v>
      </c>
      <c r="F7761" s="8">
        <v>1.7480199999999999</v>
      </c>
      <c r="I7761" s="13">
        <v>776.85199999999998</v>
      </c>
      <c r="J7761" s="13">
        <v>1.1965300000000001</v>
      </c>
      <c r="K7761" s="13">
        <v>0.87921000000000005</v>
      </c>
      <c r="N7761" s="13">
        <v>718.92399999999998</v>
      </c>
      <c r="O7761" s="13">
        <v>4.8303200000000004</v>
      </c>
      <c r="P7761" s="13">
        <v>4.9533699999999996</v>
      </c>
      <c r="S7761" s="13">
        <v>718.82399999999996</v>
      </c>
      <c r="T7761" s="13">
        <v>8.4011200000000006</v>
      </c>
      <c r="U7761" s="13">
        <v>9.01051</v>
      </c>
    </row>
    <row r="7762" spans="2:21" x14ac:dyDescent="0.35">
      <c r="B7762" s="8">
        <v>778.952</v>
      </c>
      <c r="C7762" s="8"/>
      <c r="D7762" s="8"/>
      <c r="E7762" s="8">
        <v>1.95838</v>
      </c>
      <c r="F7762" s="8">
        <v>1.7462</v>
      </c>
      <c r="I7762" s="13">
        <v>776.952</v>
      </c>
      <c r="J7762" s="13">
        <v>1.1904300000000001</v>
      </c>
      <c r="K7762" s="13">
        <v>0.87796700000000005</v>
      </c>
      <c r="N7762" s="13">
        <v>719.024</v>
      </c>
      <c r="O7762" s="13">
        <v>4.8239700000000001</v>
      </c>
      <c r="P7762" s="13">
        <v>4.9481599999999997</v>
      </c>
      <c r="S7762" s="13">
        <v>718.92399999999998</v>
      </c>
      <c r="T7762" s="13">
        <v>8.3967299999999998</v>
      </c>
      <c r="U7762" s="13">
        <v>9.0061499999999999</v>
      </c>
    </row>
    <row r="7763" spans="2:21" x14ac:dyDescent="0.35">
      <c r="B7763" s="8">
        <v>779.05200000000002</v>
      </c>
      <c r="C7763" s="8"/>
      <c r="D7763" s="8"/>
      <c r="E7763" s="8">
        <v>1.9611799999999999</v>
      </c>
      <c r="F7763" s="8">
        <v>1.7443900000000001</v>
      </c>
      <c r="I7763" s="13">
        <v>777.05200000000002</v>
      </c>
      <c r="J7763" s="13">
        <v>1.1809099999999999</v>
      </c>
      <c r="K7763" s="13">
        <v>0.87672700000000003</v>
      </c>
      <c r="N7763" s="13">
        <v>719.12400000000002</v>
      </c>
      <c r="O7763" s="13">
        <v>4.8244600000000002</v>
      </c>
      <c r="P7763" s="13">
        <v>4.9429600000000002</v>
      </c>
      <c r="S7763" s="13">
        <v>719.024</v>
      </c>
      <c r="T7763" s="13">
        <v>8.3903800000000004</v>
      </c>
      <c r="U7763" s="13">
        <v>9.0017899999999997</v>
      </c>
    </row>
    <row r="7764" spans="2:21" x14ac:dyDescent="0.35">
      <c r="B7764" s="8">
        <v>779.15200000000004</v>
      </c>
      <c r="C7764" s="8"/>
      <c r="D7764" s="8"/>
      <c r="E7764" s="8">
        <v>1.9473800000000001</v>
      </c>
      <c r="F7764" s="8">
        <v>1.74257</v>
      </c>
      <c r="I7764" s="13">
        <v>777.15200000000004</v>
      </c>
      <c r="J7764" s="13">
        <v>1.1848099999999999</v>
      </c>
      <c r="K7764" s="13">
        <v>0.87548899999999996</v>
      </c>
      <c r="N7764" s="13">
        <v>719.22400000000005</v>
      </c>
      <c r="O7764" s="13">
        <v>4.8166500000000001</v>
      </c>
      <c r="P7764" s="13">
        <v>4.9377599999999999</v>
      </c>
      <c r="S7764" s="13">
        <v>719.12400000000002</v>
      </c>
      <c r="T7764" s="13">
        <v>8.3933099999999996</v>
      </c>
      <c r="U7764" s="13">
        <v>8.9974399999999992</v>
      </c>
    </row>
    <row r="7765" spans="2:21" x14ac:dyDescent="0.35">
      <c r="B7765" s="8">
        <v>779.25199999999995</v>
      </c>
      <c r="C7765" s="8"/>
      <c r="D7765" s="8"/>
      <c r="E7765" s="8">
        <v>1.94177</v>
      </c>
      <c r="F7765" s="8">
        <v>1.7407600000000001</v>
      </c>
      <c r="I7765" s="13">
        <v>777.25199999999995</v>
      </c>
      <c r="J7765" s="13">
        <v>1.1829799999999999</v>
      </c>
      <c r="K7765" s="13">
        <v>0.87425200000000003</v>
      </c>
      <c r="N7765" s="13">
        <v>719.32399999999996</v>
      </c>
      <c r="O7765" s="13">
        <v>4.8064</v>
      </c>
      <c r="P7765" s="13">
        <v>4.9325799999999997</v>
      </c>
      <c r="S7765" s="13">
        <v>719.22400000000005</v>
      </c>
      <c r="T7765" s="13">
        <v>8.3933099999999996</v>
      </c>
      <c r="U7765" s="13">
        <v>8.9930900000000005</v>
      </c>
    </row>
    <row r="7766" spans="2:21" x14ac:dyDescent="0.35">
      <c r="B7766" s="8">
        <v>779.35199999999998</v>
      </c>
      <c r="C7766" s="8"/>
      <c r="D7766" s="8"/>
      <c r="E7766" s="8">
        <v>1.9436</v>
      </c>
      <c r="F7766" s="8">
        <v>1.73895</v>
      </c>
      <c r="I7766" s="13">
        <v>777.35199999999998</v>
      </c>
      <c r="J7766" s="13">
        <v>1.1887099999999999</v>
      </c>
      <c r="K7766" s="13">
        <v>0.87301799999999996</v>
      </c>
      <c r="N7766" s="13">
        <v>719.42399999999998</v>
      </c>
      <c r="O7766" s="13">
        <v>4.8117700000000001</v>
      </c>
      <c r="P7766" s="13">
        <v>4.9273899999999999</v>
      </c>
      <c r="S7766" s="13">
        <v>719.32399999999996</v>
      </c>
      <c r="T7766" s="13">
        <v>8.3820800000000002</v>
      </c>
      <c r="U7766" s="13">
        <v>8.98874</v>
      </c>
    </row>
    <row r="7767" spans="2:21" x14ac:dyDescent="0.35">
      <c r="B7767" s="8">
        <v>779.452</v>
      </c>
      <c r="C7767" s="8"/>
      <c r="D7767" s="8"/>
      <c r="E7767" s="8">
        <v>1.9436</v>
      </c>
      <c r="F7767" s="8">
        <v>1.7371399999999999</v>
      </c>
      <c r="I7767" s="13">
        <v>777.452</v>
      </c>
      <c r="J7767" s="13">
        <v>1.1848099999999999</v>
      </c>
      <c r="K7767" s="13">
        <v>0.87178500000000003</v>
      </c>
      <c r="N7767" s="13">
        <v>719.524</v>
      </c>
      <c r="O7767" s="13">
        <v>4.8117700000000001</v>
      </c>
      <c r="P7767" s="13">
        <v>4.9222200000000003</v>
      </c>
      <c r="S7767" s="13">
        <v>719.42399999999998</v>
      </c>
      <c r="T7767" s="13">
        <v>8.3855000000000004</v>
      </c>
      <c r="U7767" s="13">
        <v>8.9843899999999994</v>
      </c>
    </row>
    <row r="7768" spans="2:21" x14ac:dyDescent="0.35">
      <c r="B7768" s="8">
        <v>779.55200000000002</v>
      </c>
      <c r="C7768" s="8"/>
      <c r="D7768" s="8"/>
      <c r="E7768" s="8">
        <v>1.93164</v>
      </c>
      <c r="F7768" s="8">
        <v>1.73533</v>
      </c>
      <c r="I7768" s="13">
        <v>777.55200000000002</v>
      </c>
      <c r="J7768" s="13">
        <v>1.1809099999999999</v>
      </c>
      <c r="K7768" s="13">
        <v>0.87055400000000005</v>
      </c>
      <c r="N7768" s="13">
        <v>719.62400000000002</v>
      </c>
      <c r="O7768" s="13">
        <v>4.8015100000000004</v>
      </c>
      <c r="P7768" s="13">
        <v>4.9170499999999997</v>
      </c>
      <c r="S7768" s="13">
        <v>719.524</v>
      </c>
      <c r="T7768" s="13">
        <v>8.36646</v>
      </c>
      <c r="U7768" s="13">
        <v>8.9800500000000003</v>
      </c>
    </row>
    <row r="7769" spans="2:21" x14ac:dyDescent="0.35">
      <c r="B7769" s="8">
        <v>779.65200000000004</v>
      </c>
      <c r="C7769" s="8"/>
      <c r="D7769" s="8"/>
      <c r="E7769" s="8">
        <v>1.9260299999999999</v>
      </c>
      <c r="F7769" s="8">
        <v>1.73353</v>
      </c>
      <c r="I7769" s="13">
        <v>777.65200000000004</v>
      </c>
      <c r="J7769" s="13">
        <v>1.17883</v>
      </c>
      <c r="K7769" s="13">
        <v>0.86932399999999999</v>
      </c>
      <c r="N7769" s="13">
        <v>719.72400000000005</v>
      </c>
      <c r="O7769" s="13">
        <v>4.8068799999999996</v>
      </c>
      <c r="P7769" s="13">
        <v>4.9118899999999996</v>
      </c>
      <c r="S7769" s="13">
        <v>719.62400000000002</v>
      </c>
      <c r="T7769" s="13">
        <v>8.37378</v>
      </c>
      <c r="U7769" s="13">
        <v>8.9757200000000008</v>
      </c>
    </row>
    <row r="7770" spans="2:21" x14ac:dyDescent="0.35">
      <c r="B7770" s="8">
        <v>779.75199999999995</v>
      </c>
      <c r="C7770" s="8"/>
      <c r="D7770" s="8"/>
      <c r="E7770" s="8">
        <v>1.9260299999999999</v>
      </c>
      <c r="F7770" s="8">
        <v>1.73173</v>
      </c>
      <c r="I7770" s="13">
        <v>777.75199999999995</v>
      </c>
      <c r="J7770" s="13">
        <v>1.16699</v>
      </c>
      <c r="K7770" s="13">
        <v>0.86809700000000001</v>
      </c>
      <c r="N7770" s="13">
        <v>719.82399999999996</v>
      </c>
      <c r="O7770" s="13">
        <v>4.8010299999999999</v>
      </c>
      <c r="P7770" s="13">
        <v>4.9067299999999996</v>
      </c>
      <c r="S7770" s="13">
        <v>719.72400000000005</v>
      </c>
      <c r="T7770" s="13">
        <v>8.37378</v>
      </c>
      <c r="U7770" s="13">
        <v>8.9713799999999999</v>
      </c>
    </row>
    <row r="7771" spans="2:21" x14ac:dyDescent="0.35">
      <c r="B7771" s="8">
        <v>779.85199999999998</v>
      </c>
      <c r="C7771" s="8"/>
      <c r="D7771" s="8"/>
      <c r="E7771" s="8">
        <v>1.9260299999999999</v>
      </c>
      <c r="F7771" s="8">
        <v>1.72993</v>
      </c>
      <c r="I7771" s="13">
        <v>777.85199999999998</v>
      </c>
      <c r="J7771" s="13">
        <v>1.1732199999999999</v>
      </c>
      <c r="K7771" s="13">
        <v>0.86687199999999998</v>
      </c>
      <c r="N7771" s="13">
        <v>719.92399999999998</v>
      </c>
      <c r="O7771" s="13">
        <v>4.8010299999999999</v>
      </c>
      <c r="P7771" s="13">
        <v>4.90158</v>
      </c>
      <c r="S7771" s="13">
        <v>719.82399999999996</v>
      </c>
      <c r="T7771" s="13">
        <v>8.3708500000000008</v>
      </c>
      <c r="U7771" s="13">
        <v>8.96706</v>
      </c>
    </row>
    <row r="7772" spans="2:21" x14ac:dyDescent="0.35">
      <c r="B7772" s="8">
        <v>779.952</v>
      </c>
      <c r="C7772" s="8"/>
      <c r="D7772" s="8"/>
      <c r="E7772" s="8">
        <v>1.9260299999999999</v>
      </c>
      <c r="F7772" s="8">
        <v>1.7281299999999999</v>
      </c>
      <c r="I7772" s="13">
        <v>777.952</v>
      </c>
      <c r="J7772" s="13">
        <v>1.1729700000000001</v>
      </c>
      <c r="K7772" s="13">
        <v>0.86564799999999997</v>
      </c>
      <c r="N7772" s="13">
        <v>720.024</v>
      </c>
      <c r="O7772" s="13">
        <v>4.7893100000000004</v>
      </c>
      <c r="P7772" s="13">
        <v>4.8964400000000001</v>
      </c>
      <c r="S7772" s="13">
        <v>719.92399999999998</v>
      </c>
      <c r="T7772" s="13">
        <v>8.3532700000000002</v>
      </c>
      <c r="U7772" s="13">
        <v>8.9627300000000005</v>
      </c>
    </row>
    <row r="7773" spans="2:21" x14ac:dyDescent="0.35">
      <c r="B7773" s="8">
        <v>780.05200000000002</v>
      </c>
      <c r="C7773" s="8"/>
      <c r="D7773" s="8"/>
      <c r="E7773" s="8">
        <v>1.92395</v>
      </c>
      <c r="F7773" s="8">
        <v>1.7263299999999999</v>
      </c>
      <c r="I7773" s="13">
        <v>778.05200000000002</v>
      </c>
      <c r="J7773" s="13">
        <v>1.1732199999999999</v>
      </c>
      <c r="K7773" s="13">
        <v>0.86442600000000003</v>
      </c>
      <c r="N7773" s="13">
        <v>720.12400000000002</v>
      </c>
      <c r="O7773" s="13">
        <v>4.7892999999999999</v>
      </c>
      <c r="P7773" s="13">
        <v>4.8913000000000002</v>
      </c>
      <c r="S7773" s="13">
        <v>720.024</v>
      </c>
      <c r="T7773" s="13">
        <v>8.3620599999999996</v>
      </c>
      <c r="U7773" s="13">
        <v>8.9584100000000007</v>
      </c>
    </row>
    <row r="7774" spans="2:21" x14ac:dyDescent="0.35">
      <c r="B7774" s="8">
        <v>780.15200000000004</v>
      </c>
      <c r="C7774" s="8"/>
      <c r="D7774" s="8"/>
      <c r="E7774" s="8">
        <v>1.9299299999999999</v>
      </c>
      <c r="F7774" s="8">
        <v>1.72454</v>
      </c>
      <c r="I7774" s="13">
        <v>778.15200000000004</v>
      </c>
      <c r="J7774" s="13">
        <v>1.1750499999999999</v>
      </c>
      <c r="K7774" s="13">
        <v>0.863205</v>
      </c>
      <c r="N7774" s="13">
        <v>720.22400000000005</v>
      </c>
      <c r="O7774" s="13">
        <v>4.7893100000000004</v>
      </c>
      <c r="P7774" s="13">
        <v>4.8861699999999999</v>
      </c>
      <c r="S7774" s="13">
        <v>720.12400000000002</v>
      </c>
      <c r="T7774" s="13">
        <v>8.3552300000000006</v>
      </c>
      <c r="U7774" s="13">
        <v>8.9540900000000008</v>
      </c>
    </row>
    <row r="7775" spans="2:21" x14ac:dyDescent="0.35">
      <c r="B7775" s="8">
        <v>780.25199999999995</v>
      </c>
      <c r="C7775" s="8"/>
      <c r="D7775" s="8"/>
      <c r="E7775" s="8">
        <v>1.9299299999999999</v>
      </c>
      <c r="F7775" s="8">
        <v>1.7227399999999999</v>
      </c>
      <c r="I7775" s="13">
        <v>778.25199999999995</v>
      </c>
      <c r="J7775" s="13">
        <v>1.1729700000000001</v>
      </c>
      <c r="K7775" s="13">
        <v>0.86198699999999995</v>
      </c>
      <c r="N7775" s="13">
        <v>720.32399999999996</v>
      </c>
      <c r="O7775" s="13">
        <v>4.7863800000000003</v>
      </c>
      <c r="P7775" s="13">
        <v>4.8810500000000001</v>
      </c>
      <c r="S7775" s="13">
        <v>720.22400000000005</v>
      </c>
      <c r="T7775" s="13">
        <v>8.3581500000000002</v>
      </c>
      <c r="U7775" s="13">
        <v>8.9497699999999991</v>
      </c>
    </row>
    <row r="7776" spans="2:21" x14ac:dyDescent="0.35">
      <c r="B7776" s="8">
        <v>780.35199999999998</v>
      </c>
      <c r="C7776" s="8"/>
      <c r="D7776" s="8"/>
      <c r="E7776" s="8">
        <v>1.9329799999999999</v>
      </c>
      <c r="F7776" s="8">
        <v>1.72095</v>
      </c>
      <c r="I7776" s="13">
        <v>778.35199999999998</v>
      </c>
      <c r="J7776" s="13">
        <v>1.15723</v>
      </c>
      <c r="K7776" s="13">
        <v>0.86077099999999995</v>
      </c>
      <c r="N7776" s="13">
        <v>720.42399999999998</v>
      </c>
      <c r="O7776" s="13">
        <v>4.7844199999999999</v>
      </c>
      <c r="P7776" s="13">
        <v>4.8759300000000003</v>
      </c>
      <c r="S7776" s="13">
        <v>720.32399999999996</v>
      </c>
      <c r="T7776" s="13">
        <v>8.3454599999999992</v>
      </c>
      <c r="U7776" s="13">
        <v>8.9454600000000006</v>
      </c>
    </row>
    <row r="7777" spans="2:21" x14ac:dyDescent="0.35">
      <c r="B7777" s="8">
        <v>780.452</v>
      </c>
      <c r="C7777" s="8"/>
      <c r="D7777" s="8"/>
      <c r="E7777" s="8">
        <v>1.93774</v>
      </c>
      <c r="F7777" s="8">
        <v>1.7191700000000001</v>
      </c>
      <c r="I7777" s="13">
        <v>778.452</v>
      </c>
      <c r="J7777" s="13">
        <v>1.1615</v>
      </c>
      <c r="K7777" s="13">
        <v>0.85955599999999999</v>
      </c>
      <c r="N7777" s="13">
        <v>720.524</v>
      </c>
      <c r="O7777" s="13">
        <v>4.7785599999999997</v>
      </c>
      <c r="P7777" s="13">
        <v>4.8708299999999998</v>
      </c>
      <c r="S7777" s="13">
        <v>720.42399999999998</v>
      </c>
      <c r="T7777" s="13">
        <v>8.3381299999999996</v>
      </c>
      <c r="U7777" s="13">
        <v>8.9411500000000004</v>
      </c>
    </row>
    <row r="7778" spans="2:21" x14ac:dyDescent="0.35">
      <c r="B7778" s="8">
        <v>780.55200000000002</v>
      </c>
      <c r="C7778" s="8"/>
      <c r="D7778" s="8"/>
      <c r="E7778" s="8">
        <v>1.93469</v>
      </c>
      <c r="F7778" s="8">
        <v>1.7173799999999999</v>
      </c>
      <c r="I7778" s="13">
        <v>778.55200000000002</v>
      </c>
      <c r="J7778" s="13">
        <v>1.16553</v>
      </c>
      <c r="K7778" s="13">
        <v>0.85834299999999997</v>
      </c>
      <c r="N7778" s="13">
        <v>720.62400000000002</v>
      </c>
      <c r="O7778" s="13">
        <v>4.7653800000000004</v>
      </c>
      <c r="P7778" s="13">
        <v>4.8657199999999996</v>
      </c>
      <c r="S7778" s="13">
        <v>720.524</v>
      </c>
      <c r="T7778" s="13">
        <v>8.3366699999999998</v>
      </c>
      <c r="U7778" s="13">
        <v>8.9368499999999997</v>
      </c>
    </row>
    <row r="7779" spans="2:21" x14ac:dyDescent="0.35">
      <c r="B7779" s="8">
        <v>780.65200000000004</v>
      </c>
      <c r="C7779" s="8"/>
      <c r="D7779" s="8"/>
      <c r="E7779" s="8">
        <v>1.9199299999999999</v>
      </c>
      <c r="F7779" s="8">
        <v>1.7156</v>
      </c>
      <c r="I7779" s="13">
        <v>778.65200000000004</v>
      </c>
      <c r="J7779" s="13">
        <v>1.16333</v>
      </c>
      <c r="K7779" s="13">
        <v>0.85713099999999998</v>
      </c>
      <c r="N7779" s="13">
        <v>720.72400000000005</v>
      </c>
      <c r="O7779" s="13">
        <v>4.7712399999999997</v>
      </c>
      <c r="P7779" s="13">
        <v>4.8606299999999996</v>
      </c>
      <c r="S7779" s="13">
        <v>720.62400000000002</v>
      </c>
      <c r="T7779" s="13">
        <v>8.3366699999999998</v>
      </c>
      <c r="U7779" s="13">
        <v>8.9325500000000009</v>
      </c>
    </row>
    <row r="7780" spans="2:21" x14ac:dyDescent="0.35">
      <c r="B7780" s="8">
        <v>780.75199999999995</v>
      </c>
      <c r="C7780" s="8"/>
      <c r="D7780" s="8"/>
      <c r="E7780" s="8">
        <v>1.9232100000000001</v>
      </c>
      <c r="F7780" s="8">
        <v>1.7138100000000001</v>
      </c>
      <c r="I7780" s="13">
        <v>778.75199999999995</v>
      </c>
      <c r="J7780" s="13">
        <v>1.1622300000000001</v>
      </c>
      <c r="K7780" s="13">
        <v>0.85592199999999996</v>
      </c>
      <c r="N7780" s="13">
        <v>720.82399999999996</v>
      </c>
      <c r="O7780" s="13">
        <v>4.7580600000000004</v>
      </c>
      <c r="P7780" s="13">
        <v>4.8555400000000004</v>
      </c>
      <c r="S7780" s="13">
        <v>720.72400000000005</v>
      </c>
      <c r="T7780" s="13">
        <v>8.3337400000000006</v>
      </c>
      <c r="U7780" s="13">
        <v>8.9282500000000002</v>
      </c>
    </row>
    <row r="7781" spans="2:21" x14ac:dyDescent="0.35">
      <c r="B7781" s="8">
        <v>780.85199999999998</v>
      </c>
      <c r="C7781" s="8"/>
      <c r="D7781" s="8"/>
      <c r="E7781" s="8">
        <v>1.9171100000000001</v>
      </c>
      <c r="F7781" s="8">
        <v>1.7120299999999999</v>
      </c>
      <c r="I7781" s="13">
        <v>778.85199999999998</v>
      </c>
      <c r="J7781" s="13">
        <v>1.1594199999999999</v>
      </c>
      <c r="K7781" s="13">
        <v>0.85471399999999997</v>
      </c>
      <c r="N7781" s="13">
        <v>720.92399999999998</v>
      </c>
      <c r="O7781" s="13">
        <v>4.7590300000000001</v>
      </c>
      <c r="P7781" s="13">
        <v>4.8504500000000004</v>
      </c>
      <c r="S7781" s="13">
        <v>720.82399999999996</v>
      </c>
      <c r="T7781" s="13">
        <v>8.3283699999999996</v>
      </c>
      <c r="U7781" s="13">
        <v>8.9239499999999996</v>
      </c>
    </row>
    <row r="7782" spans="2:21" x14ac:dyDescent="0.35">
      <c r="B7782" s="8">
        <v>780.952</v>
      </c>
      <c r="C7782" s="8"/>
      <c r="D7782" s="8"/>
      <c r="E7782" s="8">
        <v>1.9122399999999999</v>
      </c>
      <c r="F7782" s="8">
        <v>1.7102599999999999</v>
      </c>
      <c r="I7782" s="13">
        <v>778.952</v>
      </c>
      <c r="J7782" s="13">
        <v>1.1594199999999999</v>
      </c>
      <c r="K7782" s="13">
        <v>0.85350800000000004</v>
      </c>
      <c r="N7782" s="13">
        <v>721.024</v>
      </c>
      <c r="O7782" s="13">
        <v>4.7453599999999998</v>
      </c>
      <c r="P7782" s="13">
        <v>4.8453799999999996</v>
      </c>
      <c r="S7782" s="13">
        <v>720.92399999999998</v>
      </c>
      <c r="T7782" s="13">
        <v>8.3327600000000004</v>
      </c>
      <c r="U7782" s="13">
        <v>8.9196600000000004</v>
      </c>
    </row>
    <row r="7783" spans="2:21" x14ac:dyDescent="0.35">
      <c r="B7783" s="8">
        <v>781.05200000000002</v>
      </c>
      <c r="C7783" s="8"/>
      <c r="D7783" s="8"/>
      <c r="E7783" s="8">
        <v>1.91418</v>
      </c>
      <c r="F7783" s="8">
        <v>1.70848</v>
      </c>
      <c r="I7783" s="13">
        <v>779.05200000000002</v>
      </c>
      <c r="J7783" s="13">
        <v>1.1555200000000001</v>
      </c>
      <c r="K7783" s="13">
        <v>0.85230399999999995</v>
      </c>
      <c r="N7783" s="13">
        <v>721.12400000000002</v>
      </c>
      <c r="O7783" s="13">
        <v>4.7404799999999998</v>
      </c>
      <c r="P7783" s="13">
        <v>4.8403099999999997</v>
      </c>
      <c r="S7783" s="13">
        <v>721.024</v>
      </c>
      <c r="T7783" s="13">
        <v>8.3239699999999992</v>
      </c>
      <c r="U7783" s="13">
        <v>8.9153699999999994</v>
      </c>
    </row>
    <row r="7784" spans="2:21" x14ac:dyDescent="0.35">
      <c r="B7784" s="8">
        <v>781.15200000000004</v>
      </c>
      <c r="C7784" s="8"/>
      <c r="D7784" s="8"/>
      <c r="E7784" s="8">
        <v>1.9065000000000001</v>
      </c>
      <c r="F7784" s="8">
        <v>1.7067099999999999</v>
      </c>
      <c r="I7784" s="13">
        <v>779.15200000000004</v>
      </c>
      <c r="J7784" s="13">
        <v>1.1555200000000001</v>
      </c>
      <c r="K7784" s="13">
        <v>0.851101</v>
      </c>
      <c r="N7784" s="13">
        <v>721.22400000000005</v>
      </c>
      <c r="O7784" s="13">
        <v>4.7468300000000001</v>
      </c>
      <c r="P7784" s="13">
        <v>4.8352500000000003</v>
      </c>
      <c r="S7784" s="13">
        <v>721.12400000000002</v>
      </c>
      <c r="T7784" s="13">
        <v>8.3166499999999992</v>
      </c>
      <c r="U7784" s="13">
        <v>8.9110899999999997</v>
      </c>
    </row>
    <row r="7785" spans="2:21" x14ac:dyDescent="0.35">
      <c r="B7785" s="8">
        <v>781.25199999999995</v>
      </c>
      <c r="C7785" s="8"/>
      <c r="D7785" s="8"/>
      <c r="E7785" s="8">
        <v>1.9195500000000001</v>
      </c>
      <c r="F7785" s="8">
        <v>1.7049300000000001</v>
      </c>
      <c r="I7785" s="13">
        <v>779.25199999999995</v>
      </c>
      <c r="J7785" s="13">
        <v>1.1555200000000001</v>
      </c>
      <c r="K7785" s="13">
        <v>0.84990100000000002</v>
      </c>
      <c r="N7785" s="13">
        <v>721.32399999999996</v>
      </c>
      <c r="O7785" s="13">
        <v>4.7321799999999996</v>
      </c>
      <c r="P7785" s="13">
        <v>4.83019</v>
      </c>
      <c r="S7785" s="13">
        <v>721.22400000000005</v>
      </c>
      <c r="T7785" s="13">
        <v>8.3142099999999992</v>
      </c>
      <c r="U7785" s="13">
        <v>8.9068100000000001</v>
      </c>
    </row>
    <row r="7786" spans="2:21" x14ac:dyDescent="0.35">
      <c r="B7786" s="8">
        <v>781.35199999999998</v>
      </c>
      <c r="C7786" s="8"/>
      <c r="D7786" s="8"/>
      <c r="E7786" s="8">
        <v>1.92395</v>
      </c>
      <c r="F7786" s="8">
        <v>1.70316</v>
      </c>
      <c r="I7786" s="13">
        <v>779.35199999999998</v>
      </c>
      <c r="J7786" s="13">
        <v>1.14771</v>
      </c>
      <c r="K7786" s="13">
        <v>0.84870199999999996</v>
      </c>
      <c r="N7786" s="13">
        <v>721.42399999999998</v>
      </c>
      <c r="O7786" s="13">
        <v>4.7307100000000002</v>
      </c>
      <c r="P7786" s="13">
        <v>4.8251400000000002</v>
      </c>
      <c r="S7786" s="13">
        <v>721.32399999999996</v>
      </c>
      <c r="T7786" s="13">
        <v>8.3073700000000006</v>
      </c>
      <c r="U7786" s="13">
        <v>8.9025300000000005</v>
      </c>
    </row>
    <row r="7787" spans="2:21" x14ac:dyDescent="0.35">
      <c r="B7787" s="8">
        <v>781.452</v>
      </c>
      <c r="C7787" s="8"/>
      <c r="D7787" s="8"/>
      <c r="E7787" s="8">
        <v>1.9221200000000001</v>
      </c>
      <c r="F7787" s="8">
        <v>1.7014</v>
      </c>
      <c r="I7787" s="13">
        <v>779.452</v>
      </c>
      <c r="J7787" s="13">
        <v>1.15137</v>
      </c>
      <c r="K7787" s="13">
        <v>0.84750499999999995</v>
      </c>
      <c r="N7787" s="13">
        <v>721.524</v>
      </c>
      <c r="O7787" s="13">
        <v>4.7321799999999996</v>
      </c>
      <c r="P7787" s="13">
        <v>4.8201000000000001</v>
      </c>
      <c r="S7787" s="13">
        <v>721.42399999999998</v>
      </c>
      <c r="T7787" s="13">
        <v>8.3151899999999994</v>
      </c>
      <c r="U7787" s="13">
        <v>8.8982600000000005</v>
      </c>
    </row>
    <row r="7788" spans="2:21" x14ac:dyDescent="0.35">
      <c r="B7788" s="8">
        <v>781.55200000000002</v>
      </c>
      <c r="C7788" s="8"/>
      <c r="D7788" s="8"/>
      <c r="E7788" s="8">
        <v>1.9162600000000001</v>
      </c>
      <c r="F7788" s="8">
        <v>1.69963</v>
      </c>
      <c r="I7788" s="13">
        <v>779.55200000000002</v>
      </c>
      <c r="J7788" s="13">
        <v>1.14771</v>
      </c>
      <c r="K7788" s="13">
        <v>0.84630899999999998</v>
      </c>
      <c r="N7788" s="13">
        <v>721.62400000000002</v>
      </c>
      <c r="O7788" s="13">
        <v>4.7297399999999996</v>
      </c>
      <c r="P7788" s="13">
        <v>4.8150599999999999</v>
      </c>
      <c r="S7788" s="13">
        <v>721.524</v>
      </c>
      <c r="T7788" s="13">
        <v>8.3083500000000008</v>
      </c>
      <c r="U7788" s="13">
        <v>8.8939900000000005</v>
      </c>
    </row>
    <row r="7789" spans="2:21" x14ac:dyDescent="0.35">
      <c r="B7789" s="8">
        <v>781.65200000000004</v>
      </c>
      <c r="C7789" s="8"/>
      <c r="D7789" s="8"/>
      <c r="E7789" s="8">
        <v>1.91211</v>
      </c>
      <c r="F7789" s="8">
        <v>1.69787</v>
      </c>
      <c r="I7789" s="13">
        <v>779.65200000000004</v>
      </c>
      <c r="J7789" s="13">
        <v>1.14771</v>
      </c>
      <c r="K7789" s="13">
        <v>0.84511499999999995</v>
      </c>
      <c r="N7789" s="13">
        <v>721.72400000000005</v>
      </c>
      <c r="O7789" s="13">
        <v>4.7209500000000002</v>
      </c>
      <c r="P7789" s="13">
        <v>4.8100300000000002</v>
      </c>
      <c r="S7789" s="13">
        <v>721.62400000000002</v>
      </c>
      <c r="T7789" s="13">
        <v>8.3068799999999996</v>
      </c>
      <c r="U7789" s="13">
        <v>8.8897200000000005</v>
      </c>
    </row>
    <row r="7790" spans="2:21" x14ac:dyDescent="0.35">
      <c r="B7790" s="8">
        <v>781.75199999999995</v>
      </c>
      <c r="C7790" s="8"/>
      <c r="D7790" s="8"/>
      <c r="E7790" s="8">
        <v>1.90845</v>
      </c>
      <c r="F7790" s="8">
        <v>1.6960999999999999</v>
      </c>
      <c r="I7790" s="13">
        <v>779.75199999999995</v>
      </c>
      <c r="J7790" s="13">
        <v>1.1279300000000001</v>
      </c>
      <c r="K7790" s="13">
        <v>0.84392400000000001</v>
      </c>
      <c r="N7790" s="13">
        <v>721.82399999999996</v>
      </c>
      <c r="O7790" s="13">
        <v>4.7170399999999999</v>
      </c>
      <c r="P7790" s="13">
        <v>4.8049999999999997</v>
      </c>
      <c r="S7790" s="13">
        <v>721.72400000000005</v>
      </c>
      <c r="T7790" s="13">
        <v>8.3073700000000006</v>
      </c>
      <c r="U7790" s="13">
        <v>8.8854600000000001</v>
      </c>
    </row>
    <row r="7791" spans="2:21" x14ac:dyDescent="0.35">
      <c r="B7791" s="8">
        <v>781.85199999999998</v>
      </c>
      <c r="C7791" s="8"/>
      <c r="D7791" s="8"/>
      <c r="E7791" s="8">
        <v>1.91052</v>
      </c>
      <c r="F7791" s="8">
        <v>1.69435</v>
      </c>
      <c r="I7791" s="13">
        <v>779.85199999999998</v>
      </c>
      <c r="J7791" s="13">
        <v>1.1253599999999999</v>
      </c>
      <c r="K7791" s="13">
        <v>0.84273399999999998</v>
      </c>
      <c r="N7791" s="13">
        <v>721.92399999999998</v>
      </c>
      <c r="O7791" s="13">
        <v>4.7170399999999999</v>
      </c>
      <c r="P7791" s="13">
        <v>4.7999799999999997</v>
      </c>
      <c r="S7791" s="13">
        <v>721.82399999999996</v>
      </c>
      <c r="T7791" s="13">
        <v>8.3034700000000008</v>
      </c>
      <c r="U7791" s="13">
        <v>8.8811999999999998</v>
      </c>
    </row>
    <row r="7792" spans="2:21" x14ac:dyDescent="0.35">
      <c r="B7792" s="8">
        <v>781.952</v>
      </c>
      <c r="C7792" s="8"/>
      <c r="D7792" s="8"/>
      <c r="E7792" s="8">
        <v>1.9165000000000001</v>
      </c>
      <c r="F7792" s="8">
        <v>1.69259</v>
      </c>
      <c r="I7792" s="13">
        <v>779.952</v>
      </c>
      <c r="J7792" s="13">
        <v>1.13208</v>
      </c>
      <c r="K7792" s="13">
        <v>0.84154499999999999</v>
      </c>
      <c r="N7792" s="13">
        <v>722.024</v>
      </c>
      <c r="O7792" s="13">
        <v>4.7053200000000004</v>
      </c>
      <c r="P7792" s="13">
        <v>4.7949700000000002</v>
      </c>
      <c r="S7792" s="13">
        <v>721.92399999999998</v>
      </c>
      <c r="T7792" s="13">
        <v>8.3049300000000006</v>
      </c>
      <c r="U7792" s="13">
        <v>8.8769399999999994</v>
      </c>
    </row>
    <row r="7793" spans="2:21" x14ac:dyDescent="0.35">
      <c r="B7793" s="8">
        <v>782.05200000000002</v>
      </c>
      <c r="C7793" s="8"/>
      <c r="D7793" s="8"/>
      <c r="E7793" s="8">
        <v>1.9201699999999999</v>
      </c>
      <c r="F7793" s="8">
        <v>1.6908300000000001</v>
      </c>
      <c r="I7793" s="13">
        <v>780.05200000000002</v>
      </c>
      <c r="J7793" s="13">
        <v>1.13208</v>
      </c>
      <c r="K7793" s="13">
        <v>0.84035899999999997</v>
      </c>
      <c r="N7793" s="13">
        <v>722.12400000000002</v>
      </c>
      <c r="O7793" s="13">
        <v>4.7053200000000004</v>
      </c>
      <c r="P7793" s="13">
        <v>4.7899700000000003</v>
      </c>
      <c r="S7793" s="13">
        <v>722.024</v>
      </c>
      <c r="T7793" s="13">
        <v>8.2946799999999996</v>
      </c>
      <c r="U7793" s="13">
        <v>8.8726900000000004</v>
      </c>
    </row>
    <row r="7794" spans="2:21" x14ac:dyDescent="0.35">
      <c r="B7794" s="8">
        <v>782.15200000000004</v>
      </c>
      <c r="C7794" s="8"/>
      <c r="D7794" s="8"/>
      <c r="E7794" s="8">
        <v>1.92187</v>
      </c>
      <c r="F7794" s="8">
        <v>1.6890799999999999</v>
      </c>
      <c r="I7794" s="13">
        <v>780.15200000000004</v>
      </c>
      <c r="J7794" s="13">
        <v>1.13208</v>
      </c>
      <c r="K7794" s="13">
        <v>0.83917299999999995</v>
      </c>
      <c r="N7794" s="13">
        <v>722.22400000000005</v>
      </c>
      <c r="O7794" s="13">
        <v>4.6892100000000001</v>
      </c>
      <c r="P7794" s="13">
        <v>4.7849700000000004</v>
      </c>
      <c r="S7794" s="13">
        <v>722.12400000000002</v>
      </c>
      <c r="T7794" s="13">
        <v>8.2790499999999998</v>
      </c>
      <c r="U7794" s="13">
        <v>8.8684399999999997</v>
      </c>
    </row>
    <row r="7795" spans="2:21" x14ac:dyDescent="0.35">
      <c r="B7795" s="8">
        <v>782.25199999999995</v>
      </c>
      <c r="C7795" s="8"/>
      <c r="D7795" s="8"/>
      <c r="E7795" s="8">
        <v>1.9065000000000001</v>
      </c>
      <c r="F7795" s="8">
        <v>1.68733</v>
      </c>
      <c r="I7795" s="13">
        <v>780.25199999999995</v>
      </c>
      <c r="J7795" s="13">
        <v>1.1341600000000001</v>
      </c>
      <c r="K7795" s="13">
        <v>0.83799000000000001</v>
      </c>
      <c r="N7795" s="13">
        <v>722.32399999999996</v>
      </c>
      <c r="O7795" s="13">
        <v>4.6931099999999999</v>
      </c>
      <c r="P7795" s="13">
        <v>4.7799800000000001</v>
      </c>
      <c r="S7795" s="13">
        <v>722.22400000000005</v>
      </c>
      <c r="T7795" s="13">
        <v>8.27759</v>
      </c>
      <c r="U7795" s="13">
        <v>8.8641900000000007</v>
      </c>
    </row>
    <row r="7796" spans="2:21" x14ac:dyDescent="0.35">
      <c r="B7796" s="8">
        <v>782.35199999999998</v>
      </c>
      <c r="C7796" s="8"/>
      <c r="D7796" s="8"/>
      <c r="E7796" s="8">
        <v>1.9045399999999999</v>
      </c>
      <c r="F7796" s="8">
        <v>1.6855800000000001</v>
      </c>
      <c r="I7796" s="13">
        <v>780.35199999999998</v>
      </c>
      <c r="J7796" s="13">
        <v>1.13598</v>
      </c>
      <c r="K7796" s="13">
        <v>0.83680900000000003</v>
      </c>
      <c r="N7796" s="13">
        <v>722.42399999999998</v>
      </c>
      <c r="O7796" s="13">
        <v>4.6916500000000001</v>
      </c>
      <c r="P7796" s="13">
        <v>4.7749899999999998</v>
      </c>
      <c r="S7796" s="13">
        <v>722.32399999999996</v>
      </c>
      <c r="T7796" s="13">
        <v>8.2795400000000008</v>
      </c>
      <c r="U7796" s="13">
        <v>8.8599499999999995</v>
      </c>
    </row>
    <row r="7797" spans="2:21" x14ac:dyDescent="0.35">
      <c r="B7797" s="8">
        <v>782.452</v>
      </c>
      <c r="C7797" s="8"/>
      <c r="D7797" s="8"/>
      <c r="E7797" s="8">
        <v>1.9045399999999999</v>
      </c>
      <c r="F7797" s="8">
        <v>1.6838299999999999</v>
      </c>
      <c r="I7797" s="13">
        <v>780.452</v>
      </c>
      <c r="J7797" s="13">
        <v>1.1456299999999999</v>
      </c>
      <c r="K7797" s="13">
        <v>0.83562899999999996</v>
      </c>
      <c r="N7797" s="13">
        <v>722.524</v>
      </c>
      <c r="O7797" s="13">
        <v>4.6892100000000001</v>
      </c>
      <c r="P7797" s="13">
        <v>4.7700100000000001</v>
      </c>
      <c r="S7797" s="13">
        <v>722.42399999999998</v>
      </c>
      <c r="T7797" s="13">
        <v>8.2839399999999994</v>
      </c>
      <c r="U7797" s="13">
        <v>8.8557100000000002</v>
      </c>
    </row>
    <row r="7798" spans="2:21" x14ac:dyDescent="0.35">
      <c r="B7798" s="8">
        <v>782.55200000000002</v>
      </c>
      <c r="C7798" s="8"/>
      <c r="D7798" s="8"/>
      <c r="E7798" s="8">
        <v>1.90063</v>
      </c>
      <c r="F7798" s="8">
        <v>1.68208</v>
      </c>
      <c r="I7798" s="13">
        <v>780.55200000000002</v>
      </c>
      <c r="J7798" s="13">
        <v>1.14001</v>
      </c>
      <c r="K7798" s="13">
        <v>0.83445100000000005</v>
      </c>
      <c r="N7798" s="13">
        <v>722.62400000000002</v>
      </c>
      <c r="O7798" s="13">
        <v>4.6897000000000002</v>
      </c>
      <c r="P7798" s="13">
        <v>4.7650399999999999</v>
      </c>
      <c r="S7798" s="13">
        <v>722.524</v>
      </c>
      <c r="T7798" s="13">
        <v>8.27515</v>
      </c>
      <c r="U7798" s="13">
        <v>8.8514700000000008</v>
      </c>
    </row>
    <row r="7799" spans="2:21" x14ac:dyDescent="0.35">
      <c r="B7799" s="8">
        <v>782.65200000000004</v>
      </c>
      <c r="C7799" s="8"/>
      <c r="D7799" s="8"/>
      <c r="E7799" s="8">
        <v>1.90063</v>
      </c>
      <c r="F7799" s="8">
        <v>1.6803399999999999</v>
      </c>
      <c r="I7799" s="13">
        <v>780.65200000000004</v>
      </c>
      <c r="J7799" s="13">
        <v>1.13391</v>
      </c>
      <c r="K7799" s="13">
        <v>0.83327399999999996</v>
      </c>
      <c r="N7799" s="13">
        <v>722.72400000000005</v>
      </c>
      <c r="O7799" s="13">
        <v>4.6711400000000003</v>
      </c>
      <c r="P7799" s="13">
        <v>4.7600699999999998</v>
      </c>
      <c r="S7799" s="13">
        <v>722.62400000000002</v>
      </c>
      <c r="T7799" s="13">
        <v>8.2780699999999996</v>
      </c>
      <c r="U7799" s="13">
        <v>8.8472399999999993</v>
      </c>
    </row>
    <row r="7800" spans="2:21" x14ac:dyDescent="0.35">
      <c r="B7800" s="8">
        <v>782.75199999999995</v>
      </c>
      <c r="C7800" s="8"/>
      <c r="D7800" s="8"/>
      <c r="E7800" s="8">
        <v>1.8947799999999999</v>
      </c>
      <c r="F7800" s="8">
        <v>1.67859</v>
      </c>
      <c r="I7800" s="13">
        <v>780.75199999999995</v>
      </c>
      <c r="J7800" s="13">
        <v>1.13208</v>
      </c>
      <c r="K7800" s="13">
        <v>0.83209999999999995</v>
      </c>
      <c r="N7800" s="13">
        <v>722.82399999999996</v>
      </c>
      <c r="O7800" s="13">
        <v>4.6818799999999996</v>
      </c>
      <c r="P7800" s="13">
        <v>4.7551199999999998</v>
      </c>
      <c r="S7800" s="13">
        <v>722.72400000000005</v>
      </c>
      <c r="T7800" s="13">
        <v>8.2741699999999998</v>
      </c>
      <c r="U7800" s="13">
        <v>8.8430099999999996</v>
      </c>
    </row>
    <row r="7801" spans="2:21" x14ac:dyDescent="0.35">
      <c r="B7801" s="8">
        <v>782.85199999999998</v>
      </c>
      <c r="C7801" s="8"/>
      <c r="D7801" s="8"/>
      <c r="E7801" s="8">
        <v>1.8947799999999999</v>
      </c>
      <c r="F7801" s="8">
        <v>1.67686</v>
      </c>
      <c r="I7801" s="13">
        <v>780.85199999999998</v>
      </c>
      <c r="J7801" s="13">
        <v>1.13208</v>
      </c>
      <c r="K7801" s="13">
        <v>0.830928</v>
      </c>
      <c r="N7801" s="13">
        <v>722.92399999999998</v>
      </c>
      <c r="O7801" s="13">
        <v>4.6818799999999996</v>
      </c>
      <c r="P7801" s="13">
        <v>4.7501600000000002</v>
      </c>
      <c r="S7801" s="13">
        <v>722.82399999999996</v>
      </c>
      <c r="T7801" s="13">
        <v>8.2692899999999998</v>
      </c>
      <c r="U7801" s="13">
        <v>8.8387799999999999</v>
      </c>
    </row>
    <row r="7802" spans="2:21" x14ac:dyDescent="0.35">
      <c r="B7802" s="8">
        <v>782.952</v>
      </c>
      <c r="C7802" s="8"/>
      <c r="D7802" s="8"/>
      <c r="E7802" s="8">
        <v>1.8929400000000001</v>
      </c>
      <c r="F7802" s="8">
        <v>1.6751199999999999</v>
      </c>
      <c r="I7802" s="13">
        <v>780.952</v>
      </c>
      <c r="J7802" s="13">
        <v>1.13208</v>
      </c>
      <c r="K7802" s="13">
        <v>0.82975600000000005</v>
      </c>
      <c r="N7802" s="13">
        <v>723.024</v>
      </c>
      <c r="O7802" s="13">
        <v>4.6711400000000003</v>
      </c>
      <c r="P7802" s="13">
        <v>4.7452100000000002</v>
      </c>
      <c r="S7802" s="13">
        <v>722.92399999999998</v>
      </c>
      <c r="T7802" s="13">
        <v>8.2605000000000004</v>
      </c>
      <c r="U7802" s="13">
        <v>8.8345599999999997</v>
      </c>
    </row>
    <row r="7803" spans="2:21" x14ac:dyDescent="0.35">
      <c r="B7803" s="8">
        <v>783.05200000000002</v>
      </c>
      <c r="C7803" s="8"/>
      <c r="D7803" s="8"/>
      <c r="E7803" s="8">
        <v>1.8937999999999999</v>
      </c>
      <c r="F7803" s="8">
        <v>1.6733800000000001</v>
      </c>
      <c r="I7803" s="13">
        <v>781.05200000000002</v>
      </c>
      <c r="J7803" s="13">
        <v>1.13123</v>
      </c>
      <c r="K7803" s="13">
        <v>0.82858699999999996</v>
      </c>
      <c r="N7803" s="13">
        <v>723.12400000000002</v>
      </c>
      <c r="O7803" s="13">
        <v>4.6662600000000003</v>
      </c>
      <c r="P7803" s="13">
        <v>4.7402699999999998</v>
      </c>
      <c r="S7803" s="13">
        <v>723.024</v>
      </c>
      <c r="T7803" s="13">
        <v>8.2556200000000004</v>
      </c>
      <c r="U7803" s="13">
        <v>8.8303399999999996</v>
      </c>
    </row>
    <row r="7804" spans="2:21" x14ac:dyDescent="0.35">
      <c r="B7804" s="8">
        <v>783.15200000000004</v>
      </c>
      <c r="C7804" s="8"/>
      <c r="D7804" s="8"/>
      <c r="E7804" s="8">
        <v>1.8909899999999999</v>
      </c>
      <c r="F7804" s="8">
        <v>1.6716500000000001</v>
      </c>
      <c r="I7804" s="13">
        <v>781.15200000000004</v>
      </c>
      <c r="J7804" s="13">
        <v>1.1301300000000001</v>
      </c>
      <c r="K7804" s="13">
        <v>0.82741900000000002</v>
      </c>
      <c r="N7804" s="13">
        <v>723.22400000000005</v>
      </c>
      <c r="O7804" s="13">
        <v>4.65747</v>
      </c>
      <c r="P7804" s="13">
        <v>4.7353399999999999</v>
      </c>
      <c r="S7804" s="13">
        <v>723.12400000000002</v>
      </c>
      <c r="T7804" s="13">
        <v>8.2546400000000002</v>
      </c>
      <c r="U7804" s="13">
        <v>8.8261299999999991</v>
      </c>
    </row>
    <row r="7805" spans="2:21" x14ac:dyDescent="0.35">
      <c r="B7805" s="8">
        <v>783.25199999999995</v>
      </c>
      <c r="C7805" s="8"/>
      <c r="D7805" s="8"/>
      <c r="E7805" s="8">
        <v>1.8828100000000001</v>
      </c>
      <c r="F7805" s="8">
        <v>1.66991</v>
      </c>
      <c r="I7805" s="13">
        <v>781.25199999999995</v>
      </c>
      <c r="J7805" s="13">
        <v>1.12598</v>
      </c>
      <c r="K7805" s="13">
        <v>0.82625300000000002</v>
      </c>
      <c r="N7805" s="13">
        <v>723.32399999999996</v>
      </c>
      <c r="O7805" s="13">
        <v>4.6545399999999999</v>
      </c>
      <c r="P7805" s="13">
        <v>4.73041</v>
      </c>
      <c r="S7805" s="13">
        <v>723.22400000000005</v>
      </c>
      <c r="T7805" s="13">
        <v>8.2526899999999994</v>
      </c>
      <c r="U7805" s="13">
        <v>8.8219100000000008</v>
      </c>
    </row>
    <row r="7806" spans="2:21" x14ac:dyDescent="0.35">
      <c r="B7806" s="8">
        <v>783.35199999999998</v>
      </c>
      <c r="C7806" s="8"/>
      <c r="D7806" s="8"/>
      <c r="E7806" s="8">
        <v>1.87744</v>
      </c>
      <c r="F7806" s="8">
        <v>1.66818</v>
      </c>
      <c r="I7806" s="13">
        <v>781.35199999999998</v>
      </c>
      <c r="J7806" s="13">
        <v>1.12829</v>
      </c>
      <c r="K7806" s="13">
        <v>0.82508899999999996</v>
      </c>
      <c r="N7806" s="13">
        <v>723.42399999999998</v>
      </c>
      <c r="O7806" s="13">
        <v>4.6496599999999999</v>
      </c>
      <c r="P7806" s="13">
        <v>4.7254899999999997</v>
      </c>
      <c r="S7806" s="13">
        <v>723.32399999999996</v>
      </c>
      <c r="T7806" s="13">
        <v>8.2370599999999996</v>
      </c>
      <c r="U7806" s="13">
        <v>8.8177000000000003</v>
      </c>
    </row>
    <row r="7807" spans="2:21" x14ac:dyDescent="0.35">
      <c r="B7807" s="8">
        <v>783.452</v>
      </c>
      <c r="C7807" s="8"/>
      <c r="D7807" s="8"/>
      <c r="E7807" s="8">
        <v>1.8769499999999999</v>
      </c>
      <c r="F7807" s="8">
        <v>1.6664600000000001</v>
      </c>
      <c r="I7807" s="13">
        <v>781.452</v>
      </c>
      <c r="J7807" s="13">
        <v>1.1301300000000001</v>
      </c>
      <c r="K7807" s="13">
        <v>0.82392600000000005</v>
      </c>
      <c r="N7807" s="13">
        <v>723.524</v>
      </c>
      <c r="O7807" s="13">
        <v>4.6379400000000004</v>
      </c>
      <c r="P7807" s="13">
        <v>4.7205700000000004</v>
      </c>
      <c r="S7807" s="13">
        <v>723.42399999999998</v>
      </c>
      <c r="T7807" s="13">
        <v>8.2326700000000006</v>
      </c>
      <c r="U7807" s="13">
        <v>8.8134999999999994</v>
      </c>
    </row>
    <row r="7808" spans="2:21" x14ac:dyDescent="0.35">
      <c r="B7808" s="8">
        <v>783.55200000000002</v>
      </c>
      <c r="C7808" s="8"/>
      <c r="D7808" s="8"/>
      <c r="E7808" s="8">
        <v>1.87744</v>
      </c>
      <c r="F7808" s="8">
        <v>1.66473</v>
      </c>
      <c r="I7808" s="13">
        <v>781.55200000000002</v>
      </c>
      <c r="J7808" s="13">
        <v>1.12402</v>
      </c>
      <c r="K7808" s="13">
        <v>0.82276499999999997</v>
      </c>
      <c r="N7808" s="13">
        <v>723.62400000000002</v>
      </c>
      <c r="O7808" s="13">
        <v>4.6252500000000003</v>
      </c>
      <c r="P7808" s="13">
        <v>4.7156599999999997</v>
      </c>
      <c r="S7808" s="13">
        <v>723.524</v>
      </c>
      <c r="T7808" s="13">
        <v>8.2307100000000002</v>
      </c>
      <c r="U7808" s="13">
        <v>8.8092900000000007</v>
      </c>
    </row>
    <row r="7809" spans="2:21" x14ac:dyDescent="0.35">
      <c r="B7809" s="8">
        <v>783.65200000000004</v>
      </c>
      <c r="C7809" s="8"/>
      <c r="D7809" s="8"/>
      <c r="E7809" s="8">
        <v>1.88611</v>
      </c>
      <c r="F7809" s="8">
        <v>1.663</v>
      </c>
      <c r="I7809" s="13">
        <v>781.65200000000004</v>
      </c>
      <c r="J7809" s="13">
        <v>1.1165799999999999</v>
      </c>
      <c r="K7809" s="13">
        <v>0.82160599999999995</v>
      </c>
      <c r="N7809" s="13">
        <v>723.72400000000005</v>
      </c>
      <c r="O7809" s="13">
        <v>4.6135299999999999</v>
      </c>
      <c r="P7809" s="13">
        <v>4.7107599999999996</v>
      </c>
      <c r="S7809" s="13">
        <v>723.62400000000002</v>
      </c>
      <c r="T7809" s="13">
        <v>8.2350999999999992</v>
      </c>
      <c r="U7809" s="13">
        <v>8.8050999999999995</v>
      </c>
    </row>
    <row r="7810" spans="2:21" x14ac:dyDescent="0.35">
      <c r="B7810" s="8">
        <v>783.75199999999995</v>
      </c>
      <c r="C7810" s="8"/>
      <c r="D7810" s="8"/>
      <c r="E7810" s="8">
        <v>1.8889199999999999</v>
      </c>
      <c r="F7810" s="8">
        <v>1.6612800000000001</v>
      </c>
      <c r="I7810" s="13">
        <v>781.75199999999995</v>
      </c>
      <c r="J7810" s="13">
        <v>1.1125499999999999</v>
      </c>
      <c r="K7810" s="13">
        <v>0.82044799999999996</v>
      </c>
      <c r="N7810" s="13">
        <v>723.82399999999996</v>
      </c>
      <c r="O7810" s="13">
        <v>4.6149899999999997</v>
      </c>
      <c r="P7810" s="13">
        <v>4.7058600000000004</v>
      </c>
      <c r="S7810" s="13">
        <v>723.72400000000005</v>
      </c>
      <c r="T7810" s="13">
        <v>8.2321799999999996</v>
      </c>
      <c r="U7810" s="13">
        <v>8.8009000000000004</v>
      </c>
    </row>
    <row r="7811" spans="2:21" x14ac:dyDescent="0.35">
      <c r="B7811" s="8">
        <v>783.85199999999998</v>
      </c>
      <c r="C7811" s="8"/>
      <c r="D7811" s="8"/>
      <c r="E7811" s="8">
        <v>1.88794</v>
      </c>
      <c r="F7811" s="8">
        <v>1.6595599999999999</v>
      </c>
      <c r="I7811" s="13">
        <v>781.85199999999998</v>
      </c>
      <c r="J7811" s="13">
        <v>1.1253599999999999</v>
      </c>
      <c r="K7811" s="13">
        <v>0.81929300000000005</v>
      </c>
      <c r="N7811" s="13">
        <v>723.92399999999998</v>
      </c>
      <c r="O7811" s="13">
        <v>4.6189</v>
      </c>
      <c r="P7811" s="13">
        <v>4.7009699999999999</v>
      </c>
      <c r="S7811" s="13">
        <v>723.82399999999996</v>
      </c>
      <c r="T7811" s="13">
        <v>8.2253399999999992</v>
      </c>
      <c r="U7811" s="13">
        <v>8.7967099999999991</v>
      </c>
    </row>
    <row r="7812" spans="2:21" x14ac:dyDescent="0.35">
      <c r="B7812" s="8">
        <v>783.952</v>
      </c>
      <c r="C7812" s="8"/>
      <c r="D7812" s="8"/>
      <c r="E7812" s="8">
        <v>1.88696</v>
      </c>
      <c r="F7812" s="8">
        <v>1.65784</v>
      </c>
      <c r="I7812" s="13">
        <v>781.952</v>
      </c>
      <c r="J7812" s="13">
        <v>1.1223099999999999</v>
      </c>
      <c r="K7812" s="13">
        <v>0.81813800000000003</v>
      </c>
      <c r="N7812" s="13">
        <v>724.024</v>
      </c>
      <c r="O7812" s="13">
        <v>4.6057100000000002</v>
      </c>
      <c r="P7812" s="13">
        <v>4.6960899999999999</v>
      </c>
      <c r="S7812" s="13">
        <v>723.92399999999998</v>
      </c>
      <c r="T7812" s="13">
        <v>8.2268100000000004</v>
      </c>
      <c r="U7812" s="13">
        <v>8.7925199999999997</v>
      </c>
    </row>
    <row r="7813" spans="2:21" x14ac:dyDescent="0.35">
      <c r="B7813" s="8">
        <v>784.05200000000002</v>
      </c>
      <c r="C7813" s="8"/>
      <c r="D7813" s="8"/>
      <c r="E7813" s="8">
        <v>1.8872100000000001</v>
      </c>
      <c r="F7813" s="8">
        <v>1.6561300000000001</v>
      </c>
      <c r="I7813" s="13">
        <v>782.05200000000002</v>
      </c>
      <c r="J7813" s="13">
        <v>1.1223099999999999</v>
      </c>
      <c r="K7813" s="13">
        <v>0.81698599999999999</v>
      </c>
      <c r="N7813" s="13">
        <v>724.12400000000002</v>
      </c>
      <c r="O7813" s="13">
        <v>4.5998599999999996</v>
      </c>
      <c r="P7813" s="13">
        <v>4.6912099999999999</v>
      </c>
      <c r="S7813" s="13">
        <v>724.024</v>
      </c>
      <c r="T7813" s="13">
        <v>8.2326700000000006</v>
      </c>
      <c r="U7813" s="13">
        <v>8.7883300000000002</v>
      </c>
    </row>
    <row r="7814" spans="2:21" x14ac:dyDescent="0.35">
      <c r="B7814" s="8">
        <v>784.15200000000004</v>
      </c>
      <c r="C7814" s="8"/>
      <c r="D7814" s="8"/>
      <c r="E7814" s="8">
        <v>1.88672</v>
      </c>
      <c r="F7814" s="8">
        <v>1.6544099999999999</v>
      </c>
      <c r="I7814" s="13">
        <v>782.15200000000004</v>
      </c>
      <c r="J7814" s="13">
        <v>1.1162099999999999</v>
      </c>
      <c r="K7814" s="13">
        <v>0.81583499999999998</v>
      </c>
      <c r="N7814" s="13">
        <v>724.22400000000005</v>
      </c>
      <c r="O7814" s="13">
        <v>4.5939899999999998</v>
      </c>
      <c r="P7814" s="13">
        <v>4.6863299999999999</v>
      </c>
      <c r="S7814" s="13">
        <v>724.12400000000002</v>
      </c>
      <c r="T7814" s="13">
        <v>8.2233900000000002</v>
      </c>
      <c r="U7814" s="13">
        <v>8.7841500000000003</v>
      </c>
    </row>
    <row r="7815" spans="2:21" x14ac:dyDescent="0.35">
      <c r="B7815" s="8">
        <v>784.25199999999995</v>
      </c>
      <c r="C7815" s="8"/>
      <c r="D7815" s="8"/>
      <c r="E7815" s="8">
        <v>1.8811</v>
      </c>
      <c r="F7815" s="8">
        <v>1.6527000000000001</v>
      </c>
      <c r="I7815" s="13">
        <v>782.25199999999995</v>
      </c>
      <c r="J7815" s="13">
        <v>1.1106</v>
      </c>
      <c r="K7815" s="13">
        <v>0.81468600000000002</v>
      </c>
      <c r="N7815" s="13">
        <v>724.32399999999996</v>
      </c>
      <c r="O7815" s="13">
        <v>4.5934999999999997</v>
      </c>
      <c r="P7815" s="13">
        <v>4.68147</v>
      </c>
      <c r="S7815" s="13">
        <v>724.22400000000005</v>
      </c>
      <c r="T7815" s="13">
        <v>8.2185100000000002</v>
      </c>
      <c r="U7815" s="13">
        <v>8.7799700000000005</v>
      </c>
    </row>
    <row r="7816" spans="2:21" x14ac:dyDescent="0.35">
      <c r="B7816" s="8">
        <v>784.35199999999998</v>
      </c>
      <c r="C7816" s="8"/>
      <c r="D7816" s="8"/>
      <c r="E7816" s="8">
        <v>1.8928199999999999</v>
      </c>
      <c r="F7816" s="8">
        <v>1.65099</v>
      </c>
      <c r="I7816" s="13">
        <v>782.35199999999998</v>
      </c>
      <c r="J7816" s="13">
        <v>1.1106</v>
      </c>
      <c r="K7816" s="13">
        <v>0.81353900000000001</v>
      </c>
      <c r="N7816" s="13">
        <v>724.42399999999998</v>
      </c>
      <c r="O7816" s="13">
        <v>4.5803200000000004</v>
      </c>
      <c r="P7816" s="13">
        <v>4.6766100000000002</v>
      </c>
      <c r="S7816" s="13">
        <v>724.32399999999996</v>
      </c>
      <c r="T7816" s="13">
        <v>8.2165499999999998</v>
      </c>
      <c r="U7816" s="13">
        <v>8.7757900000000006</v>
      </c>
    </row>
    <row r="7817" spans="2:21" x14ac:dyDescent="0.35">
      <c r="B7817" s="8">
        <v>784.452</v>
      </c>
      <c r="C7817" s="8"/>
      <c r="D7817" s="8"/>
      <c r="E7817" s="8">
        <v>1.8949</v>
      </c>
      <c r="F7817" s="8">
        <v>1.6492800000000001</v>
      </c>
      <c r="I7817" s="13">
        <v>782.452</v>
      </c>
      <c r="J7817" s="13">
        <v>1.1106</v>
      </c>
      <c r="K7817" s="13">
        <v>0.81239300000000003</v>
      </c>
      <c r="N7817" s="13">
        <v>724.524</v>
      </c>
      <c r="O7817" s="13">
        <v>4.5812999999999997</v>
      </c>
      <c r="P7817" s="13">
        <v>4.6717500000000003</v>
      </c>
      <c r="S7817" s="13">
        <v>724.42399999999998</v>
      </c>
      <c r="T7817" s="13">
        <v>8.2116699999999998</v>
      </c>
      <c r="U7817" s="13">
        <v>8.7716200000000004</v>
      </c>
    </row>
    <row r="7818" spans="2:21" x14ac:dyDescent="0.35">
      <c r="B7818" s="8">
        <v>784.55200000000002</v>
      </c>
      <c r="C7818" s="8"/>
      <c r="D7818" s="8"/>
      <c r="E7818" s="8">
        <v>1.8841600000000001</v>
      </c>
      <c r="F7818" s="8">
        <v>1.64757</v>
      </c>
      <c r="I7818" s="13">
        <v>782.55200000000002</v>
      </c>
      <c r="J7818" s="13">
        <v>1.09863</v>
      </c>
      <c r="K7818" s="13">
        <v>0.811249</v>
      </c>
      <c r="N7818" s="13">
        <v>724.62400000000002</v>
      </c>
      <c r="O7818" s="13">
        <v>4.5842299999999998</v>
      </c>
      <c r="P7818" s="13">
        <v>4.6669099999999997</v>
      </c>
      <c r="S7818" s="13">
        <v>724.524</v>
      </c>
      <c r="T7818" s="13">
        <v>8.2146000000000008</v>
      </c>
      <c r="U7818" s="13">
        <v>8.7674500000000002</v>
      </c>
    </row>
    <row r="7819" spans="2:21" x14ac:dyDescent="0.35">
      <c r="B7819" s="8">
        <v>784.65200000000004</v>
      </c>
      <c r="C7819" s="8"/>
      <c r="D7819" s="8"/>
      <c r="E7819" s="8">
        <v>1.88306</v>
      </c>
      <c r="F7819" s="8">
        <v>1.6458699999999999</v>
      </c>
      <c r="I7819" s="13">
        <v>782.65200000000004</v>
      </c>
      <c r="J7819" s="13">
        <v>1.0988800000000001</v>
      </c>
      <c r="K7819" s="13">
        <v>0.81010599999999999</v>
      </c>
      <c r="N7819" s="13">
        <v>724.72400000000005</v>
      </c>
      <c r="O7819" s="13">
        <v>4.5842299999999998</v>
      </c>
      <c r="P7819" s="13">
        <v>4.6620699999999999</v>
      </c>
      <c r="S7819" s="13">
        <v>724.62400000000002</v>
      </c>
      <c r="T7819" s="13">
        <v>8.2155799999999992</v>
      </c>
      <c r="U7819" s="13">
        <v>8.7632899999999996</v>
      </c>
    </row>
    <row r="7820" spans="2:21" x14ac:dyDescent="0.35">
      <c r="B7820" s="8">
        <v>784.75199999999995</v>
      </c>
      <c r="C7820" s="8"/>
      <c r="D7820" s="8"/>
      <c r="E7820" s="8">
        <v>1.88306</v>
      </c>
      <c r="F7820" s="8">
        <v>1.6441600000000001</v>
      </c>
      <c r="I7820" s="13">
        <v>782.75199999999995</v>
      </c>
      <c r="J7820" s="13">
        <v>1.0871599999999999</v>
      </c>
      <c r="K7820" s="13">
        <v>0.80896599999999996</v>
      </c>
      <c r="N7820" s="13">
        <v>724.82399999999996</v>
      </c>
      <c r="O7820" s="13">
        <v>4.5798399999999999</v>
      </c>
      <c r="P7820" s="13">
        <v>4.6572300000000002</v>
      </c>
      <c r="S7820" s="13">
        <v>724.72400000000005</v>
      </c>
      <c r="T7820" s="13">
        <v>8.2170400000000008</v>
      </c>
      <c r="U7820" s="13">
        <v>8.7591199999999994</v>
      </c>
    </row>
    <row r="7821" spans="2:21" x14ac:dyDescent="0.35">
      <c r="B7821" s="8">
        <v>784.85199999999998</v>
      </c>
      <c r="C7821" s="8"/>
      <c r="D7821" s="8"/>
      <c r="E7821" s="8">
        <v>1.88306</v>
      </c>
      <c r="F7821" s="8">
        <v>1.64246</v>
      </c>
      <c r="I7821" s="13">
        <v>782.85199999999998</v>
      </c>
      <c r="J7821" s="13">
        <v>1.0810500000000001</v>
      </c>
      <c r="K7821" s="13">
        <v>0.80782699999999996</v>
      </c>
      <c r="N7821" s="13">
        <v>724.92399999999998</v>
      </c>
      <c r="O7821" s="13">
        <v>4.5622600000000002</v>
      </c>
      <c r="P7821" s="13">
        <v>4.6524000000000001</v>
      </c>
      <c r="S7821" s="13">
        <v>724.82399999999996</v>
      </c>
      <c r="T7821" s="13">
        <v>8.2185100000000002</v>
      </c>
      <c r="U7821" s="13">
        <v>8.7549600000000005</v>
      </c>
    </row>
    <row r="7822" spans="2:21" x14ac:dyDescent="0.35">
      <c r="B7822" s="8">
        <v>784.952</v>
      </c>
      <c r="C7822" s="8"/>
      <c r="D7822" s="8"/>
      <c r="E7822" s="8">
        <v>1.88819</v>
      </c>
      <c r="F7822" s="8">
        <v>1.64076</v>
      </c>
      <c r="I7822" s="13">
        <v>782.952</v>
      </c>
      <c r="J7822" s="13">
        <v>1.07544</v>
      </c>
      <c r="K7822" s="13">
        <v>0.80668899999999999</v>
      </c>
      <c r="N7822" s="13">
        <v>725.024</v>
      </c>
      <c r="O7822" s="13">
        <v>4.5676199999999998</v>
      </c>
      <c r="P7822" s="13">
        <v>4.6475799999999996</v>
      </c>
      <c r="S7822" s="13">
        <v>724.92399999999998</v>
      </c>
      <c r="T7822" s="13">
        <v>8.1994600000000002</v>
      </c>
      <c r="U7822" s="13">
        <v>8.7508099999999995</v>
      </c>
    </row>
    <row r="7823" spans="2:21" x14ac:dyDescent="0.35">
      <c r="B7823" s="8">
        <v>785.05200000000002</v>
      </c>
      <c r="C7823" s="8"/>
      <c r="D7823" s="8"/>
      <c r="E7823" s="8">
        <v>1.8928199999999999</v>
      </c>
      <c r="F7823" s="8">
        <v>1.63907</v>
      </c>
      <c r="I7823" s="13">
        <v>783.05200000000002</v>
      </c>
      <c r="J7823" s="13">
        <v>1.0715300000000001</v>
      </c>
      <c r="K7823" s="13">
        <v>0.80555399999999999</v>
      </c>
      <c r="N7823" s="13">
        <v>725.12400000000002</v>
      </c>
      <c r="O7823" s="13">
        <v>4.5666500000000001</v>
      </c>
      <c r="P7823" s="13">
        <v>4.64276</v>
      </c>
      <c r="S7823" s="13">
        <v>725.024</v>
      </c>
      <c r="T7823" s="13">
        <v>8.2048299999999994</v>
      </c>
      <c r="U7823" s="13">
        <v>8.7466500000000007</v>
      </c>
    </row>
    <row r="7824" spans="2:21" x14ac:dyDescent="0.35">
      <c r="B7824" s="8">
        <v>785.15200000000004</v>
      </c>
      <c r="C7824" s="8"/>
      <c r="D7824" s="8"/>
      <c r="E7824" s="8">
        <v>1.8928199999999999</v>
      </c>
      <c r="F7824" s="8">
        <v>1.63737</v>
      </c>
      <c r="I7824" s="13">
        <v>783.15200000000004</v>
      </c>
      <c r="J7824" s="13">
        <v>1.06775</v>
      </c>
      <c r="K7824" s="13">
        <v>0.804419</v>
      </c>
      <c r="N7824" s="13">
        <v>725.22400000000005</v>
      </c>
      <c r="O7824" s="13">
        <v>4.5617700000000001</v>
      </c>
      <c r="P7824" s="13">
        <v>4.63795</v>
      </c>
      <c r="S7824" s="13">
        <v>725.12400000000002</v>
      </c>
      <c r="T7824" s="13">
        <v>8.2067899999999998</v>
      </c>
      <c r="U7824" s="13">
        <v>8.7425099999999993</v>
      </c>
    </row>
    <row r="7825" spans="2:21" x14ac:dyDescent="0.35">
      <c r="B7825" s="8">
        <v>785.25199999999995</v>
      </c>
      <c r="C7825" s="8"/>
      <c r="D7825" s="8"/>
      <c r="E7825" s="8">
        <v>1.88696</v>
      </c>
      <c r="F7825" s="8">
        <v>1.63568</v>
      </c>
      <c r="I7825" s="13">
        <v>783.25199999999995</v>
      </c>
      <c r="J7825" s="13">
        <v>1.07935</v>
      </c>
      <c r="K7825" s="13">
        <v>0.80328699999999997</v>
      </c>
      <c r="N7825" s="13">
        <v>725.32399999999996</v>
      </c>
      <c r="O7825" s="13">
        <v>4.5607899999999999</v>
      </c>
      <c r="P7825" s="13">
        <v>4.6331499999999997</v>
      </c>
      <c r="S7825" s="13">
        <v>725.22400000000005</v>
      </c>
      <c r="T7825" s="13">
        <v>8.1980000000000004</v>
      </c>
      <c r="U7825" s="13">
        <v>8.7383600000000001</v>
      </c>
    </row>
    <row r="7826" spans="2:21" x14ac:dyDescent="0.35">
      <c r="B7826" s="8">
        <v>785.35199999999998</v>
      </c>
      <c r="C7826" s="8"/>
      <c r="D7826" s="8"/>
      <c r="E7826" s="8">
        <v>1.8841600000000001</v>
      </c>
      <c r="F7826" s="8">
        <v>1.6339900000000001</v>
      </c>
      <c r="I7826" s="13">
        <v>783.35199999999998</v>
      </c>
      <c r="J7826" s="13">
        <v>1.06959</v>
      </c>
      <c r="K7826" s="13">
        <v>0.80215700000000001</v>
      </c>
      <c r="N7826" s="13">
        <v>725.42399999999998</v>
      </c>
      <c r="O7826" s="13">
        <v>4.5505399999999998</v>
      </c>
      <c r="P7826" s="13">
        <v>4.6283500000000002</v>
      </c>
      <c r="S7826" s="13">
        <v>725.32399999999996</v>
      </c>
      <c r="T7826" s="13">
        <v>8.1994600000000002</v>
      </c>
      <c r="U7826" s="13">
        <v>8.7342200000000005</v>
      </c>
    </row>
    <row r="7827" spans="2:21" x14ac:dyDescent="0.35">
      <c r="B7827" s="8">
        <v>785.452</v>
      </c>
      <c r="C7827" s="8"/>
      <c r="D7827" s="8"/>
      <c r="E7827" s="8">
        <v>1.88696</v>
      </c>
      <c r="F7827" s="8">
        <v>1.63229</v>
      </c>
      <c r="I7827" s="13">
        <v>783.452</v>
      </c>
      <c r="J7827" s="13">
        <v>1.0743400000000001</v>
      </c>
      <c r="K7827" s="13">
        <v>0.80102700000000004</v>
      </c>
      <c r="N7827" s="13">
        <v>725.524</v>
      </c>
      <c r="O7827" s="13">
        <v>4.5666500000000001</v>
      </c>
      <c r="P7827" s="13">
        <v>4.6235499999999998</v>
      </c>
      <c r="S7827" s="13">
        <v>725.42399999999998</v>
      </c>
      <c r="T7827" s="13">
        <v>8.1984899999999996</v>
      </c>
      <c r="U7827" s="13">
        <v>8.7300699999999996</v>
      </c>
    </row>
    <row r="7828" spans="2:21" x14ac:dyDescent="0.35">
      <c r="B7828" s="8">
        <v>785.55200000000002</v>
      </c>
      <c r="C7828" s="8"/>
      <c r="D7828" s="8"/>
      <c r="E7828" s="8">
        <v>1.8791500000000001</v>
      </c>
      <c r="F7828" s="8">
        <v>1.6306099999999999</v>
      </c>
      <c r="I7828" s="13">
        <v>783.55200000000002</v>
      </c>
      <c r="J7828" s="13">
        <v>1.0676300000000001</v>
      </c>
      <c r="K7828" s="13">
        <v>0.79990000000000006</v>
      </c>
      <c r="N7828" s="13">
        <v>725.62400000000002</v>
      </c>
      <c r="O7828" s="13">
        <v>4.5442</v>
      </c>
      <c r="P7828" s="13">
        <v>4.6187699999999996</v>
      </c>
      <c r="S7828" s="13">
        <v>725.524</v>
      </c>
      <c r="T7828" s="13">
        <v>8.19116</v>
      </c>
      <c r="U7828" s="13">
        <v>8.7259399999999996</v>
      </c>
    </row>
    <row r="7829" spans="2:21" x14ac:dyDescent="0.35">
      <c r="B7829" s="8">
        <v>785.65200000000004</v>
      </c>
      <c r="C7829" s="8"/>
      <c r="D7829" s="8"/>
      <c r="E7829" s="8">
        <v>1.8791500000000001</v>
      </c>
      <c r="F7829" s="8">
        <v>1.6289199999999999</v>
      </c>
      <c r="I7829" s="13">
        <v>783.65200000000004</v>
      </c>
      <c r="J7829" s="13">
        <v>1.07178</v>
      </c>
      <c r="K7829" s="13">
        <v>0.79877399999999998</v>
      </c>
      <c r="N7829" s="13">
        <v>725.72400000000005</v>
      </c>
      <c r="O7829" s="13">
        <v>4.5363800000000003</v>
      </c>
      <c r="P7829" s="13">
        <v>4.6139900000000003</v>
      </c>
      <c r="S7829" s="13">
        <v>725.62400000000002</v>
      </c>
      <c r="T7829" s="13">
        <v>8.1999499999999994</v>
      </c>
      <c r="U7829" s="13">
        <v>8.7218099999999996</v>
      </c>
    </row>
    <row r="7830" spans="2:21" x14ac:dyDescent="0.35">
      <c r="B7830" s="8">
        <v>785.75199999999995</v>
      </c>
      <c r="C7830" s="8"/>
      <c r="D7830" s="8"/>
      <c r="E7830" s="8">
        <v>1.8791500000000001</v>
      </c>
      <c r="F7830" s="8">
        <v>1.62724</v>
      </c>
      <c r="I7830" s="13">
        <v>783.75199999999995</v>
      </c>
      <c r="J7830" s="13">
        <v>1.0712900000000001</v>
      </c>
      <c r="K7830" s="13">
        <v>0.79764999999999997</v>
      </c>
      <c r="N7830" s="13">
        <v>725.82399999999996</v>
      </c>
      <c r="O7830" s="13">
        <v>4.52759</v>
      </c>
      <c r="P7830" s="13">
        <v>4.60921</v>
      </c>
      <c r="S7830" s="13">
        <v>725.72400000000005</v>
      </c>
      <c r="T7830" s="13">
        <v>8.1980000000000004</v>
      </c>
      <c r="U7830" s="13">
        <v>8.71767</v>
      </c>
    </row>
    <row r="7831" spans="2:21" x14ac:dyDescent="0.35">
      <c r="B7831" s="8">
        <v>785.85199999999998</v>
      </c>
      <c r="C7831" s="8"/>
      <c r="D7831" s="8"/>
      <c r="E7831" s="8">
        <v>1.875</v>
      </c>
      <c r="F7831" s="8">
        <v>1.6255599999999999</v>
      </c>
      <c r="I7831" s="13">
        <v>783.85199999999998</v>
      </c>
      <c r="J7831" s="13">
        <v>1.0676300000000001</v>
      </c>
      <c r="K7831" s="13">
        <v>0.79652699999999999</v>
      </c>
      <c r="N7831" s="13">
        <v>725.92399999999998</v>
      </c>
      <c r="O7831" s="13">
        <v>4.52759</v>
      </c>
      <c r="P7831" s="13">
        <v>4.6044400000000003</v>
      </c>
      <c r="S7831" s="13">
        <v>725.82399999999996</v>
      </c>
      <c r="T7831" s="13">
        <v>8.1804199999999998</v>
      </c>
      <c r="U7831" s="13">
        <v>8.7135499999999997</v>
      </c>
    </row>
    <row r="7832" spans="2:21" x14ac:dyDescent="0.35">
      <c r="B7832" s="8">
        <v>785.952</v>
      </c>
      <c r="C7832" s="8"/>
      <c r="D7832" s="8"/>
      <c r="E7832" s="8">
        <v>1.87439</v>
      </c>
      <c r="F7832" s="8">
        <v>1.6238699999999999</v>
      </c>
      <c r="I7832" s="13">
        <v>783.952</v>
      </c>
      <c r="J7832" s="13">
        <v>1.0676300000000001</v>
      </c>
      <c r="K7832" s="13">
        <v>0.79540599999999995</v>
      </c>
      <c r="N7832" s="13">
        <v>726.024</v>
      </c>
      <c r="O7832" s="13">
        <v>4.5290499999999998</v>
      </c>
      <c r="P7832" s="13">
        <v>4.5996800000000002</v>
      </c>
      <c r="S7832" s="13">
        <v>725.92399999999998</v>
      </c>
      <c r="T7832" s="13">
        <v>8.1755399999999998</v>
      </c>
      <c r="U7832" s="13">
        <v>8.7094199999999997</v>
      </c>
    </row>
    <row r="7833" spans="2:21" x14ac:dyDescent="0.35">
      <c r="B7833" s="8">
        <v>786.05200000000002</v>
      </c>
      <c r="C7833" s="8"/>
      <c r="D7833" s="8"/>
      <c r="E7833" s="8">
        <v>1.86548</v>
      </c>
      <c r="F7833" s="8">
        <v>1.6222000000000001</v>
      </c>
      <c r="I7833" s="13">
        <v>784.05200000000002</v>
      </c>
      <c r="J7833" s="13">
        <v>1.05786</v>
      </c>
      <c r="K7833" s="13">
        <v>0.79428699999999997</v>
      </c>
      <c r="N7833" s="13">
        <v>726.12400000000002</v>
      </c>
      <c r="O7833" s="13">
        <v>4.5207600000000001</v>
      </c>
      <c r="P7833" s="13">
        <v>4.5949299999999997</v>
      </c>
      <c r="S7833" s="13">
        <v>726.024</v>
      </c>
      <c r="T7833" s="13">
        <v>8.1784700000000008</v>
      </c>
      <c r="U7833" s="13">
        <v>8.7052999999999994</v>
      </c>
    </row>
    <row r="7834" spans="2:21" x14ac:dyDescent="0.35">
      <c r="B7834" s="8">
        <v>786.15200000000004</v>
      </c>
      <c r="C7834" s="8"/>
      <c r="D7834" s="8"/>
      <c r="E7834" s="8">
        <v>1.86548</v>
      </c>
      <c r="F7834" s="8">
        <v>1.62052</v>
      </c>
      <c r="I7834" s="13">
        <v>784.15200000000004</v>
      </c>
      <c r="J7834" s="13">
        <v>1.05786</v>
      </c>
      <c r="K7834" s="13">
        <v>0.79316900000000001</v>
      </c>
      <c r="N7834" s="13">
        <v>726.22400000000005</v>
      </c>
      <c r="O7834" s="13">
        <v>4.5056200000000004</v>
      </c>
      <c r="P7834" s="13">
        <v>4.5901699999999996</v>
      </c>
      <c r="S7834" s="13">
        <v>726.12400000000002</v>
      </c>
      <c r="T7834" s="13">
        <v>8.1745599999999996</v>
      </c>
      <c r="U7834" s="13">
        <v>8.7011900000000004</v>
      </c>
    </row>
    <row r="7835" spans="2:21" x14ac:dyDescent="0.35">
      <c r="B7835" s="8">
        <v>786.25199999999995</v>
      </c>
      <c r="C7835" s="8"/>
      <c r="D7835" s="8"/>
      <c r="E7835" s="8">
        <v>1.8615699999999999</v>
      </c>
      <c r="F7835" s="8">
        <v>1.6188400000000001</v>
      </c>
      <c r="I7835" s="13">
        <v>784.25199999999995</v>
      </c>
      <c r="J7835" s="13">
        <v>1.05786</v>
      </c>
      <c r="K7835" s="13">
        <v>0.79205300000000001</v>
      </c>
      <c r="N7835" s="13">
        <v>726.32399999999996</v>
      </c>
      <c r="O7835" s="13">
        <v>4.5031800000000004</v>
      </c>
      <c r="P7835" s="13">
        <v>4.5854299999999997</v>
      </c>
      <c r="S7835" s="13">
        <v>726.22400000000005</v>
      </c>
      <c r="T7835" s="13">
        <v>8.1716300000000004</v>
      </c>
      <c r="U7835" s="13">
        <v>8.6970700000000001</v>
      </c>
    </row>
    <row r="7836" spans="2:21" x14ac:dyDescent="0.35">
      <c r="B7836" s="8">
        <v>786.35199999999998</v>
      </c>
      <c r="C7836" s="8"/>
      <c r="D7836" s="8"/>
      <c r="E7836" s="8">
        <v>1.85791</v>
      </c>
      <c r="F7836" s="8">
        <v>1.61717</v>
      </c>
      <c r="I7836" s="13">
        <v>784.35199999999998</v>
      </c>
      <c r="J7836" s="13">
        <v>1.05786</v>
      </c>
      <c r="K7836" s="13">
        <v>0.79093899999999995</v>
      </c>
      <c r="N7836" s="13">
        <v>726.42399999999998</v>
      </c>
      <c r="O7836" s="13">
        <v>4.5114700000000001</v>
      </c>
      <c r="P7836" s="13">
        <v>4.5806899999999997</v>
      </c>
      <c r="S7836" s="13">
        <v>726.32399999999996</v>
      </c>
      <c r="T7836" s="13">
        <v>8.1784700000000008</v>
      </c>
      <c r="U7836" s="13">
        <v>8.6929599999999994</v>
      </c>
    </row>
    <row r="7837" spans="2:21" x14ac:dyDescent="0.35">
      <c r="B7837" s="8">
        <v>786.452</v>
      </c>
      <c r="C7837" s="8"/>
      <c r="D7837" s="8"/>
      <c r="E7837" s="8">
        <v>1.8574200000000001</v>
      </c>
      <c r="F7837" s="8">
        <v>1.6154999999999999</v>
      </c>
      <c r="I7837" s="13">
        <v>784.452</v>
      </c>
      <c r="J7837" s="13">
        <v>1.05396</v>
      </c>
      <c r="K7837" s="13">
        <v>0.78982600000000003</v>
      </c>
      <c r="N7837" s="13">
        <v>726.524</v>
      </c>
      <c r="O7837" s="13">
        <v>4.5100100000000003</v>
      </c>
      <c r="P7837" s="13">
        <v>4.5759600000000002</v>
      </c>
      <c r="S7837" s="13">
        <v>726.42399999999998</v>
      </c>
      <c r="T7837" s="13">
        <v>8.1735799999999994</v>
      </c>
      <c r="U7837" s="13">
        <v>8.6888500000000004</v>
      </c>
    </row>
    <row r="7838" spans="2:21" x14ac:dyDescent="0.35">
      <c r="B7838" s="8">
        <v>786.55200000000002</v>
      </c>
      <c r="C7838" s="8"/>
      <c r="D7838" s="8"/>
      <c r="E7838" s="8">
        <v>1.8482700000000001</v>
      </c>
      <c r="F7838" s="8">
        <v>1.6138300000000001</v>
      </c>
      <c r="I7838" s="13">
        <v>784.55200000000002</v>
      </c>
      <c r="J7838" s="13">
        <v>1.05701</v>
      </c>
      <c r="K7838" s="13">
        <v>0.78871500000000005</v>
      </c>
      <c r="N7838" s="13">
        <v>726.62400000000002</v>
      </c>
      <c r="O7838" s="13">
        <v>4.4904799999999998</v>
      </c>
      <c r="P7838" s="13">
        <v>4.5712299999999999</v>
      </c>
      <c r="S7838" s="13">
        <v>726.524</v>
      </c>
      <c r="T7838" s="13">
        <v>8.1765100000000004</v>
      </c>
      <c r="U7838" s="13">
        <v>8.6847499999999993</v>
      </c>
    </row>
    <row r="7839" spans="2:21" x14ac:dyDescent="0.35">
      <c r="B7839" s="8">
        <v>786.65200000000004</v>
      </c>
      <c r="C7839" s="8"/>
      <c r="D7839" s="8"/>
      <c r="E7839" s="8">
        <v>1.84961</v>
      </c>
      <c r="F7839" s="8">
        <v>1.61216</v>
      </c>
      <c r="I7839" s="13">
        <v>784.65200000000004</v>
      </c>
      <c r="J7839" s="13">
        <v>1.0598099999999999</v>
      </c>
      <c r="K7839" s="13">
        <v>0.787605</v>
      </c>
      <c r="N7839" s="13">
        <v>726.72400000000005</v>
      </c>
      <c r="O7839" s="13">
        <v>4.4846199999999996</v>
      </c>
      <c r="P7839" s="13">
        <v>4.5665100000000001</v>
      </c>
      <c r="S7839" s="13">
        <v>726.62400000000002</v>
      </c>
      <c r="T7839" s="13">
        <v>8.1706599999999998</v>
      </c>
      <c r="U7839" s="13">
        <v>8.68065</v>
      </c>
    </row>
    <row r="7840" spans="2:21" x14ac:dyDescent="0.35">
      <c r="B7840" s="8">
        <v>786.75199999999995</v>
      </c>
      <c r="C7840" s="8"/>
      <c r="D7840" s="8"/>
      <c r="E7840" s="8">
        <v>1.84802</v>
      </c>
      <c r="F7840" s="8">
        <v>1.6105</v>
      </c>
      <c r="I7840" s="13">
        <v>784.75199999999995</v>
      </c>
      <c r="J7840" s="13">
        <v>1.06189</v>
      </c>
      <c r="K7840" s="13">
        <v>0.78649800000000003</v>
      </c>
      <c r="N7840" s="13">
        <v>726.82399999999996</v>
      </c>
      <c r="O7840" s="13">
        <v>4.4860800000000003</v>
      </c>
      <c r="P7840" s="13">
        <v>4.5617999999999999</v>
      </c>
      <c r="S7840" s="13">
        <v>726.72400000000005</v>
      </c>
      <c r="T7840" s="13">
        <v>8.1706500000000002</v>
      </c>
      <c r="U7840" s="13">
        <v>8.6765500000000007</v>
      </c>
    </row>
    <row r="7841" spans="2:21" x14ac:dyDescent="0.35">
      <c r="B7841" s="8">
        <v>786.85199999999998</v>
      </c>
      <c r="C7841" s="8"/>
      <c r="D7841" s="8"/>
      <c r="E7841" s="8">
        <v>1.84985</v>
      </c>
      <c r="F7841" s="8">
        <v>1.60884</v>
      </c>
      <c r="I7841" s="13">
        <v>784.85199999999998</v>
      </c>
      <c r="J7841" s="13">
        <v>1.06165</v>
      </c>
      <c r="K7841" s="13">
        <v>0.78539199999999998</v>
      </c>
      <c r="N7841" s="13">
        <v>726.92399999999998</v>
      </c>
      <c r="O7841" s="13">
        <v>4.4875499999999997</v>
      </c>
      <c r="P7841" s="13">
        <v>4.5570899999999996</v>
      </c>
      <c r="S7841" s="13">
        <v>726.82399999999996</v>
      </c>
      <c r="T7841" s="13">
        <v>8.1691900000000004</v>
      </c>
      <c r="U7841" s="13">
        <v>8.6724599999999992</v>
      </c>
    </row>
    <row r="7842" spans="2:21" x14ac:dyDescent="0.35">
      <c r="B7842" s="8">
        <v>786.952</v>
      </c>
      <c r="C7842" s="8"/>
      <c r="D7842" s="8"/>
      <c r="E7842" s="8">
        <v>1.8498600000000001</v>
      </c>
      <c r="F7842" s="8">
        <v>1.60717</v>
      </c>
      <c r="I7842" s="13">
        <v>784.952</v>
      </c>
      <c r="J7842" s="13">
        <v>1.05908</v>
      </c>
      <c r="K7842" s="13">
        <v>0.78428699999999996</v>
      </c>
      <c r="N7842" s="13">
        <v>727.024</v>
      </c>
      <c r="O7842" s="13">
        <v>4.4816900000000004</v>
      </c>
      <c r="P7842" s="13">
        <v>4.5523899999999999</v>
      </c>
      <c r="S7842" s="13">
        <v>726.92399999999998</v>
      </c>
      <c r="T7842" s="13">
        <v>8.1579599999999992</v>
      </c>
      <c r="U7842" s="13">
        <v>8.6683599999999998</v>
      </c>
    </row>
    <row r="7843" spans="2:21" x14ac:dyDescent="0.35">
      <c r="B7843" s="8">
        <v>787.05200000000002</v>
      </c>
      <c r="C7843" s="8"/>
      <c r="D7843" s="8"/>
      <c r="E7843" s="8">
        <v>1.8559600000000001</v>
      </c>
      <c r="F7843" s="8">
        <v>1.6055200000000001</v>
      </c>
      <c r="I7843" s="13">
        <v>785.05200000000002</v>
      </c>
      <c r="J7843" s="13">
        <v>1.06067</v>
      </c>
      <c r="K7843" s="13">
        <v>0.78318399999999999</v>
      </c>
      <c r="N7843" s="13">
        <v>727.12400000000002</v>
      </c>
      <c r="O7843" s="13">
        <v>4.4685100000000002</v>
      </c>
      <c r="P7843" s="13">
        <v>4.5476900000000002</v>
      </c>
      <c r="S7843" s="13">
        <v>727.024</v>
      </c>
      <c r="T7843" s="13">
        <v>8.1433099999999996</v>
      </c>
      <c r="U7843" s="13">
        <v>8.6642799999999998</v>
      </c>
    </row>
    <row r="7844" spans="2:21" x14ac:dyDescent="0.35">
      <c r="B7844" s="8">
        <v>787.15200000000004</v>
      </c>
      <c r="C7844" s="8"/>
      <c r="D7844" s="8"/>
      <c r="E7844" s="8">
        <v>1.8585199999999999</v>
      </c>
      <c r="F7844" s="8">
        <v>1.6038600000000001</v>
      </c>
      <c r="I7844" s="13">
        <v>785.15200000000004</v>
      </c>
      <c r="J7844" s="13">
        <v>1.05786</v>
      </c>
      <c r="K7844" s="13">
        <v>0.78208200000000005</v>
      </c>
      <c r="N7844" s="13">
        <v>727.22400000000005</v>
      </c>
      <c r="O7844" s="13">
        <v>4.4797399999999996</v>
      </c>
      <c r="P7844" s="13">
        <v>4.5430000000000001</v>
      </c>
      <c r="S7844" s="13">
        <v>727.12400000000002</v>
      </c>
      <c r="T7844" s="13">
        <v>8.1340400000000006</v>
      </c>
      <c r="U7844" s="13">
        <v>8.6601900000000001</v>
      </c>
    </row>
    <row r="7845" spans="2:21" x14ac:dyDescent="0.35">
      <c r="B7845" s="8">
        <v>787.25199999999995</v>
      </c>
      <c r="C7845" s="8"/>
      <c r="D7845" s="8"/>
      <c r="E7845" s="8">
        <v>1.8491200000000001</v>
      </c>
      <c r="F7845" s="8">
        <v>1.6022000000000001</v>
      </c>
      <c r="I7845" s="13">
        <v>785.25199999999995</v>
      </c>
      <c r="J7845" s="13">
        <v>1.06091</v>
      </c>
      <c r="K7845" s="13">
        <v>0.78098199999999995</v>
      </c>
      <c r="N7845" s="13">
        <v>727.32399999999996</v>
      </c>
      <c r="O7845" s="13">
        <v>4.46509</v>
      </c>
      <c r="P7845" s="13">
        <v>4.5383100000000001</v>
      </c>
      <c r="S7845" s="13">
        <v>727.22400000000005</v>
      </c>
      <c r="T7845" s="13">
        <v>8.1491699999999998</v>
      </c>
      <c r="U7845" s="13">
        <v>8.65611</v>
      </c>
    </row>
    <row r="7846" spans="2:21" x14ac:dyDescent="0.35">
      <c r="B7846" s="8">
        <v>787.35199999999998</v>
      </c>
      <c r="C7846" s="8"/>
      <c r="D7846" s="8"/>
      <c r="E7846" s="8">
        <v>1.8476600000000001</v>
      </c>
      <c r="F7846" s="8">
        <v>1.6005499999999999</v>
      </c>
      <c r="I7846" s="13">
        <v>785.35199999999998</v>
      </c>
      <c r="J7846" s="13">
        <v>1.06287</v>
      </c>
      <c r="K7846" s="13">
        <v>0.77988400000000002</v>
      </c>
      <c r="N7846" s="13">
        <v>727.42399999999998</v>
      </c>
      <c r="O7846" s="13">
        <v>4.46265</v>
      </c>
      <c r="P7846" s="13">
        <v>4.5336299999999996</v>
      </c>
      <c r="S7846" s="13">
        <v>727.32399999999996</v>
      </c>
      <c r="T7846" s="13">
        <v>8.1486800000000006</v>
      </c>
      <c r="U7846" s="13">
        <v>8.6520299999999999</v>
      </c>
    </row>
    <row r="7847" spans="2:21" x14ac:dyDescent="0.35">
      <c r="B7847" s="8">
        <v>787.452</v>
      </c>
      <c r="C7847" s="8"/>
      <c r="D7847" s="8"/>
      <c r="E7847" s="8">
        <v>1.83813</v>
      </c>
      <c r="F7847" s="8">
        <v>1.5988899999999999</v>
      </c>
      <c r="I7847" s="13">
        <v>785.452</v>
      </c>
      <c r="J7847" s="13">
        <v>1.0656699999999999</v>
      </c>
      <c r="K7847" s="13">
        <v>0.77878700000000001</v>
      </c>
      <c r="N7847" s="13">
        <v>727.524</v>
      </c>
      <c r="O7847" s="13">
        <v>4.4684999999999997</v>
      </c>
      <c r="P7847" s="13">
        <v>4.5289599999999997</v>
      </c>
      <c r="S7847" s="13">
        <v>727.42399999999998</v>
      </c>
      <c r="T7847" s="13">
        <v>8.1413600000000006</v>
      </c>
      <c r="U7847" s="13">
        <v>8.6479499999999998</v>
      </c>
    </row>
    <row r="7848" spans="2:21" x14ac:dyDescent="0.35">
      <c r="B7848" s="8">
        <v>787.55200000000002</v>
      </c>
      <c r="C7848" s="8"/>
      <c r="D7848" s="8"/>
      <c r="E7848" s="8">
        <v>1.83813</v>
      </c>
      <c r="F7848" s="8">
        <v>1.59724</v>
      </c>
      <c r="I7848" s="13">
        <v>785.55200000000002</v>
      </c>
      <c r="J7848" s="13">
        <v>1.0656699999999999</v>
      </c>
      <c r="K7848" s="13">
        <v>0.77769200000000005</v>
      </c>
      <c r="N7848" s="13">
        <v>727.62400000000002</v>
      </c>
      <c r="O7848" s="13">
        <v>4.4738699999999998</v>
      </c>
      <c r="P7848" s="13">
        <v>4.5242899999999997</v>
      </c>
      <c r="S7848" s="13">
        <v>727.524</v>
      </c>
      <c r="T7848" s="13">
        <v>8.1428200000000004</v>
      </c>
      <c r="U7848" s="13">
        <v>8.6438799999999993</v>
      </c>
    </row>
    <row r="7849" spans="2:21" x14ac:dyDescent="0.35">
      <c r="B7849" s="8">
        <v>787.65200000000004</v>
      </c>
      <c r="C7849" s="8"/>
      <c r="D7849" s="8"/>
      <c r="E7849" s="8">
        <v>1.84118</v>
      </c>
      <c r="F7849" s="8">
        <v>1.5955999999999999</v>
      </c>
      <c r="I7849" s="13">
        <v>785.65200000000004</v>
      </c>
      <c r="J7849" s="13">
        <v>1.06775</v>
      </c>
      <c r="K7849" s="13">
        <v>0.77659900000000004</v>
      </c>
      <c r="N7849" s="13">
        <v>727.72400000000005</v>
      </c>
      <c r="O7849" s="13">
        <v>4.47485</v>
      </c>
      <c r="P7849" s="13">
        <v>4.5196300000000003</v>
      </c>
      <c r="S7849" s="13">
        <v>727.62400000000002</v>
      </c>
      <c r="T7849" s="13">
        <v>8.1428200000000004</v>
      </c>
      <c r="U7849" s="13">
        <v>8.6398100000000007</v>
      </c>
    </row>
    <row r="7850" spans="2:21" x14ac:dyDescent="0.35">
      <c r="B7850" s="8">
        <v>787.75199999999995</v>
      </c>
      <c r="C7850" s="8"/>
      <c r="D7850" s="8"/>
      <c r="E7850" s="8">
        <v>1.8303199999999999</v>
      </c>
      <c r="F7850" s="8">
        <v>1.59395</v>
      </c>
      <c r="I7850" s="13">
        <v>785.75199999999995</v>
      </c>
      <c r="J7850" s="13">
        <v>1.06653</v>
      </c>
      <c r="K7850" s="13">
        <v>0.77550699999999995</v>
      </c>
      <c r="N7850" s="13">
        <v>727.82399999999996</v>
      </c>
      <c r="O7850" s="13">
        <v>4.4631400000000001</v>
      </c>
      <c r="P7850" s="13">
        <v>4.5149800000000004</v>
      </c>
      <c r="S7850" s="13">
        <v>727.72400000000005</v>
      </c>
      <c r="T7850" s="13">
        <v>8.1423299999999994</v>
      </c>
      <c r="U7850" s="13">
        <v>8.6357499999999998</v>
      </c>
    </row>
    <row r="7851" spans="2:21" x14ac:dyDescent="0.35">
      <c r="B7851" s="8">
        <v>787.85199999999998</v>
      </c>
      <c r="C7851" s="8"/>
      <c r="D7851" s="8"/>
      <c r="E7851" s="8">
        <v>1.83813</v>
      </c>
      <c r="F7851" s="8">
        <v>1.5923</v>
      </c>
      <c r="I7851" s="13">
        <v>785.85199999999998</v>
      </c>
      <c r="J7851" s="13">
        <v>1.05494</v>
      </c>
      <c r="K7851" s="13">
        <v>0.77441700000000002</v>
      </c>
      <c r="N7851" s="13">
        <v>727.92399999999998</v>
      </c>
      <c r="O7851" s="13">
        <v>4.4455600000000004</v>
      </c>
      <c r="P7851" s="13">
        <v>4.5103200000000001</v>
      </c>
      <c r="S7851" s="13">
        <v>727.82399999999996</v>
      </c>
      <c r="T7851" s="13">
        <v>8.12378</v>
      </c>
      <c r="U7851" s="13">
        <v>8.6316799999999994</v>
      </c>
    </row>
    <row r="7852" spans="2:21" x14ac:dyDescent="0.35">
      <c r="B7852" s="8">
        <v>787.952</v>
      </c>
      <c r="C7852" s="8"/>
      <c r="D7852" s="8"/>
      <c r="E7852" s="8">
        <v>1.8303199999999999</v>
      </c>
      <c r="F7852" s="8">
        <v>1.59066</v>
      </c>
      <c r="I7852" s="13">
        <v>785.952</v>
      </c>
      <c r="J7852" s="13">
        <v>1.05884</v>
      </c>
      <c r="K7852" s="13">
        <v>0.77332800000000002</v>
      </c>
      <c r="N7852" s="13">
        <v>728.024</v>
      </c>
      <c r="O7852" s="13">
        <v>4.4377399999999998</v>
      </c>
      <c r="P7852" s="13">
        <v>4.5056799999999999</v>
      </c>
      <c r="S7852" s="13">
        <v>727.92399999999998</v>
      </c>
      <c r="T7852" s="13">
        <v>8.1193799999999996</v>
      </c>
      <c r="U7852" s="13">
        <v>8.6276200000000003</v>
      </c>
    </row>
    <row r="7853" spans="2:21" x14ac:dyDescent="0.35">
      <c r="B7853" s="8">
        <v>788.05200000000002</v>
      </c>
      <c r="C7853" s="8"/>
      <c r="D7853" s="8"/>
      <c r="E7853" s="8">
        <v>1.8303199999999999</v>
      </c>
      <c r="F7853" s="8">
        <v>1.5890200000000001</v>
      </c>
      <c r="I7853" s="13">
        <v>786.05200000000002</v>
      </c>
      <c r="J7853" s="13">
        <v>1.06091</v>
      </c>
      <c r="K7853" s="13">
        <v>0.77224099999999996</v>
      </c>
      <c r="N7853" s="13">
        <v>728.12400000000002</v>
      </c>
      <c r="O7853" s="13">
        <v>4.43872</v>
      </c>
      <c r="P7853" s="13">
        <v>4.5010399999999997</v>
      </c>
      <c r="S7853" s="13">
        <v>728.024</v>
      </c>
      <c r="T7853" s="13">
        <v>8.1325699999999994</v>
      </c>
      <c r="U7853" s="13">
        <v>8.6235700000000008</v>
      </c>
    </row>
    <row r="7854" spans="2:21" x14ac:dyDescent="0.35">
      <c r="B7854" s="8">
        <v>788.15200000000004</v>
      </c>
      <c r="C7854" s="8"/>
      <c r="D7854" s="8"/>
      <c r="E7854" s="8">
        <v>1.82422</v>
      </c>
      <c r="F7854" s="8">
        <v>1.58738</v>
      </c>
      <c r="I7854" s="13">
        <v>786.15200000000004</v>
      </c>
      <c r="J7854" s="13">
        <v>1.0656699999999999</v>
      </c>
      <c r="K7854" s="13">
        <v>0.77115500000000003</v>
      </c>
      <c r="N7854" s="13">
        <v>728.22400000000005</v>
      </c>
      <c r="O7854" s="13">
        <v>4.4494600000000002</v>
      </c>
      <c r="P7854" s="13">
        <v>4.49641</v>
      </c>
      <c r="S7854" s="13">
        <v>728.12400000000002</v>
      </c>
      <c r="T7854" s="13">
        <v>8.12378</v>
      </c>
      <c r="U7854" s="13">
        <v>8.61951</v>
      </c>
    </row>
    <row r="7855" spans="2:21" x14ac:dyDescent="0.35">
      <c r="B7855" s="8">
        <v>788.25199999999995</v>
      </c>
      <c r="C7855" s="8"/>
      <c r="D7855" s="8"/>
      <c r="E7855" s="8">
        <v>1.8216600000000001</v>
      </c>
      <c r="F7855" s="8">
        <v>1.5857399999999999</v>
      </c>
      <c r="I7855" s="13">
        <v>786.25199999999995</v>
      </c>
      <c r="J7855" s="13">
        <v>1.05396</v>
      </c>
      <c r="K7855" s="13">
        <v>0.77007099999999995</v>
      </c>
      <c r="N7855" s="13">
        <v>728.32399999999996</v>
      </c>
      <c r="O7855" s="13">
        <v>4.4416500000000001</v>
      </c>
      <c r="P7855" s="13">
        <v>4.4917800000000003</v>
      </c>
      <c r="S7855" s="13">
        <v>728.22400000000005</v>
      </c>
      <c r="T7855" s="13">
        <v>8.1189</v>
      </c>
      <c r="U7855" s="13">
        <v>8.6154600000000006</v>
      </c>
    </row>
    <row r="7856" spans="2:21" x14ac:dyDescent="0.35">
      <c r="B7856" s="8">
        <v>788.35199999999998</v>
      </c>
      <c r="C7856" s="8"/>
      <c r="D7856" s="8"/>
      <c r="E7856" s="8">
        <v>1.8265400000000001</v>
      </c>
      <c r="F7856" s="8">
        <v>1.5841099999999999</v>
      </c>
      <c r="I7856" s="13">
        <v>786.35199999999998</v>
      </c>
      <c r="J7856" s="13">
        <v>1.05396</v>
      </c>
      <c r="K7856" s="13">
        <v>0.76898900000000003</v>
      </c>
      <c r="N7856" s="13">
        <v>728.42399999999998</v>
      </c>
      <c r="O7856" s="13">
        <v>4.43384</v>
      </c>
      <c r="P7856" s="13">
        <v>4.4871600000000003</v>
      </c>
      <c r="S7856" s="13">
        <v>728.32399999999996</v>
      </c>
      <c r="T7856" s="13">
        <v>8.1159700000000008</v>
      </c>
      <c r="U7856" s="13">
        <v>8.6114099999999993</v>
      </c>
    </row>
    <row r="7857" spans="2:21" x14ac:dyDescent="0.35">
      <c r="B7857" s="8">
        <v>788.452</v>
      </c>
      <c r="C7857" s="8"/>
      <c r="D7857" s="8"/>
      <c r="E7857" s="8">
        <v>1.8283700000000001</v>
      </c>
      <c r="F7857" s="8">
        <v>1.58247</v>
      </c>
      <c r="I7857" s="13">
        <v>786.452</v>
      </c>
      <c r="J7857" s="13">
        <v>1.05701</v>
      </c>
      <c r="K7857" s="13">
        <v>0.76790800000000004</v>
      </c>
      <c r="N7857" s="13">
        <v>728.524</v>
      </c>
      <c r="O7857" s="13">
        <v>4.4318799999999996</v>
      </c>
      <c r="P7857" s="13">
        <v>4.4825499999999998</v>
      </c>
      <c r="S7857" s="13">
        <v>728.42399999999998</v>
      </c>
      <c r="T7857" s="13">
        <v>8.1130399999999998</v>
      </c>
      <c r="U7857" s="13">
        <v>8.6073699999999995</v>
      </c>
    </row>
    <row r="7858" spans="2:21" x14ac:dyDescent="0.35">
      <c r="B7858" s="8">
        <v>788.55200000000002</v>
      </c>
      <c r="C7858" s="8"/>
      <c r="D7858" s="8"/>
      <c r="E7858" s="8">
        <v>1.8283700000000001</v>
      </c>
      <c r="F7858" s="8">
        <v>1.58084</v>
      </c>
      <c r="I7858" s="13">
        <v>786.55200000000002</v>
      </c>
      <c r="J7858" s="13">
        <v>1.0598099999999999</v>
      </c>
      <c r="K7858" s="13">
        <v>0.76682899999999998</v>
      </c>
      <c r="N7858" s="13">
        <v>728.62400000000002</v>
      </c>
      <c r="O7858" s="13">
        <v>4.4211400000000003</v>
      </c>
      <c r="P7858" s="13">
        <v>4.4779400000000003</v>
      </c>
      <c r="S7858" s="13">
        <v>728.524</v>
      </c>
      <c r="T7858" s="13">
        <v>8.1130399999999998</v>
      </c>
      <c r="U7858" s="13">
        <v>8.6033299999999997</v>
      </c>
    </row>
    <row r="7859" spans="2:21" x14ac:dyDescent="0.35">
      <c r="B7859" s="8">
        <v>788.65200000000004</v>
      </c>
      <c r="C7859" s="8"/>
      <c r="D7859" s="8"/>
      <c r="E7859" s="8">
        <v>1.8304400000000001</v>
      </c>
      <c r="F7859" s="8">
        <v>1.57921</v>
      </c>
      <c r="I7859" s="13">
        <v>786.65200000000004</v>
      </c>
      <c r="J7859" s="13">
        <v>1.0461400000000001</v>
      </c>
      <c r="K7859" s="13">
        <v>0.76575099999999996</v>
      </c>
      <c r="N7859" s="13">
        <v>728.72400000000005</v>
      </c>
      <c r="O7859" s="13">
        <v>4.4182100000000002</v>
      </c>
      <c r="P7859" s="13">
        <v>4.4733299999999998</v>
      </c>
      <c r="S7859" s="13">
        <v>728.62400000000002</v>
      </c>
      <c r="T7859" s="13">
        <v>8.10229</v>
      </c>
      <c r="U7859" s="13">
        <v>8.5992899999999999</v>
      </c>
    </row>
    <row r="7860" spans="2:21" x14ac:dyDescent="0.35">
      <c r="B7860" s="8">
        <v>788.75199999999995</v>
      </c>
      <c r="C7860" s="8"/>
      <c r="D7860" s="8"/>
      <c r="E7860" s="8">
        <v>1.8302</v>
      </c>
      <c r="F7860" s="8">
        <v>1.57758</v>
      </c>
      <c r="I7860" s="13">
        <v>786.75199999999995</v>
      </c>
      <c r="J7860" s="13">
        <v>1.0461400000000001</v>
      </c>
      <c r="K7860" s="13">
        <v>0.76467499999999999</v>
      </c>
      <c r="N7860" s="13">
        <v>728.82399999999996</v>
      </c>
      <c r="O7860" s="13">
        <v>4.4196799999999996</v>
      </c>
      <c r="P7860" s="13">
        <v>4.4687299999999999</v>
      </c>
      <c r="S7860" s="13">
        <v>728.72400000000005</v>
      </c>
      <c r="T7860" s="13">
        <v>8.08765</v>
      </c>
      <c r="U7860" s="13">
        <v>8.5952599999999997</v>
      </c>
    </row>
    <row r="7861" spans="2:21" x14ac:dyDescent="0.35">
      <c r="B7861" s="8">
        <v>788.85199999999998</v>
      </c>
      <c r="C7861" s="8"/>
      <c r="D7861" s="8"/>
      <c r="E7861" s="8">
        <v>1.8304400000000001</v>
      </c>
      <c r="F7861" s="8">
        <v>1.57596</v>
      </c>
      <c r="I7861" s="13">
        <v>786.85199999999998</v>
      </c>
      <c r="J7861" s="13">
        <v>1.0482199999999999</v>
      </c>
      <c r="K7861" s="13">
        <v>0.76360099999999997</v>
      </c>
      <c r="N7861" s="13">
        <v>728.92399999999998</v>
      </c>
      <c r="O7861" s="13">
        <v>4.4055200000000001</v>
      </c>
      <c r="P7861" s="13">
        <v>4.4641400000000004</v>
      </c>
      <c r="S7861" s="13">
        <v>728.82399999999996</v>
      </c>
      <c r="T7861" s="13">
        <v>8.0915499999999998</v>
      </c>
      <c r="U7861" s="13">
        <v>8.5912199999999999</v>
      </c>
    </row>
    <row r="7862" spans="2:21" x14ac:dyDescent="0.35">
      <c r="B7862" s="8">
        <v>788.952</v>
      </c>
      <c r="C7862" s="8"/>
      <c r="D7862" s="8"/>
      <c r="E7862" s="8">
        <v>1.8302</v>
      </c>
      <c r="F7862" s="8">
        <v>1.57433</v>
      </c>
      <c r="I7862" s="13">
        <v>786.952</v>
      </c>
      <c r="J7862" s="13">
        <v>1.0559099999999999</v>
      </c>
      <c r="K7862" s="13">
        <v>0.76252799999999998</v>
      </c>
      <c r="N7862" s="13">
        <v>729.024</v>
      </c>
      <c r="O7862" s="13">
        <v>4.3981899999999996</v>
      </c>
      <c r="P7862" s="13">
        <v>4.4595500000000001</v>
      </c>
      <c r="S7862" s="13">
        <v>728.92399999999998</v>
      </c>
      <c r="T7862" s="13">
        <v>8.0803200000000004</v>
      </c>
      <c r="U7862" s="13">
        <v>8.5871899999999997</v>
      </c>
    </row>
    <row r="7863" spans="2:21" x14ac:dyDescent="0.35">
      <c r="B7863" s="8">
        <v>789.05200000000002</v>
      </c>
      <c r="C7863" s="8"/>
      <c r="D7863" s="8"/>
      <c r="E7863" s="8">
        <v>1.8304400000000001</v>
      </c>
      <c r="F7863" s="8">
        <v>1.5727100000000001</v>
      </c>
      <c r="I7863" s="13">
        <v>787.05200000000002</v>
      </c>
      <c r="J7863" s="13">
        <v>1.0559099999999999</v>
      </c>
      <c r="K7863" s="13">
        <v>0.76145600000000002</v>
      </c>
      <c r="N7863" s="13">
        <v>729.12400000000002</v>
      </c>
      <c r="O7863" s="13">
        <v>4.3923300000000003</v>
      </c>
      <c r="P7863" s="13">
        <v>4.4549700000000003</v>
      </c>
      <c r="S7863" s="13">
        <v>729.024</v>
      </c>
      <c r="T7863" s="13">
        <v>8.0856899999999996</v>
      </c>
      <c r="U7863" s="13">
        <v>8.5831700000000009</v>
      </c>
    </row>
    <row r="7864" spans="2:21" x14ac:dyDescent="0.35">
      <c r="B7864" s="8">
        <v>789.15200000000004</v>
      </c>
      <c r="C7864" s="8"/>
      <c r="D7864" s="8"/>
      <c r="E7864" s="8">
        <v>1.83142</v>
      </c>
      <c r="F7864" s="8">
        <v>1.5710900000000001</v>
      </c>
      <c r="I7864" s="13">
        <v>787.15200000000004</v>
      </c>
      <c r="J7864" s="13">
        <v>1.0579799999999999</v>
      </c>
      <c r="K7864" s="13">
        <v>0.76038600000000001</v>
      </c>
      <c r="N7864" s="13">
        <v>729.22400000000005</v>
      </c>
      <c r="O7864" s="13">
        <v>4.3908699999999996</v>
      </c>
      <c r="P7864" s="13">
        <v>4.4504000000000001</v>
      </c>
      <c r="S7864" s="13">
        <v>729.12400000000002</v>
      </c>
      <c r="T7864" s="13">
        <v>8.0842299999999998</v>
      </c>
      <c r="U7864" s="13">
        <v>8.5791500000000003</v>
      </c>
    </row>
    <row r="7865" spans="2:21" x14ac:dyDescent="0.35">
      <c r="B7865" s="8">
        <v>789.25199999999995</v>
      </c>
      <c r="C7865" s="8"/>
      <c r="D7865" s="8"/>
      <c r="E7865" s="8">
        <v>1.8321499999999999</v>
      </c>
      <c r="F7865" s="8">
        <v>1.5694699999999999</v>
      </c>
      <c r="I7865" s="13">
        <v>787.25199999999995</v>
      </c>
      <c r="J7865" s="13">
        <v>1.0598099999999999</v>
      </c>
      <c r="K7865" s="13">
        <v>0.75931800000000005</v>
      </c>
      <c r="N7865" s="13">
        <v>729.32399999999996</v>
      </c>
      <c r="O7865" s="13">
        <v>4.3918499999999998</v>
      </c>
      <c r="P7865" s="13">
        <v>4.4458299999999999</v>
      </c>
      <c r="S7865" s="13">
        <v>729.22400000000005</v>
      </c>
      <c r="T7865" s="13">
        <v>8.09009</v>
      </c>
      <c r="U7865" s="13">
        <v>8.5751299999999997</v>
      </c>
    </row>
    <row r="7866" spans="2:21" x14ac:dyDescent="0.35">
      <c r="B7866" s="8">
        <v>789.35199999999998</v>
      </c>
      <c r="C7866" s="8"/>
      <c r="D7866" s="8"/>
      <c r="E7866" s="8">
        <v>1.82446</v>
      </c>
      <c r="F7866" s="8">
        <v>1.56785</v>
      </c>
      <c r="I7866" s="13">
        <v>787.35199999999998</v>
      </c>
      <c r="J7866" s="13">
        <v>1.0598099999999999</v>
      </c>
      <c r="K7866" s="13">
        <v>0.75825200000000004</v>
      </c>
      <c r="N7866" s="13">
        <v>729.42399999999998</v>
      </c>
      <c r="O7866" s="13">
        <v>4.3879400000000004</v>
      </c>
      <c r="P7866" s="13">
        <v>4.4412599999999998</v>
      </c>
      <c r="S7866" s="13">
        <v>729.32399999999996</v>
      </c>
      <c r="T7866" s="13">
        <v>8.0964399999999994</v>
      </c>
      <c r="U7866" s="13">
        <v>8.5711099999999991</v>
      </c>
    </row>
    <row r="7867" spans="2:21" x14ac:dyDescent="0.35">
      <c r="B7867" s="8">
        <v>789.452</v>
      </c>
      <c r="C7867" s="8"/>
      <c r="D7867" s="8"/>
      <c r="E7867" s="8">
        <v>1.8172600000000001</v>
      </c>
      <c r="F7867" s="8">
        <v>1.5662400000000001</v>
      </c>
      <c r="I7867" s="13">
        <v>787.452</v>
      </c>
      <c r="J7867" s="13">
        <v>1.0481</v>
      </c>
      <c r="K7867" s="13">
        <v>0.75718600000000003</v>
      </c>
      <c r="N7867" s="13">
        <v>729.524</v>
      </c>
      <c r="O7867" s="13">
        <v>4.3850100000000003</v>
      </c>
      <c r="P7867" s="13">
        <v>4.4367099999999997</v>
      </c>
      <c r="S7867" s="13">
        <v>729.42399999999998</v>
      </c>
      <c r="T7867" s="13">
        <v>8.09741</v>
      </c>
      <c r="U7867" s="13">
        <v>8.5670999999999999</v>
      </c>
    </row>
    <row r="7868" spans="2:21" x14ac:dyDescent="0.35">
      <c r="B7868" s="8">
        <v>789.55200000000002</v>
      </c>
      <c r="C7868" s="8"/>
      <c r="D7868" s="8"/>
      <c r="E7868" s="8">
        <v>1.8107899999999999</v>
      </c>
      <c r="F7868" s="8">
        <v>1.5646199999999999</v>
      </c>
      <c r="I7868" s="13">
        <v>787.55200000000002</v>
      </c>
      <c r="J7868" s="13">
        <v>1.05115</v>
      </c>
      <c r="K7868" s="13">
        <v>0.75612299999999999</v>
      </c>
      <c r="N7868" s="13">
        <v>729.62400000000002</v>
      </c>
      <c r="O7868" s="13">
        <v>4.3864700000000001</v>
      </c>
      <c r="P7868" s="13">
        <v>4.43215</v>
      </c>
      <c r="S7868" s="13">
        <v>729.524</v>
      </c>
      <c r="T7868" s="13">
        <v>8.0930199999999992</v>
      </c>
      <c r="U7868" s="13">
        <v>8.5630900000000008</v>
      </c>
    </row>
    <row r="7869" spans="2:21" x14ac:dyDescent="0.35">
      <c r="B7869" s="8">
        <v>789.65200000000004</v>
      </c>
      <c r="C7869" s="8"/>
      <c r="D7869" s="8"/>
      <c r="E7869" s="8">
        <v>1.8107899999999999</v>
      </c>
      <c r="F7869" s="8">
        <v>1.56301</v>
      </c>
      <c r="I7869" s="13">
        <v>787.65200000000004</v>
      </c>
      <c r="J7869" s="13">
        <v>1.05396</v>
      </c>
      <c r="K7869" s="13">
        <v>0.75505999999999995</v>
      </c>
      <c r="N7869" s="13">
        <v>729.72400000000005</v>
      </c>
      <c r="O7869" s="13">
        <v>4.3923300000000003</v>
      </c>
      <c r="P7869" s="13">
        <v>4.4276099999999996</v>
      </c>
      <c r="S7869" s="13">
        <v>729.62400000000002</v>
      </c>
      <c r="T7869" s="13">
        <v>8.0896000000000008</v>
      </c>
      <c r="U7869" s="13">
        <v>8.5590799999999998</v>
      </c>
    </row>
    <row r="7870" spans="2:21" x14ac:dyDescent="0.35">
      <c r="B7870" s="8">
        <v>789.75199999999995</v>
      </c>
      <c r="C7870" s="8"/>
      <c r="D7870" s="8"/>
      <c r="E7870" s="8">
        <v>1.8107899999999999</v>
      </c>
      <c r="F7870" s="8">
        <v>1.5613999999999999</v>
      </c>
      <c r="I7870" s="13">
        <v>787.75199999999995</v>
      </c>
      <c r="J7870" s="13">
        <v>1.05396</v>
      </c>
      <c r="K7870" s="13">
        <v>0.754</v>
      </c>
      <c r="N7870" s="13">
        <v>729.82399999999996</v>
      </c>
      <c r="O7870" s="13">
        <v>4.3850100000000003</v>
      </c>
      <c r="P7870" s="13">
        <v>4.4230700000000001</v>
      </c>
      <c r="S7870" s="13">
        <v>729.72400000000005</v>
      </c>
      <c r="T7870" s="13">
        <v>8.0886200000000006</v>
      </c>
      <c r="U7870" s="13">
        <v>8.5550800000000002</v>
      </c>
    </row>
    <row r="7871" spans="2:21" x14ac:dyDescent="0.35">
      <c r="B7871" s="8">
        <v>789.85199999999998</v>
      </c>
      <c r="C7871" s="8"/>
      <c r="D7871" s="8"/>
      <c r="E7871" s="8">
        <v>1.8138399999999999</v>
      </c>
      <c r="F7871" s="8">
        <v>1.55979</v>
      </c>
      <c r="I7871" s="13">
        <v>787.85199999999998</v>
      </c>
      <c r="J7871" s="13">
        <v>1.0539499999999999</v>
      </c>
      <c r="K7871" s="13">
        <v>0.75294099999999997</v>
      </c>
      <c r="N7871" s="13">
        <v>729.92399999999998</v>
      </c>
      <c r="O7871" s="13">
        <v>4.37134</v>
      </c>
      <c r="P7871" s="13">
        <v>4.4185299999999996</v>
      </c>
      <c r="S7871" s="13">
        <v>729.82399999999996</v>
      </c>
      <c r="T7871" s="13">
        <v>8.0861800000000006</v>
      </c>
      <c r="U7871" s="13">
        <v>8.5510800000000007</v>
      </c>
    </row>
    <row r="7872" spans="2:21" x14ac:dyDescent="0.35">
      <c r="B7872" s="8">
        <v>789.952</v>
      </c>
      <c r="C7872" s="8"/>
      <c r="D7872" s="8"/>
      <c r="E7872" s="8">
        <v>1.8166500000000001</v>
      </c>
      <c r="F7872" s="8">
        <v>1.5581799999999999</v>
      </c>
      <c r="I7872" s="13">
        <v>787.952</v>
      </c>
      <c r="J7872" s="13">
        <v>1.0518799999999999</v>
      </c>
      <c r="K7872" s="13">
        <v>0.75188299999999997</v>
      </c>
      <c r="N7872" s="13">
        <v>730.024</v>
      </c>
      <c r="O7872" s="13">
        <v>4.3576699999999997</v>
      </c>
      <c r="P7872" s="13">
        <v>4.4139999999999997</v>
      </c>
      <c r="S7872" s="13">
        <v>729.92399999999998</v>
      </c>
      <c r="T7872" s="13">
        <v>8.09009</v>
      </c>
      <c r="U7872" s="13">
        <v>8.5470799999999993</v>
      </c>
    </row>
    <row r="7873" spans="2:21" x14ac:dyDescent="0.35">
      <c r="B7873" s="8">
        <v>790.05200000000002</v>
      </c>
      <c r="C7873" s="8"/>
      <c r="D7873" s="8"/>
      <c r="E7873" s="8">
        <v>1.8049299999999999</v>
      </c>
      <c r="F7873" s="8">
        <v>1.5565800000000001</v>
      </c>
      <c r="I7873" s="13">
        <v>788.05200000000002</v>
      </c>
      <c r="J7873" s="13">
        <v>1.0521199999999999</v>
      </c>
      <c r="K7873" s="13">
        <v>0.75082700000000002</v>
      </c>
      <c r="N7873" s="13">
        <v>730.12400000000002</v>
      </c>
      <c r="O7873" s="13">
        <v>4.3586400000000003</v>
      </c>
      <c r="P7873" s="13">
        <v>4.4094800000000003</v>
      </c>
      <c r="S7873" s="13">
        <v>730.024</v>
      </c>
      <c r="T7873" s="13">
        <v>8.0651899999999994</v>
      </c>
      <c r="U7873" s="13">
        <v>8.5430799999999998</v>
      </c>
    </row>
    <row r="7874" spans="2:21" x14ac:dyDescent="0.35">
      <c r="B7874" s="8">
        <v>790.15200000000004</v>
      </c>
      <c r="C7874" s="8"/>
      <c r="D7874" s="8"/>
      <c r="E7874" s="8">
        <v>1.7990699999999999</v>
      </c>
      <c r="F7874" s="8">
        <v>1.55498</v>
      </c>
      <c r="I7874" s="13">
        <v>788.15200000000004</v>
      </c>
      <c r="J7874" s="13">
        <v>1.0422400000000001</v>
      </c>
      <c r="K7874" s="13">
        <v>0.74977300000000002</v>
      </c>
      <c r="N7874" s="13">
        <v>730.22400000000005</v>
      </c>
      <c r="O7874" s="13">
        <v>4.3596199999999996</v>
      </c>
      <c r="P7874" s="13">
        <v>4.40496</v>
      </c>
      <c r="S7874" s="13">
        <v>730.12400000000002</v>
      </c>
      <c r="T7874" s="13">
        <v>8.06616</v>
      </c>
      <c r="U7874" s="13">
        <v>8.5390899999999998</v>
      </c>
    </row>
    <row r="7875" spans="2:21" x14ac:dyDescent="0.35">
      <c r="B7875" s="8">
        <v>790.25199999999995</v>
      </c>
      <c r="C7875" s="8"/>
      <c r="D7875" s="8"/>
      <c r="E7875" s="8">
        <v>1.7912600000000001</v>
      </c>
      <c r="F7875" s="8">
        <v>1.5533699999999999</v>
      </c>
      <c r="I7875" s="13">
        <v>788.25199999999995</v>
      </c>
      <c r="J7875" s="13">
        <v>1.03918</v>
      </c>
      <c r="K7875" s="13">
        <v>0.74872000000000005</v>
      </c>
      <c r="N7875" s="13">
        <v>730.32399999999996</v>
      </c>
      <c r="O7875" s="13">
        <v>4.3493700000000004</v>
      </c>
      <c r="P7875" s="13">
        <v>4.4004399999999997</v>
      </c>
      <c r="S7875" s="13">
        <v>730.22400000000005</v>
      </c>
      <c r="T7875" s="13">
        <v>8.06616</v>
      </c>
      <c r="U7875" s="13">
        <v>8.5350999999999999</v>
      </c>
    </row>
    <row r="7876" spans="2:21" x14ac:dyDescent="0.35">
      <c r="B7876" s="8">
        <v>790.35199999999998</v>
      </c>
      <c r="C7876" s="8"/>
      <c r="D7876" s="8"/>
      <c r="E7876" s="8">
        <v>1.7910200000000001</v>
      </c>
      <c r="F7876" s="8">
        <v>1.5517799999999999</v>
      </c>
      <c r="I7876" s="13">
        <v>788.35199999999998</v>
      </c>
      <c r="J7876" s="13">
        <v>1.03162</v>
      </c>
      <c r="K7876" s="13">
        <v>0.74766900000000003</v>
      </c>
      <c r="N7876" s="13">
        <v>730.42399999999998</v>
      </c>
      <c r="O7876" s="13">
        <v>4.34009</v>
      </c>
      <c r="P7876" s="13">
        <v>4.3959299999999999</v>
      </c>
      <c r="S7876" s="13">
        <v>730.32399999999996</v>
      </c>
      <c r="T7876" s="13">
        <v>8.0549300000000006</v>
      </c>
      <c r="U7876" s="13">
        <v>8.5311199999999996</v>
      </c>
    </row>
    <row r="7877" spans="2:21" x14ac:dyDescent="0.35">
      <c r="B7877" s="8">
        <v>790.452</v>
      </c>
      <c r="C7877" s="8"/>
      <c r="D7877" s="8"/>
      <c r="E7877" s="8">
        <v>1.7734300000000001</v>
      </c>
      <c r="F7877" s="8">
        <v>1.5501799999999999</v>
      </c>
      <c r="I7877" s="13">
        <v>788.452</v>
      </c>
      <c r="J7877" s="13">
        <v>1.03857</v>
      </c>
      <c r="K7877" s="13">
        <v>0.74661900000000003</v>
      </c>
      <c r="N7877" s="13">
        <v>730.524</v>
      </c>
      <c r="O7877" s="13">
        <v>4.3269000000000002</v>
      </c>
      <c r="P7877" s="13">
        <v>4.3914299999999997</v>
      </c>
      <c r="S7877" s="13">
        <v>730.42399999999998</v>
      </c>
      <c r="T7877" s="13">
        <v>8.0564</v>
      </c>
      <c r="U7877" s="13">
        <v>8.5271299999999997</v>
      </c>
    </row>
    <row r="7878" spans="2:21" x14ac:dyDescent="0.35">
      <c r="B7878" s="8">
        <v>790.55200000000002</v>
      </c>
      <c r="C7878" s="8"/>
      <c r="D7878" s="8"/>
      <c r="E7878" s="8">
        <v>1.7730699999999999</v>
      </c>
      <c r="F7878" s="8">
        <v>1.5485800000000001</v>
      </c>
      <c r="I7878" s="13">
        <v>788.55200000000002</v>
      </c>
      <c r="J7878" s="13">
        <v>1.0422400000000001</v>
      </c>
      <c r="K7878" s="13">
        <v>0.74557099999999998</v>
      </c>
      <c r="N7878" s="13">
        <v>730.62400000000002</v>
      </c>
      <c r="O7878" s="13">
        <v>4.31616</v>
      </c>
      <c r="P7878" s="13">
        <v>4.3869400000000001</v>
      </c>
      <c r="S7878" s="13">
        <v>730.524</v>
      </c>
      <c r="T7878" s="13">
        <v>8.0534700000000008</v>
      </c>
      <c r="U7878" s="13">
        <v>8.5231499999999993</v>
      </c>
    </row>
    <row r="7879" spans="2:21" x14ac:dyDescent="0.35">
      <c r="B7879" s="8">
        <v>790.65200000000004</v>
      </c>
      <c r="C7879" s="8"/>
      <c r="D7879" s="8"/>
      <c r="E7879" s="8">
        <v>1.7843</v>
      </c>
      <c r="F7879" s="8">
        <v>1.5469900000000001</v>
      </c>
      <c r="I7879" s="13">
        <v>788.65200000000004</v>
      </c>
      <c r="J7879" s="13">
        <v>1.0394300000000001</v>
      </c>
      <c r="K7879" s="13">
        <v>0.74452399999999996</v>
      </c>
      <c r="N7879" s="13">
        <v>730.72400000000005</v>
      </c>
      <c r="O7879" s="13">
        <v>4.3205600000000004</v>
      </c>
      <c r="P7879" s="13">
        <v>4.3824399999999999</v>
      </c>
      <c r="S7879" s="13">
        <v>730.62400000000002</v>
      </c>
      <c r="T7879" s="13">
        <v>8.0456599999999998</v>
      </c>
      <c r="U7879" s="13">
        <v>8.5191800000000004</v>
      </c>
    </row>
    <row r="7880" spans="2:21" x14ac:dyDescent="0.35">
      <c r="B7880" s="8">
        <v>790.75199999999995</v>
      </c>
      <c r="C7880" s="8"/>
      <c r="D7880" s="8"/>
      <c r="E7880" s="8">
        <v>1.7825899999999999</v>
      </c>
      <c r="F7880" s="8">
        <v>1.5454000000000001</v>
      </c>
      <c r="I7880" s="13">
        <v>788.75199999999995</v>
      </c>
      <c r="J7880" s="13">
        <v>1.0422400000000001</v>
      </c>
      <c r="K7880" s="13">
        <v>0.743479</v>
      </c>
      <c r="N7880" s="13">
        <v>730.82399999999996</v>
      </c>
      <c r="O7880" s="13">
        <v>4.3205600000000004</v>
      </c>
      <c r="P7880" s="13">
        <v>4.3779599999999999</v>
      </c>
      <c r="S7880" s="13">
        <v>730.72400000000005</v>
      </c>
      <c r="T7880" s="13">
        <v>8.0378399999999992</v>
      </c>
      <c r="U7880" s="13">
        <v>8.5152000000000001</v>
      </c>
    </row>
    <row r="7881" spans="2:21" x14ac:dyDescent="0.35">
      <c r="B7881" s="8">
        <v>790.85199999999998</v>
      </c>
      <c r="C7881" s="8"/>
      <c r="D7881" s="8"/>
      <c r="E7881" s="8">
        <v>1.78149</v>
      </c>
      <c r="F7881" s="8">
        <v>1.5438000000000001</v>
      </c>
      <c r="I7881" s="13">
        <v>788.85199999999998</v>
      </c>
      <c r="J7881" s="13">
        <v>1.0498000000000001</v>
      </c>
      <c r="K7881" s="13">
        <v>0.74243499999999996</v>
      </c>
      <c r="N7881" s="13">
        <v>730.92399999999998</v>
      </c>
      <c r="O7881" s="13">
        <v>4.3078599999999998</v>
      </c>
      <c r="P7881" s="13">
        <v>4.3734799999999998</v>
      </c>
      <c r="S7881" s="13">
        <v>730.82399999999996</v>
      </c>
      <c r="T7881" s="13">
        <v>8.0334500000000002</v>
      </c>
      <c r="U7881" s="13">
        <v>8.5112299999999994</v>
      </c>
    </row>
    <row r="7882" spans="2:21" x14ac:dyDescent="0.35">
      <c r="B7882" s="8">
        <v>790.952</v>
      </c>
      <c r="C7882" s="8"/>
      <c r="D7882" s="8"/>
      <c r="E7882" s="8">
        <v>1.7854000000000001</v>
      </c>
      <c r="F7882" s="8">
        <v>1.5422199999999999</v>
      </c>
      <c r="I7882" s="13">
        <v>788.952</v>
      </c>
      <c r="J7882" s="13">
        <v>1.03857</v>
      </c>
      <c r="K7882" s="13">
        <v>0.74139200000000005</v>
      </c>
      <c r="N7882" s="13">
        <v>731.024</v>
      </c>
      <c r="O7882" s="13">
        <v>4.2980999999999998</v>
      </c>
      <c r="P7882" s="13">
        <v>4.3690100000000003</v>
      </c>
      <c r="S7882" s="13">
        <v>730.92399999999998</v>
      </c>
      <c r="T7882" s="13">
        <v>8.02759</v>
      </c>
      <c r="U7882" s="13">
        <v>8.5072600000000005</v>
      </c>
    </row>
    <row r="7883" spans="2:21" x14ac:dyDescent="0.35">
      <c r="B7883" s="8">
        <v>791.05200000000002</v>
      </c>
      <c r="C7883" s="8"/>
      <c r="D7883" s="8"/>
      <c r="E7883" s="8">
        <v>1.7736799999999999</v>
      </c>
      <c r="F7883" s="8">
        <v>1.5406299999999999</v>
      </c>
      <c r="I7883" s="13">
        <v>789.05200000000002</v>
      </c>
      <c r="J7883" s="13">
        <v>1.0422400000000001</v>
      </c>
      <c r="K7883" s="13">
        <v>0.74035200000000001</v>
      </c>
      <c r="N7883" s="13">
        <v>731.12400000000002</v>
      </c>
      <c r="O7883" s="13">
        <v>4.3010200000000003</v>
      </c>
      <c r="P7883" s="13">
        <v>4.3645399999999999</v>
      </c>
      <c r="S7883" s="13">
        <v>731.024</v>
      </c>
      <c r="T7883" s="13">
        <v>8.0319800000000008</v>
      </c>
      <c r="U7883" s="13">
        <v>8.5032999999999994</v>
      </c>
    </row>
    <row r="7884" spans="2:21" x14ac:dyDescent="0.35">
      <c r="B7884" s="8">
        <v>791.15200000000004</v>
      </c>
      <c r="C7884" s="8"/>
      <c r="D7884" s="8"/>
      <c r="E7884" s="8">
        <v>1.7697799999999999</v>
      </c>
      <c r="F7884" s="8">
        <v>1.53904</v>
      </c>
      <c r="I7884" s="13">
        <v>789.15200000000004</v>
      </c>
      <c r="J7884" s="13">
        <v>1.03833</v>
      </c>
      <c r="K7884" s="13">
        <v>0.73931199999999997</v>
      </c>
      <c r="N7884" s="13">
        <v>731.22400000000005</v>
      </c>
      <c r="O7884" s="13">
        <v>4.2956500000000002</v>
      </c>
      <c r="P7884" s="13">
        <v>4.3600700000000003</v>
      </c>
      <c r="S7884" s="13">
        <v>731.12400000000002</v>
      </c>
      <c r="T7884" s="13">
        <v>8.0241799999999994</v>
      </c>
      <c r="U7884" s="13">
        <v>8.4993400000000001</v>
      </c>
    </row>
    <row r="7885" spans="2:21" x14ac:dyDescent="0.35">
      <c r="B7885" s="8">
        <v>791.25199999999995</v>
      </c>
      <c r="C7885" s="8"/>
      <c r="D7885" s="8"/>
      <c r="E7885" s="8">
        <v>1.7697799999999999</v>
      </c>
      <c r="F7885" s="8">
        <v>1.53746</v>
      </c>
      <c r="I7885" s="13">
        <v>789.25199999999995</v>
      </c>
      <c r="J7885" s="13">
        <v>1.03833</v>
      </c>
      <c r="K7885" s="13">
        <v>0.73827500000000001</v>
      </c>
      <c r="N7885" s="13">
        <v>731.32399999999996</v>
      </c>
      <c r="O7885" s="13">
        <v>4.2809999999999997</v>
      </c>
      <c r="P7885" s="13">
        <v>4.35562</v>
      </c>
      <c r="S7885" s="13">
        <v>731.22400000000005</v>
      </c>
      <c r="T7885" s="13">
        <v>8.0178200000000004</v>
      </c>
      <c r="U7885" s="13">
        <v>8.4953800000000008</v>
      </c>
    </row>
    <row r="7886" spans="2:21" x14ac:dyDescent="0.35">
      <c r="B7886" s="8">
        <v>791.35199999999998</v>
      </c>
      <c r="C7886" s="8"/>
      <c r="D7886" s="8"/>
      <c r="E7886" s="8">
        <v>1.7697799999999999</v>
      </c>
      <c r="F7886" s="8">
        <v>1.5358799999999999</v>
      </c>
      <c r="I7886" s="13">
        <v>789.35199999999998</v>
      </c>
      <c r="J7886" s="13">
        <v>1.0362499999999999</v>
      </c>
      <c r="K7886" s="13">
        <v>0.73723899999999998</v>
      </c>
      <c r="N7886" s="13">
        <v>731.42399999999998</v>
      </c>
      <c r="O7886" s="13">
        <v>4.2766099999999998</v>
      </c>
      <c r="P7886" s="13">
        <v>4.3511600000000001</v>
      </c>
      <c r="S7886" s="13">
        <v>731.32399999999996</v>
      </c>
      <c r="T7886" s="13">
        <v>8.0207499999999996</v>
      </c>
      <c r="U7886" s="13">
        <v>8.4914199999999997</v>
      </c>
    </row>
    <row r="7887" spans="2:21" x14ac:dyDescent="0.35">
      <c r="B7887" s="8">
        <v>791.452</v>
      </c>
      <c r="C7887" s="8"/>
      <c r="D7887" s="8"/>
      <c r="E7887" s="8">
        <v>1.7697799999999999</v>
      </c>
      <c r="F7887" s="8">
        <v>1.5343</v>
      </c>
      <c r="I7887" s="13">
        <v>789.452</v>
      </c>
      <c r="J7887" s="13">
        <v>1.0285599999999999</v>
      </c>
      <c r="K7887" s="13">
        <v>0.73620399999999997</v>
      </c>
      <c r="N7887" s="13">
        <v>731.524</v>
      </c>
      <c r="O7887" s="13">
        <v>4.2687999999999997</v>
      </c>
      <c r="P7887" s="13">
        <v>4.3467200000000004</v>
      </c>
      <c r="S7887" s="13">
        <v>731.42399999999998</v>
      </c>
      <c r="T7887" s="13">
        <v>8.0173299999999994</v>
      </c>
      <c r="U7887" s="13">
        <v>8.4874700000000001</v>
      </c>
    </row>
    <row r="7888" spans="2:21" x14ac:dyDescent="0.35">
      <c r="B7888" s="8">
        <v>791.55200000000002</v>
      </c>
      <c r="C7888" s="8"/>
      <c r="D7888" s="8"/>
      <c r="E7888" s="8">
        <v>1.7697799999999999</v>
      </c>
      <c r="F7888" s="8">
        <v>1.5327200000000001</v>
      </c>
      <c r="I7888" s="13">
        <v>789.55200000000002</v>
      </c>
      <c r="J7888" s="13">
        <v>1.0285599999999999</v>
      </c>
      <c r="K7888" s="13">
        <v>0.73517100000000002</v>
      </c>
      <c r="N7888" s="13">
        <v>731.62400000000002</v>
      </c>
      <c r="O7888" s="13">
        <v>4.2673300000000003</v>
      </c>
      <c r="P7888" s="13">
        <v>4.3422799999999997</v>
      </c>
      <c r="S7888" s="13">
        <v>731.524</v>
      </c>
      <c r="T7888" s="13">
        <v>8.0075699999999994</v>
      </c>
      <c r="U7888" s="13">
        <v>8.4835200000000004</v>
      </c>
    </row>
    <row r="7889" spans="2:21" x14ac:dyDescent="0.35">
      <c r="B7889" s="8">
        <v>791.65200000000004</v>
      </c>
      <c r="C7889" s="8"/>
      <c r="D7889" s="8"/>
      <c r="E7889" s="8">
        <v>1.7718499999999999</v>
      </c>
      <c r="F7889" s="8">
        <v>1.5311399999999999</v>
      </c>
      <c r="I7889" s="13">
        <v>789.65200000000004</v>
      </c>
      <c r="J7889" s="13">
        <v>1.0228299999999999</v>
      </c>
      <c r="K7889" s="13">
        <v>0.73413899999999999</v>
      </c>
      <c r="N7889" s="13">
        <v>731.72400000000005</v>
      </c>
      <c r="O7889" s="13">
        <v>4.2697799999999999</v>
      </c>
      <c r="P7889" s="13">
        <v>4.3378399999999999</v>
      </c>
      <c r="S7889" s="13">
        <v>731.62400000000002</v>
      </c>
      <c r="T7889" s="13">
        <v>8.0046300000000006</v>
      </c>
      <c r="U7889" s="13">
        <v>8.4795800000000003</v>
      </c>
    </row>
    <row r="7890" spans="2:21" x14ac:dyDescent="0.35">
      <c r="B7890" s="8">
        <v>791.75199999999995</v>
      </c>
      <c r="C7890" s="8"/>
      <c r="D7890" s="8"/>
      <c r="E7890" s="8">
        <v>1.7716099999999999</v>
      </c>
      <c r="F7890" s="8">
        <v>1.5295700000000001</v>
      </c>
      <c r="I7890" s="13">
        <v>789.75199999999995</v>
      </c>
      <c r="J7890" s="13">
        <v>1.0246599999999999</v>
      </c>
      <c r="K7890" s="13">
        <v>0.73310900000000001</v>
      </c>
      <c r="N7890" s="13">
        <v>731.82399999999996</v>
      </c>
      <c r="O7890" s="13">
        <v>4.2546400000000002</v>
      </c>
      <c r="P7890" s="13">
        <v>4.3334099999999998</v>
      </c>
      <c r="S7890" s="13">
        <v>731.72400000000005</v>
      </c>
      <c r="T7890" s="13">
        <v>7.9865700000000004</v>
      </c>
      <c r="U7890" s="13">
        <v>8.4756300000000007</v>
      </c>
    </row>
    <row r="7891" spans="2:21" x14ac:dyDescent="0.35">
      <c r="B7891" s="8">
        <v>791.85199999999998</v>
      </c>
      <c r="C7891" s="8"/>
      <c r="D7891" s="8"/>
      <c r="E7891" s="8">
        <v>1.7748999999999999</v>
      </c>
      <c r="F7891" s="8">
        <v>1.528</v>
      </c>
      <c r="I7891" s="13">
        <v>789.85199999999998</v>
      </c>
      <c r="J7891" s="13">
        <v>1.0187999999999999</v>
      </c>
      <c r="K7891" s="13">
        <v>0.73208099999999998</v>
      </c>
      <c r="N7891" s="13">
        <v>731.92399999999998</v>
      </c>
      <c r="O7891" s="13">
        <v>4.2561</v>
      </c>
      <c r="P7891" s="13">
        <v>4.3289799999999996</v>
      </c>
      <c r="S7891" s="13">
        <v>731.82399999999996</v>
      </c>
      <c r="T7891" s="13">
        <v>7.9924299999999997</v>
      </c>
      <c r="U7891" s="13">
        <v>8.4716900000000006</v>
      </c>
    </row>
    <row r="7892" spans="2:21" x14ac:dyDescent="0.35">
      <c r="B7892" s="8">
        <v>791.952</v>
      </c>
      <c r="C7892" s="8"/>
      <c r="D7892" s="8"/>
      <c r="E7892" s="8">
        <v>1.7678199999999999</v>
      </c>
      <c r="F7892" s="8">
        <v>1.5264200000000001</v>
      </c>
      <c r="I7892" s="13">
        <v>789.952</v>
      </c>
      <c r="J7892" s="13">
        <v>1.0218499999999999</v>
      </c>
      <c r="K7892" s="13">
        <v>0.73105299999999995</v>
      </c>
      <c r="N7892" s="13">
        <v>732.024</v>
      </c>
      <c r="O7892" s="13">
        <v>4.2517100000000001</v>
      </c>
      <c r="P7892" s="13">
        <v>4.32456</v>
      </c>
      <c r="S7892" s="13">
        <v>731.92399999999998</v>
      </c>
      <c r="T7892" s="13">
        <v>7.9919399999999996</v>
      </c>
      <c r="U7892" s="13">
        <v>8.4677500000000006</v>
      </c>
    </row>
    <row r="7893" spans="2:21" x14ac:dyDescent="0.35">
      <c r="B7893" s="8">
        <v>792.05200000000002</v>
      </c>
      <c r="C7893" s="8"/>
      <c r="D7893" s="8"/>
      <c r="E7893" s="8">
        <v>1.7678199999999999</v>
      </c>
      <c r="F7893" s="8">
        <v>1.52485</v>
      </c>
      <c r="I7893" s="13">
        <v>790.05200000000002</v>
      </c>
      <c r="J7893" s="13">
        <v>1.0246599999999999</v>
      </c>
      <c r="K7893" s="13">
        <v>0.73002699999999998</v>
      </c>
      <c r="N7893" s="13">
        <v>732.12400000000002</v>
      </c>
      <c r="O7893" s="13">
        <v>4.2375499999999997</v>
      </c>
      <c r="P7893" s="13">
        <v>4.3201499999999999</v>
      </c>
      <c r="S7893" s="13">
        <v>732.024</v>
      </c>
      <c r="T7893" s="13">
        <v>7.9899899999999997</v>
      </c>
      <c r="U7893" s="13">
        <v>8.4638200000000001</v>
      </c>
    </row>
    <row r="7894" spans="2:21" x14ac:dyDescent="0.35">
      <c r="B7894" s="8">
        <v>792.15200000000004</v>
      </c>
      <c r="C7894" s="8"/>
      <c r="D7894" s="8"/>
      <c r="E7894" s="8">
        <v>1.7699</v>
      </c>
      <c r="F7894" s="8">
        <v>1.52329</v>
      </c>
      <c r="I7894" s="13">
        <v>790.15200000000004</v>
      </c>
      <c r="J7894" s="13">
        <v>1.0246599999999999</v>
      </c>
      <c r="K7894" s="13">
        <v>0.72900299999999996</v>
      </c>
      <c r="N7894" s="13">
        <v>732.22400000000005</v>
      </c>
      <c r="O7894" s="13">
        <v>4.2287600000000003</v>
      </c>
      <c r="P7894" s="13">
        <v>4.3157399999999999</v>
      </c>
      <c r="S7894" s="13">
        <v>732.12400000000002</v>
      </c>
      <c r="T7894" s="13">
        <v>7.9943799999999996</v>
      </c>
      <c r="U7894" s="13">
        <v>8.4598899999999997</v>
      </c>
    </row>
    <row r="7895" spans="2:21" x14ac:dyDescent="0.35">
      <c r="B7895" s="8">
        <v>792.25199999999995</v>
      </c>
      <c r="C7895" s="8"/>
      <c r="D7895" s="8"/>
      <c r="E7895" s="8">
        <v>1.77173</v>
      </c>
      <c r="F7895" s="8">
        <v>1.52172</v>
      </c>
      <c r="I7895" s="13">
        <v>790.25199999999995</v>
      </c>
      <c r="J7895" s="13">
        <v>1.0246599999999999</v>
      </c>
      <c r="K7895" s="13">
        <v>0.72797999999999996</v>
      </c>
      <c r="N7895" s="13">
        <v>732.32399999999996</v>
      </c>
      <c r="O7895" s="13">
        <v>4.22241</v>
      </c>
      <c r="P7895" s="13">
        <v>4.3113400000000004</v>
      </c>
      <c r="S7895" s="13">
        <v>732.22400000000005</v>
      </c>
      <c r="T7895" s="13">
        <v>7.9841300000000004</v>
      </c>
      <c r="U7895" s="13">
        <v>8.4559599999999993</v>
      </c>
    </row>
    <row r="7896" spans="2:21" x14ac:dyDescent="0.35">
      <c r="B7896" s="8">
        <v>792.35199999999998</v>
      </c>
      <c r="C7896" s="8"/>
      <c r="D7896" s="8"/>
      <c r="E7896" s="8">
        <v>1.76563</v>
      </c>
      <c r="F7896" s="8">
        <v>1.52016</v>
      </c>
      <c r="I7896" s="13">
        <v>790.35199999999998</v>
      </c>
      <c r="J7896" s="13">
        <v>1.02661</v>
      </c>
      <c r="K7896" s="13">
        <v>0.72695900000000002</v>
      </c>
      <c r="N7896" s="13">
        <v>732.42399999999998</v>
      </c>
      <c r="O7896" s="13">
        <v>4.2219199999999999</v>
      </c>
      <c r="P7896" s="13">
        <v>4.30694</v>
      </c>
      <c r="S7896" s="13">
        <v>732.32399999999996</v>
      </c>
      <c r="T7896" s="13">
        <v>7.9753400000000001</v>
      </c>
      <c r="U7896" s="13">
        <v>8.4520300000000006</v>
      </c>
    </row>
    <row r="7897" spans="2:21" x14ac:dyDescent="0.35">
      <c r="B7897" s="8">
        <v>792.452</v>
      </c>
      <c r="C7897" s="8"/>
      <c r="D7897" s="8"/>
      <c r="E7897" s="8">
        <v>1.7630600000000001</v>
      </c>
      <c r="F7897" s="8">
        <v>1.5185900000000001</v>
      </c>
      <c r="I7897" s="13">
        <v>790.452</v>
      </c>
      <c r="J7897" s="13">
        <v>1.02075</v>
      </c>
      <c r="K7897" s="13">
        <v>0.725939</v>
      </c>
      <c r="N7897" s="13">
        <v>732.524</v>
      </c>
      <c r="O7897" s="13">
        <v>4.21753</v>
      </c>
      <c r="P7897" s="13">
        <v>4.3025500000000001</v>
      </c>
      <c r="S7897" s="13">
        <v>732.42399999999998</v>
      </c>
      <c r="T7897" s="13">
        <v>7.9738800000000003</v>
      </c>
      <c r="U7897" s="13">
        <v>8.4481099999999998</v>
      </c>
    </row>
    <row r="7898" spans="2:21" x14ac:dyDescent="0.35">
      <c r="B7898" s="8">
        <v>792.55200000000002</v>
      </c>
      <c r="C7898" s="8"/>
      <c r="D7898" s="8"/>
      <c r="E7898" s="8">
        <v>1.7583</v>
      </c>
      <c r="F7898" s="8">
        <v>1.5170300000000001</v>
      </c>
      <c r="I7898" s="13">
        <v>790.55200000000002</v>
      </c>
      <c r="J7898" s="13">
        <v>1.02075</v>
      </c>
      <c r="K7898" s="13">
        <v>0.72492100000000004</v>
      </c>
      <c r="N7898" s="13">
        <v>732.62400000000002</v>
      </c>
      <c r="O7898" s="13">
        <v>4.2141099999999998</v>
      </c>
      <c r="P7898" s="13">
        <v>4.2981600000000002</v>
      </c>
      <c r="S7898" s="13">
        <v>732.524</v>
      </c>
      <c r="T7898" s="13">
        <v>7.9694799999999999</v>
      </c>
      <c r="U7898" s="13">
        <v>8.4441900000000008</v>
      </c>
    </row>
    <row r="7899" spans="2:21" x14ac:dyDescent="0.35">
      <c r="B7899" s="8">
        <v>792.65200000000004</v>
      </c>
      <c r="C7899" s="8"/>
      <c r="D7899" s="8"/>
      <c r="E7899" s="8">
        <v>1.7578100000000001</v>
      </c>
      <c r="F7899" s="8">
        <v>1.5154700000000001</v>
      </c>
      <c r="I7899" s="13">
        <v>790.65200000000004</v>
      </c>
      <c r="J7899" s="13">
        <v>1.0246599999999999</v>
      </c>
      <c r="K7899" s="13">
        <v>0.72390399999999999</v>
      </c>
      <c r="N7899" s="13">
        <v>732.72400000000005</v>
      </c>
      <c r="O7899" s="13">
        <v>4.2185100000000002</v>
      </c>
      <c r="P7899" s="13">
        <v>4.2937799999999999</v>
      </c>
      <c r="S7899" s="13">
        <v>732.62400000000002</v>
      </c>
      <c r="T7899" s="13">
        <v>7.9660700000000002</v>
      </c>
      <c r="U7899" s="13">
        <v>8.4402699999999999</v>
      </c>
    </row>
    <row r="7900" spans="2:21" x14ac:dyDescent="0.35">
      <c r="B7900" s="8">
        <v>792.75199999999995</v>
      </c>
      <c r="C7900" s="8"/>
      <c r="D7900" s="8"/>
      <c r="E7900" s="8">
        <v>1.7543899999999999</v>
      </c>
      <c r="F7900" s="8">
        <v>1.5139199999999999</v>
      </c>
      <c r="I7900" s="13">
        <v>790.75199999999995</v>
      </c>
      <c r="J7900" s="13">
        <v>1.0305200000000001</v>
      </c>
      <c r="K7900" s="13">
        <v>0.722889</v>
      </c>
      <c r="N7900" s="13">
        <v>732.82399999999996</v>
      </c>
      <c r="O7900" s="13">
        <v>4.2014199999999997</v>
      </c>
      <c r="P7900" s="13">
        <v>4.2893999999999997</v>
      </c>
      <c r="S7900" s="13">
        <v>732.72400000000005</v>
      </c>
      <c r="T7900" s="13">
        <v>7.9733900000000002</v>
      </c>
      <c r="U7900" s="13">
        <v>8.4363600000000005</v>
      </c>
    </row>
    <row r="7901" spans="2:21" x14ac:dyDescent="0.35">
      <c r="B7901" s="8">
        <v>792.85199999999998</v>
      </c>
      <c r="C7901" s="8"/>
      <c r="D7901" s="8"/>
      <c r="E7901" s="8">
        <v>1.7600100000000001</v>
      </c>
      <c r="F7901" s="8">
        <v>1.5123599999999999</v>
      </c>
      <c r="I7901" s="13">
        <v>790.85199999999998</v>
      </c>
      <c r="J7901" s="13">
        <v>1.0305200000000001</v>
      </c>
      <c r="K7901" s="13">
        <v>0.72187500000000004</v>
      </c>
      <c r="N7901" s="13">
        <v>732.92399999999998</v>
      </c>
      <c r="O7901" s="13">
        <v>4.1970200000000002</v>
      </c>
      <c r="P7901" s="13">
        <v>4.2850299999999999</v>
      </c>
      <c r="S7901" s="13">
        <v>732.82399999999996</v>
      </c>
      <c r="T7901" s="13">
        <v>7.9680200000000001</v>
      </c>
      <c r="U7901" s="13">
        <v>8.4324499999999993</v>
      </c>
    </row>
    <row r="7902" spans="2:21" x14ac:dyDescent="0.35">
      <c r="B7902" s="8">
        <v>792.952</v>
      </c>
      <c r="C7902" s="8"/>
      <c r="D7902" s="8"/>
      <c r="E7902" s="8">
        <v>1.7600100000000001</v>
      </c>
      <c r="F7902" s="8">
        <v>1.51081</v>
      </c>
      <c r="I7902" s="13">
        <v>790.952</v>
      </c>
      <c r="J7902" s="13">
        <v>1.02441</v>
      </c>
      <c r="K7902" s="13">
        <v>0.720862</v>
      </c>
      <c r="N7902" s="13">
        <v>733.024</v>
      </c>
      <c r="O7902" s="13">
        <v>4.2014199999999997</v>
      </c>
      <c r="P7902" s="13">
        <v>4.2806600000000001</v>
      </c>
      <c r="S7902" s="13">
        <v>732.92399999999998</v>
      </c>
      <c r="T7902" s="13">
        <v>7.9636199999999997</v>
      </c>
      <c r="U7902" s="13">
        <v>8.4285399999999999</v>
      </c>
    </row>
    <row r="7903" spans="2:21" x14ac:dyDescent="0.35">
      <c r="B7903" s="8">
        <v>793.05200000000002</v>
      </c>
      <c r="C7903" s="8"/>
      <c r="D7903" s="8"/>
      <c r="E7903" s="8">
        <v>1.7541500000000001</v>
      </c>
      <c r="F7903" s="8">
        <v>1.50926</v>
      </c>
      <c r="I7903" s="13">
        <v>791.05200000000002</v>
      </c>
      <c r="J7903" s="13">
        <v>1.0187999999999999</v>
      </c>
      <c r="K7903" s="13">
        <v>0.71985200000000005</v>
      </c>
      <c r="N7903" s="13">
        <v>733.12400000000002</v>
      </c>
      <c r="O7903" s="13">
        <v>4.2014199999999997</v>
      </c>
      <c r="P7903" s="13">
        <v>4.2763</v>
      </c>
      <c r="S7903" s="13">
        <v>733.024</v>
      </c>
      <c r="T7903" s="13">
        <v>7.96509</v>
      </c>
      <c r="U7903" s="13">
        <v>8.4246300000000005</v>
      </c>
    </row>
    <row r="7904" spans="2:21" x14ac:dyDescent="0.35">
      <c r="B7904" s="8">
        <v>793.15200000000004</v>
      </c>
      <c r="C7904" s="8"/>
      <c r="D7904" s="8"/>
      <c r="E7904" s="8">
        <v>1.75024</v>
      </c>
      <c r="F7904" s="8">
        <v>1.5077</v>
      </c>
      <c r="I7904" s="13">
        <v>791.15200000000004</v>
      </c>
      <c r="J7904" s="13">
        <v>1.0187999999999999</v>
      </c>
      <c r="K7904" s="13">
        <v>0.71884199999999998</v>
      </c>
      <c r="N7904" s="13">
        <v>733.22400000000005</v>
      </c>
      <c r="O7904" s="13">
        <v>4.1965300000000001</v>
      </c>
      <c r="P7904" s="13">
        <v>4.2719500000000004</v>
      </c>
      <c r="S7904" s="13">
        <v>733.12400000000002</v>
      </c>
      <c r="T7904" s="13">
        <v>7.9538599999999997</v>
      </c>
      <c r="U7904" s="13">
        <v>8.4207300000000007</v>
      </c>
    </row>
    <row r="7905" spans="2:21" x14ac:dyDescent="0.35">
      <c r="B7905" s="8">
        <v>793.25199999999995</v>
      </c>
      <c r="C7905" s="8"/>
      <c r="D7905" s="8"/>
      <c r="E7905" s="8">
        <v>1.75024</v>
      </c>
      <c r="F7905" s="8">
        <v>1.5061599999999999</v>
      </c>
      <c r="I7905" s="13">
        <v>791.25199999999995</v>
      </c>
      <c r="J7905" s="13">
        <v>1.0187999999999999</v>
      </c>
      <c r="K7905" s="13">
        <v>0.71783399999999997</v>
      </c>
      <c r="N7905" s="13">
        <v>733.32399999999996</v>
      </c>
      <c r="O7905" s="13">
        <v>4.1906800000000004</v>
      </c>
      <c r="P7905" s="13">
        <v>4.2675999999999998</v>
      </c>
      <c r="S7905" s="13">
        <v>733.22400000000005</v>
      </c>
      <c r="T7905" s="13">
        <v>7.9538599999999997</v>
      </c>
      <c r="U7905" s="13">
        <v>8.4168299999999991</v>
      </c>
    </row>
    <row r="7906" spans="2:21" x14ac:dyDescent="0.35">
      <c r="B7906" s="8">
        <v>793.35199999999998</v>
      </c>
      <c r="C7906" s="8"/>
      <c r="D7906" s="8"/>
      <c r="E7906" s="8">
        <v>1.75024</v>
      </c>
      <c r="F7906" s="8">
        <v>1.50461</v>
      </c>
      <c r="I7906" s="13">
        <v>791.35199999999998</v>
      </c>
      <c r="J7906" s="13">
        <v>1.0187999999999999</v>
      </c>
      <c r="K7906" s="13">
        <v>0.71682800000000002</v>
      </c>
      <c r="N7906" s="13">
        <v>733.42399999999998</v>
      </c>
      <c r="O7906" s="13">
        <v>4.1828599999999998</v>
      </c>
      <c r="P7906" s="13">
        <v>4.2632500000000002</v>
      </c>
      <c r="S7906" s="13">
        <v>733.32399999999996</v>
      </c>
      <c r="T7906" s="13">
        <v>7.9421400000000002</v>
      </c>
      <c r="U7906" s="13">
        <v>8.4129400000000008</v>
      </c>
    </row>
    <row r="7907" spans="2:21" x14ac:dyDescent="0.35">
      <c r="B7907" s="8">
        <v>793.452</v>
      </c>
      <c r="C7907" s="8"/>
      <c r="D7907" s="8"/>
      <c r="E7907" s="8">
        <v>1.74939</v>
      </c>
      <c r="F7907" s="8">
        <v>1.5030600000000001</v>
      </c>
      <c r="I7907" s="13">
        <v>791.452</v>
      </c>
      <c r="J7907" s="13">
        <v>1.0218499999999999</v>
      </c>
      <c r="K7907" s="13">
        <v>0.71582199999999996</v>
      </c>
      <c r="N7907" s="13">
        <v>733.524</v>
      </c>
      <c r="O7907" s="13">
        <v>4.1779799999999998</v>
      </c>
      <c r="P7907" s="13">
        <v>4.2589199999999998</v>
      </c>
      <c r="S7907" s="13">
        <v>733.42399999999998</v>
      </c>
      <c r="T7907" s="13">
        <v>7.9445800000000002</v>
      </c>
      <c r="U7907" s="13">
        <v>8.4090399999999992</v>
      </c>
    </row>
    <row r="7908" spans="2:21" x14ac:dyDescent="0.35">
      <c r="B7908" s="8">
        <v>793.55200000000002</v>
      </c>
      <c r="C7908" s="8"/>
      <c r="D7908" s="8"/>
      <c r="E7908" s="8">
        <v>1.7522</v>
      </c>
      <c r="F7908" s="8">
        <v>1.50152</v>
      </c>
      <c r="I7908" s="13">
        <v>791.55200000000002</v>
      </c>
      <c r="J7908" s="13">
        <v>1.0246599999999999</v>
      </c>
      <c r="K7908" s="13">
        <v>0.71481899999999998</v>
      </c>
      <c r="N7908" s="13">
        <v>733.62400000000002</v>
      </c>
      <c r="O7908" s="13">
        <v>4.1696799999999996</v>
      </c>
      <c r="P7908" s="13">
        <v>4.2545799999999998</v>
      </c>
      <c r="S7908" s="13">
        <v>733.524</v>
      </c>
      <c r="T7908" s="13">
        <v>7.9431200000000004</v>
      </c>
      <c r="U7908" s="13">
        <v>8.4051500000000008</v>
      </c>
    </row>
    <row r="7909" spans="2:21" x14ac:dyDescent="0.35">
      <c r="B7909" s="8">
        <v>793.65200000000004</v>
      </c>
      <c r="C7909" s="8"/>
      <c r="D7909" s="8"/>
      <c r="E7909" s="8">
        <v>1.74048</v>
      </c>
      <c r="F7909" s="8">
        <v>1.4999800000000001</v>
      </c>
      <c r="I7909" s="13">
        <v>791.65200000000004</v>
      </c>
      <c r="J7909" s="13">
        <v>1.0277099999999999</v>
      </c>
      <c r="K7909" s="13">
        <v>0.71381600000000001</v>
      </c>
      <c r="N7909" s="13">
        <v>733.72400000000005</v>
      </c>
      <c r="O7909" s="13">
        <v>4.16235</v>
      </c>
      <c r="P7909" s="13">
        <v>4.2502500000000003</v>
      </c>
      <c r="S7909" s="13">
        <v>733.62400000000002</v>
      </c>
      <c r="T7909" s="13">
        <v>7.9343300000000001</v>
      </c>
      <c r="U7909" s="13">
        <v>8.4012700000000002</v>
      </c>
    </row>
    <row r="7910" spans="2:21" x14ac:dyDescent="0.35">
      <c r="B7910" s="8">
        <v>793.75199999999995</v>
      </c>
      <c r="C7910" s="8"/>
      <c r="D7910" s="8"/>
      <c r="E7910" s="8">
        <v>1.74048</v>
      </c>
      <c r="F7910" s="8">
        <v>1.49844</v>
      </c>
      <c r="I7910" s="13">
        <v>791.75199999999995</v>
      </c>
      <c r="J7910" s="13">
        <v>1.0305200000000001</v>
      </c>
      <c r="K7910" s="13">
        <v>0.71281600000000001</v>
      </c>
      <c r="N7910" s="13">
        <v>733.82399999999996</v>
      </c>
      <c r="O7910" s="13">
        <v>4.16235</v>
      </c>
      <c r="P7910" s="13">
        <v>4.2459300000000004</v>
      </c>
      <c r="S7910" s="13">
        <v>733.72400000000005</v>
      </c>
      <c r="T7910" s="13">
        <v>7.9226099999999997</v>
      </c>
      <c r="U7910" s="13">
        <v>8.3973800000000001</v>
      </c>
    </row>
    <row r="7911" spans="2:21" x14ac:dyDescent="0.35">
      <c r="B7911" s="8">
        <v>793.85199999999998</v>
      </c>
      <c r="C7911" s="8"/>
      <c r="D7911" s="8"/>
      <c r="E7911" s="8">
        <v>1.73743</v>
      </c>
      <c r="F7911" s="8">
        <v>1.4968999999999999</v>
      </c>
      <c r="I7911" s="13">
        <v>791.85199999999998</v>
      </c>
      <c r="J7911" s="13">
        <v>1.0305200000000001</v>
      </c>
      <c r="K7911" s="13">
        <v>0.71181700000000003</v>
      </c>
      <c r="N7911" s="13">
        <v>733.92399999999998</v>
      </c>
      <c r="O7911" s="13">
        <v>4.1589400000000003</v>
      </c>
      <c r="P7911" s="13">
        <v>4.2416099999999997</v>
      </c>
      <c r="S7911" s="13">
        <v>733.82399999999996</v>
      </c>
      <c r="T7911" s="13">
        <v>7.9133300000000002</v>
      </c>
      <c r="U7911" s="13">
        <v>8.3934999999999995</v>
      </c>
    </row>
    <row r="7912" spans="2:21" x14ac:dyDescent="0.35">
      <c r="B7912" s="8">
        <v>793.952</v>
      </c>
      <c r="C7912" s="8"/>
      <c r="D7912" s="8"/>
      <c r="E7912" s="8">
        <v>1.7318100000000001</v>
      </c>
      <c r="F7912" s="8">
        <v>1.49536</v>
      </c>
      <c r="I7912" s="13">
        <v>791.952</v>
      </c>
      <c r="J7912" s="13">
        <v>1.0305200000000001</v>
      </c>
      <c r="K7912" s="13">
        <v>0.71081799999999995</v>
      </c>
      <c r="N7912" s="13">
        <v>734.024</v>
      </c>
      <c r="O7912" s="13">
        <v>4.1506299999999996</v>
      </c>
      <c r="P7912" s="13">
        <v>4.2373000000000003</v>
      </c>
      <c r="S7912" s="13">
        <v>733.92399999999998</v>
      </c>
      <c r="T7912" s="13">
        <v>7.9323699999999997</v>
      </c>
      <c r="U7912" s="13">
        <v>8.3896200000000007</v>
      </c>
    </row>
    <row r="7913" spans="2:21" x14ac:dyDescent="0.35">
      <c r="B7913" s="8">
        <v>794.05200000000002</v>
      </c>
      <c r="C7913" s="8"/>
      <c r="D7913" s="8"/>
      <c r="E7913" s="8">
        <v>1.7308300000000001</v>
      </c>
      <c r="F7913" s="8">
        <v>1.49383</v>
      </c>
      <c r="I7913" s="13">
        <v>792.05200000000002</v>
      </c>
      <c r="J7913" s="13">
        <v>1.0224599999999999</v>
      </c>
      <c r="K7913" s="13">
        <v>0.70982199999999995</v>
      </c>
      <c r="N7913" s="13">
        <v>734.12400000000002</v>
      </c>
      <c r="O7913" s="13">
        <v>4.1633300000000002</v>
      </c>
      <c r="P7913" s="13">
        <v>4.23299</v>
      </c>
      <c r="S7913" s="13">
        <v>734.024</v>
      </c>
      <c r="T7913" s="13">
        <v>7.9221199999999996</v>
      </c>
      <c r="U7913" s="13">
        <v>8.3857400000000002</v>
      </c>
    </row>
    <row r="7914" spans="2:21" x14ac:dyDescent="0.35">
      <c r="B7914" s="8">
        <v>794.15200000000004</v>
      </c>
      <c r="C7914" s="8"/>
      <c r="D7914" s="8"/>
      <c r="E7914" s="8">
        <v>1.7326699999999999</v>
      </c>
      <c r="F7914" s="8">
        <v>1.4922899999999999</v>
      </c>
      <c r="I7914" s="13">
        <v>792.15200000000004</v>
      </c>
      <c r="J7914" s="13">
        <v>1.0187999999999999</v>
      </c>
      <c r="K7914" s="13">
        <v>0.70882699999999998</v>
      </c>
      <c r="N7914" s="13">
        <v>734.22400000000005</v>
      </c>
      <c r="O7914" s="13">
        <v>4.1457499999999996</v>
      </c>
      <c r="P7914" s="13">
        <v>4.2286900000000003</v>
      </c>
      <c r="S7914" s="13">
        <v>734.12400000000002</v>
      </c>
      <c r="T7914" s="13">
        <v>7.9167500000000004</v>
      </c>
      <c r="U7914" s="13">
        <v>8.3818699999999993</v>
      </c>
    </row>
    <row r="7915" spans="2:21" x14ac:dyDescent="0.35">
      <c r="B7915" s="8">
        <v>794.25199999999995</v>
      </c>
      <c r="C7915" s="8"/>
      <c r="D7915" s="8"/>
      <c r="E7915" s="8">
        <v>1.7326699999999999</v>
      </c>
      <c r="F7915" s="8">
        <v>1.4907600000000001</v>
      </c>
      <c r="I7915" s="13">
        <v>792.25199999999995</v>
      </c>
      <c r="J7915" s="13">
        <v>1.0187999999999999</v>
      </c>
      <c r="K7915" s="13">
        <v>0.70783399999999996</v>
      </c>
      <c r="N7915" s="13">
        <v>734.32399999999996</v>
      </c>
      <c r="O7915" s="13">
        <v>4.1384299999999996</v>
      </c>
      <c r="P7915" s="13">
        <v>4.2243899999999996</v>
      </c>
      <c r="S7915" s="13">
        <v>734.22400000000005</v>
      </c>
      <c r="T7915" s="13">
        <v>7.9152800000000001</v>
      </c>
      <c r="U7915" s="13">
        <v>8.3780000000000001</v>
      </c>
    </row>
    <row r="7916" spans="2:21" x14ac:dyDescent="0.35">
      <c r="B7916" s="8">
        <v>794.35199999999998</v>
      </c>
      <c r="C7916" s="8"/>
      <c r="D7916" s="8"/>
      <c r="E7916" s="8">
        <v>1.7326699999999999</v>
      </c>
      <c r="F7916" s="8">
        <v>1.4892300000000001</v>
      </c>
      <c r="I7916" s="13">
        <v>792.35199999999998</v>
      </c>
      <c r="J7916" s="13">
        <v>1.0187999999999999</v>
      </c>
      <c r="K7916" s="13">
        <v>0.70684199999999997</v>
      </c>
      <c r="N7916" s="13">
        <v>734.42399999999998</v>
      </c>
      <c r="O7916" s="13">
        <v>4.1428200000000004</v>
      </c>
      <c r="P7916" s="13">
        <v>4.2201000000000004</v>
      </c>
      <c r="S7916" s="13">
        <v>734.32399999999996</v>
      </c>
      <c r="T7916" s="13">
        <v>7.9206500000000002</v>
      </c>
      <c r="U7916" s="13">
        <v>8.3741299999999992</v>
      </c>
    </row>
    <row r="7917" spans="2:21" x14ac:dyDescent="0.35">
      <c r="B7917" s="8">
        <v>794.452</v>
      </c>
      <c r="C7917" s="8"/>
      <c r="D7917" s="8"/>
      <c r="E7917" s="8">
        <v>1.7326699999999999</v>
      </c>
      <c r="F7917" s="8">
        <v>1.4877100000000001</v>
      </c>
      <c r="I7917" s="13">
        <v>792.452</v>
      </c>
      <c r="J7917" s="13">
        <v>1.01294</v>
      </c>
      <c r="K7917" s="13">
        <v>0.70585100000000001</v>
      </c>
      <c r="N7917" s="13">
        <v>734.524</v>
      </c>
      <c r="O7917" s="13">
        <v>4.1330600000000004</v>
      </c>
      <c r="P7917" s="13">
        <v>4.2158100000000003</v>
      </c>
      <c r="S7917" s="13">
        <v>734.42399999999998</v>
      </c>
      <c r="T7917" s="13">
        <v>7.91479</v>
      </c>
      <c r="U7917" s="13">
        <v>8.3702699999999997</v>
      </c>
    </row>
    <row r="7918" spans="2:21" x14ac:dyDescent="0.35">
      <c r="B7918" s="8">
        <v>794.55200000000002</v>
      </c>
      <c r="C7918" s="8"/>
      <c r="D7918" s="8"/>
      <c r="E7918" s="8">
        <v>1.7326699999999999</v>
      </c>
      <c r="F7918" s="8">
        <v>1.4861800000000001</v>
      </c>
      <c r="I7918" s="13">
        <v>792.55200000000002</v>
      </c>
      <c r="J7918" s="13">
        <v>1.02661</v>
      </c>
      <c r="K7918" s="13">
        <v>0.70486199999999999</v>
      </c>
      <c r="N7918" s="13">
        <v>734.62400000000002</v>
      </c>
      <c r="O7918" s="13">
        <v>4.1311</v>
      </c>
      <c r="P7918" s="13">
        <v>4.2115299999999998</v>
      </c>
      <c r="S7918" s="13">
        <v>734.524</v>
      </c>
      <c r="T7918" s="13">
        <v>7.9157700000000002</v>
      </c>
      <c r="U7918" s="13">
        <v>8.3664100000000001</v>
      </c>
    </row>
    <row r="7919" spans="2:21" x14ac:dyDescent="0.35">
      <c r="B7919" s="8">
        <v>794.65200000000004</v>
      </c>
      <c r="C7919" s="8"/>
      <c r="D7919" s="8"/>
      <c r="E7919" s="8">
        <v>1.7309600000000001</v>
      </c>
      <c r="F7919" s="8">
        <v>1.48465</v>
      </c>
      <c r="I7919" s="13">
        <v>792.65200000000004</v>
      </c>
      <c r="J7919" s="13">
        <v>1.02051</v>
      </c>
      <c r="K7919" s="13">
        <v>0.70387299999999997</v>
      </c>
      <c r="N7919" s="13">
        <v>734.72400000000005</v>
      </c>
      <c r="O7919" s="13">
        <v>4.12622</v>
      </c>
      <c r="P7919" s="13">
        <v>4.2072599999999998</v>
      </c>
      <c r="S7919" s="13">
        <v>734.62400000000002</v>
      </c>
      <c r="T7919" s="13">
        <v>7.9147999999999996</v>
      </c>
      <c r="U7919" s="13">
        <v>8.3625500000000006</v>
      </c>
    </row>
    <row r="7920" spans="2:21" x14ac:dyDescent="0.35">
      <c r="B7920" s="8">
        <v>794.75199999999995</v>
      </c>
      <c r="C7920" s="8"/>
      <c r="D7920" s="8"/>
      <c r="E7920" s="8">
        <v>1.7365699999999999</v>
      </c>
      <c r="F7920" s="8">
        <v>1.4831300000000001</v>
      </c>
      <c r="I7920" s="13">
        <v>792.75199999999995</v>
      </c>
      <c r="J7920" s="13">
        <v>1.0090300000000001</v>
      </c>
      <c r="K7920" s="13">
        <v>0.70288700000000004</v>
      </c>
      <c r="N7920" s="13">
        <v>734.82399999999996</v>
      </c>
      <c r="O7920" s="13">
        <v>4.1267100000000001</v>
      </c>
      <c r="P7920" s="13">
        <v>4.2029899999999998</v>
      </c>
      <c r="S7920" s="13">
        <v>734.72400000000005</v>
      </c>
      <c r="T7920" s="13">
        <v>7.9143100000000004</v>
      </c>
      <c r="U7920" s="13">
        <v>8.3586899999999993</v>
      </c>
    </row>
    <row r="7921" spans="2:21" x14ac:dyDescent="0.35">
      <c r="B7921" s="8">
        <v>794.85199999999998</v>
      </c>
      <c r="C7921" s="8"/>
      <c r="D7921" s="8"/>
      <c r="E7921" s="8">
        <v>1.7365699999999999</v>
      </c>
      <c r="F7921" s="8">
        <v>1.4816100000000001</v>
      </c>
      <c r="I7921" s="13">
        <v>792.85199999999998</v>
      </c>
      <c r="J7921" s="13">
        <v>1.0120800000000001</v>
      </c>
      <c r="K7921" s="13">
        <v>0.70190300000000005</v>
      </c>
      <c r="N7921" s="13">
        <v>734.92399999999998</v>
      </c>
      <c r="O7921" s="13">
        <v>4.1281699999999999</v>
      </c>
      <c r="P7921" s="13">
        <v>4.1987199999999998</v>
      </c>
      <c r="S7921" s="13">
        <v>734.82399999999996</v>
      </c>
      <c r="T7921" s="13">
        <v>7.9030800000000001</v>
      </c>
      <c r="U7921" s="13">
        <v>8.3548399999999994</v>
      </c>
    </row>
    <row r="7922" spans="2:21" x14ac:dyDescent="0.35">
      <c r="B7922" s="8">
        <v>794.952</v>
      </c>
      <c r="C7922" s="8"/>
      <c r="D7922" s="8"/>
      <c r="E7922" s="8">
        <v>1.7365699999999999</v>
      </c>
      <c r="F7922" s="8">
        <v>1.4800899999999999</v>
      </c>
      <c r="I7922" s="13">
        <v>792.952</v>
      </c>
      <c r="J7922" s="13">
        <v>1.02075</v>
      </c>
      <c r="K7922" s="13">
        <v>0.70091899999999996</v>
      </c>
      <c r="N7922" s="13">
        <v>735.024</v>
      </c>
      <c r="O7922" s="13">
        <v>4.1071799999999996</v>
      </c>
      <c r="P7922" s="13">
        <v>4.1944600000000003</v>
      </c>
      <c r="S7922" s="13">
        <v>734.92399999999998</v>
      </c>
      <c r="T7922" s="13">
        <v>7.9128400000000001</v>
      </c>
      <c r="U7922" s="13">
        <v>8.3509899999999995</v>
      </c>
    </row>
    <row r="7923" spans="2:21" x14ac:dyDescent="0.35">
      <c r="B7923" s="8">
        <v>795.05200000000002</v>
      </c>
      <c r="C7923" s="8"/>
      <c r="D7923" s="8"/>
      <c r="E7923" s="8">
        <v>1.73047</v>
      </c>
      <c r="F7923" s="8">
        <v>1.4785699999999999</v>
      </c>
      <c r="I7923" s="13">
        <v>793.05200000000002</v>
      </c>
      <c r="J7923" s="13">
        <v>1.00708</v>
      </c>
      <c r="K7923" s="13">
        <v>0.69993700000000003</v>
      </c>
      <c r="N7923" s="13">
        <v>735.12400000000002</v>
      </c>
      <c r="O7923" s="13">
        <v>4.1115700000000004</v>
      </c>
      <c r="P7923" s="13">
        <v>4.1901999999999999</v>
      </c>
      <c r="S7923" s="13">
        <v>735.024</v>
      </c>
      <c r="T7923" s="13">
        <v>7.8908699999999996</v>
      </c>
      <c r="U7923" s="13">
        <v>8.3471399999999996</v>
      </c>
    </row>
    <row r="7924" spans="2:21" x14ac:dyDescent="0.35">
      <c r="B7924" s="8">
        <v>795.15200000000004</v>
      </c>
      <c r="C7924" s="8"/>
      <c r="D7924" s="8"/>
      <c r="E7924" s="8">
        <v>1.7271799999999999</v>
      </c>
      <c r="F7924" s="8">
        <v>1.47705</v>
      </c>
      <c r="I7924" s="13">
        <v>793.15200000000004</v>
      </c>
      <c r="J7924" s="13">
        <v>1.0118400000000001</v>
      </c>
      <c r="K7924" s="13">
        <v>0.69895600000000002</v>
      </c>
      <c r="N7924" s="13">
        <v>735.22400000000005</v>
      </c>
      <c r="O7924" s="13">
        <v>4.1115700000000004</v>
      </c>
      <c r="P7924" s="13">
        <v>4.1859500000000001</v>
      </c>
      <c r="S7924" s="13">
        <v>735.12400000000002</v>
      </c>
      <c r="T7924" s="13">
        <v>7.9040499999999998</v>
      </c>
      <c r="U7924" s="13">
        <v>8.3432999999999993</v>
      </c>
    </row>
    <row r="7925" spans="2:21" x14ac:dyDescent="0.35">
      <c r="B7925" s="8">
        <v>795.25199999999995</v>
      </c>
      <c r="C7925" s="8"/>
      <c r="D7925" s="8"/>
      <c r="E7925" s="8">
        <v>1.73437</v>
      </c>
      <c r="F7925" s="8">
        <v>1.4755400000000001</v>
      </c>
      <c r="I7925" s="13">
        <v>793.25199999999995</v>
      </c>
      <c r="J7925" s="13">
        <v>1.0090300000000001</v>
      </c>
      <c r="K7925" s="13">
        <v>0.69797699999999996</v>
      </c>
      <c r="N7925" s="13">
        <v>735.32399999999996</v>
      </c>
      <c r="O7925" s="13">
        <v>4.1101099999999997</v>
      </c>
      <c r="P7925" s="13">
        <v>4.1817099999999998</v>
      </c>
      <c r="S7925" s="13">
        <v>735.22400000000005</v>
      </c>
      <c r="T7925" s="13">
        <v>7.88354</v>
      </c>
      <c r="U7925" s="13">
        <v>8.3394600000000008</v>
      </c>
    </row>
    <row r="7926" spans="2:21" x14ac:dyDescent="0.35">
      <c r="B7926" s="8">
        <v>795.35199999999998</v>
      </c>
      <c r="C7926" s="8"/>
      <c r="D7926" s="8"/>
      <c r="E7926" s="8">
        <v>1.71509</v>
      </c>
      <c r="F7926" s="8">
        <v>1.47403</v>
      </c>
      <c r="I7926" s="13">
        <v>793.35199999999998</v>
      </c>
      <c r="J7926" s="13">
        <v>1.01416</v>
      </c>
      <c r="K7926" s="13">
        <v>0.69699900000000004</v>
      </c>
      <c r="N7926" s="13">
        <v>735.42399999999998</v>
      </c>
      <c r="O7926" s="13">
        <v>4.1018100000000004</v>
      </c>
      <c r="P7926" s="13">
        <v>4.1774699999999996</v>
      </c>
      <c r="S7926" s="13">
        <v>735.32399999999996</v>
      </c>
      <c r="T7926" s="13">
        <v>7.8923300000000003</v>
      </c>
      <c r="U7926" s="13">
        <v>8.3356200000000005</v>
      </c>
    </row>
    <row r="7927" spans="2:21" x14ac:dyDescent="0.35">
      <c r="B7927" s="8">
        <v>795.452</v>
      </c>
      <c r="C7927" s="8"/>
      <c r="D7927" s="8"/>
      <c r="E7927" s="8">
        <v>1.72119</v>
      </c>
      <c r="F7927" s="8">
        <v>1.4725200000000001</v>
      </c>
      <c r="I7927" s="13">
        <v>793.452</v>
      </c>
      <c r="J7927" s="13">
        <v>1.0187999999999999</v>
      </c>
      <c r="K7927" s="13">
        <v>0.69602200000000003</v>
      </c>
      <c r="N7927" s="13">
        <v>735.524</v>
      </c>
      <c r="O7927" s="13">
        <v>4.1018100000000004</v>
      </c>
      <c r="P7927" s="13">
        <v>4.1732300000000002</v>
      </c>
      <c r="S7927" s="13">
        <v>735.42399999999998</v>
      </c>
      <c r="T7927" s="13">
        <v>7.8962399999999997</v>
      </c>
      <c r="U7927" s="13">
        <v>8.3317800000000002</v>
      </c>
    </row>
    <row r="7928" spans="2:21" x14ac:dyDescent="0.35">
      <c r="B7928" s="8">
        <v>795.55200000000002</v>
      </c>
      <c r="C7928" s="8"/>
      <c r="D7928" s="8"/>
      <c r="E7928" s="8">
        <v>1.72681</v>
      </c>
      <c r="F7928" s="8">
        <v>1.4710099999999999</v>
      </c>
      <c r="I7928" s="13">
        <v>793.55200000000002</v>
      </c>
      <c r="J7928" s="13">
        <v>1.0187999999999999</v>
      </c>
      <c r="K7928" s="13">
        <v>0.695048</v>
      </c>
      <c r="N7928" s="13">
        <v>735.62400000000002</v>
      </c>
      <c r="O7928" s="13">
        <v>4.1008300000000002</v>
      </c>
      <c r="P7928" s="13">
        <v>4.1689999999999996</v>
      </c>
      <c r="S7928" s="13">
        <v>735.524</v>
      </c>
      <c r="T7928" s="13">
        <v>7.8815900000000001</v>
      </c>
      <c r="U7928" s="13">
        <v>8.3279499999999995</v>
      </c>
    </row>
    <row r="7929" spans="2:21" x14ac:dyDescent="0.35">
      <c r="B7929" s="8">
        <v>795.65200000000004</v>
      </c>
      <c r="C7929" s="8"/>
      <c r="D7929" s="8"/>
      <c r="E7929" s="8">
        <v>1.70899</v>
      </c>
      <c r="F7929" s="8">
        <v>1.4695</v>
      </c>
      <c r="I7929" s="13">
        <v>793.65200000000004</v>
      </c>
      <c r="J7929" s="13">
        <v>1.01257</v>
      </c>
      <c r="K7929" s="13">
        <v>0.69407399999999997</v>
      </c>
      <c r="N7929" s="13">
        <v>735.72400000000005</v>
      </c>
      <c r="O7929" s="13">
        <v>4.0935100000000002</v>
      </c>
      <c r="P7929" s="13">
        <v>4.1647800000000004</v>
      </c>
      <c r="S7929" s="13">
        <v>735.62400000000002</v>
      </c>
      <c r="T7929" s="13">
        <v>7.87622</v>
      </c>
      <c r="U7929" s="13">
        <v>8.3241200000000006</v>
      </c>
    </row>
    <row r="7930" spans="2:21" x14ac:dyDescent="0.35">
      <c r="B7930" s="8">
        <v>795.75199999999995</v>
      </c>
      <c r="C7930" s="8"/>
      <c r="D7930" s="8"/>
      <c r="E7930" s="8">
        <v>1.70923</v>
      </c>
      <c r="F7930" s="8">
        <v>1.4679899999999999</v>
      </c>
      <c r="I7930" s="13">
        <v>793.75199999999995</v>
      </c>
      <c r="J7930" s="13">
        <v>1.0091600000000001</v>
      </c>
      <c r="K7930" s="13">
        <v>0.693102</v>
      </c>
      <c r="N7930" s="13">
        <v>735.82399999999996</v>
      </c>
      <c r="O7930" s="13">
        <v>4.0979000000000001</v>
      </c>
      <c r="P7930" s="13">
        <v>4.1605600000000003</v>
      </c>
      <c r="S7930" s="13">
        <v>735.72400000000005</v>
      </c>
      <c r="T7930" s="13">
        <v>7.8689</v>
      </c>
      <c r="U7930" s="13">
        <v>8.32029</v>
      </c>
    </row>
    <row r="7931" spans="2:21" x14ac:dyDescent="0.35">
      <c r="B7931" s="8">
        <v>795.85199999999998</v>
      </c>
      <c r="C7931" s="8"/>
      <c r="D7931" s="8"/>
      <c r="E7931" s="8">
        <v>1.7174100000000001</v>
      </c>
      <c r="F7931" s="8">
        <v>1.4664900000000001</v>
      </c>
      <c r="I7931" s="13">
        <v>793.85199999999998</v>
      </c>
      <c r="J7931" s="13">
        <v>1.0109900000000001</v>
      </c>
      <c r="K7931" s="13">
        <v>0.69213100000000005</v>
      </c>
      <c r="N7931" s="13">
        <v>735.92399999999998</v>
      </c>
      <c r="O7931" s="13">
        <v>4.09497</v>
      </c>
      <c r="P7931" s="13">
        <v>4.1563400000000001</v>
      </c>
      <c r="S7931" s="13">
        <v>735.82399999999996</v>
      </c>
      <c r="T7931" s="13">
        <v>7.87622</v>
      </c>
      <c r="U7931" s="13">
        <v>8.3164700000000007</v>
      </c>
    </row>
    <row r="7932" spans="2:21" x14ac:dyDescent="0.35">
      <c r="B7932" s="8">
        <v>795.952</v>
      </c>
      <c r="C7932" s="8"/>
      <c r="D7932" s="8"/>
      <c r="E7932" s="8">
        <v>1.7014199999999999</v>
      </c>
      <c r="F7932" s="8">
        <v>1.4649799999999999</v>
      </c>
      <c r="I7932" s="13">
        <v>793.952</v>
      </c>
      <c r="J7932" s="13">
        <v>1.0130600000000001</v>
      </c>
      <c r="K7932" s="13">
        <v>0.69116100000000003</v>
      </c>
      <c r="N7932" s="13">
        <v>736.024</v>
      </c>
      <c r="O7932" s="13">
        <v>4.06616</v>
      </c>
      <c r="P7932" s="13">
        <v>4.1521400000000002</v>
      </c>
      <c r="S7932" s="13">
        <v>735.92399999999998</v>
      </c>
      <c r="T7932" s="13">
        <v>7.8689</v>
      </c>
      <c r="U7932" s="13">
        <v>8.31264</v>
      </c>
    </row>
    <row r="7933" spans="2:21" x14ac:dyDescent="0.35">
      <c r="B7933" s="8">
        <v>796.05200000000002</v>
      </c>
      <c r="C7933" s="8"/>
      <c r="D7933" s="8"/>
      <c r="E7933" s="8">
        <v>1.7072799999999999</v>
      </c>
      <c r="F7933" s="8">
        <v>1.4634799999999999</v>
      </c>
      <c r="I7933" s="13">
        <v>794.05200000000002</v>
      </c>
      <c r="J7933" s="13">
        <v>1.0090300000000001</v>
      </c>
      <c r="K7933" s="13">
        <v>0.69019399999999997</v>
      </c>
      <c r="N7933" s="13">
        <v>736.12400000000002</v>
      </c>
      <c r="O7933" s="13">
        <v>4.0803099999999999</v>
      </c>
      <c r="P7933" s="13">
        <v>4.1479299999999997</v>
      </c>
      <c r="S7933" s="13">
        <v>736.024</v>
      </c>
      <c r="T7933" s="13">
        <v>7.8718300000000001</v>
      </c>
      <c r="U7933" s="13">
        <v>8.3088300000000004</v>
      </c>
    </row>
    <row r="7934" spans="2:21" x14ac:dyDescent="0.35">
      <c r="B7934" s="8">
        <v>796.15200000000004</v>
      </c>
      <c r="C7934" s="8"/>
      <c r="D7934" s="8"/>
      <c r="E7934" s="8">
        <v>1.7072799999999999</v>
      </c>
      <c r="F7934" s="8">
        <v>1.4619800000000001</v>
      </c>
      <c r="I7934" s="13">
        <v>794.15200000000004</v>
      </c>
      <c r="J7934" s="13">
        <v>1.00671</v>
      </c>
      <c r="K7934" s="13">
        <v>0.68922700000000003</v>
      </c>
      <c r="N7934" s="13">
        <v>736.22400000000005</v>
      </c>
      <c r="O7934" s="13">
        <v>4.0886199999999997</v>
      </c>
      <c r="P7934" s="13">
        <v>4.1437299999999997</v>
      </c>
      <c r="S7934" s="13">
        <v>736.12400000000002</v>
      </c>
      <c r="T7934" s="13">
        <v>7.8718300000000001</v>
      </c>
      <c r="U7934" s="13">
        <v>8.3050099999999993</v>
      </c>
    </row>
    <row r="7935" spans="2:21" x14ac:dyDescent="0.35">
      <c r="B7935" s="8">
        <v>796.25199999999995</v>
      </c>
      <c r="C7935" s="8"/>
      <c r="D7935" s="8"/>
      <c r="E7935" s="8">
        <v>1.7072700000000001</v>
      </c>
      <c r="F7935" s="8">
        <v>1.4604900000000001</v>
      </c>
      <c r="I7935" s="13">
        <v>794.25199999999995</v>
      </c>
      <c r="J7935" s="13">
        <v>1.00745</v>
      </c>
      <c r="K7935" s="13">
        <v>0.68826200000000004</v>
      </c>
      <c r="N7935" s="13">
        <v>736.32399999999996</v>
      </c>
      <c r="O7935" s="13">
        <v>4.0959399999999997</v>
      </c>
      <c r="P7935" s="13">
        <v>4.1395400000000002</v>
      </c>
      <c r="S7935" s="13">
        <v>736.22400000000005</v>
      </c>
      <c r="T7935" s="13">
        <v>7.8659699999999999</v>
      </c>
      <c r="U7935" s="13">
        <v>8.3011999999999997</v>
      </c>
    </row>
    <row r="7936" spans="2:21" x14ac:dyDescent="0.35">
      <c r="B7936" s="8">
        <v>796.35199999999998</v>
      </c>
      <c r="C7936" s="8"/>
      <c r="D7936" s="8"/>
      <c r="E7936" s="8">
        <v>1.7044699999999999</v>
      </c>
      <c r="F7936" s="8">
        <v>1.45899</v>
      </c>
      <c r="I7936" s="13">
        <v>794.35199999999998</v>
      </c>
      <c r="J7936" s="13">
        <v>1.0087900000000001</v>
      </c>
      <c r="K7936" s="13">
        <v>0.68729799999999996</v>
      </c>
      <c r="N7936" s="13">
        <v>736.42399999999998</v>
      </c>
      <c r="O7936" s="13">
        <v>4.0803200000000004</v>
      </c>
      <c r="P7936" s="13">
        <v>4.1353499999999999</v>
      </c>
      <c r="S7936" s="13">
        <v>736.32399999999996</v>
      </c>
      <c r="T7936" s="13">
        <v>7.8654799999999998</v>
      </c>
      <c r="U7936" s="13">
        <v>8.29739</v>
      </c>
    </row>
    <row r="7937" spans="2:21" x14ac:dyDescent="0.35">
      <c r="B7937" s="8">
        <v>796.452</v>
      </c>
      <c r="C7937" s="8"/>
      <c r="D7937" s="8"/>
      <c r="E7937" s="8">
        <v>1.7072799999999999</v>
      </c>
      <c r="F7937" s="8">
        <v>1.45749</v>
      </c>
      <c r="I7937" s="13">
        <v>794.452</v>
      </c>
      <c r="J7937" s="13">
        <v>1.0148900000000001</v>
      </c>
      <c r="K7937" s="13">
        <v>0.68633500000000003</v>
      </c>
      <c r="N7937" s="13">
        <v>736.524</v>
      </c>
      <c r="O7937" s="13">
        <v>4.0832499999999996</v>
      </c>
      <c r="P7937" s="13">
        <v>4.13117</v>
      </c>
      <c r="S7937" s="13">
        <v>736.42399999999998</v>
      </c>
      <c r="T7937" s="13">
        <v>7.8610800000000003</v>
      </c>
      <c r="U7937" s="13">
        <v>8.2935800000000004</v>
      </c>
    </row>
    <row r="7938" spans="2:21" x14ac:dyDescent="0.35">
      <c r="B7938" s="8">
        <v>796.55200000000002</v>
      </c>
      <c r="C7938" s="8"/>
      <c r="D7938" s="8"/>
      <c r="E7938" s="8">
        <v>1.7103299999999999</v>
      </c>
      <c r="F7938" s="8">
        <v>1.456</v>
      </c>
      <c r="I7938" s="13">
        <v>794.55200000000002</v>
      </c>
      <c r="J7938" s="13">
        <v>1.0179400000000001</v>
      </c>
      <c r="K7938" s="13">
        <v>0.68537400000000004</v>
      </c>
      <c r="N7938" s="13">
        <v>736.62400000000002</v>
      </c>
      <c r="O7938" s="13">
        <v>4.0876400000000004</v>
      </c>
      <c r="P7938" s="13">
        <v>4.1269900000000002</v>
      </c>
      <c r="S7938" s="13">
        <v>736.524</v>
      </c>
      <c r="T7938" s="13">
        <v>7.8581500000000002</v>
      </c>
      <c r="U7938" s="13">
        <v>8.2897700000000007</v>
      </c>
    </row>
    <row r="7939" spans="2:21" x14ac:dyDescent="0.35">
      <c r="B7939" s="8">
        <v>796.65200000000004</v>
      </c>
      <c r="C7939" s="8"/>
      <c r="D7939" s="8"/>
      <c r="E7939" s="8">
        <v>1.71313</v>
      </c>
      <c r="F7939" s="8">
        <v>1.45451</v>
      </c>
      <c r="I7939" s="13">
        <v>794.65200000000004</v>
      </c>
      <c r="J7939" s="13">
        <v>1.01685</v>
      </c>
      <c r="K7939" s="13">
        <v>0.68441399999999997</v>
      </c>
      <c r="N7939" s="13">
        <v>736.72400000000005</v>
      </c>
      <c r="O7939" s="13">
        <v>4.0773900000000003</v>
      </c>
      <c r="P7939" s="13">
        <v>4.1228100000000003</v>
      </c>
      <c r="S7939" s="13">
        <v>736.62400000000002</v>
      </c>
      <c r="T7939" s="13">
        <v>7.8518100000000004</v>
      </c>
      <c r="U7939" s="13">
        <v>8.2859700000000007</v>
      </c>
    </row>
    <row r="7940" spans="2:21" x14ac:dyDescent="0.35">
      <c r="B7940" s="8">
        <v>796.75199999999995</v>
      </c>
      <c r="C7940" s="8"/>
      <c r="D7940" s="8"/>
      <c r="E7940" s="8">
        <v>1.70703</v>
      </c>
      <c r="F7940" s="8">
        <v>1.45302</v>
      </c>
      <c r="I7940" s="13">
        <v>794.75199999999995</v>
      </c>
      <c r="J7940" s="13">
        <v>1.0109900000000001</v>
      </c>
      <c r="K7940" s="13">
        <v>0.68345599999999995</v>
      </c>
      <c r="N7940" s="13">
        <v>736.82399999999996</v>
      </c>
      <c r="O7940" s="13">
        <v>4.0803200000000004</v>
      </c>
      <c r="P7940" s="13">
        <v>4.1186400000000001</v>
      </c>
      <c r="S7940" s="13">
        <v>736.72400000000005</v>
      </c>
      <c r="T7940" s="13">
        <v>7.8503400000000001</v>
      </c>
      <c r="U7940" s="13">
        <v>8.2821700000000007</v>
      </c>
    </row>
    <row r="7941" spans="2:21" x14ac:dyDescent="0.35">
      <c r="B7941" s="8">
        <v>796.85199999999998</v>
      </c>
      <c r="C7941" s="8"/>
      <c r="D7941" s="8"/>
      <c r="E7941" s="8">
        <v>1.6936</v>
      </c>
      <c r="F7941" s="8">
        <v>1.45153</v>
      </c>
      <c r="I7941" s="13">
        <v>794.85199999999998</v>
      </c>
      <c r="J7941" s="13">
        <v>1.0109900000000001</v>
      </c>
      <c r="K7941" s="13">
        <v>0.6825</v>
      </c>
      <c r="N7941" s="13">
        <v>736.92399999999998</v>
      </c>
      <c r="O7941" s="13">
        <v>4.0686</v>
      </c>
      <c r="P7941" s="13">
        <v>4.1144800000000004</v>
      </c>
      <c r="S7941" s="13">
        <v>736.82399999999996</v>
      </c>
      <c r="T7941" s="13">
        <v>7.84009</v>
      </c>
      <c r="U7941" s="13">
        <v>8.2783800000000003</v>
      </c>
    </row>
    <row r="7942" spans="2:21" x14ac:dyDescent="0.35">
      <c r="B7942" s="8">
        <v>796.952</v>
      </c>
      <c r="C7942" s="8"/>
      <c r="D7942" s="8"/>
      <c r="E7942" s="8">
        <v>1.6936</v>
      </c>
      <c r="F7942" s="8">
        <v>1.45004</v>
      </c>
      <c r="I7942" s="13">
        <v>794.952</v>
      </c>
      <c r="J7942" s="13">
        <v>1.0109900000000001</v>
      </c>
      <c r="K7942" s="13">
        <v>0.68154400000000004</v>
      </c>
      <c r="N7942" s="13">
        <v>737.024</v>
      </c>
      <c r="O7942" s="13">
        <v>4.0627399999999998</v>
      </c>
      <c r="P7942" s="13">
        <v>4.1103199999999998</v>
      </c>
      <c r="S7942" s="13">
        <v>736.92399999999998</v>
      </c>
      <c r="T7942" s="13">
        <v>7.83765</v>
      </c>
      <c r="U7942" s="13">
        <v>8.2745800000000003</v>
      </c>
    </row>
    <row r="7943" spans="2:21" x14ac:dyDescent="0.35">
      <c r="B7943" s="8">
        <v>797.05200000000002</v>
      </c>
      <c r="C7943" s="8"/>
      <c r="D7943" s="8"/>
      <c r="E7943" s="8">
        <v>1.6956800000000001</v>
      </c>
      <c r="F7943" s="8">
        <v>1.4485600000000001</v>
      </c>
      <c r="I7943" s="13">
        <v>795.05200000000002</v>
      </c>
      <c r="J7943" s="13">
        <v>1.00488</v>
      </c>
      <c r="K7943" s="13">
        <v>0.68059000000000003</v>
      </c>
      <c r="N7943" s="13">
        <v>737.12400000000002</v>
      </c>
      <c r="O7943" s="13">
        <v>4.0568900000000001</v>
      </c>
      <c r="P7943" s="13">
        <v>4.1061699999999997</v>
      </c>
      <c r="S7943" s="13">
        <v>737.024</v>
      </c>
      <c r="T7943" s="13">
        <v>7.8405800000000001</v>
      </c>
      <c r="U7943" s="13">
        <v>8.2707899999999999</v>
      </c>
    </row>
    <row r="7944" spans="2:21" x14ac:dyDescent="0.35">
      <c r="B7944" s="8">
        <v>797.15200000000004</v>
      </c>
      <c r="C7944" s="8"/>
      <c r="D7944" s="8"/>
      <c r="E7944" s="8">
        <v>1.6975100000000001</v>
      </c>
      <c r="F7944" s="8">
        <v>1.4470799999999999</v>
      </c>
      <c r="I7944" s="13">
        <v>795.15200000000004</v>
      </c>
      <c r="J7944" s="13">
        <v>0.99340799999999996</v>
      </c>
      <c r="K7944" s="13">
        <v>0.67963700000000005</v>
      </c>
      <c r="N7944" s="13">
        <v>737.22400000000005</v>
      </c>
      <c r="O7944" s="13">
        <v>4.0461400000000003</v>
      </c>
      <c r="P7944" s="13">
        <v>4.1020200000000004</v>
      </c>
      <c r="S7944" s="13">
        <v>737.12400000000002</v>
      </c>
      <c r="T7944" s="13">
        <v>7.8230000000000004</v>
      </c>
      <c r="U7944" s="13">
        <v>8.2669999999999995</v>
      </c>
    </row>
    <row r="7945" spans="2:21" x14ac:dyDescent="0.35">
      <c r="B7945" s="8">
        <v>797.25199999999995</v>
      </c>
      <c r="C7945" s="8"/>
      <c r="D7945" s="8"/>
      <c r="E7945" s="8">
        <v>1.69336</v>
      </c>
      <c r="F7945" s="8">
        <v>1.4455899999999999</v>
      </c>
      <c r="I7945" s="13">
        <v>795.25199999999995</v>
      </c>
      <c r="J7945" s="13">
        <v>0.99548300000000001</v>
      </c>
      <c r="K7945" s="13">
        <v>0.67868600000000001</v>
      </c>
      <c r="N7945" s="13">
        <v>737.32399999999996</v>
      </c>
      <c r="O7945" s="13">
        <v>4.0490700000000004</v>
      </c>
      <c r="P7945" s="13">
        <v>4.09788</v>
      </c>
      <c r="S7945" s="13">
        <v>737.22400000000005</v>
      </c>
      <c r="T7945" s="13">
        <v>7.8200700000000003</v>
      </c>
      <c r="U7945" s="13">
        <v>8.2632200000000005</v>
      </c>
    </row>
    <row r="7946" spans="2:21" x14ac:dyDescent="0.35">
      <c r="B7946" s="8">
        <v>797.35199999999998</v>
      </c>
      <c r="C7946" s="8"/>
      <c r="D7946" s="8"/>
      <c r="E7946" s="8">
        <v>1.6897</v>
      </c>
      <c r="F7946" s="8">
        <v>1.4441200000000001</v>
      </c>
      <c r="I7946" s="13">
        <v>795.35199999999998</v>
      </c>
      <c r="J7946" s="13">
        <v>0.99731300000000001</v>
      </c>
      <c r="K7946" s="13">
        <v>0.67773600000000001</v>
      </c>
      <c r="N7946" s="13">
        <v>737.42399999999998</v>
      </c>
      <c r="O7946" s="13">
        <v>4.0422399999999996</v>
      </c>
      <c r="P7946" s="13">
        <v>4.0937299999999999</v>
      </c>
      <c r="S7946" s="13">
        <v>737.32399999999996</v>
      </c>
      <c r="T7946" s="13">
        <v>7.81128</v>
      </c>
      <c r="U7946" s="13">
        <v>8.2594399999999997</v>
      </c>
    </row>
    <row r="7947" spans="2:21" x14ac:dyDescent="0.35">
      <c r="B7947" s="8">
        <v>797.452</v>
      </c>
      <c r="C7947" s="8"/>
      <c r="D7947" s="8"/>
      <c r="E7947" s="8">
        <v>1.6920200000000001</v>
      </c>
      <c r="F7947" s="8">
        <v>1.4426399999999999</v>
      </c>
      <c r="I7947" s="13">
        <v>795.452</v>
      </c>
      <c r="J7947" s="13">
        <v>0.991089</v>
      </c>
      <c r="K7947" s="13">
        <v>0.67678700000000003</v>
      </c>
      <c r="N7947" s="13">
        <v>737.524</v>
      </c>
      <c r="O7947" s="13">
        <v>4.03491</v>
      </c>
      <c r="P7947" s="13">
        <v>4.0895999999999999</v>
      </c>
      <c r="S7947" s="13">
        <v>737.42399999999998</v>
      </c>
      <c r="T7947" s="13">
        <v>7.8083499999999999</v>
      </c>
      <c r="U7947" s="13">
        <v>8.2556499999999993</v>
      </c>
    </row>
    <row r="7948" spans="2:21" x14ac:dyDescent="0.35">
      <c r="B7948" s="8">
        <v>797.55200000000002</v>
      </c>
      <c r="C7948" s="8"/>
      <c r="D7948" s="8"/>
      <c r="E7948" s="8">
        <v>1.6837200000000001</v>
      </c>
      <c r="F7948" s="8">
        <v>1.44116</v>
      </c>
      <c r="I7948" s="13">
        <v>795.55200000000002</v>
      </c>
      <c r="J7948" s="13">
        <v>0.99646000000000001</v>
      </c>
      <c r="K7948" s="13">
        <v>0.67584</v>
      </c>
      <c r="N7948" s="13">
        <v>737.62400000000002</v>
      </c>
      <c r="O7948" s="13">
        <v>4.03491</v>
      </c>
      <c r="P7948" s="13">
        <v>4.0854699999999999</v>
      </c>
      <c r="S7948" s="13">
        <v>737.524</v>
      </c>
      <c r="T7948" s="13">
        <v>7.8230000000000004</v>
      </c>
      <c r="U7948" s="13">
        <v>8.2518799999999999</v>
      </c>
    </row>
    <row r="7949" spans="2:21" x14ac:dyDescent="0.35">
      <c r="B7949" s="8">
        <v>797.65200000000004</v>
      </c>
      <c r="C7949" s="8"/>
      <c r="D7949" s="8"/>
      <c r="E7949" s="8">
        <v>1.6818900000000001</v>
      </c>
      <c r="F7949" s="8">
        <v>1.4396800000000001</v>
      </c>
      <c r="I7949" s="13">
        <v>795.65200000000004</v>
      </c>
      <c r="J7949" s="13">
        <v>1.0013399999999999</v>
      </c>
      <c r="K7949" s="13">
        <v>0.67489399999999999</v>
      </c>
      <c r="N7949" s="13">
        <v>737.72400000000005</v>
      </c>
      <c r="O7949" s="13">
        <v>4.03735</v>
      </c>
      <c r="P7949" s="13">
        <v>4.0813499999999996</v>
      </c>
      <c r="S7949" s="13">
        <v>737.62400000000002</v>
      </c>
      <c r="T7949" s="13">
        <v>7.8151900000000003</v>
      </c>
      <c r="U7949" s="13">
        <v>8.2481000000000009</v>
      </c>
    </row>
    <row r="7950" spans="2:21" x14ac:dyDescent="0.35">
      <c r="B7950" s="8">
        <v>797.75199999999995</v>
      </c>
      <c r="C7950" s="8"/>
      <c r="D7950" s="8"/>
      <c r="E7950" s="8">
        <v>1.68164</v>
      </c>
      <c r="F7950" s="8">
        <v>1.43821</v>
      </c>
      <c r="I7950" s="13">
        <v>795.75199999999995</v>
      </c>
      <c r="J7950" s="13">
        <v>1.0011000000000001</v>
      </c>
      <c r="K7950" s="13">
        <v>0.67394900000000002</v>
      </c>
      <c r="N7950" s="13">
        <v>737.82399999999996</v>
      </c>
      <c r="O7950" s="13">
        <v>4.0314899999999998</v>
      </c>
      <c r="P7950" s="13">
        <v>4.0772300000000001</v>
      </c>
      <c r="S7950" s="13">
        <v>737.72400000000005</v>
      </c>
      <c r="T7950" s="13">
        <v>7.8200700000000003</v>
      </c>
      <c r="U7950" s="13">
        <v>8.2443299999999997</v>
      </c>
    </row>
    <row r="7951" spans="2:21" x14ac:dyDescent="0.35">
      <c r="B7951" s="8">
        <v>797.85199999999998</v>
      </c>
      <c r="C7951" s="8"/>
      <c r="D7951" s="8"/>
      <c r="E7951" s="8">
        <v>1.68005</v>
      </c>
      <c r="F7951" s="8">
        <v>1.4367399999999999</v>
      </c>
      <c r="I7951" s="13">
        <v>795.85199999999998</v>
      </c>
      <c r="J7951" s="13">
        <v>0.99926899999999996</v>
      </c>
      <c r="K7951" s="13">
        <v>0.67300700000000002</v>
      </c>
      <c r="N7951" s="13">
        <v>737.92399999999998</v>
      </c>
      <c r="O7951" s="13">
        <v>4.0432100000000002</v>
      </c>
      <c r="P7951" s="13">
        <v>4.0731200000000003</v>
      </c>
      <c r="S7951" s="13">
        <v>737.82399999999996</v>
      </c>
      <c r="T7951" s="13">
        <v>7.8093300000000001</v>
      </c>
      <c r="U7951" s="13">
        <v>8.2405600000000003</v>
      </c>
    </row>
    <row r="7952" spans="2:21" x14ac:dyDescent="0.35">
      <c r="B7952" s="8">
        <v>797.952</v>
      </c>
      <c r="C7952" s="8"/>
      <c r="D7952" s="8"/>
      <c r="E7952" s="8">
        <v>1.68188</v>
      </c>
      <c r="F7952" s="8">
        <v>1.43527</v>
      </c>
      <c r="I7952" s="13">
        <v>795.952</v>
      </c>
      <c r="J7952" s="13">
        <v>0.99926800000000005</v>
      </c>
      <c r="K7952" s="13">
        <v>0.67206399999999999</v>
      </c>
      <c r="N7952" s="13">
        <v>738.024</v>
      </c>
      <c r="O7952" s="13">
        <v>4.03491</v>
      </c>
      <c r="P7952" s="13">
        <v>4.0690099999999996</v>
      </c>
      <c r="S7952" s="13">
        <v>737.92399999999998</v>
      </c>
      <c r="T7952" s="13">
        <v>7.8054199999999998</v>
      </c>
      <c r="U7952" s="13">
        <v>8.2368000000000006</v>
      </c>
    </row>
    <row r="7953" spans="2:21" x14ac:dyDescent="0.35">
      <c r="B7953" s="8">
        <v>798.05200000000002</v>
      </c>
      <c r="C7953" s="8"/>
      <c r="D7953" s="8"/>
      <c r="E7953" s="8">
        <v>1.6740699999999999</v>
      </c>
      <c r="F7953" s="8">
        <v>1.4338</v>
      </c>
      <c r="I7953" s="13">
        <v>796.05200000000002</v>
      </c>
      <c r="J7953" s="13">
        <v>0.99926800000000005</v>
      </c>
      <c r="K7953" s="13">
        <v>0.67112400000000005</v>
      </c>
      <c r="N7953" s="13">
        <v>738.12400000000002</v>
      </c>
      <c r="O7953" s="13">
        <v>4.0173399999999999</v>
      </c>
      <c r="P7953" s="13">
        <v>4.0648999999999997</v>
      </c>
      <c r="S7953" s="13">
        <v>738.024</v>
      </c>
      <c r="T7953" s="13">
        <v>7.8064</v>
      </c>
      <c r="U7953" s="13">
        <v>8.2330299999999994</v>
      </c>
    </row>
    <row r="7954" spans="2:21" x14ac:dyDescent="0.35">
      <c r="B7954" s="8">
        <v>798.15200000000004</v>
      </c>
      <c r="C7954" s="8"/>
      <c r="D7954" s="8"/>
      <c r="E7954" s="8">
        <v>1.6849400000000001</v>
      </c>
      <c r="F7954" s="8">
        <v>1.4323300000000001</v>
      </c>
      <c r="I7954" s="13">
        <v>796.15200000000004</v>
      </c>
      <c r="J7954" s="13">
        <v>0.99743700000000002</v>
      </c>
      <c r="K7954" s="13">
        <v>0.67018500000000003</v>
      </c>
      <c r="N7954" s="13">
        <v>738.22400000000005</v>
      </c>
      <c r="O7954" s="13">
        <v>4.0217299999999998</v>
      </c>
      <c r="P7954" s="13">
        <v>4.0608000000000004</v>
      </c>
      <c r="S7954" s="13">
        <v>738.12400000000002</v>
      </c>
      <c r="T7954" s="13">
        <v>7.8093199999999996</v>
      </c>
      <c r="U7954" s="13">
        <v>8.2292699999999996</v>
      </c>
    </row>
    <row r="7955" spans="2:21" x14ac:dyDescent="0.35">
      <c r="B7955" s="8">
        <v>798.25199999999995</v>
      </c>
      <c r="C7955" s="8"/>
      <c r="D7955" s="8"/>
      <c r="E7955" s="8">
        <v>1.6760200000000001</v>
      </c>
      <c r="F7955" s="8">
        <v>1.4308700000000001</v>
      </c>
      <c r="I7955" s="13">
        <v>796.25199999999995</v>
      </c>
      <c r="J7955" s="13">
        <v>0.99926800000000005</v>
      </c>
      <c r="K7955" s="13">
        <v>0.66924700000000004</v>
      </c>
      <c r="N7955" s="13">
        <v>738.32399999999996</v>
      </c>
      <c r="O7955" s="13">
        <v>4.0158699999999996</v>
      </c>
      <c r="P7955" s="13">
        <v>4.0567099999999998</v>
      </c>
      <c r="S7955" s="13">
        <v>738.22400000000005</v>
      </c>
      <c r="T7955" s="13">
        <v>7.7976099999999997</v>
      </c>
      <c r="U7955" s="13">
        <v>8.2255199999999995</v>
      </c>
    </row>
    <row r="7956" spans="2:21" x14ac:dyDescent="0.35">
      <c r="B7956" s="8">
        <v>798.35199999999998</v>
      </c>
      <c r="C7956" s="8"/>
      <c r="D7956" s="8"/>
      <c r="E7956" s="8">
        <v>1.6701699999999999</v>
      </c>
      <c r="F7956" s="8">
        <v>1.4294</v>
      </c>
      <c r="I7956" s="13">
        <v>796.35199999999998</v>
      </c>
      <c r="J7956" s="13">
        <v>1.0013399999999999</v>
      </c>
      <c r="K7956" s="13">
        <v>0.66831099999999999</v>
      </c>
      <c r="N7956" s="13">
        <v>738.42399999999998</v>
      </c>
      <c r="O7956" s="13">
        <v>4.0051300000000003</v>
      </c>
      <c r="P7956" s="13">
        <v>4.0526200000000001</v>
      </c>
      <c r="S7956" s="13">
        <v>738.32399999999996</v>
      </c>
      <c r="T7956" s="13">
        <v>7.7976099999999997</v>
      </c>
      <c r="U7956" s="13">
        <v>8.2217599999999997</v>
      </c>
    </row>
    <row r="7957" spans="2:21" x14ac:dyDescent="0.35">
      <c r="B7957" s="8">
        <v>798.452</v>
      </c>
      <c r="C7957" s="8"/>
      <c r="D7957" s="8"/>
      <c r="E7957" s="8">
        <v>1.6701600000000001</v>
      </c>
      <c r="F7957" s="8">
        <v>1.42794</v>
      </c>
      <c r="I7957" s="13">
        <v>796.452</v>
      </c>
      <c r="J7957" s="13">
        <v>0.99121099999999995</v>
      </c>
      <c r="K7957" s="13">
        <v>0.66737599999999997</v>
      </c>
      <c r="N7957" s="13">
        <v>738.524</v>
      </c>
      <c r="O7957" s="13">
        <v>4.0061</v>
      </c>
      <c r="P7957" s="13">
        <v>4.04854</v>
      </c>
      <c r="S7957" s="13">
        <v>738.42399999999998</v>
      </c>
      <c r="T7957" s="13">
        <v>7.7917500000000004</v>
      </c>
      <c r="U7957" s="13">
        <v>8.2180099999999996</v>
      </c>
    </row>
    <row r="7958" spans="2:21" x14ac:dyDescent="0.35">
      <c r="B7958" s="8">
        <v>798.55200000000002</v>
      </c>
      <c r="C7958" s="8"/>
      <c r="D7958" s="8"/>
      <c r="E7958" s="8">
        <v>1.6680900000000001</v>
      </c>
      <c r="F7958" s="8">
        <v>1.42648</v>
      </c>
      <c r="I7958" s="13">
        <v>796.55200000000002</v>
      </c>
      <c r="J7958" s="13">
        <v>0.99145499999999998</v>
      </c>
      <c r="K7958" s="13">
        <v>0.66644199999999998</v>
      </c>
      <c r="N7958" s="13">
        <v>738.62400000000002</v>
      </c>
      <c r="O7958" s="13">
        <v>3.9885299999999999</v>
      </c>
      <c r="P7958" s="13">
        <v>4.0444599999999999</v>
      </c>
      <c r="S7958" s="13">
        <v>738.524</v>
      </c>
      <c r="T7958" s="13">
        <v>7.7893100000000004</v>
      </c>
      <c r="U7958" s="13">
        <v>8.2142599999999995</v>
      </c>
    </row>
    <row r="7959" spans="2:21" x14ac:dyDescent="0.35">
      <c r="B7959" s="8">
        <v>798.65200000000004</v>
      </c>
      <c r="C7959" s="8"/>
      <c r="D7959" s="8"/>
      <c r="E7959" s="8">
        <v>1.65063</v>
      </c>
      <c r="F7959" s="8">
        <v>1.42502</v>
      </c>
      <c r="I7959" s="13">
        <v>796.65200000000004</v>
      </c>
      <c r="J7959" s="13">
        <v>0.99145499999999998</v>
      </c>
      <c r="K7959" s="13">
        <v>0.66551000000000005</v>
      </c>
      <c r="N7959" s="13">
        <v>738.72400000000005</v>
      </c>
      <c r="O7959" s="13">
        <v>3.9729000000000001</v>
      </c>
      <c r="P7959" s="13">
        <v>4.0403799999999999</v>
      </c>
      <c r="S7959" s="13">
        <v>738.62400000000002</v>
      </c>
      <c r="T7959" s="13">
        <v>7.7858900000000002</v>
      </c>
      <c r="U7959" s="13">
        <v>8.2105099999999993</v>
      </c>
    </row>
    <row r="7960" spans="2:21" x14ac:dyDescent="0.35">
      <c r="B7960" s="8">
        <v>798.75199999999995</v>
      </c>
      <c r="C7960" s="8"/>
      <c r="D7960" s="8"/>
      <c r="E7960" s="8">
        <v>1.64453</v>
      </c>
      <c r="F7960" s="8">
        <v>1.42357</v>
      </c>
      <c r="I7960" s="13">
        <v>796.75199999999995</v>
      </c>
      <c r="J7960" s="13">
        <v>0.97973600000000005</v>
      </c>
      <c r="K7960" s="13">
        <v>0.66457900000000003</v>
      </c>
      <c r="N7960" s="13">
        <v>738.82399999999996</v>
      </c>
      <c r="O7960" s="13">
        <v>3.9821800000000001</v>
      </c>
      <c r="P7960" s="13">
        <v>4.0363100000000003</v>
      </c>
      <c r="S7960" s="13">
        <v>738.72400000000005</v>
      </c>
      <c r="T7960" s="13">
        <v>7.7858900000000002</v>
      </c>
      <c r="U7960" s="13">
        <v>8.2067700000000006</v>
      </c>
    </row>
    <row r="7961" spans="2:21" x14ac:dyDescent="0.35">
      <c r="B7961" s="8">
        <v>798.85199999999998</v>
      </c>
      <c r="C7961" s="8"/>
      <c r="D7961" s="8"/>
      <c r="E7961" s="8">
        <v>1.63513</v>
      </c>
      <c r="F7961" s="8">
        <v>1.42211</v>
      </c>
      <c r="I7961" s="13">
        <v>796.85199999999998</v>
      </c>
      <c r="J7961" s="13">
        <v>0.97351200000000004</v>
      </c>
      <c r="K7961" s="13">
        <v>0.66364900000000004</v>
      </c>
      <c r="N7961" s="13">
        <v>738.92399999999998</v>
      </c>
      <c r="O7961" s="13">
        <v>3.9836399999999998</v>
      </c>
      <c r="P7961" s="13">
        <v>4.0322500000000003</v>
      </c>
      <c r="S7961" s="13">
        <v>738.82399999999996</v>
      </c>
      <c r="T7961" s="13">
        <v>7.7814899999999998</v>
      </c>
      <c r="U7961" s="13">
        <v>8.20303</v>
      </c>
    </row>
    <row r="7962" spans="2:21" x14ac:dyDescent="0.35">
      <c r="B7962" s="8">
        <v>798.952</v>
      </c>
      <c r="C7962" s="8"/>
      <c r="D7962" s="8"/>
      <c r="E7962" s="8">
        <v>1.63697</v>
      </c>
      <c r="F7962" s="8">
        <v>1.42066</v>
      </c>
      <c r="I7962" s="13">
        <v>796.952</v>
      </c>
      <c r="J7962" s="13">
        <v>0.97009299999999998</v>
      </c>
      <c r="K7962" s="13">
        <v>0.662721</v>
      </c>
      <c r="N7962" s="13">
        <v>739.024</v>
      </c>
      <c r="O7962" s="13">
        <v>3.9685000000000001</v>
      </c>
      <c r="P7962" s="13">
        <v>4.0281900000000004</v>
      </c>
      <c r="S7962" s="13">
        <v>738.92399999999998</v>
      </c>
      <c r="T7962" s="13">
        <v>7.7858900000000002</v>
      </c>
      <c r="U7962" s="13">
        <v>8.1992899999999995</v>
      </c>
    </row>
    <row r="7963" spans="2:21" x14ac:dyDescent="0.35">
      <c r="B7963" s="8">
        <v>799.05200000000002</v>
      </c>
      <c r="C7963" s="8"/>
      <c r="D7963" s="8"/>
      <c r="E7963" s="8">
        <v>1.6408700000000001</v>
      </c>
      <c r="F7963" s="8">
        <v>1.4192</v>
      </c>
      <c r="I7963" s="13">
        <v>797.05200000000002</v>
      </c>
      <c r="J7963" s="13">
        <v>0.97192400000000001</v>
      </c>
      <c r="K7963" s="13">
        <v>0.66179399999999999</v>
      </c>
      <c r="N7963" s="13">
        <v>739.12400000000002</v>
      </c>
      <c r="O7963" s="13">
        <v>3.9738699999999998</v>
      </c>
      <c r="P7963" s="13">
        <v>4.0241300000000004</v>
      </c>
      <c r="S7963" s="13">
        <v>739.024</v>
      </c>
      <c r="T7963" s="13">
        <v>7.7810100000000002</v>
      </c>
      <c r="U7963" s="13">
        <v>8.1955500000000008</v>
      </c>
    </row>
    <row r="7964" spans="2:21" x14ac:dyDescent="0.35">
      <c r="B7964" s="8">
        <v>799.15200000000004</v>
      </c>
      <c r="C7964" s="8"/>
      <c r="D7964" s="8"/>
      <c r="E7964" s="8">
        <v>1.6408700000000001</v>
      </c>
      <c r="F7964" s="8">
        <v>1.4177500000000001</v>
      </c>
      <c r="I7964" s="13">
        <v>797.15200000000004</v>
      </c>
      <c r="J7964" s="13">
        <v>0.97497599999999995</v>
      </c>
      <c r="K7964" s="13">
        <v>0.66086800000000001</v>
      </c>
      <c r="N7964" s="13">
        <v>739.22400000000005</v>
      </c>
      <c r="O7964" s="13">
        <v>3.9709500000000002</v>
      </c>
      <c r="P7964" s="13">
        <v>4.0200800000000001</v>
      </c>
      <c r="S7964" s="13">
        <v>739.12400000000002</v>
      </c>
      <c r="T7964" s="13">
        <v>7.7810100000000002</v>
      </c>
      <c r="U7964" s="13">
        <v>8.1918199999999999</v>
      </c>
    </row>
    <row r="7965" spans="2:21" x14ac:dyDescent="0.35">
      <c r="B7965" s="8">
        <v>799.25199999999995</v>
      </c>
      <c r="C7965" s="8"/>
      <c r="D7965" s="8"/>
      <c r="E7965" s="8">
        <v>1.6408700000000001</v>
      </c>
      <c r="F7965" s="8">
        <v>1.4162999999999999</v>
      </c>
      <c r="I7965" s="13">
        <v>797.25199999999995</v>
      </c>
      <c r="J7965" s="13">
        <v>0.97387699999999999</v>
      </c>
      <c r="K7965" s="13">
        <v>0.65994399999999998</v>
      </c>
      <c r="N7965" s="13">
        <v>739.32399999999996</v>
      </c>
      <c r="O7965" s="13">
        <v>3.9709500000000002</v>
      </c>
      <c r="P7965" s="13">
        <v>4.0160400000000003</v>
      </c>
      <c r="S7965" s="13">
        <v>739.22400000000005</v>
      </c>
      <c r="T7965" s="13">
        <v>7.7854000000000001</v>
      </c>
      <c r="U7965" s="13">
        <v>8.1880900000000008</v>
      </c>
    </row>
    <row r="7966" spans="2:21" x14ac:dyDescent="0.35">
      <c r="B7966" s="8">
        <v>799.35199999999998</v>
      </c>
      <c r="C7966" s="8"/>
      <c r="D7966" s="8"/>
      <c r="E7966" s="8">
        <v>1.6291500000000001</v>
      </c>
      <c r="F7966" s="8">
        <v>1.41486</v>
      </c>
      <c r="I7966" s="13">
        <v>797.35199999999998</v>
      </c>
      <c r="J7966" s="13">
        <v>0.97387699999999999</v>
      </c>
      <c r="K7966" s="13">
        <v>0.65902099999999997</v>
      </c>
      <c r="N7966" s="13">
        <v>739.42399999999998</v>
      </c>
      <c r="O7966" s="13">
        <v>3.9670399999999999</v>
      </c>
      <c r="P7966" s="13">
        <v>4.0119899999999999</v>
      </c>
      <c r="S7966" s="13">
        <v>739.32399999999996</v>
      </c>
      <c r="T7966" s="13">
        <v>7.78979</v>
      </c>
      <c r="U7966" s="13">
        <v>8.1843599999999999</v>
      </c>
    </row>
    <row r="7967" spans="2:21" x14ac:dyDescent="0.35">
      <c r="B7967" s="8">
        <v>799.452</v>
      </c>
      <c r="C7967" s="8"/>
      <c r="D7967" s="8"/>
      <c r="E7967" s="8">
        <v>1.6291500000000001</v>
      </c>
      <c r="F7967" s="8">
        <v>1.4134100000000001</v>
      </c>
      <c r="I7967" s="13">
        <v>797.452</v>
      </c>
      <c r="J7967" s="13">
        <v>0.96606400000000003</v>
      </c>
      <c r="K7967" s="13">
        <v>0.65809899999999999</v>
      </c>
      <c r="N7967" s="13">
        <v>739.524</v>
      </c>
      <c r="O7967" s="13">
        <v>3.9680200000000001</v>
      </c>
      <c r="P7967" s="13">
        <v>4.0079599999999997</v>
      </c>
      <c r="S7967" s="13">
        <v>739.42399999999998</v>
      </c>
      <c r="T7967" s="13">
        <v>7.7653800000000004</v>
      </c>
      <c r="U7967" s="13">
        <v>8.1806400000000004</v>
      </c>
    </row>
    <row r="7968" spans="2:21" x14ac:dyDescent="0.35">
      <c r="B7968" s="8">
        <v>799.55200000000002</v>
      </c>
      <c r="C7968" s="8"/>
      <c r="D7968" s="8"/>
      <c r="E7968" s="8">
        <v>1.63489</v>
      </c>
      <c r="F7968" s="8">
        <v>1.4119600000000001</v>
      </c>
      <c r="I7968" s="13">
        <v>797.55200000000002</v>
      </c>
      <c r="J7968" s="13">
        <v>0.97387699999999999</v>
      </c>
      <c r="K7968" s="13">
        <v>0.65717899999999996</v>
      </c>
      <c r="N7968" s="13">
        <v>739.62400000000002</v>
      </c>
      <c r="O7968" s="13">
        <v>3.9611800000000001</v>
      </c>
      <c r="P7968" s="13">
        <v>4.0039300000000004</v>
      </c>
      <c r="S7968" s="13">
        <v>739.524</v>
      </c>
      <c r="T7968" s="13">
        <v>7.7565900000000001</v>
      </c>
      <c r="U7968" s="13">
        <v>8.1769099999999995</v>
      </c>
    </row>
    <row r="7969" spans="2:21" x14ac:dyDescent="0.35">
      <c r="B7969" s="8">
        <v>799.65200000000004</v>
      </c>
      <c r="C7969" s="8"/>
      <c r="D7969" s="8"/>
      <c r="E7969" s="8">
        <v>1.62524</v>
      </c>
      <c r="F7969" s="8">
        <v>1.41052</v>
      </c>
      <c r="I7969" s="13">
        <v>797.65200000000004</v>
      </c>
      <c r="J7969" s="13">
        <v>0.96606400000000003</v>
      </c>
      <c r="K7969" s="13">
        <v>0.65625999999999995</v>
      </c>
      <c r="N7969" s="13">
        <v>739.72400000000005</v>
      </c>
      <c r="O7969" s="13">
        <v>3.9392100000000001</v>
      </c>
      <c r="P7969" s="13">
        <v>3.9998999999999998</v>
      </c>
      <c r="S7969" s="13">
        <v>739.62400000000002</v>
      </c>
      <c r="T7969" s="13">
        <v>7.7595200000000002</v>
      </c>
      <c r="U7969" s="13">
        <v>8.17319</v>
      </c>
    </row>
    <row r="7970" spans="2:21" x14ac:dyDescent="0.35">
      <c r="B7970" s="8">
        <v>799.75199999999995</v>
      </c>
      <c r="C7970" s="8"/>
      <c r="D7970" s="8"/>
      <c r="E7970" s="8">
        <v>1.62524</v>
      </c>
      <c r="F7970" s="8">
        <v>1.4090800000000001</v>
      </c>
      <c r="I7970" s="13">
        <v>797.75199999999995</v>
      </c>
      <c r="J7970" s="13">
        <v>0.96777299999999999</v>
      </c>
      <c r="K7970" s="13">
        <v>0.65534199999999998</v>
      </c>
      <c r="N7970" s="13">
        <v>739.82399999999996</v>
      </c>
      <c r="O7970" s="13">
        <v>3.93872</v>
      </c>
      <c r="P7970" s="13">
        <v>3.9958800000000001</v>
      </c>
      <c r="S7970" s="13">
        <v>739.72400000000005</v>
      </c>
      <c r="T7970" s="13">
        <v>7.7683099999999996</v>
      </c>
      <c r="U7970" s="13">
        <v>8.1694800000000001</v>
      </c>
    </row>
    <row r="7971" spans="2:21" x14ac:dyDescent="0.35">
      <c r="B7971" s="8">
        <v>799.85199999999998</v>
      </c>
      <c r="C7971" s="8"/>
      <c r="D7971" s="8"/>
      <c r="E7971" s="8">
        <v>1.62524</v>
      </c>
      <c r="F7971" s="8">
        <v>1.40764</v>
      </c>
      <c r="I7971" s="13">
        <v>797.85199999999998</v>
      </c>
      <c r="J7971" s="13">
        <v>0.95434799999999997</v>
      </c>
      <c r="K7971" s="13">
        <v>0.65442599999999995</v>
      </c>
      <c r="N7971" s="13">
        <v>739.92399999999998</v>
      </c>
      <c r="O7971" s="13">
        <v>3.9416500000000001</v>
      </c>
      <c r="P7971" s="13">
        <v>3.99186</v>
      </c>
      <c r="S7971" s="13">
        <v>739.82399999999996</v>
      </c>
      <c r="T7971" s="13">
        <v>7.7653800000000004</v>
      </c>
      <c r="U7971" s="13">
        <v>8.1657600000000006</v>
      </c>
    </row>
    <row r="7972" spans="2:21" x14ac:dyDescent="0.35">
      <c r="B7972" s="8">
        <v>799.952</v>
      </c>
      <c r="C7972" s="8"/>
      <c r="D7972" s="8"/>
      <c r="E7972" s="8">
        <v>1.6210899999999999</v>
      </c>
      <c r="F7972" s="8">
        <v>1.4061999999999999</v>
      </c>
      <c r="I7972" s="13">
        <v>797.952</v>
      </c>
      <c r="J7972" s="13">
        <v>0.95947300000000002</v>
      </c>
      <c r="K7972" s="13">
        <v>0.65351099999999995</v>
      </c>
      <c r="N7972" s="13">
        <v>740.024</v>
      </c>
      <c r="O7972" s="13">
        <v>3.9406699999999999</v>
      </c>
      <c r="P7972" s="13">
        <v>3.9878499999999999</v>
      </c>
      <c r="S7972" s="13">
        <v>739.92399999999998</v>
      </c>
      <c r="T7972" s="13">
        <v>7.7605000000000004</v>
      </c>
      <c r="U7972" s="13">
        <v>8.1620500000000007</v>
      </c>
    </row>
    <row r="7973" spans="2:21" x14ac:dyDescent="0.35">
      <c r="B7973" s="8">
        <v>800.05200000000002</v>
      </c>
      <c r="C7973" s="8"/>
      <c r="D7973" s="8"/>
      <c r="E7973" s="8">
        <v>1.6174299999999999</v>
      </c>
      <c r="F7973" s="8">
        <v>1.4047700000000001</v>
      </c>
      <c r="I7973" s="13">
        <v>798.05200000000002</v>
      </c>
      <c r="J7973" s="13">
        <v>0.97192400000000001</v>
      </c>
      <c r="K7973" s="13">
        <v>0.65259699999999998</v>
      </c>
      <c r="N7973" s="13">
        <v>740.12400000000002</v>
      </c>
      <c r="O7973" s="13">
        <v>3.9377399999999998</v>
      </c>
      <c r="P7973" s="13">
        <v>3.9838399999999998</v>
      </c>
      <c r="S7973" s="13">
        <v>740.024</v>
      </c>
      <c r="T7973" s="13">
        <v>7.7546400000000002</v>
      </c>
      <c r="U7973" s="13">
        <v>8.1583400000000008</v>
      </c>
    </row>
    <row r="7974" spans="2:21" x14ac:dyDescent="0.35">
      <c r="B7974" s="8">
        <v>800.15200000000004</v>
      </c>
      <c r="C7974" s="8"/>
      <c r="D7974" s="8"/>
      <c r="E7974" s="8">
        <v>1.6174299999999999</v>
      </c>
      <c r="F7974" s="8">
        <v>1.40333</v>
      </c>
      <c r="I7974" s="13">
        <v>798.15200000000004</v>
      </c>
      <c r="J7974" s="13">
        <v>0.96411100000000005</v>
      </c>
      <c r="K7974" s="13">
        <v>0.65168400000000004</v>
      </c>
      <c r="N7974" s="13">
        <v>740.22400000000005</v>
      </c>
      <c r="O7974" s="13">
        <v>3.93188</v>
      </c>
      <c r="P7974" s="13">
        <v>3.9798399999999998</v>
      </c>
      <c r="S7974" s="13">
        <v>740.12400000000002</v>
      </c>
      <c r="T7974" s="13">
        <v>7.74878</v>
      </c>
      <c r="U7974" s="13">
        <v>8.1546400000000006</v>
      </c>
    </row>
    <row r="7975" spans="2:21" x14ac:dyDescent="0.35">
      <c r="B7975" s="8">
        <v>800.25199999999995</v>
      </c>
      <c r="C7975" s="8"/>
      <c r="D7975" s="8"/>
      <c r="E7975" s="8">
        <v>1.6174299999999999</v>
      </c>
      <c r="F7975" s="8">
        <v>1.4018999999999999</v>
      </c>
      <c r="I7975" s="13">
        <v>798.25199999999995</v>
      </c>
      <c r="J7975" s="13">
        <v>0.95825199999999999</v>
      </c>
      <c r="K7975" s="13">
        <v>0.65077399999999996</v>
      </c>
      <c r="N7975" s="13">
        <v>740.32399999999996</v>
      </c>
      <c r="O7975" s="13">
        <v>3.9274900000000001</v>
      </c>
      <c r="P7975" s="13">
        <v>3.9758399999999998</v>
      </c>
      <c r="S7975" s="13">
        <v>740.22400000000005</v>
      </c>
      <c r="T7975" s="13">
        <v>7.7458499999999999</v>
      </c>
      <c r="U7975" s="13">
        <v>8.1509300000000007</v>
      </c>
    </row>
    <row r="7976" spans="2:21" x14ac:dyDescent="0.35">
      <c r="B7976" s="8">
        <v>800.35199999999998</v>
      </c>
      <c r="C7976" s="8"/>
      <c r="D7976" s="8"/>
      <c r="E7976" s="8">
        <v>1.6143799999999999</v>
      </c>
      <c r="F7976" s="8">
        <v>1.4004700000000001</v>
      </c>
      <c r="I7976" s="13">
        <v>798.35199999999998</v>
      </c>
      <c r="J7976" s="13">
        <v>0.93860200000000005</v>
      </c>
      <c r="K7976" s="13">
        <v>0.649864</v>
      </c>
      <c r="N7976" s="13">
        <v>740.42399999999998</v>
      </c>
      <c r="O7976" s="13">
        <v>3.93188</v>
      </c>
      <c r="P7976" s="13">
        <v>3.9718499999999999</v>
      </c>
      <c r="S7976" s="13">
        <v>740.32399999999996</v>
      </c>
      <c r="T7976" s="13">
        <v>7.7482899999999999</v>
      </c>
      <c r="U7976" s="13">
        <v>8.1472300000000004</v>
      </c>
    </row>
    <row r="7977" spans="2:21" x14ac:dyDescent="0.35">
      <c r="B7977" s="8">
        <v>800.452</v>
      </c>
      <c r="C7977" s="8"/>
      <c r="D7977" s="8"/>
      <c r="E7977" s="8">
        <v>1.61365</v>
      </c>
      <c r="F7977" s="8">
        <v>1.39903</v>
      </c>
      <c r="I7977" s="13">
        <v>798.452</v>
      </c>
      <c r="J7977" s="13">
        <v>0.93981899999999996</v>
      </c>
      <c r="K7977" s="13">
        <v>0.64895499999999995</v>
      </c>
      <c r="N7977" s="13">
        <v>740.524</v>
      </c>
      <c r="O7977" s="13">
        <v>3.93188</v>
      </c>
      <c r="P7977" s="13">
        <v>3.9678599999999999</v>
      </c>
      <c r="S7977" s="13">
        <v>740.42399999999998</v>
      </c>
      <c r="T7977" s="13">
        <v>7.7482899999999999</v>
      </c>
      <c r="U7977" s="13">
        <v>8.1435300000000002</v>
      </c>
    </row>
    <row r="7978" spans="2:21" x14ac:dyDescent="0.35">
      <c r="B7978" s="8">
        <v>800.55200000000002</v>
      </c>
      <c r="C7978" s="8"/>
      <c r="D7978" s="8"/>
      <c r="E7978" s="8">
        <v>1.6133999999999999</v>
      </c>
      <c r="F7978" s="8">
        <v>1.39761</v>
      </c>
      <c r="I7978" s="13">
        <v>798.55200000000002</v>
      </c>
      <c r="J7978" s="13">
        <v>0.93957500000000005</v>
      </c>
      <c r="K7978" s="13">
        <v>0.64804799999999996</v>
      </c>
      <c r="N7978" s="13">
        <v>740.62400000000002</v>
      </c>
      <c r="O7978" s="13">
        <v>3.9221200000000001</v>
      </c>
      <c r="P7978" s="13">
        <v>3.9638800000000001</v>
      </c>
      <c r="S7978" s="13">
        <v>740.524</v>
      </c>
      <c r="T7978" s="13">
        <v>7.7477999999999998</v>
      </c>
      <c r="U7978" s="13">
        <v>8.1398399999999995</v>
      </c>
    </row>
    <row r="7979" spans="2:21" x14ac:dyDescent="0.35">
      <c r="B7979" s="8">
        <v>800.65200000000004</v>
      </c>
      <c r="C7979" s="8"/>
      <c r="D7979" s="8"/>
      <c r="E7979" s="8">
        <v>1.61548</v>
      </c>
      <c r="F7979" s="8">
        <v>1.39618</v>
      </c>
      <c r="I7979" s="13">
        <v>798.65200000000004</v>
      </c>
      <c r="J7979" s="13">
        <v>0.93676800000000005</v>
      </c>
      <c r="K7979" s="13">
        <v>0.647142</v>
      </c>
      <c r="N7979" s="13">
        <v>740.72400000000005</v>
      </c>
      <c r="O7979" s="13">
        <v>3.91919</v>
      </c>
      <c r="P7979" s="13">
        <v>3.9599000000000002</v>
      </c>
      <c r="S7979" s="13">
        <v>740.62400000000002</v>
      </c>
      <c r="T7979" s="13">
        <v>7.7448800000000002</v>
      </c>
      <c r="U7979" s="13">
        <v>8.1361500000000007</v>
      </c>
    </row>
    <row r="7980" spans="2:21" x14ac:dyDescent="0.35">
      <c r="B7980" s="8">
        <v>800.75199999999995</v>
      </c>
      <c r="C7980" s="8"/>
      <c r="D7980" s="8"/>
      <c r="E7980" s="8">
        <v>1.60938</v>
      </c>
      <c r="F7980" s="8">
        <v>1.3947499999999999</v>
      </c>
      <c r="I7980" s="13">
        <v>798.75199999999995</v>
      </c>
      <c r="J7980" s="13">
        <v>0.93676800000000005</v>
      </c>
      <c r="K7980" s="13">
        <v>0.64623799999999998</v>
      </c>
      <c r="N7980" s="13">
        <v>740.82399999999996</v>
      </c>
      <c r="O7980" s="13">
        <v>3.9265099999999999</v>
      </c>
      <c r="P7980" s="13">
        <v>3.9559299999999999</v>
      </c>
      <c r="S7980" s="13">
        <v>740.72400000000005</v>
      </c>
      <c r="T7980" s="13">
        <v>7.7477999999999998</v>
      </c>
      <c r="U7980" s="13">
        <v>8.1324500000000004</v>
      </c>
    </row>
    <row r="7981" spans="2:21" x14ac:dyDescent="0.35">
      <c r="B7981" s="8">
        <v>800.85199999999998</v>
      </c>
      <c r="C7981" s="8"/>
      <c r="D7981" s="8"/>
      <c r="E7981" s="8">
        <v>1.5920399999999999</v>
      </c>
      <c r="F7981" s="8">
        <v>1.39333</v>
      </c>
      <c r="I7981" s="13">
        <v>798.85199999999998</v>
      </c>
      <c r="J7981" s="13">
        <v>0.93676499999999996</v>
      </c>
      <c r="K7981" s="13">
        <v>0.64533499999999999</v>
      </c>
      <c r="N7981" s="13">
        <v>740.92399999999998</v>
      </c>
      <c r="O7981" s="13">
        <v>3.9128400000000001</v>
      </c>
      <c r="P7981" s="13">
        <v>3.9519600000000001</v>
      </c>
      <c r="S7981" s="13">
        <v>740.82399999999996</v>
      </c>
      <c r="T7981" s="13">
        <v>7.7214400000000003</v>
      </c>
      <c r="U7981" s="13">
        <v>8.1287699999999994</v>
      </c>
    </row>
    <row r="7982" spans="2:21" x14ac:dyDescent="0.35">
      <c r="B7982" s="8">
        <v>800.952</v>
      </c>
      <c r="C7982" s="8"/>
      <c r="D7982" s="8"/>
      <c r="E7982" s="8">
        <v>1.58813</v>
      </c>
      <c r="F7982" s="8">
        <v>1.39191</v>
      </c>
      <c r="I7982" s="13">
        <v>798.952</v>
      </c>
      <c r="J7982" s="13">
        <v>0.92895499999999998</v>
      </c>
      <c r="K7982" s="13">
        <v>0.644432</v>
      </c>
      <c r="N7982" s="13">
        <v>741.024</v>
      </c>
      <c r="O7982" s="13">
        <v>3.90991</v>
      </c>
      <c r="P7982" s="13">
        <v>3.9479899999999999</v>
      </c>
      <c r="S7982" s="13">
        <v>740.92399999999998</v>
      </c>
      <c r="T7982" s="13">
        <v>7.7189899999999998</v>
      </c>
      <c r="U7982" s="13">
        <v>8.1250800000000005</v>
      </c>
    </row>
    <row r="7983" spans="2:21" x14ac:dyDescent="0.35">
      <c r="B7983" s="8">
        <v>801.05200000000002</v>
      </c>
      <c r="C7983" s="8"/>
      <c r="D7983" s="8"/>
      <c r="E7983" s="8">
        <v>1.58813</v>
      </c>
      <c r="F7983" s="8">
        <v>1.39049</v>
      </c>
      <c r="I7983" s="13">
        <v>799.05200000000002</v>
      </c>
      <c r="J7983" s="13">
        <v>0.92993199999999998</v>
      </c>
      <c r="K7983" s="13">
        <v>0.64353199999999999</v>
      </c>
      <c r="N7983" s="13">
        <v>741.12400000000002</v>
      </c>
      <c r="O7983" s="13">
        <v>3.9040499999999998</v>
      </c>
      <c r="P7983" s="13">
        <v>3.9440300000000001</v>
      </c>
      <c r="S7983" s="13">
        <v>741.024</v>
      </c>
      <c r="T7983" s="13">
        <v>7.7233900000000002</v>
      </c>
      <c r="U7983" s="13">
        <v>8.1213999999999995</v>
      </c>
    </row>
    <row r="7984" spans="2:21" x14ac:dyDescent="0.35">
      <c r="B7984" s="8">
        <v>801.15200000000004</v>
      </c>
      <c r="C7984" s="8"/>
      <c r="D7984" s="8"/>
      <c r="E7984" s="8">
        <v>1.5902099999999999</v>
      </c>
      <c r="F7984" s="8">
        <v>1.38907</v>
      </c>
      <c r="I7984" s="13">
        <v>799.15200000000004</v>
      </c>
      <c r="J7984" s="13">
        <v>0.93090799999999996</v>
      </c>
      <c r="K7984" s="13">
        <v>0.64263199999999998</v>
      </c>
      <c r="N7984" s="13">
        <v>741.22400000000005</v>
      </c>
      <c r="O7984" s="13">
        <v>3.90259</v>
      </c>
      <c r="P7984" s="13">
        <v>3.94008</v>
      </c>
      <c r="S7984" s="13">
        <v>741.12400000000002</v>
      </c>
      <c r="T7984" s="13">
        <v>7.71753</v>
      </c>
      <c r="U7984" s="13">
        <v>8.1177200000000003</v>
      </c>
    </row>
    <row r="7985" spans="2:21" x14ac:dyDescent="0.35">
      <c r="B7985" s="8">
        <v>801.25199999999995</v>
      </c>
      <c r="C7985" s="8"/>
      <c r="D7985" s="8"/>
      <c r="E7985" s="8">
        <v>1.5950899999999999</v>
      </c>
      <c r="F7985" s="8">
        <v>1.3876500000000001</v>
      </c>
      <c r="I7985" s="13">
        <v>799.25199999999995</v>
      </c>
      <c r="J7985" s="13">
        <v>0.92211900000000002</v>
      </c>
      <c r="K7985" s="13">
        <v>0.64173400000000003</v>
      </c>
      <c r="N7985" s="13">
        <v>741.32399999999996</v>
      </c>
      <c r="O7985" s="13">
        <v>3.9020999999999999</v>
      </c>
      <c r="P7985" s="13">
        <v>3.9361299999999999</v>
      </c>
      <c r="S7985" s="13">
        <v>741.22400000000005</v>
      </c>
      <c r="T7985" s="13">
        <v>7.7233900000000002</v>
      </c>
      <c r="U7985" s="13">
        <v>8.1140399999999993</v>
      </c>
    </row>
    <row r="7986" spans="2:21" x14ac:dyDescent="0.35">
      <c r="B7986" s="8">
        <v>801.35199999999998</v>
      </c>
      <c r="C7986" s="8"/>
      <c r="D7986" s="8"/>
      <c r="E7986" s="8">
        <v>1.59399</v>
      </c>
      <c r="F7986" s="8">
        <v>1.3862300000000001</v>
      </c>
      <c r="I7986" s="13">
        <v>799.35199999999998</v>
      </c>
      <c r="J7986" s="13">
        <v>0.91528699999999996</v>
      </c>
      <c r="K7986" s="13">
        <v>0.64083800000000002</v>
      </c>
      <c r="N7986" s="13">
        <v>741.42399999999998</v>
      </c>
      <c r="O7986" s="13">
        <v>3.8938000000000001</v>
      </c>
      <c r="P7986" s="13">
        <v>3.9321799999999998</v>
      </c>
      <c r="S7986" s="13">
        <v>741.32399999999996</v>
      </c>
      <c r="T7986" s="13">
        <v>7.7116699999999998</v>
      </c>
      <c r="U7986" s="13">
        <v>8.1103699999999996</v>
      </c>
    </row>
    <row r="7987" spans="2:21" x14ac:dyDescent="0.35">
      <c r="B7987" s="8">
        <v>801.452</v>
      </c>
      <c r="C7987" s="8"/>
      <c r="D7987" s="8"/>
      <c r="E7987" s="8">
        <v>1.5948500000000001</v>
      </c>
      <c r="F7987" s="8">
        <v>1.3848199999999999</v>
      </c>
      <c r="I7987" s="13">
        <v>799.452</v>
      </c>
      <c r="J7987" s="13">
        <v>0.91247599999999995</v>
      </c>
      <c r="K7987" s="13">
        <v>0.63994200000000001</v>
      </c>
      <c r="N7987" s="13">
        <v>741.524</v>
      </c>
      <c r="O7987" s="13">
        <v>3.8850099999999999</v>
      </c>
      <c r="P7987" s="13">
        <v>3.9282400000000002</v>
      </c>
      <c r="S7987" s="13">
        <v>741.42399999999998</v>
      </c>
      <c r="T7987" s="13">
        <v>7.7111799999999997</v>
      </c>
      <c r="U7987" s="13">
        <v>8.1067</v>
      </c>
    </row>
    <row r="7988" spans="2:21" x14ac:dyDescent="0.35">
      <c r="B7988" s="8">
        <v>801.55200000000002</v>
      </c>
      <c r="C7988" s="8"/>
      <c r="D7988" s="8"/>
      <c r="E7988" s="8">
        <v>1.5859399999999999</v>
      </c>
      <c r="F7988" s="8">
        <v>1.3834</v>
      </c>
      <c r="I7988" s="13">
        <v>799.55200000000002</v>
      </c>
      <c r="J7988" s="13">
        <v>0.91320800000000002</v>
      </c>
      <c r="K7988" s="13">
        <v>0.63904799999999995</v>
      </c>
      <c r="N7988" s="13">
        <v>741.62400000000002</v>
      </c>
      <c r="O7988" s="13">
        <v>3.8859900000000001</v>
      </c>
      <c r="P7988" s="13">
        <v>3.9243000000000001</v>
      </c>
      <c r="S7988" s="13">
        <v>741.524</v>
      </c>
      <c r="T7988" s="13">
        <v>7.6882299999999999</v>
      </c>
      <c r="U7988" s="13">
        <v>8.1030300000000004</v>
      </c>
    </row>
    <row r="7989" spans="2:21" x14ac:dyDescent="0.35">
      <c r="B7989" s="8">
        <v>801.65200000000004</v>
      </c>
      <c r="C7989" s="8"/>
      <c r="D7989" s="8"/>
      <c r="E7989" s="8">
        <v>1.5764199999999999</v>
      </c>
      <c r="F7989" s="8">
        <v>1.3819900000000001</v>
      </c>
      <c r="I7989" s="13">
        <v>799.65200000000004</v>
      </c>
      <c r="J7989" s="13">
        <v>0.91137699999999999</v>
      </c>
      <c r="K7989" s="13">
        <v>0.63815500000000003</v>
      </c>
      <c r="N7989" s="13">
        <v>741.72400000000005</v>
      </c>
      <c r="O7989" s="13">
        <v>3.8938000000000001</v>
      </c>
      <c r="P7989" s="13">
        <v>3.9203700000000001</v>
      </c>
      <c r="S7989" s="13">
        <v>741.62400000000002</v>
      </c>
      <c r="T7989" s="13">
        <v>7.6897000000000002</v>
      </c>
      <c r="U7989" s="13">
        <v>8.0993600000000008</v>
      </c>
    </row>
    <row r="7990" spans="2:21" x14ac:dyDescent="0.35">
      <c r="B7990" s="8">
        <v>801.75199999999995</v>
      </c>
      <c r="C7990" s="8"/>
      <c r="D7990" s="8"/>
      <c r="E7990" s="8">
        <v>1.5764199999999999</v>
      </c>
      <c r="F7990" s="8">
        <v>1.3805799999999999</v>
      </c>
      <c r="I7990" s="13">
        <v>799.75199999999995</v>
      </c>
      <c r="J7990" s="13">
        <v>0.90954599999999997</v>
      </c>
      <c r="K7990" s="13">
        <v>0.63726300000000002</v>
      </c>
      <c r="N7990" s="13">
        <v>741.82399999999996</v>
      </c>
      <c r="O7990" s="13">
        <v>3.8967299999999998</v>
      </c>
      <c r="P7990" s="13">
        <v>3.9164400000000001</v>
      </c>
      <c r="S7990" s="13">
        <v>741.72400000000005</v>
      </c>
      <c r="T7990" s="13">
        <v>7.68628</v>
      </c>
      <c r="U7990" s="13">
        <v>8.0957000000000008</v>
      </c>
    </row>
    <row r="7991" spans="2:21" x14ac:dyDescent="0.35">
      <c r="B7991" s="8">
        <v>801.85199999999998</v>
      </c>
      <c r="C7991" s="8"/>
      <c r="D7991" s="8"/>
      <c r="E7991" s="8">
        <v>1.5764199999999999</v>
      </c>
      <c r="F7991" s="8">
        <v>1.37917</v>
      </c>
      <c r="I7991" s="13">
        <v>799.85199999999998</v>
      </c>
      <c r="J7991" s="13">
        <v>0.90551999999999999</v>
      </c>
      <c r="K7991" s="13">
        <v>0.63637299999999997</v>
      </c>
      <c r="N7991" s="13">
        <v>741.92399999999998</v>
      </c>
      <c r="O7991" s="13">
        <v>3.8908700000000001</v>
      </c>
      <c r="P7991" s="13">
        <v>3.9125200000000002</v>
      </c>
      <c r="S7991" s="13">
        <v>741.82399999999996</v>
      </c>
      <c r="T7991" s="13">
        <v>7.6882299999999999</v>
      </c>
      <c r="U7991" s="13">
        <v>8.0920400000000008</v>
      </c>
    </row>
    <row r="7992" spans="2:21" x14ac:dyDescent="0.35">
      <c r="B7992" s="8">
        <v>801.952</v>
      </c>
      <c r="C7992" s="8"/>
      <c r="D7992" s="8"/>
      <c r="E7992" s="8">
        <v>1.5792200000000001</v>
      </c>
      <c r="F7992" s="8">
        <v>1.3777699999999999</v>
      </c>
      <c r="I7992" s="13">
        <v>799.952</v>
      </c>
      <c r="J7992" s="13">
        <v>0.90942400000000001</v>
      </c>
      <c r="K7992" s="13">
        <v>0.63548400000000005</v>
      </c>
      <c r="N7992" s="13">
        <v>742.024</v>
      </c>
      <c r="O7992" s="13">
        <v>3.8864800000000002</v>
      </c>
      <c r="P7992" s="13">
        <v>3.9085999999999999</v>
      </c>
      <c r="S7992" s="13">
        <v>741.92399999999998</v>
      </c>
      <c r="T7992" s="13">
        <v>7.6779799999999998</v>
      </c>
      <c r="U7992" s="13">
        <v>8.0883800000000008</v>
      </c>
    </row>
    <row r="7993" spans="2:21" x14ac:dyDescent="0.35">
      <c r="B7993" s="8">
        <v>802.05200000000002</v>
      </c>
      <c r="C7993" s="8"/>
      <c r="D7993" s="8"/>
      <c r="E7993" s="8">
        <v>1.58704</v>
      </c>
      <c r="F7993" s="8">
        <v>1.37636</v>
      </c>
      <c r="I7993" s="13">
        <v>800.05200000000002</v>
      </c>
      <c r="J7993" s="13">
        <v>0.90332000000000001</v>
      </c>
      <c r="K7993" s="13">
        <v>0.63459600000000005</v>
      </c>
      <c r="N7993" s="13">
        <v>742.12400000000002</v>
      </c>
      <c r="O7993" s="13">
        <v>3.8850099999999999</v>
      </c>
      <c r="P7993" s="13">
        <v>3.90469</v>
      </c>
      <c r="S7993" s="13">
        <v>742.024</v>
      </c>
      <c r="T7993" s="13">
        <v>7.6745599999999996</v>
      </c>
      <c r="U7993" s="13">
        <v>8.0847200000000008</v>
      </c>
    </row>
    <row r="7994" spans="2:21" x14ac:dyDescent="0.35">
      <c r="B7994" s="8">
        <v>802.15200000000004</v>
      </c>
      <c r="C7994" s="8"/>
      <c r="D7994" s="8"/>
      <c r="E7994" s="8">
        <v>1.5725100000000001</v>
      </c>
      <c r="F7994" s="8">
        <v>1.37496</v>
      </c>
      <c r="I7994" s="13">
        <v>800.15200000000004</v>
      </c>
      <c r="J7994" s="13">
        <v>0.89379900000000001</v>
      </c>
      <c r="K7994" s="13">
        <v>0.63370899999999997</v>
      </c>
      <c r="N7994" s="13">
        <v>742.22400000000005</v>
      </c>
      <c r="O7994" s="13">
        <v>3.8811</v>
      </c>
      <c r="P7994" s="13">
        <v>3.9007800000000001</v>
      </c>
      <c r="S7994" s="13">
        <v>742.12400000000002</v>
      </c>
      <c r="T7994" s="13">
        <v>7.6701699999999997</v>
      </c>
      <c r="U7994" s="13">
        <v>8.0810700000000004</v>
      </c>
    </row>
    <row r="7995" spans="2:21" x14ac:dyDescent="0.35">
      <c r="B7995" s="8">
        <v>802.25199999999995</v>
      </c>
      <c r="C7995" s="8"/>
      <c r="D7995" s="8"/>
      <c r="E7995" s="8">
        <v>1.57813</v>
      </c>
      <c r="F7995" s="8">
        <v>1.37355</v>
      </c>
      <c r="I7995" s="13">
        <v>800.25199999999995</v>
      </c>
      <c r="J7995" s="13">
        <v>0.88122599999999995</v>
      </c>
      <c r="K7995" s="13">
        <v>0.63282400000000005</v>
      </c>
      <c r="N7995" s="13">
        <v>742.32399999999996</v>
      </c>
      <c r="O7995" s="13">
        <v>3.8781699999999999</v>
      </c>
      <c r="P7995" s="13">
        <v>3.8968799999999999</v>
      </c>
      <c r="S7995" s="13">
        <v>742.22400000000005</v>
      </c>
      <c r="T7995" s="13">
        <v>7.6745599999999996</v>
      </c>
      <c r="U7995" s="13">
        <v>8.07742</v>
      </c>
    </row>
    <row r="7996" spans="2:21" x14ac:dyDescent="0.35">
      <c r="B7996" s="8">
        <v>802.35199999999998</v>
      </c>
      <c r="C7996" s="8"/>
      <c r="D7996" s="8"/>
      <c r="E7996" s="8">
        <v>1.5725100000000001</v>
      </c>
      <c r="F7996" s="8">
        <v>1.37215</v>
      </c>
      <c r="I7996" s="13">
        <v>800.35199999999998</v>
      </c>
      <c r="J7996" s="13">
        <v>0.88403200000000004</v>
      </c>
      <c r="K7996" s="13">
        <v>0.63194099999999997</v>
      </c>
      <c r="N7996" s="13">
        <v>742.42399999999998</v>
      </c>
      <c r="O7996" s="13">
        <v>3.8703599999999998</v>
      </c>
      <c r="P7996" s="13">
        <v>3.8929800000000001</v>
      </c>
      <c r="S7996" s="13">
        <v>742.32399999999996</v>
      </c>
      <c r="T7996" s="13">
        <v>7.6760299999999999</v>
      </c>
      <c r="U7996" s="13">
        <v>8.0737699999999997</v>
      </c>
    </row>
    <row r="7997" spans="2:21" x14ac:dyDescent="0.35">
      <c r="B7997" s="8">
        <v>802.452</v>
      </c>
      <c r="C7997" s="8"/>
      <c r="D7997" s="8"/>
      <c r="E7997" s="8">
        <v>1.5725100000000001</v>
      </c>
      <c r="F7997" s="8">
        <v>1.3707499999999999</v>
      </c>
      <c r="I7997" s="13">
        <v>800.452</v>
      </c>
      <c r="J7997" s="13">
        <v>0.88403299999999996</v>
      </c>
      <c r="K7997" s="13">
        <v>0.63105800000000001</v>
      </c>
      <c r="N7997" s="13">
        <v>742.524</v>
      </c>
      <c r="O7997" s="13">
        <v>3.8732899999999999</v>
      </c>
      <c r="P7997" s="13">
        <v>3.8890799999999999</v>
      </c>
      <c r="S7997" s="13">
        <v>742.42399999999998</v>
      </c>
      <c r="T7997" s="13">
        <v>7.6745599999999996</v>
      </c>
      <c r="U7997" s="13">
        <v>8.0701199999999993</v>
      </c>
    </row>
    <row r="7998" spans="2:21" x14ac:dyDescent="0.35">
      <c r="B7998" s="8">
        <v>802.55200000000002</v>
      </c>
      <c r="C7998" s="8"/>
      <c r="D7998" s="8"/>
      <c r="E7998" s="8">
        <v>1.5725100000000001</v>
      </c>
      <c r="F7998" s="8">
        <v>1.3693599999999999</v>
      </c>
      <c r="I7998" s="13">
        <v>800.55200000000002</v>
      </c>
      <c r="J7998" s="13">
        <v>0.88403299999999996</v>
      </c>
      <c r="K7998" s="13">
        <v>0.63017599999999996</v>
      </c>
      <c r="N7998" s="13">
        <v>742.62400000000002</v>
      </c>
      <c r="O7998" s="13">
        <v>3.87134</v>
      </c>
      <c r="P7998" s="13">
        <v>3.8851900000000001</v>
      </c>
      <c r="S7998" s="13">
        <v>742.524</v>
      </c>
      <c r="T7998" s="13">
        <v>7.66479</v>
      </c>
      <c r="U7998" s="13">
        <v>8.0664800000000003</v>
      </c>
    </row>
    <row r="7999" spans="2:21" x14ac:dyDescent="0.35">
      <c r="B7999" s="8">
        <v>802.65200000000004</v>
      </c>
      <c r="C7999" s="8"/>
      <c r="D7999" s="8"/>
      <c r="E7999" s="8">
        <v>1.5725100000000001</v>
      </c>
      <c r="F7999" s="8">
        <v>1.3679600000000001</v>
      </c>
      <c r="I7999" s="13">
        <v>800.65200000000004</v>
      </c>
      <c r="J7999" s="13">
        <v>0.88403299999999996</v>
      </c>
      <c r="K7999" s="13">
        <v>0.62929599999999997</v>
      </c>
      <c r="N7999" s="13">
        <v>742.72400000000005</v>
      </c>
      <c r="O7999" s="13">
        <v>3.8596200000000001</v>
      </c>
      <c r="P7999" s="13">
        <v>3.88131</v>
      </c>
      <c r="S7999" s="13">
        <v>742.62400000000002</v>
      </c>
      <c r="T7999" s="13">
        <v>7.6735800000000003</v>
      </c>
      <c r="U7999" s="13">
        <v>8.0628399999999996</v>
      </c>
    </row>
    <row r="8000" spans="2:21" x14ac:dyDescent="0.35">
      <c r="B8000" s="8">
        <v>802.75199999999995</v>
      </c>
      <c r="C8000" s="8"/>
      <c r="D8000" s="8"/>
      <c r="E8000" s="8">
        <v>1.5607899999999999</v>
      </c>
      <c r="F8000" s="8">
        <v>1.3665700000000001</v>
      </c>
      <c r="I8000" s="13">
        <v>800.75199999999995</v>
      </c>
      <c r="J8000" s="13">
        <v>0.88610800000000001</v>
      </c>
      <c r="K8000" s="13">
        <v>0.628417</v>
      </c>
      <c r="N8000" s="13">
        <v>742.82399999999996</v>
      </c>
      <c r="O8000" s="13">
        <v>3.8625500000000001</v>
      </c>
      <c r="P8000" s="13">
        <v>3.8774299999999999</v>
      </c>
      <c r="S8000" s="13">
        <v>742.72400000000005</v>
      </c>
      <c r="T8000" s="13">
        <v>7.6687000000000003</v>
      </c>
      <c r="U8000" s="13">
        <v>8.0592000000000006</v>
      </c>
    </row>
    <row r="8001" spans="2:21" x14ac:dyDescent="0.35">
      <c r="B8001" s="8">
        <v>802.85199999999998</v>
      </c>
      <c r="C8001" s="8"/>
      <c r="D8001" s="8"/>
      <c r="E8001" s="8">
        <v>1.5625</v>
      </c>
      <c r="F8001" s="8">
        <v>1.36517</v>
      </c>
      <c r="I8001" s="13">
        <v>800.85199999999998</v>
      </c>
      <c r="J8001" s="13">
        <v>0.87622</v>
      </c>
      <c r="K8001" s="13">
        <v>0.62753999999999999</v>
      </c>
      <c r="N8001" s="13">
        <v>742.92399999999998</v>
      </c>
      <c r="O8001" s="13">
        <v>3.8684099999999999</v>
      </c>
      <c r="P8001" s="13">
        <v>3.8735499999999998</v>
      </c>
      <c r="S8001" s="13">
        <v>742.82399999999996</v>
      </c>
      <c r="T8001" s="13">
        <v>7.6643100000000004</v>
      </c>
      <c r="U8001" s="13">
        <v>8.0555699999999995</v>
      </c>
    </row>
    <row r="8002" spans="2:21" x14ac:dyDescent="0.35">
      <c r="B8002" s="8">
        <v>802.952</v>
      </c>
      <c r="C8002" s="8"/>
      <c r="D8002" s="8"/>
      <c r="E8002" s="8">
        <v>1.56189</v>
      </c>
      <c r="F8002" s="8">
        <v>1.36378</v>
      </c>
      <c r="I8002" s="13">
        <v>800.952</v>
      </c>
      <c r="J8002" s="13">
        <v>0.87622100000000003</v>
      </c>
      <c r="K8002" s="13">
        <v>0.62666299999999997</v>
      </c>
      <c r="N8002" s="13">
        <v>743.024</v>
      </c>
      <c r="O8002" s="13">
        <v>3.8596200000000001</v>
      </c>
      <c r="P8002" s="13">
        <v>3.8696799999999998</v>
      </c>
      <c r="S8002" s="13">
        <v>742.92399999999998</v>
      </c>
      <c r="T8002" s="13">
        <v>7.66235</v>
      </c>
      <c r="U8002" s="13">
        <v>8.0519300000000005</v>
      </c>
    </row>
    <row r="8003" spans="2:21" x14ac:dyDescent="0.35">
      <c r="B8003" s="8">
        <v>803.05200000000002</v>
      </c>
      <c r="C8003" s="8"/>
      <c r="D8003" s="8"/>
      <c r="E8003" s="8">
        <v>1.5647</v>
      </c>
      <c r="F8003" s="8">
        <v>1.36239</v>
      </c>
      <c r="I8003" s="13">
        <v>801.05200000000002</v>
      </c>
      <c r="J8003" s="13">
        <v>0.87622100000000003</v>
      </c>
      <c r="K8003" s="13">
        <v>0.62578800000000001</v>
      </c>
      <c r="N8003" s="13">
        <v>743.12400000000002</v>
      </c>
      <c r="O8003" s="13">
        <v>3.8596200000000001</v>
      </c>
      <c r="P8003" s="13">
        <v>3.8658100000000002</v>
      </c>
      <c r="S8003" s="13">
        <v>743.024</v>
      </c>
      <c r="T8003" s="13">
        <v>7.6618700000000004</v>
      </c>
      <c r="U8003" s="13">
        <v>8.0482999999999993</v>
      </c>
    </row>
    <row r="8004" spans="2:21" x14ac:dyDescent="0.35">
      <c r="B8004" s="8">
        <v>803.15200000000004</v>
      </c>
      <c r="C8004" s="8"/>
      <c r="D8004" s="8"/>
      <c r="E8004" s="8">
        <v>1.5646899999999999</v>
      </c>
      <c r="F8004" s="8">
        <v>1.361</v>
      </c>
      <c r="I8004" s="13">
        <v>801.15200000000004</v>
      </c>
      <c r="J8004" s="13">
        <v>0.87622100000000003</v>
      </c>
      <c r="K8004" s="13">
        <v>0.62491399999999997</v>
      </c>
      <c r="N8004" s="13">
        <v>743.22400000000005</v>
      </c>
      <c r="O8004" s="13">
        <v>3.8537599999999999</v>
      </c>
      <c r="P8004" s="13">
        <v>3.8619500000000002</v>
      </c>
      <c r="S8004" s="13">
        <v>743.12400000000002</v>
      </c>
      <c r="T8004" s="13">
        <v>7.6667500000000004</v>
      </c>
      <c r="U8004" s="13">
        <v>8.0446799999999996</v>
      </c>
    </row>
    <row r="8005" spans="2:21" x14ac:dyDescent="0.35">
      <c r="B8005" s="8">
        <v>803.25199999999995</v>
      </c>
      <c r="C8005" s="8"/>
      <c r="D8005" s="8"/>
      <c r="E8005" s="8">
        <v>1.5607899999999999</v>
      </c>
      <c r="F8005" s="8">
        <v>1.35961</v>
      </c>
      <c r="I8005" s="13">
        <v>801.25199999999995</v>
      </c>
      <c r="J8005" s="13">
        <v>0.87036100000000005</v>
      </c>
      <c r="K8005" s="13">
        <v>0.62404199999999999</v>
      </c>
      <c r="N8005" s="13">
        <v>743.32399999999996</v>
      </c>
      <c r="O8005" s="13">
        <v>3.8361900000000002</v>
      </c>
      <c r="P8005" s="13">
        <v>3.8580899999999998</v>
      </c>
      <c r="S8005" s="13">
        <v>743.22400000000005</v>
      </c>
      <c r="T8005" s="13">
        <v>7.6589400000000003</v>
      </c>
      <c r="U8005" s="13">
        <v>8.0410500000000003</v>
      </c>
    </row>
    <row r="8006" spans="2:21" x14ac:dyDescent="0.35">
      <c r="B8006" s="8">
        <v>803.35199999999998</v>
      </c>
      <c r="C8006" s="8"/>
      <c r="D8006" s="8"/>
      <c r="E8006" s="8">
        <v>1.55688</v>
      </c>
      <c r="F8006" s="8">
        <v>1.35823</v>
      </c>
      <c r="I8006" s="13">
        <v>801.35199999999998</v>
      </c>
      <c r="J8006" s="13">
        <v>0.86450899999999997</v>
      </c>
      <c r="K8006" s="13">
        <v>0.62317100000000003</v>
      </c>
      <c r="N8006" s="13">
        <v>743.42399999999998</v>
      </c>
      <c r="O8006" s="13">
        <v>3.8342299999999998</v>
      </c>
      <c r="P8006" s="13">
        <v>3.8542399999999999</v>
      </c>
      <c r="S8006" s="13">
        <v>743.32399999999996</v>
      </c>
      <c r="T8006" s="13">
        <v>7.65503</v>
      </c>
      <c r="U8006" s="13">
        <v>8.0374300000000005</v>
      </c>
    </row>
    <row r="8007" spans="2:21" x14ac:dyDescent="0.35">
      <c r="B8007" s="8">
        <v>803.452</v>
      </c>
      <c r="C8007" s="8"/>
      <c r="D8007" s="8"/>
      <c r="E8007" s="8">
        <v>1.5538400000000001</v>
      </c>
      <c r="F8007" s="8">
        <v>1.35684</v>
      </c>
      <c r="I8007" s="13">
        <v>801.452</v>
      </c>
      <c r="J8007" s="13">
        <v>0.86254900000000001</v>
      </c>
      <c r="K8007" s="13">
        <v>0.62229999999999996</v>
      </c>
      <c r="N8007" s="13">
        <v>743.524</v>
      </c>
      <c r="O8007" s="13">
        <v>3.8283700000000001</v>
      </c>
      <c r="P8007" s="13">
        <v>3.85039</v>
      </c>
      <c r="S8007" s="13">
        <v>743.42399999999998</v>
      </c>
      <c r="T8007" s="13">
        <v>7.6564899999999998</v>
      </c>
      <c r="U8007" s="13">
        <v>8.0338100000000008</v>
      </c>
    </row>
    <row r="8008" spans="2:21" x14ac:dyDescent="0.35">
      <c r="B8008" s="8">
        <v>803.55200000000002</v>
      </c>
      <c r="C8008" s="8"/>
      <c r="D8008" s="8"/>
      <c r="E8008" s="8">
        <v>1.55701</v>
      </c>
      <c r="F8008" s="8">
        <v>1.3554600000000001</v>
      </c>
      <c r="I8008" s="13">
        <v>801.55200000000002</v>
      </c>
      <c r="J8008" s="13">
        <v>0.85974099999999998</v>
      </c>
      <c r="K8008" s="13">
        <v>0.62143099999999996</v>
      </c>
      <c r="N8008" s="13">
        <v>743.62400000000002</v>
      </c>
      <c r="O8008" s="13">
        <v>3.83765</v>
      </c>
      <c r="P8008" s="13">
        <v>3.8465400000000001</v>
      </c>
      <c r="S8008" s="13">
        <v>743.524</v>
      </c>
      <c r="T8008" s="13">
        <v>7.6560100000000002</v>
      </c>
      <c r="U8008" s="13">
        <v>8.0301899999999993</v>
      </c>
    </row>
    <row r="8009" spans="2:21" x14ac:dyDescent="0.35">
      <c r="B8009" s="8">
        <v>803.65200000000004</v>
      </c>
      <c r="C8009" s="8"/>
      <c r="D8009" s="8"/>
      <c r="E8009" s="8">
        <v>1.55688</v>
      </c>
      <c r="F8009" s="8">
        <v>1.35408</v>
      </c>
      <c r="I8009" s="13">
        <v>801.65200000000004</v>
      </c>
      <c r="J8009" s="13">
        <v>0.86254900000000001</v>
      </c>
      <c r="K8009" s="13">
        <v>0.620564</v>
      </c>
      <c r="N8009" s="13">
        <v>743.72400000000005</v>
      </c>
      <c r="O8009" s="13">
        <v>3.8361800000000001</v>
      </c>
      <c r="P8009" s="13">
        <v>3.8426999999999998</v>
      </c>
      <c r="S8009" s="13">
        <v>743.62400000000002</v>
      </c>
      <c r="T8009" s="13">
        <v>7.65503</v>
      </c>
      <c r="U8009" s="13">
        <v>8.0265799999999992</v>
      </c>
    </row>
    <row r="8010" spans="2:21" x14ac:dyDescent="0.35">
      <c r="B8010" s="8">
        <v>803.75199999999995</v>
      </c>
      <c r="C8010" s="8"/>
      <c r="D8010" s="8"/>
      <c r="E8010" s="8">
        <v>1.55688</v>
      </c>
      <c r="F8010" s="8">
        <v>1.3527</v>
      </c>
      <c r="I8010" s="13">
        <v>801.75199999999995</v>
      </c>
      <c r="J8010" s="13">
        <v>0.85864300000000005</v>
      </c>
      <c r="K8010" s="13">
        <v>0.61969700000000005</v>
      </c>
      <c r="N8010" s="13">
        <v>743.82399999999996</v>
      </c>
      <c r="O8010" s="13">
        <v>3.83325</v>
      </c>
      <c r="P8010" s="13">
        <v>3.83887</v>
      </c>
      <c r="S8010" s="13">
        <v>743.72400000000005</v>
      </c>
      <c r="T8010" s="13">
        <v>7.6560100000000002</v>
      </c>
      <c r="U8010" s="13">
        <v>8.0229599999999994</v>
      </c>
    </row>
    <row r="8011" spans="2:21" x14ac:dyDescent="0.35">
      <c r="B8011" s="8">
        <v>803.85199999999998</v>
      </c>
      <c r="C8011" s="8"/>
      <c r="D8011" s="8"/>
      <c r="E8011" s="8">
        <v>1.55688</v>
      </c>
      <c r="F8011" s="8">
        <v>1.3513200000000001</v>
      </c>
      <c r="I8011" s="13">
        <v>801.85199999999998</v>
      </c>
      <c r="J8011" s="13">
        <v>0.85473900000000003</v>
      </c>
      <c r="K8011" s="13">
        <v>0.61883200000000005</v>
      </c>
      <c r="N8011" s="13">
        <v>743.92399999999998</v>
      </c>
      <c r="O8011" s="13">
        <v>3.8127399999999998</v>
      </c>
      <c r="P8011" s="13">
        <v>3.8350300000000002</v>
      </c>
      <c r="S8011" s="13">
        <v>743.82399999999996</v>
      </c>
      <c r="T8011" s="13">
        <v>7.65015</v>
      </c>
      <c r="U8011" s="13">
        <v>8.0193600000000007</v>
      </c>
    </row>
    <row r="8012" spans="2:21" x14ac:dyDescent="0.35">
      <c r="B8012" s="8">
        <v>803.952</v>
      </c>
      <c r="C8012" s="8"/>
      <c r="D8012" s="8"/>
      <c r="E8012" s="8">
        <v>1.5620099999999999</v>
      </c>
      <c r="F8012" s="8">
        <v>1.34995</v>
      </c>
      <c r="I8012" s="13">
        <v>801.952</v>
      </c>
      <c r="J8012" s="13">
        <v>0.85473600000000005</v>
      </c>
      <c r="K8012" s="13">
        <v>0.61796799999999996</v>
      </c>
      <c r="N8012" s="13">
        <v>744.024</v>
      </c>
      <c r="O8012" s="13">
        <v>3.8107899999999999</v>
      </c>
      <c r="P8012" s="13">
        <v>3.83121</v>
      </c>
      <c r="S8012" s="13">
        <v>743.92399999999998</v>
      </c>
      <c r="T8012" s="13">
        <v>7.6428200000000004</v>
      </c>
      <c r="U8012" s="13">
        <v>8.0157500000000006</v>
      </c>
    </row>
    <row r="8013" spans="2:21" x14ac:dyDescent="0.35">
      <c r="B8013" s="8">
        <v>804.05200000000002</v>
      </c>
      <c r="C8013" s="8"/>
      <c r="D8013" s="8"/>
      <c r="E8013" s="8">
        <v>1.55945</v>
      </c>
      <c r="F8013" s="8">
        <v>1.34857</v>
      </c>
      <c r="I8013" s="13">
        <v>802.05200000000002</v>
      </c>
      <c r="J8013" s="13">
        <v>0.85778799999999999</v>
      </c>
      <c r="K8013" s="13">
        <v>0.61710600000000004</v>
      </c>
      <c r="N8013" s="13">
        <v>744.12400000000002</v>
      </c>
      <c r="O8013" s="13">
        <v>3.8146900000000001</v>
      </c>
      <c r="P8013" s="13">
        <v>3.8273899999999998</v>
      </c>
      <c r="S8013" s="13">
        <v>744.024</v>
      </c>
      <c r="T8013" s="13">
        <v>7.6472199999999999</v>
      </c>
      <c r="U8013" s="13">
        <v>8.0121400000000005</v>
      </c>
    </row>
    <row r="8014" spans="2:21" x14ac:dyDescent="0.35">
      <c r="B8014" s="8">
        <v>804.15200000000004</v>
      </c>
      <c r="C8014" s="8"/>
      <c r="D8014" s="8"/>
      <c r="E8014" s="8">
        <v>1.54504</v>
      </c>
      <c r="F8014" s="8">
        <v>1.3472</v>
      </c>
      <c r="I8014" s="13">
        <v>802.15200000000004</v>
      </c>
      <c r="J8014" s="13">
        <v>0.85473600000000005</v>
      </c>
      <c r="K8014" s="13">
        <v>0.61624400000000001</v>
      </c>
      <c r="N8014" s="13">
        <v>744.22400000000005</v>
      </c>
      <c r="O8014" s="13">
        <v>3.80444</v>
      </c>
      <c r="P8014" s="13">
        <v>3.8235700000000001</v>
      </c>
      <c r="S8014" s="13">
        <v>744.12400000000002</v>
      </c>
      <c r="T8014" s="13">
        <v>7.6413599999999997</v>
      </c>
      <c r="U8014" s="13">
        <v>8.00854</v>
      </c>
    </row>
    <row r="8015" spans="2:21" x14ac:dyDescent="0.35">
      <c r="B8015" s="8">
        <v>804.25199999999995</v>
      </c>
      <c r="C8015" s="8"/>
      <c r="D8015" s="8"/>
      <c r="E8015" s="8">
        <v>1.5451600000000001</v>
      </c>
      <c r="F8015" s="8">
        <v>1.3458300000000001</v>
      </c>
      <c r="I8015" s="13">
        <v>802.25199999999995</v>
      </c>
      <c r="J8015" s="13">
        <v>0.85473600000000005</v>
      </c>
      <c r="K8015" s="13">
        <v>0.61538400000000004</v>
      </c>
      <c r="N8015" s="13">
        <v>744.32399999999996</v>
      </c>
      <c r="O8015" s="13">
        <v>3.80884</v>
      </c>
      <c r="P8015" s="13">
        <v>3.81976</v>
      </c>
      <c r="S8015" s="13">
        <v>744.22400000000005</v>
      </c>
      <c r="T8015" s="13">
        <v>7.6428200000000004</v>
      </c>
      <c r="U8015" s="13">
        <v>8.0049399999999995</v>
      </c>
    </row>
    <row r="8016" spans="2:21" x14ac:dyDescent="0.35">
      <c r="B8016" s="8">
        <v>804.35199999999998</v>
      </c>
      <c r="C8016" s="8"/>
      <c r="D8016" s="8"/>
      <c r="E8016" s="8">
        <v>1.5472399999999999</v>
      </c>
      <c r="F8016" s="8">
        <v>1.34446</v>
      </c>
      <c r="I8016" s="13">
        <v>802.35199999999998</v>
      </c>
      <c r="J8016" s="13">
        <v>0.85473600000000005</v>
      </c>
      <c r="K8016" s="13">
        <v>0.61452499999999999</v>
      </c>
      <c r="N8016" s="13">
        <v>744.42399999999998</v>
      </c>
      <c r="O8016" s="13">
        <v>3.80884</v>
      </c>
      <c r="P8016" s="13">
        <v>3.81595</v>
      </c>
      <c r="S8016" s="13">
        <v>744.32399999999996</v>
      </c>
      <c r="T8016" s="13">
        <v>7.6433099999999996</v>
      </c>
      <c r="U8016" s="13">
        <v>8.0013500000000004</v>
      </c>
    </row>
    <row r="8017" spans="2:21" x14ac:dyDescent="0.35">
      <c r="B8017" s="8">
        <v>804.452</v>
      </c>
      <c r="C8017" s="8"/>
      <c r="D8017" s="8"/>
      <c r="E8017" s="8">
        <v>1.5638399999999999</v>
      </c>
      <c r="F8017" s="8">
        <v>1.3430899999999999</v>
      </c>
      <c r="I8017" s="13">
        <v>802.452</v>
      </c>
      <c r="J8017" s="13">
        <v>0.85473600000000005</v>
      </c>
      <c r="K8017" s="13">
        <v>0.61366699999999996</v>
      </c>
      <c r="N8017" s="13">
        <v>744.524</v>
      </c>
      <c r="O8017" s="13">
        <v>3.8147000000000002</v>
      </c>
      <c r="P8017" s="13">
        <v>3.8121399999999999</v>
      </c>
      <c r="S8017" s="13">
        <v>744.42399999999998</v>
      </c>
      <c r="T8017" s="13">
        <v>7.6325700000000003</v>
      </c>
      <c r="U8017" s="13">
        <v>7.9977499999999999</v>
      </c>
    </row>
    <row r="8018" spans="2:21" x14ac:dyDescent="0.35">
      <c r="B8018" s="8">
        <v>804.55200000000002</v>
      </c>
      <c r="C8018" s="8"/>
      <c r="D8018" s="8"/>
      <c r="E8018" s="8">
        <v>1.5666500000000001</v>
      </c>
      <c r="F8018" s="8">
        <v>1.34172</v>
      </c>
      <c r="I8018" s="13">
        <v>802.55200000000002</v>
      </c>
      <c r="J8018" s="13">
        <v>0.85473600000000005</v>
      </c>
      <c r="K8018" s="13">
        <v>0.61281099999999999</v>
      </c>
      <c r="N8018" s="13">
        <v>744.62400000000002</v>
      </c>
      <c r="O8018" s="13">
        <v>3.8117700000000001</v>
      </c>
      <c r="P8018" s="13">
        <v>3.8083399999999998</v>
      </c>
      <c r="S8018" s="13">
        <v>744.524</v>
      </c>
      <c r="T8018" s="13">
        <v>7.6462399999999997</v>
      </c>
      <c r="U8018" s="13">
        <v>7.9941599999999999</v>
      </c>
    </row>
    <row r="8019" spans="2:21" x14ac:dyDescent="0.35">
      <c r="B8019" s="8">
        <v>804.65200000000004</v>
      </c>
      <c r="C8019" s="8"/>
      <c r="D8019" s="8"/>
      <c r="E8019" s="8">
        <v>1.57361</v>
      </c>
      <c r="F8019" s="8">
        <v>1.3403499999999999</v>
      </c>
      <c r="I8019" s="13">
        <v>802.65200000000004</v>
      </c>
      <c r="J8019" s="13">
        <v>0.84863299999999997</v>
      </c>
      <c r="K8019" s="13">
        <v>0.61195600000000006</v>
      </c>
      <c r="N8019" s="13">
        <v>744.72400000000005</v>
      </c>
      <c r="O8019" s="13">
        <v>3.8059099999999999</v>
      </c>
      <c r="P8019" s="13">
        <v>3.8045499999999999</v>
      </c>
      <c r="S8019" s="13">
        <v>744.62400000000002</v>
      </c>
      <c r="T8019" s="13">
        <v>7.6315900000000001</v>
      </c>
      <c r="U8019" s="13">
        <v>7.99057</v>
      </c>
    </row>
    <row r="8020" spans="2:21" x14ac:dyDescent="0.35">
      <c r="B8020" s="8">
        <v>804.75199999999995</v>
      </c>
      <c r="C8020" s="8"/>
      <c r="D8020" s="8"/>
      <c r="E8020" s="8">
        <v>1.5725100000000001</v>
      </c>
      <c r="F8020" s="8">
        <v>1.3389899999999999</v>
      </c>
      <c r="I8020" s="13">
        <v>802.75199999999995</v>
      </c>
      <c r="J8020" s="13">
        <v>0.84326199999999996</v>
      </c>
      <c r="K8020" s="13">
        <v>0.61110200000000003</v>
      </c>
      <c r="N8020" s="13">
        <v>744.82399999999996</v>
      </c>
      <c r="O8020" s="13">
        <v>3.80884</v>
      </c>
      <c r="P8020" s="13">
        <v>3.8007599999999999</v>
      </c>
      <c r="S8020" s="13">
        <v>744.72400000000005</v>
      </c>
      <c r="T8020" s="13">
        <v>7.6306200000000004</v>
      </c>
      <c r="U8020" s="13">
        <v>7.98698</v>
      </c>
    </row>
    <row r="8021" spans="2:21" x14ac:dyDescent="0.35">
      <c r="B8021" s="8">
        <v>804.85199999999998</v>
      </c>
      <c r="C8021" s="8"/>
      <c r="D8021" s="8"/>
      <c r="E8021" s="8">
        <v>1.5725100000000001</v>
      </c>
      <c r="F8021" s="8">
        <v>1.3376300000000001</v>
      </c>
      <c r="I8021" s="13">
        <v>802.85199999999998</v>
      </c>
      <c r="J8021" s="13">
        <v>0.84863</v>
      </c>
      <c r="K8021" s="13">
        <v>0.61024900000000004</v>
      </c>
      <c r="N8021" s="13">
        <v>744.92399999999998</v>
      </c>
      <c r="O8021" s="13">
        <v>3.78735</v>
      </c>
      <c r="P8021" s="13">
        <v>3.79697</v>
      </c>
      <c r="S8021" s="13">
        <v>744.82399999999996</v>
      </c>
      <c r="T8021" s="13">
        <v>7.6257299999999999</v>
      </c>
      <c r="U8021" s="13">
        <v>7.9833999999999996</v>
      </c>
    </row>
    <row r="8022" spans="2:21" x14ac:dyDescent="0.35">
      <c r="B8022" s="8">
        <v>804.952</v>
      </c>
      <c r="C8022" s="8"/>
      <c r="D8022" s="8"/>
      <c r="E8022" s="8">
        <v>1.5725100000000001</v>
      </c>
      <c r="F8022" s="8">
        <v>1.33626</v>
      </c>
      <c r="I8022" s="13">
        <v>802.952</v>
      </c>
      <c r="J8022" s="13">
        <v>0.83923300000000001</v>
      </c>
      <c r="K8022" s="13">
        <v>0.60939699999999997</v>
      </c>
      <c r="N8022" s="13">
        <v>745.024</v>
      </c>
      <c r="O8022" s="13">
        <v>3.7883300000000002</v>
      </c>
      <c r="P8022" s="13">
        <v>3.7931900000000001</v>
      </c>
      <c r="S8022" s="13">
        <v>744.92399999999998</v>
      </c>
      <c r="T8022" s="13">
        <v>7.6154799999999998</v>
      </c>
      <c r="U8022" s="13">
        <v>7.9798200000000001</v>
      </c>
    </row>
    <row r="8023" spans="2:21" x14ac:dyDescent="0.35">
      <c r="B8023" s="8">
        <v>805.05200000000002</v>
      </c>
      <c r="C8023" s="8"/>
      <c r="D8023" s="8"/>
      <c r="E8023" s="8">
        <v>1.5703100000000001</v>
      </c>
      <c r="F8023" s="8">
        <v>1.3349</v>
      </c>
      <c r="I8023" s="13">
        <v>803.05200000000002</v>
      </c>
      <c r="J8023" s="13">
        <v>0.84106400000000003</v>
      </c>
      <c r="K8023" s="13">
        <v>0.60854699999999995</v>
      </c>
      <c r="N8023" s="13">
        <v>745.12400000000002</v>
      </c>
      <c r="O8023" s="13">
        <v>3.7883300000000002</v>
      </c>
      <c r="P8023" s="13">
        <v>3.7894100000000002</v>
      </c>
      <c r="S8023" s="13">
        <v>745.024</v>
      </c>
      <c r="T8023" s="13">
        <v>7.6198699999999997</v>
      </c>
      <c r="U8023" s="13">
        <v>7.9762399999999998</v>
      </c>
    </row>
    <row r="8024" spans="2:21" x14ac:dyDescent="0.35">
      <c r="B8024" s="8">
        <v>805.15200000000004</v>
      </c>
      <c r="C8024" s="8"/>
      <c r="D8024" s="8"/>
      <c r="E8024" s="8">
        <v>1.5647</v>
      </c>
      <c r="F8024" s="8">
        <v>1.3335399999999999</v>
      </c>
      <c r="I8024" s="13">
        <v>803.15200000000004</v>
      </c>
      <c r="J8024" s="13">
        <v>0.84411599999999998</v>
      </c>
      <c r="K8024" s="13">
        <v>0.60769799999999996</v>
      </c>
      <c r="N8024" s="13">
        <v>745.22400000000005</v>
      </c>
      <c r="O8024" s="13">
        <v>3.7810100000000002</v>
      </c>
      <c r="P8024" s="13">
        <v>3.7856399999999999</v>
      </c>
      <c r="S8024" s="13">
        <v>745.12400000000002</v>
      </c>
      <c r="T8024" s="13">
        <v>7.6179199999999998</v>
      </c>
      <c r="U8024" s="13">
        <v>7.9726600000000003</v>
      </c>
    </row>
    <row r="8025" spans="2:21" x14ac:dyDescent="0.35">
      <c r="B8025" s="8">
        <v>805.25199999999995</v>
      </c>
      <c r="C8025" s="8"/>
      <c r="D8025" s="8"/>
      <c r="E8025" s="8">
        <v>1.5647</v>
      </c>
      <c r="F8025" s="8">
        <v>1.33219</v>
      </c>
      <c r="I8025" s="13">
        <v>803.25199999999995</v>
      </c>
      <c r="J8025" s="13">
        <v>0.83715799999999996</v>
      </c>
      <c r="K8025" s="13">
        <v>0.60685</v>
      </c>
      <c r="N8025" s="13">
        <v>745.32399999999996</v>
      </c>
      <c r="O8025" s="13">
        <v>3.7854000000000001</v>
      </c>
      <c r="P8025" s="13">
        <v>3.7818700000000001</v>
      </c>
      <c r="S8025" s="13">
        <v>745.22400000000005</v>
      </c>
      <c r="T8025" s="13">
        <v>7.6081500000000002</v>
      </c>
      <c r="U8025" s="13">
        <v>7.9690899999999996</v>
      </c>
    </row>
    <row r="8026" spans="2:21" x14ac:dyDescent="0.35">
      <c r="B8026" s="8">
        <v>805.35199999999998</v>
      </c>
      <c r="C8026" s="8"/>
      <c r="D8026" s="8"/>
      <c r="E8026" s="8">
        <v>1.5647</v>
      </c>
      <c r="F8026" s="8">
        <v>1.33083</v>
      </c>
      <c r="I8026" s="13">
        <v>803.35199999999998</v>
      </c>
      <c r="J8026" s="13">
        <v>0.83923199999999998</v>
      </c>
      <c r="K8026" s="13">
        <v>0.60600299999999996</v>
      </c>
      <c r="N8026" s="13">
        <v>745.42399999999998</v>
      </c>
      <c r="O8026" s="13">
        <v>3.7854000000000001</v>
      </c>
      <c r="P8026" s="13">
        <v>3.7780999999999998</v>
      </c>
      <c r="S8026" s="13">
        <v>745.32399999999996</v>
      </c>
      <c r="T8026" s="13">
        <v>7.6052200000000001</v>
      </c>
      <c r="U8026" s="13">
        <v>7.9655199999999997</v>
      </c>
    </row>
    <row r="8027" spans="2:21" x14ac:dyDescent="0.35">
      <c r="B8027" s="8">
        <v>805.452</v>
      </c>
      <c r="C8027" s="8"/>
      <c r="D8027" s="8"/>
      <c r="E8027" s="8">
        <v>1.56385</v>
      </c>
      <c r="F8027" s="8">
        <v>1.32948</v>
      </c>
      <c r="I8027" s="13">
        <v>803.452</v>
      </c>
      <c r="J8027" s="13">
        <v>0.84716800000000003</v>
      </c>
      <c r="K8027" s="13">
        <v>0.60515799999999997</v>
      </c>
      <c r="N8027" s="13">
        <v>745.524</v>
      </c>
      <c r="O8027" s="13">
        <v>3.7795399999999999</v>
      </c>
      <c r="P8027" s="13">
        <v>3.77434</v>
      </c>
      <c r="S8027" s="13">
        <v>745.42399999999998</v>
      </c>
      <c r="T8027" s="13">
        <v>7.5964400000000003</v>
      </c>
      <c r="U8027" s="13">
        <v>7.9619499999999999</v>
      </c>
    </row>
    <row r="8028" spans="2:21" x14ac:dyDescent="0.35">
      <c r="B8028" s="8">
        <v>805.55200000000002</v>
      </c>
      <c r="C8028" s="8"/>
      <c r="D8028" s="8"/>
      <c r="E8028" s="8">
        <v>1.56873</v>
      </c>
      <c r="F8028" s="8">
        <v>1.32813</v>
      </c>
      <c r="I8028" s="13">
        <v>803.55200000000002</v>
      </c>
      <c r="J8028" s="13">
        <v>0.84973100000000001</v>
      </c>
      <c r="K8028" s="13">
        <v>0.60431400000000002</v>
      </c>
      <c r="N8028" s="13">
        <v>745.62400000000002</v>
      </c>
      <c r="O8028" s="13">
        <v>3.77271</v>
      </c>
      <c r="P8028" s="13">
        <v>3.7705899999999999</v>
      </c>
      <c r="S8028" s="13">
        <v>745.524</v>
      </c>
      <c r="T8028" s="13">
        <v>7.6081500000000002</v>
      </c>
      <c r="U8028" s="13">
        <v>7.95838</v>
      </c>
    </row>
    <row r="8029" spans="2:21" x14ac:dyDescent="0.35">
      <c r="B8029" s="8">
        <v>805.65200000000004</v>
      </c>
      <c r="C8029" s="8"/>
      <c r="D8029" s="8"/>
      <c r="E8029" s="8">
        <v>1.56836</v>
      </c>
      <c r="F8029" s="8">
        <v>1.32677</v>
      </c>
      <c r="I8029" s="13">
        <v>803.65200000000004</v>
      </c>
      <c r="J8029" s="13">
        <v>0.84692400000000001</v>
      </c>
      <c r="K8029" s="13">
        <v>0.60346999999999995</v>
      </c>
      <c r="N8029" s="13">
        <v>745.72400000000005</v>
      </c>
      <c r="O8029" s="13">
        <v>3.7668499999999998</v>
      </c>
      <c r="P8029" s="13">
        <v>3.7668400000000002</v>
      </c>
      <c r="S8029" s="13">
        <v>745.62400000000002</v>
      </c>
      <c r="T8029" s="13">
        <v>7.5964400000000003</v>
      </c>
      <c r="U8029" s="13">
        <v>7.9548199999999998</v>
      </c>
    </row>
    <row r="8030" spans="2:21" x14ac:dyDescent="0.35">
      <c r="B8030" s="8">
        <v>805.75199999999995</v>
      </c>
      <c r="C8030" s="8"/>
      <c r="D8030" s="8"/>
      <c r="E8030" s="8">
        <v>1.5647</v>
      </c>
      <c r="F8030" s="8">
        <v>1.32542</v>
      </c>
      <c r="I8030" s="13">
        <v>803.75199999999995</v>
      </c>
      <c r="J8030" s="13">
        <v>0.84692400000000001</v>
      </c>
      <c r="K8030" s="13">
        <v>0.60262899999999997</v>
      </c>
      <c r="N8030" s="13">
        <v>745.82399999999996</v>
      </c>
      <c r="O8030" s="13">
        <v>3.75806</v>
      </c>
      <c r="P8030" s="13">
        <v>3.76309</v>
      </c>
      <c r="S8030" s="13">
        <v>745.72400000000005</v>
      </c>
      <c r="T8030" s="13">
        <v>7.5979000000000001</v>
      </c>
      <c r="U8030" s="13">
        <v>7.9512499999999999</v>
      </c>
    </row>
    <row r="8031" spans="2:21" x14ac:dyDescent="0.35">
      <c r="B8031" s="8">
        <v>805.85199999999998</v>
      </c>
      <c r="C8031" s="8"/>
      <c r="D8031" s="8"/>
      <c r="E8031" s="8">
        <v>1.5647</v>
      </c>
      <c r="F8031" s="8">
        <v>1.3240799999999999</v>
      </c>
      <c r="I8031" s="13">
        <v>803.85199999999998</v>
      </c>
      <c r="J8031" s="13">
        <v>0.84899899999999995</v>
      </c>
      <c r="K8031" s="13">
        <v>0.60178799999999999</v>
      </c>
      <c r="N8031" s="13">
        <v>745.92399999999998</v>
      </c>
      <c r="O8031" s="13">
        <v>3.7551299999999999</v>
      </c>
      <c r="P8031" s="13">
        <v>3.75935</v>
      </c>
      <c r="S8031" s="13">
        <v>745.82399999999996</v>
      </c>
      <c r="T8031" s="13">
        <v>7.6037600000000003</v>
      </c>
      <c r="U8031" s="13">
        <v>7.9477000000000002</v>
      </c>
    </row>
    <row r="8032" spans="2:21" x14ac:dyDescent="0.35">
      <c r="B8032" s="8">
        <v>805.952</v>
      </c>
      <c r="C8032" s="8"/>
      <c r="D8032" s="8"/>
      <c r="E8032" s="8">
        <v>1.5647</v>
      </c>
      <c r="F8032" s="8">
        <v>1.32273</v>
      </c>
      <c r="I8032" s="13">
        <v>803.952</v>
      </c>
      <c r="J8032" s="13">
        <v>0.85082999999999998</v>
      </c>
      <c r="K8032" s="13">
        <v>0.60094800000000004</v>
      </c>
      <c r="N8032" s="13">
        <v>746.024</v>
      </c>
      <c r="O8032" s="13">
        <v>3.7595200000000002</v>
      </c>
      <c r="P8032" s="13">
        <v>3.7556099999999999</v>
      </c>
      <c r="S8032" s="13">
        <v>745.92399999999998</v>
      </c>
      <c r="T8032" s="13">
        <v>7.6198699999999997</v>
      </c>
      <c r="U8032" s="13">
        <v>7.94414</v>
      </c>
    </row>
    <row r="8033" spans="2:21" x14ac:dyDescent="0.35">
      <c r="B8033" s="8">
        <v>806.05200000000002</v>
      </c>
      <c r="C8033" s="8"/>
      <c r="D8033" s="8"/>
      <c r="E8033" s="8">
        <v>1.56775</v>
      </c>
      <c r="F8033" s="8">
        <v>1.32138</v>
      </c>
      <c r="I8033" s="13">
        <v>804.05200000000002</v>
      </c>
      <c r="J8033" s="13">
        <v>0.84875500000000004</v>
      </c>
      <c r="K8033" s="13">
        <v>0.60011000000000003</v>
      </c>
      <c r="N8033" s="13">
        <v>746.12400000000002</v>
      </c>
      <c r="O8033" s="13">
        <v>3.7517100000000001</v>
      </c>
      <c r="P8033" s="13">
        <v>3.7518799999999999</v>
      </c>
      <c r="S8033" s="13">
        <v>746.024</v>
      </c>
      <c r="T8033" s="13">
        <v>7.6198699999999997</v>
      </c>
      <c r="U8033" s="13">
        <v>7.9405900000000003</v>
      </c>
    </row>
    <row r="8034" spans="2:21" x14ac:dyDescent="0.35">
      <c r="B8034" s="8">
        <v>806.15200000000004</v>
      </c>
      <c r="C8034" s="8"/>
      <c r="D8034" s="8"/>
      <c r="E8034" s="8">
        <v>1.57056</v>
      </c>
      <c r="F8034" s="8">
        <v>1.3200400000000001</v>
      </c>
      <c r="I8034" s="13">
        <v>804.15200000000004</v>
      </c>
      <c r="J8034" s="13">
        <v>0.84692400000000001</v>
      </c>
      <c r="K8034" s="13">
        <v>0.59927299999999994</v>
      </c>
      <c r="N8034" s="13">
        <v>746.22400000000005</v>
      </c>
      <c r="O8034" s="13">
        <v>3.74634</v>
      </c>
      <c r="P8034" s="13">
        <v>3.7481499999999999</v>
      </c>
      <c r="S8034" s="13">
        <v>746.12400000000002</v>
      </c>
      <c r="T8034" s="13">
        <v>7.6198699999999997</v>
      </c>
      <c r="U8034" s="13">
        <v>7.9370399999999997</v>
      </c>
    </row>
    <row r="8035" spans="2:21" x14ac:dyDescent="0.35">
      <c r="B8035" s="8">
        <v>806.25199999999995</v>
      </c>
      <c r="C8035" s="8"/>
      <c r="D8035" s="8"/>
      <c r="E8035" s="8">
        <v>1.5705499999999999</v>
      </c>
      <c r="F8035" s="8">
        <v>1.3187</v>
      </c>
      <c r="I8035" s="13">
        <v>804.25199999999995</v>
      </c>
      <c r="J8035" s="13">
        <v>0.84692400000000001</v>
      </c>
      <c r="K8035" s="13">
        <v>0.598437</v>
      </c>
      <c r="N8035" s="13">
        <v>746.32399999999996</v>
      </c>
      <c r="O8035" s="13">
        <v>3.7424300000000001</v>
      </c>
      <c r="P8035" s="13">
        <v>3.7444199999999999</v>
      </c>
      <c r="S8035" s="13">
        <v>746.22400000000005</v>
      </c>
      <c r="T8035" s="13">
        <v>7.6169399999999996</v>
      </c>
      <c r="U8035" s="13">
        <v>7.9334800000000003</v>
      </c>
    </row>
    <row r="8036" spans="2:21" x14ac:dyDescent="0.35">
      <c r="B8036" s="8">
        <v>806.35199999999998</v>
      </c>
      <c r="C8036" s="8"/>
      <c r="D8036" s="8"/>
      <c r="E8036" s="8">
        <v>1.5647</v>
      </c>
      <c r="F8036" s="8">
        <v>1.3173600000000001</v>
      </c>
      <c r="I8036" s="13">
        <v>804.35199999999998</v>
      </c>
      <c r="J8036" s="13">
        <v>0.84717200000000004</v>
      </c>
      <c r="K8036" s="13">
        <v>0.597603</v>
      </c>
      <c r="N8036" s="13">
        <v>746.42399999999998</v>
      </c>
      <c r="O8036" s="13">
        <v>3.7395</v>
      </c>
      <c r="P8036" s="13">
        <v>3.7406999999999999</v>
      </c>
      <c r="S8036" s="13">
        <v>746.32399999999996</v>
      </c>
      <c r="T8036" s="13">
        <v>7.6032700000000002</v>
      </c>
      <c r="U8036" s="13">
        <v>7.9299400000000002</v>
      </c>
    </row>
    <row r="8037" spans="2:21" x14ac:dyDescent="0.35">
      <c r="B8037" s="8">
        <v>806.452</v>
      </c>
      <c r="C8037" s="8"/>
      <c r="D8037" s="8"/>
      <c r="E8037" s="8">
        <v>1.5546899999999999</v>
      </c>
      <c r="F8037" s="8">
        <v>1.31602</v>
      </c>
      <c r="I8037" s="13">
        <v>804.452</v>
      </c>
      <c r="J8037" s="13">
        <v>0.85253900000000005</v>
      </c>
      <c r="K8037" s="13">
        <v>0.59676899999999999</v>
      </c>
      <c r="N8037" s="13">
        <v>746.524</v>
      </c>
      <c r="O8037" s="13">
        <v>3.7297400000000001</v>
      </c>
      <c r="P8037" s="13">
        <v>3.73698</v>
      </c>
      <c r="S8037" s="13">
        <v>746.42399999999998</v>
      </c>
      <c r="T8037" s="13">
        <v>7.5944799999999999</v>
      </c>
      <c r="U8037" s="13">
        <v>7.9263899999999996</v>
      </c>
    </row>
    <row r="8038" spans="2:21" x14ac:dyDescent="0.35">
      <c r="B8038" s="8">
        <v>806.55200000000002</v>
      </c>
      <c r="C8038" s="8"/>
      <c r="D8038" s="8"/>
      <c r="E8038" s="8">
        <v>1.55115</v>
      </c>
      <c r="F8038" s="8">
        <v>1.3146800000000001</v>
      </c>
      <c r="I8038" s="13">
        <v>804.55200000000002</v>
      </c>
      <c r="J8038" s="13">
        <v>0.85705600000000004</v>
      </c>
      <c r="K8038" s="13">
        <v>0.59593700000000005</v>
      </c>
      <c r="N8038" s="13">
        <v>746.62400000000002</v>
      </c>
      <c r="O8038" s="13">
        <v>3.7355900000000002</v>
      </c>
      <c r="P8038" s="13">
        <v>3.7332700000000001</v>
      </c>
      <c r="S8038" s="13">
        <v>746.524</v>
      </c>
      <c r="T8038" s="13">
        <v>7.60229</v>
      </c>
      <c r="U8038" s="13">
        <v>7.9228500000000004</v>
      </c>
    </row>
    <row r="8039" spans="2:21" x14ac:dyDescent="0.35">
      <c r="B8039" s="8">
        <v>806.65200000000004</v>
      </c>
      <c r="C8039" s="8"/>
      <c r="D8039" s="8"/>
      <c r="E8039" s="8">
        <v>1.54504</v>
      </c>
      <c r="F8039" s="8">
        <v>1.31334</v>
      </c>
      <c r="I8039" s="13">
        <v>804.65200000000004</v>
      </c>
      <c r="J8039" s="13">
        <v>0.85839799999999999</v>
      </c>
      <c r="K8039" s="13">
        <v>0.59510600000000002</v>
      </c>
      <c r="N8039" s="13">
        <v>746.72400000000005</v>
      </c>
      <c r="O8039" s="13">
        <v>3.7307100000000002</v>
      </c>
      <c r="P8039" s="13">
        <v>3.7295600000000002</v>
      </c>
      <c r="S8039" s="13">
        <v>746.62400000000002</v>
      </c>
      <c r="T8039" s="13">
        <v>7.6003400000000001</v>
      </c>
      <c r="U8039" s="13">
        <v>7.9193100000000003</v>
      </c>
    </row>
    <row r="8040" spans="2:21" x14ac:dyDescent="0.35">
      <c r="B8040" s="8">
        <v>806.75199999999995</v>
      </c>
      <c r="C8040" s="8"/>
      <c r="D8040" s="8"/>
      <c r="E8040" s="8">
        <v>1.54321</v>
      </c>
      <c r="F8040" s="8">
        <v>1.3120099999999999</v>
      </c>
      <c r="I8040" s="13">
        <v>804.75199999999995</v>
      </c>
      <c r="J8040" s="13">
        <v>0.85278299999999996</v>
      </c>
      <c r="K8040" s="13">
        <v>0.59427600000000003</v>
      </c>
      <c r="N8040" s="13">
        <v>746.82399999999996</v>
      </c>
      <c r="O8040" s="13">
        <v>3.72485</v>
      </c>
      <c r="P8040" s="13">
        <v>3.7258599999999999</v>
      </c>
      <c r="S8040" s="13">
        <v>746.72400000000005</v>
      </c>
      <c r="T8040" s="13">
        <v>7.5827600000000004</v>
      </c>
      <c r="U8040" s="13">
        <v>7.9157799999999998</v>
      </c>
    </row>
    <row r="8041" spans="2:21" x14ac:dyDescent="0.35">
      <c r="B8041" s="8">
        <v>806.85199999999998</v>
      </c>
      <c r="C8041" s="8"/>
      <c r="D8041" s="8"/>
      <c r="E8041" s="8">
        <v>1.5452900000000001</v>
      </c>
      <c r="F8041" s="8">
        <v>1.31067</v>
      </c>
      <c r="I8041" s="13">
        <v>804.85199999999998</v>
      </c>
      <c r="J8041" s="13">
        <v>0.84497100000000003</v>
      </c>
      <c r="K8041" s="13">
        <v>0.59344799999999998</v>
      </c>
      <c r="N8041" s="13">
        <v>746.92399999999998</v>
      </c>
      <c r="O8041" s="13">
        <v>3.72485</v>
      </c>
      <c r="P8041" s="13">
        <v>3.7221600000000001</v>
      </c>
      <c r="S8041" s="13">
        <v>746.82399999999996</v>
      </c>
      <c r="T8041" s="13">
        <v>7.5915499999999998</v>
      </c>
      <c r="U8041" s="13">
        <v>7.9122399999999997</v>
      </c>
    </row>
    <row r="8042" spans="2:21" x14ac:dyDescent="0.35">
      <c r="B8042" s="8">
        <v>806.952</v>
      </c>
      <c r="C8042" s="8"/>
      <c r="D8042" s="8"/>
      <c r="E8042" s="8">
        <v>1.5471200000000001</v>
      </c>
      <c r="F8042" s="8">
        <v>1.3093399999999999</v>
      </c>
      <c r="I8042" s="13">
        <v>804.952</v>
      </c>
      <c r="J8042" s="13">
        <v>0.84106400000000003</v>
      </c>
      <c r="K8042" s="13">
        <v>0.59262000000000004</v>
      </c>
      <c r="N8042" s="13">
        <v>747.024</v>
      </c>
      <c r="O8042" s="13">
        <v>3.7395</v>
      </c>
      <c r="P8042" s="13">
        <v>3.7184699999999999</v>
      </c>
      <c r="S8042" s="13">
        <v>746.92399999999998</v>
      </c>
      <c r="T8042" s="13">
        <v>7.5944799999999999</v>
      </c>
      <c r="U8042" s="13">
        <v>7.9087100000000001</v>
      </c>
    </row>
    <row r="8043" spans="2:21" x14ac:dyDescent="0.35">
      <c r="B8043" s="8">
        <v>807.05200000000002</v>
      </c>
      <c r="C8043" s="8"/>
      <c r="D8043" s="8"/>
      <c r="E8043" s="8">
        <v>1.54504</v>
      </c>
      <c r="F8043" s="8">
        <v>1.3080099999999999</v>
      </c>
      <c r="I8043" s="13">
        <v>805.05200000000002</v>
      </c>
      <c r="J8043" s="13">
        <v>0.84106400000000003</v>
      </c>
      <c r="K8043" s="13">
        <v>0.59179400000000004</v>
      </c>
      <c r="N8043" s="13">
        <v>747.12400000000002</v>
      </c>
      <c r="O8043" s="13">
        <v>3.7204700000000002</v>
      </c>
      <c r="P8043" s="13">
        <v>3.7147800000000002</v>
      </c>
      <c r="S8043" s="13">
        <v>747.024</v>
      </c>
      <c r="T8043" s="13">
        <v>7.5886199999999997</v>
      </c>
      <c r="U8043" s="13">
        <v>7.9051799999999997</v>
      </c>
    </row>
    <row r="8044" spans="2:21" x14ac:dyDescent="0.35">
      <c r="B8044" s="8">
        <v>807.15200000000004</v>
      </c>
      <c r="C8044" s="8"/>
      <c r="D8044" s="8"/>
      <c r="E8044" s="8">
        <v>1.54321</v>
      </c>
      <c r="F8044" s="8">
        <v>1.3066800000000001</v>
      </c>
      <c r="I8044" s="13">
        <v>805.15200000000004</v>
      </c>
      <c r="J8044" s="13">
        <v>0.84106400000000003</v>
      </c>
      <c r="K8044" s="13">
        <v>0.59096800000000005</v>
      </c>
      <c r="N8044" s="13">
        <v>747.22400000000005</v>
      </c>
      <c r="O8044" s="13">
        <v>3.7263199999999999</v>
      </c>
      <c r="P8044" s="13">
        <v>3.71109</v>
      </c>
      <c r="S8044" s="13">
        <v>747.12400000000002</v>
      </c>
      <c r="T8044" s="13">
        <v>7.5871599999999999</v>
      </c>
      <c r="U8044" s="13">
        <v>7.9016599999999997</v>
      </c>
    </row>
    <row r="8045" spans="2:21" x14ac:dyDescent="0.35">
      <c r="B8045" s="8">
        <v>807.25199999999995</v>
      </c>
      <c r="C8045" s="8"/>
      <c r="D8045" s="8"/>
      <c r="E8045" s="8">
        <v>1.53735</v>
      </c>
      <c r="F8045" s="8">
        <v>1.30535</v>
      </c>
      <c r="I8045" s="13">
        <v>805.25199999999995</v>
      </c>
      <c r="J8045" s="13">
        <v>0.85497999999999996</v>
      </c>
      <c r="K8045" s="13">
        <v>0.590144</v>
      </c>
      <c r="N8045" s="13">
        <v>747.32399999999996</v>
      </c>
      <c r="O8045" s="13">
        <v>3.7307100000000002</v>
      </c>
      <c r="P8045" s="13">
        <v>3.7074099999999999</v>
      </c>
      <c r="S8045" s="13">
        <v>747.22400000000005</v>
      </c>
      <c r="T8045" s="13">
        <v>7.5827600000000004</v>
      </c>
      <c r="U8045" s="13">
        <v>7.8981300000000001</v>
      </c>
    </row>
    <row r="8046" spans="2:21" x14ac:dyDescent="0.35">
      <c r="B8046" s="8">
        <v>807.35199999999998</v>
      </c>
      <c r="C8046" s="8"/>
      <c r="D8046" s="8"/>
      <c r="E8046" s="8">
        <v>1.5335700000000001</v>
      </c>
      <c r="F8046" s="8">
        <v>1.30403</v>
      </c>
      <c r="I8046" s="13">
        <v>805.35199999999998</v>
      </c>
      <c r="J8046" s="13">
        <v>0.86059200000000002</v>
      </c>
      <c r="K8046" s="13">
        <v>0.58932200000000001</v>
      </c>
      <c r="N8046" s="13">
        <v>747.42399999999998</v>
      </c>
      <c r="O8046" s="13">
        <v>3.7307100000000002</v>
      </c>
      <c r="P8046" s="13">
        <v>3.7037300000000002</v>
      </c>
      <c r="S8046" s="13">
        <v>747.32399999999996</v>
      </c>
      <c r="T8046" s="13">
        <v>7.5769000000000002</v>
      </c>
      <c r="U8046" s="13">
        <v>7.8946100000000001</v>
      </c>
    </row>
    <row r="8047" spans="2:21" x14ac:dyDescent="0.35">
      <c r="B8047" s="8">
        <v>807.452</v>
      </c>
      <c r="C8047" s="8"/>
      <c r="D8047" s="8"/>
      <c r="E8047" s="8">
        <v>1.5354000000000001</v>
      </c>
      <c r="F8047" s="8">
        <v>1.3027</v>
      </c>
      <c r="I8047" s="13">
        <v>805.452</v>
      </c>
      <c r="J8047" s="13">
        <v>0.85852099999999998</v>
      </c>
      <c r="K8047" s="13">
        <v>0.58850000000000002</v>
      </c>
      <c r="N8047" s="13">
        <v>747.524</v>
      </c>
      <c r="O8047" s="13">
        <v>3.7307100000000002</v>
      </c>
      <c r="P8047" s="13">
        <v>3.7000600000000001</v>
      </c>
      <c r="S8047" s="13">
        <v>747.42399999999998</v>
      </c>
      <c r="T8047" s="13">
        <v>7.5666500000000001</v>
      </c>
      <c r="U8047" s="13">
        <v>7.8910900000000002</v>
      </c>
    </row>
    <row r="8048" spans="2:21" x14ac:dyDescent="0.35">
      <c r="B8048" s="8">
        <v>807.55200000000002</v>
      </c>
      <c r="C8048" s="8"/>
      <c r="D8048" s="8"/>
      <c r="E8048" s="8">
        <v>1.5323500000000001</v>
      </c>
      <c r="F8048" s="8">
        <v>1.30138</v>
      </c>
      <c r="I8048" s="13">
        <v>805.55200000000002</v>
      </c>
      <c r="J8048" s="13">
        <v>0.85668900000000003</v>
      </c>
      <c r="K8048" s="13">
        <v>0.58767999999999998</v>
      </c>
      <c r="N8048" s="13">
        <v>747.62400000000002</v>
      </c>
      <c r="O8048" s="13">
        <v>3.7307100000000002</v>
      </c>
      <c r="P8048" s="13">
        <v>3.6963900000000001</v>
      </c>
      <c r="S8048" s="13">
        <v>747.524</v>
      </c>
      <c r="T8048" s="13">
        <v>7.5700700000000003</v>
      </c>
      <c r="U8048" s="13">
        <v>7.8875700000000002</v>
      </c>
    </row>
    <row r="8049" spans="2:21" x14ac:dyDescent="0.35">
      <c r="B8049" s="8">
        <v>807.65200000000004</v>
      </c>
      <c r="C8049" s="8"/>
      <c r="D8049" s="8"/>
      <c r="E8049" s="8">
        <v>1.5295399999999999</v>
      </c>
      <c r="F8049" s="8">
        <v>1.3000499999999999</v>
      </c>
      <c r="I8049" s="13">
        <v>805.65200000000004</v>
      </c>
      <c r="J8049" s="13">
        <v>0.85668900000000003</v>
      </c>
      <c r="K8049" s="13">
        <v>0.58686000000000005</v>
      </c>
      <c r="N8049" s="13">
        <v>747.72400000000005</v>
      </c>
      <c r="O8049" s="13">
        <v>3.7233900000000002</v>
      </c>
      <c r="P8049" s="13">
        <v>3.69272</v>
      </c>
      <c r="S8049" s="13">
        <v>747.62400000000002</v>
      </c>
      <c r="T8049" s="13">
        <v>7.5730000000000004</v>
      </c>
      <c r="U8049" s="13">
        <v>7.8840599999999998</v>
      </c>
    </row>
    <row r="8050" spans="2:21" x14ac:dyDescent="0.35">
      <c r="B8050" s="8">
        <v>807.75199999999995</v>
      </c>
      <c r="C8050" s="8"/>
      <c r="D8050" s="8"/>
      <c r="E8050" s="8">
        <v>1.5295399999999999</v>
      </c>
      <c r="F8050" s="8">
        <v>1.2987299999999999</v>
      </c>
      <c r="I8050" s="13">
        <v>805.75199999999995</v>
      </c>
      <c r="J8050" s="13">
        <v>0.85668900000000003</v>
      </c>
      <c r="K8050" s="13">
        <v>0.58604199999999995</v>
      </c>
      <c r="N8050" s="13">
        <v>747.82399999999996</v>
      </c>
      <c r="O8050" s="13">
        <v>3.7214399999999999</v>
      </c>
      <c r="P8050" s="13">
        <v>3.68906</v>
      </c>
      <c r="S8050" s="13">
        <v>747.72400000000005</v>
      </c>
      <c r="T8050" s="13">
        <v>7.5690900000000001</v>
      </c>
      <c r="U8050" s="13">
        <v>7.8805399999999999</v>
      </c>
    </row>
    <row r="8051" spans="2:21" x14ac:dyDescent="0.35">
      <c r="B8051" s="8">
        <v>807.85199999999998</v>
      </c>
      <c r="C8051" s="8"/>
      <c r="D8051" s="8"/>
      <c r="E8051" s="8">
        <v>1.52563</v>
      </c>
      <c r="F8051" s="8">
        <v>1.29742</v>
      </c>
      <c r="I8051" s="13">
        <v>805.85199999999998</v>
      </c>
      <c r="J8051" s="13">
        <v>0.86254500000000001</v>
      </c>
      <c r="K8051" s="13">
        <v>0.58522600000000002</v>
      </c>
      <c r="N8051" s="13">
        <v>747.92399999999998</v>
      </c>
      <c r="O8051" s="13">
        <v>3.7229000000000001</v>
      </c>
      <c r="P8051" s="13">
        <v>3.6854</v>
      </c>
      <c r="S8051" s="13">
        <v>747.82399999999996</v>
      </c>
      <c r="T8051" s="13">
        <v>7.5690900000000001</v>
      </c>
      <c r="U8051" s="13">
        <v>7.87704</v>
      </c>
    </row>
    <row r="8052" spans="2:21" x14ac:dyDescent="0.35">
      <c r="B8052" s="8">
        <v>807.952</v>
      </c>
      <c r="C8052" s="8"/>
      <c r="D8052" s="8"/>
      <c r="E8052" s="8">
        <v>1.52173</v>
      </c>
      <c r="F8052" s="8">
        <v>1.2961</v>
      </c>
      <c r="I8052" s="13">
        <v>805.952</v>
      </c>
      <c r="J8052" s="13">
        <v>0.87426800000000005</v>
      </c>
      <c r="K8052" s="13">
        <v>0.58440999999999999</v>
      </c>
      <c r="N8052" s="13">
        <v>748.024</v>
      </c>
      <c r="O8052" s="13">
        <v>3.7145999999999999</v>
      </c>
      <c r="P8052" s="13">
        <v>3.6817500000000001</v>
      </c>
      <c r="S8052" s="13">
        <v>747.92399999999998</v>
      </c>
      <c r="T8052" s="13">
        <v>7.5651900000000003</v>
      </c>
      <c r="U8052" s="13">
        <v>7.8735299999999997</v>
      </c>
    </row>
    <row r="8053" spans="2:21" x14ac:dyDescent="0.35">
      <c r="B8053" s="8">
        <v>808.05200000000002</v>
      </c>
      <c r="C8053" s="8"/>
      <c r="D8053" s="8"/>
      <c r="E8053" s="8">
        <v>1.5139199999999999</v>
      </c>
      <c r="F8053" s="8">
        <v>1.29478</v>
      </c>
      <c r="I8053" s="13">
        <v>806.05200000000002</v>
      </c>
      <c r="J8053" s="13">
        <v>0.86840799999999996</v>
      </c>
      <c r="K8053" s="13">
        <v>0.58359499999999997</v>
      </c>
      <c r="N8053" s="13">
        <v>748.12400000000002</v>
      </c>
      <c r="O8053" s="13">
        <v>3.7229000000000001</v>
      </c>
      <c r="P8053" s="13">
        <v>3.6781100000000002</v>
      </c>
      <c r="S8053" s="13">
        <v>748.024</v>
      </c>
      <c r="T8053" s="13">
        <v>7.5505399999999998</v>
      </c>
      <c r="U8053" s="13">
        <v>7.8700200000000002</v>
      </c>
    </row>
    <row r="8054" spans="2:21" x14ac:dyDescent="0.35">
      <c r="B8054" s="8">
        <v>808.15200000000004</v>
      </c>
      <c r="C8054" s="8"/>
      <c r="D8054" s="8"/>
      <c r="E8054" s="8">
        <v>1.5159899999999999</v>
      </c>
      <c r="F8054" s="8">
        <v>1.2934699999999999</v>
      </c>
      <c r="I8054" s="13">
        <v>806.15200000000004</v>
      </c>
      <c r="J8054" s="13">
        <v>0.87231400000000003</v>
      </c>
      <c r="K8054" s="13">
        <v>0.58278200000000002</v>
      </c>
      <c r="N8054" s="13">
        <v>748.22400000000005</v>
      </c>
      <c r="O8054" s="13">
        <v>3.71313</v>
      </c>
      <c r="P8054" s="13">
        <v>3.6744599999999998</v>
      </c>
      <c r="S8054" s="13">
        <v>748.12400000000002</v>
      </c>
      <c r="T8054" s="13">
        <v>7.5417500000000004</v>
      </c>
      <c r="U8054" s="13">
        <v>7.8665200000000004</v>
      </c>
    </row>
    <row r="8055" spans="2:21" x14ac:dyDescent="0.35">
      <c r="B8055" s="8">
        <v>808.25199999999995</v>
      </c>
      <c r="C8055" s="8"/>
      <c r="D8055" s="8"/>
      <c r="E8055" s="8">
        <v>1.5178199999999999</v>
      </c>
      <c r="F8055" s="8">
        <v>1.2921499999999999</v>
      </c>
      <c r="I8055" s="13">
        <v>806.25199999999995</v>
      </c>
      <c r="J8055" s="13">
        <v>0.87231400000000003</v>
      </c>
      <c r="K8055" s="13">
        <v>0.58196999999999999</v>
      </c>
      <c r="N8055" s="13">
        <v>748.32399999999996</v>
      </c>
      <c r="O8055" s="13">
        <v>3.71313</v>
      </c>
      <c r="P8055" s="13">
        <v>3.67082</v>
      </c>
      <c r="S8055" s="13">
        <v>748.22400000000005</v>
      </c>
      <c r="T8055" s="13">
        <v>7.5339400000000003</v>
      </c>
      <c r="U8055" s="13">
        <v>7.8630199999999997</v>
      </c>
    </row>
    <row r="8056" spans="2:21" x14ac:dyDescent="0.35">
      <c r="B8056" s="8">
        <v>808.35199999999998</v>
      </c>
      <c r="C8056" s="8"/>
      <c r="D8056" s="8"/>
      <c r="E8056" s="8">
        <v>1.5178199999999999</v>
      </c>
      <c r="F8056" s="8">
        <v>1.29084</v>
      </c>
      <c r="I8056" s="13">
        <v>806.35199999999998</v>
      </c>
      <c r="J8056" s="13">
        <v>0.87231199999999998</v>
      </c>
      <c r="K8056" s="13">
        <v>0.58115899999999998</v>
      </c>
      <c r="N8056" s="13">
        <v>748.42399999999998</v>
      </c>
      <c r="O8056" s="13">
        <v>3.7141099999999998</v>
      </c>
      <c r="P8056" s="13">
        <v>3.6671900000000002</v>
      </c>
      <c r="S8056" s="13">
        <v>748.32399999999996</v>
      </c>
      <c r="T8056" s="13">
        <v>7.5280800000000001</v>
      </c>
      <c r="U8056" s="13">
        <v>7.8595199999999998</v>
      </c>
    </row>
    <row r="8057" spans="2:21" x14ac:dyDescent="0.35">
      <c r="B8057" s="8">
        <v>808.452</v>
      </c>
      <c r="C8057" s="8"/>
      <c r="D8057" s="8"/>
      <c r="E8057" s="8">
        <v>1.5178199999999999</v>
      </c>
      <c r="F8057" s="8">
        <v>1.2895300000000001</v>
      </c>
      <c r="I8057" s="13">
        <v>806.452</v>
      </c>
      <c r="J8057" s="13">
        <v>0.86840799999999996</v>
      </c>
      <c r="K8057" s="13">
        <v>0.58034799999999997</v>
      </c>
      <c r="N8057" s="13">
        <v>748.524</v>
      </c>
      <c r="O8057" s="13">
        <v>3.7141099999999998</v>
      </c>
      <c r="P8057" s="13">
        <v>3.6635499999999999</v>
      </c>
      <c r="S8057" s="13">
        <v>748.42399999999998</v>
      </c>
      <c r="T8057" s="13">
        <v>7.5295399999999999</v>
      </c>
      <c r="U8057" s="13">
        <v>7.8560299999999996</v>
      </c>
    </row>
    <row r="8058" spans="2:21" x14ac:dyDescent="0.35">
      <c r="B8058" s="8">
        <v>808.55200000000002</v>
      </c>
      <c r="C8058" s="8"/>
      <c r="D8058" s="8"/>
      <c r="E8058" s="8">
        <v>1.51196</v>
      </c>
      <c r="F8058" s="8">
        <v>1.2882199999999999</v>
      </c>
      <c r="I8058" s="13">
        <v>806.55200000000002</v>
      </c>
      <c r="J8058" s="13">
        <v>0.86840799999999996</v>
      </c>
      <c r="K8058" s="13">
        <v>0.57954000000000006</v>
      </c>
      <c r="N8058" s="13">
        <v>748.62400000000002</v>
      </c>
      <c r="O8058" s="13">
        <v>3.6936100000000001</v>
      </c>
      <c r="P8058" s="13">
        <v>3.6599300000000001</v>
      </c>
      <c r="S8058" s="13">
        <v>748.524</v>
      </c>
      <c r="T8058" s="13">
        <v>7.5339400000000003</v>
      </c>
      <c r="U8058" s="13">
        <v>7.8525299999999998</v>
      </c>
    </row>
    <row r="8059" spans="2:21" x14ac:dyDescent="0.35">
      <c r="B8059" s="8">
        <v>808.65200000000004</v>
      </c>
      <c r="C8059" s="8"/>
      <c r="D8059" s="8"/>
      <c r="E8059" s="8">
        <v>1.51196</v>
      </c>
      <c r="F8059" s="8">
        <v>1.28691</v>
      </c>
      <c r="I8059" s="13">
        <v>806.65200000000004</v>
      </c>
      <c r="J8059" s="13">
        <v>0.87536599999999998</v>
      </c>
      <c r="K8059" s="13">
        <v>0.57873200000000002</v>
      </c>
      <c r="N8059" s="13">
        <v>748.72400000000005</v>
      </c>
      <c r="O8059" s="13">
        <v>3.6936</v>
      </c>
      <c r="P8059" s="13">
        <v>3.6562999999999999</v>
      </c>
      <c r="S8059" s="13">
        <v>748.62400000000002</v>
      </c>
      <c r="T8059" s="13">
        <v>7.5339400000000003</v>
      </c>
      <c r="U8059" s="13">
        <v>7.8490500000000001</v>
      </c>
    </row>
    <row r="8060" spans="2:21" x14ac:dyDescent="0.35">
      <c r="B8060" s="8">
        <v>808.75199999999995</v>
      </c>
      <c r="C8060" s="8"/>
      <c r="D8060" s="8"/>
      <c r="E8060" s="8">
        <v>1.5078100000000001</v>
      </c>
      <c r="F8060" s="8">
        <v>1.2856099999999999</v>
      </c>
      <c r="I8060" s="13">
        <v>806.75199999999995</v>
      </c>
      <c r="J8060" s="13">
        <v>0.87512199999999996</v>
      </c>
      <c r="K8060" s="13">
        <v>0.57792600000000005</v>
      </c>
      <c r="N8060" s="13">
        <v>748.82399999999996</v>
      </c>
      <c r="O8060" s="13">
        <v>3.69116</v>
      </c>
      <c r="P8060" s="13">
        <v>3.6526900000000002</v>
      </c>
      <c r="S8060" s="13">
        <v>748.72400000000005</v>
      </c>
      <c r="T8060" s="13">
        <v>7.5280800000000001</v>
      </c>
      <c r="U8060" s="13">
        <v>7.8455599999999999</v>
      </c>
    </row>
    <row r="8061" spans="2:21" x14ac:dyDescent="0.35">
      <c r="B8061" s="8">
        <v>808.85199999999998</v>
      </c>
      <c r="C8061" s="8"/>
      <c r="D8061" s="8"/>
      <c r="E8061" s="8">
        <v>1.5043899999999999</v>
      </c>
      <c r="F8061" s="8">
        <v>1.2843</v>
      </c>
      <c r="I8061" s="13">
        <v>806.85199999999998</v>
      </c>
      <c r="J8061" s="13">
        <v>0.87536800000000003</v>
      </c>
      <c r="K8061" s="13">
        <v>0.577121</v>
      </c>
      <c r="N8061" s="13">
        <v>748.92399999999998</v>
      </c>
      <c r="O8061" s="13">
        <v>3.6965300000000001</v>
      </c>
      <c r="P8061" s="13">
        <v>3.64907</v>
      </c>
      <c r="S8061" s="13">
        <v>748.82399999999996</v>
      </c>
      <c r="T8061" s="13">
        <v>7.5241699999999998</v>
      </c>
      <c r="U8061" s="13">
        <v>7.8420699999999997</v>
      </c>
    </row>
    <row r="8062" spans="2:21" x14ac:dyDescent="0.35">
      <c r="B8062" s="8">
        <v>808.952</v>
      </c>
      <c r="C8062" s="8"/>
      <c r="D8062" s="8"/>
      <c r="E8062" s="8">
        <v>1.50806</v>
      </c>
      <c r="F8062" s="8">
        <v>1.2829999999999999</v>
      </c>
      <c r="I8062" s="13">
        <v>806.952</v>
      </c>
      <c r="J8062" s="13">
        <v>0.88989300000000005</v>
      </c>
      <c r="K8062" s="13">
        <v>0.57631600000000005</v>
      </c>
      <c r="N8062" s="13">
        <v>749.024</v>
      </c>
      <c r="O8062" s="13">
        <v>3.6994600000000002</v>
      </c>
      <c r="P8062" s="13">
        <v>3.6454599999999999</v>
      </c>
      <c r="S8062" s="13">
        <v>748.92399999999998</v>
      </c>
      <c r="T8062" s="13">
        <v>7.5256299999999996</v>
      </c>
      <c r="U8062" s="13">
        <v>7.8385899999999999</v>
      </c>
    </row>
    <row r="8063" spans="2:21" x14ac:dyDescent="0.35">
      <c r="B8063" s="8">
        <v>809.05200000000002</v>
      </c>
      <c r="C8063" s="8"/>
      <c r="D8063" s="8"/>
      <c r="E8063" s="8">
        <v>1.50806</v>
      </c>
      <c r="F8063" s="8">
        <v>1.28169</v>
      </c>
      <c r="I8063" s="13">
        <v>807.05200000000002</v>
      </c>
      <c r="J8063" s="13">
        <v>0.88989300000000005</v>
      </c>
      <c r="K8063" s="13">
        <v>0.57551300000000005</v>
      </c>
      <c r="N8063" s="13">
        <v>749.12400000000002</v>
      </c>
      <c r="O8063" s="13">
        <v>3.6994600000000002</v>
      </c>
      <c r="P8063" s="13">
        <v>3.6418599999999999</v>
      </c>
      <c r="S8063" s="13">
        <v>749.024</v>
      </c>
      <c r="T8063" s="13">
        <v>7.5295399999999999</v>
      </c>
      <c r="U8063" s="13">
        <v>7.8351100000000002</v>
      </c>
    </row>
    <row r="8064" spans="2:21" x14ac:dyDescent="0.35">
      <c r="B8064" s="8">
        <v>809.15200000000004</v>
      </c>
      <c r="C8064" s="8"/>
      <c r="D8064" s="8"/>
      <c r="E8064" s="8">
        <v>1.50525</v>
      </c>
      <c r="F8064" s="8">
        <v>1.2803899999999999</v>
      </c>
      <c r="I8064" s="13">
        <v>807.15200000000004</v>
      </c>
      <c r="J8064" s="13">
        <v>0.89270000000000005</v>
      </c>
      <c r="K8064" s="13">
        <v>0.57471099999999997</v>
      </c>
      <c r="N8064" s="13">
        <v>749.22400000000005</v>
      </c>
      <c r="O8064" s="13">
        <v>3.6970200000000002</v>
      </c>
      <c r="P8064" s="13">
        <v>3.6382500000000002</v>
      </c>
      <c r="S8064" s="13">
        <v>749.12400000000002</v>
      </c>
      <c r="T8064" s="13">
        <v>7.5280800000000001</v>
      </c>
      <c r="U8064" s="13">
        <v>7.8316299999999996</v>
      </c>
    </row>
    <row r="8065" spans="2:21" x14ac:dyDescent="0.35">
      <c r="B8065" s="8">
        <v>809.25199999999995</v>
      </c>
      <c r="C8065" s="8"/>
      <c r="D8065" s="8"/>
      <c r="E8065" s="8">
        <v>1.50806</v>
      </c>
      <c r="F8065" s="8">
        <v>1.2790900000000001</v>
      </c>
      <c r="I8065" s="13">
        <v>807.25199999999995</v>
      </c>
      <c r="J8065" s="13">
        <v>0.88989300000000005</v>
      </c>
      <c r="K8065" s="13">
        <v>0.57391099999999995</v>
      </c>
      <c r="N8065" s="13">
        <v>749.32399999999996</v>
      </c>
      <c r="O8065" s="13">
        <v>3.7028799999999999</v>
      </c>
      <c r="P8065" s="13">
        <v>3.6346599999999998</v>
      </c>
      <c r="S8065" s="13">
        <v>749.22400000000005</v>
      </c>
      <c r="T8065" s="13">
        <v>7.5178200000000004</v>
      </c>
      <c r="U8065" s="13">
        <v>7.8281499999999999</v>
      </c>
    </row>
    <row r="8066" spans="2:21" x14ac:dyDescent="0.35">
      <c r="B8066" s="8">
        <v>809.35199999999998</v>
      </c>
      <c r="C8066" s="8"/>
      <c r="D8066" s="8"/>
      <c r="E8066" s="8">
        <v>1.49634</v>
      </c>
      <c r="F8066" s="8">
        <v>1.2778</v>
      </c>
      <c r="I8066" s="13">
        <v>807.35199999999998</v>
      </c>
      <c r="J8066" s="13">
        <v>0.88989300000000005</v>
      </c>
      <c r="K8066" s="13">
        <v>0.57311100000000004</v>
      </c>
      <c r="N8066" s="13">
        <v>749.42399999999998</v>
      </c>
      <c r="O8066" s="13">
        <v>3.7072799999999999</v>
      </c>
      <c r="P8066" s="13">
        <v>3.6310600000000002</v>
      </c>
      <c r="S8066" s="13">
        <v>749.32399999999996</v>
      </c>
      <c r="T8066" s="13">
        <v>7.5222199999999999</v>
      </c>
      <c r="U8066" s="13">
        <v>7.8246799999999999</v>
      </c>
    </row>
    <row r="8067" spans="2:21" x14ac:dyDescent="0.35">
      <c r="B8067" s="8">
        <v>809.452</v>
      </c>
      <c r="C8067" s="8"/>
      <c r="D8067" s="8"/>
      <c r="E8067" s="8">
        <v>1.4963299999999999</v>
      </c>
      <c r="F8067" s="8">
        <v>1.2765</v>
      </c>
      <c r="I8067" s="13">
        <v>807.452</v>
      </c>
      <c r="J8067" s="13">
        <v>0.88989300000000005</v>
      </c>
      <c r="K8067" s="13">
        <v>0.57231299999999996</v>
      </c>
      <c r="N8067" s="13">
        <v>749.524</v>
      </c>
      <c r="O8067" s="13">
        <v>3.70825</v>
      </c>
      <c r="P8067" s="13">
        <v>3.6274700000000002</v>
      </c>
      <c r="S8067" s="13">
        <v>749.42399999999998</v>
      </c>
      <c r="T8067" s="13">
        <v>7.5100100000000003</v>
      </c>
      <c r="U8067" s="13">
        <v>7.8212099999999998</v>
      </c>
    </row>
    <row r="8068" spans="2:21" x14ac:dyDescent="0.35">
      <c r="B8068" s="8">
        <v>809.55200000000002</v>
      </c>
      <c r="C8068" s="8"/>
      <c r="D8068" s="8"/>
      <c r="E8068" s="8">
        <v>1.49048</v>
      </c>
      <c r="F8068" s="8">
        <v>1.2751999999999999</v>
      </c>
      <c r="I8068" s="13">
        <v>807.55200000000002</v>
      </c>
      <c r="J8068" s="13">
        <v>0.88989300000000005</v>
      </c>
      <c r="K8068" s="13">
        <v>0.57151600000000002</v>
      </c>
      <c r="N8068" s="13">
        <v>749.62400000000002</v>
      </c>
      <c r="O8068" s="13">
        <v>3.7053199999999999</v>
      </c>
      <c r="P8068" s="13">
        <v>3.6238899999999998</v>
      </c>
      <c r="S8068" s="13">
        <v>749.524</v>
      </c>
      <c r="T8068" s="13">
        <v>7.5095200000000002</v>
      </c>
      <c r="U8068" s="13">
        <v>7.8177399999999997</v>
      </c>
    </row>
    <row r="8069" spans="2:21" x14ac:dyDescent="0.35">
      <c r="B8069" s="8">
        <v>809.65200000000004</v>
      </c>
      <c r="C8069" s="8"/>
      <c r="D8069" s="8"/>
      <c r="E8069" s="8">
        <v>1.49048</v>
      </c>
      <c r="F8069" s="8">
        <v>1.2739100000000001</v>
      </c>
      <c r="I8069" s="13">
        <v>807.65200000000004</v>
      </c>
      <c r="J8069" s="13">
        <v>0.87207000000000001</v>
      </c>
      <c r="K8069" s="13">
        <v>0.57071899999999998</v>
      </c>
      <c r="N8069" s="13">
        <v>749.72400000000005</v>
      </c>
      <c r="O8069" s="13">
        <v>3.7067899999999998</v>
      </c>
      <c r="P8069" s="13">
        <v>3.6203099999999999</v>
      </c>
      <c r="S8069" s="13">
        <v>749.62400000000002</v>
      </c>
      <c r="T8069" s="13">
        <v>7.5046400000000002</v>
      </c>
      <c r="U8069" s="13">
        <v>7.8142699999999996</v>
      </c>
    </row>
    <row r="8070" spans="2:21" x14ac:dyDescent="0.35">
      <c r="B8070" s="8">
        <v>809.75199999999995</v>
      </c>
      <c r="C8070" s="8"/>
      <c r="D8070" s="8"/>
      <c r="E8070" s="8">
        <v>1.48865</v>
      </c>
      <c r="F8070" s="8">
        <v>1.2726200000000001</v>
      </c>
      <c r="I8070" s="13">
        <v>807.75199999999995</v>
      </c>
      <c r="J8070" s="13">
        <v>0.88427699999999998</v>
      </c>
      <c r="K8070" s="13">
        <v>0.56992399999999999</v>
      </c>
      <c r="N8070" s="13">
        <v>749.82399999999996</v>
      </c>
      <c r="O8070" s="13">
        <v>3.7111800000000001</v>
      </c>
      <c r="P8070" s="13">
        <v>3.61673</v>
      </c>
      <c r="S8070" s="13">
        <v>749.72400000000005</v>
      </c>
      <c r="T8070" s="13">
        <v>7.5046400000000002</v>
      </c>
      <c r="U8070" s="13">
        <v>7.81081</v>
      </c>
    </row>
    <row r="8071" spans="2:21" x14ac:dyDescent="0.35">
      <c r="B8071" s="8">
        <v>809.85199999999998</v>
      </c>
      <c r="C8071" s="8"/>
      <c r="D8071" s="8"/>
      <c r="E8071" s="8">
        <v>1.49658</v>
      </c>
      <c r="F8071" s="8">
        <v>1.2713300000000001</v>
      </c>
      <c r="I8071" s="13">
        <v>807.85199999999998</v>
      </c>
      <c r="J8071" s="13">
        <v>0.89294600000000002</v>
      </c>
      <c r="K8071" s="13">
        <v>0.56913100000000005</v>
      </c>
      <c r="N8071" s="13">
        <v>749.92399999999998</v>
      </c>
      <c r="O8071" s="13">
        <v>3.69556</v>
      </c>
      <c r="P8071" s="13">
        <v>3.6131500000000001</v>
      </c>
      <c r="S8071" s="13">
        <v>749.82399999999996</v>
      </c>
      <c r="T8071" s="13">
        <v>7.4929199999999998</v>
      </c>
      <c r="U8071" s="13">
        <v>7.8073499999999996</v>
      </c>
    </row>
    <row r="8072" spans="2:21" x14ac:dyDescent="0.35">
      <c r="B8072" s="8">
        <v>809.952</v>
      </c>
      <c r="C8072" s="8"/>
      <c r="D8072" s="8"/>
      <c r="E8072" s="8">
        <v>1.5</v>
      </c>
      <c r="F8072" s="8">
        <v>1.2700400000000001</v>
      </c>
      <c r="I8072" s="13">
        <v>807.952</v>
      </c>
      <c r="J8072" s="13">
        <v>0.89965799999999996</v>
      </c>
      <c r="K8072" s="13">
        <v>0.56833800000000001</v>
      </c>
      <c r="N8072" s="13">
        <v>750.024</v>
      </c>
      <c r="O8072" s="13">
        <v>3.6926299999999999</v>
      </c>
      <c r="P8072" s="13">
        <v>3.6095899999999999</v>
      </c>
      <c r="S8072" s="13">
        <v>749.92399999999998</v>
      </c>
      <c r="T8072" s="13">
        <v>7.4821799999999996</v>
      </c>
      <c r="U8072" s="13">
        <v>7.80389</v>
      </c>
    </row>
    <row r="8073" spans="2:21" x14ac:dyDescent="0.35">
      <c r="B8073" s="8">
        <v>810.05200000000002</v>
      </c>
      <c r="C8073" s="8"/>
      <c r="D8073" s="8"/>
      <c r="E8073" s="8">
        <v>1.49536</v>
      </c>
      <c r="F8073" s="8">
        <v>1.26875</v>
      </c>
      <c r="I8073" s="13">
        <v>808.05200000000002</v>
      </c>
      <c r="J8073" s="13">
        <v>0.89965799999999996</v>
      </c>
      <c r="K8073" s="13">
        <v>0.56754599999999999</v>
      </c>
      <c r="N8073" s="13">
        <v>750.12400000000002</v>
      </c>
      <c r="O8073" s="13">
        <v>3.6794500000000001</v>
      </c>
      <c r="P8073" s="13">
        <v>3.60602</v>
      </c>
      <c r="S8073" s="13">
        <v>750.024</v>
      </c>
      <c r="T8073" s="13">
        <v>7.4733900000000002</v>
      </c>
      <c r="U8073" s="13">
        <v>7.8004300000000004</v>
      </c>
    </row>
    <row r="8074" spans="2:21" x14ac:dyDescent="0.35">
      <c r="B8074" s="8">
        <v>810.15200000000004</v>
      </c>
      <c r="C8074" s="8"/>
      <c r="D8074" s="8"/>
      <c r="E8074" s="8">
        <v>1.50244</v>
      </c>
      <c r="F8074" s="8">
        <v>1.26746</v>
      </c>
      <c r="I8074" s="13">
        <v>808.15200000000004</v>
      </c>
      <c r="J8074" s="13">
        <v>0.89050300000000004</v>
      </c>
      <c r="K8074" s="13">
        <v>0.56675600000000004</v>
      </c>
      <c r="N8074" s="13">
        <v>750.22400000000005</v>
      </c>
      <c r="O8074" s="13">
        <v>3.6848100000000001</v>
      </c>
      <c r="P8074" s="13">
        <v>3.6024600000000002</v>
      </c>
      <c r="S8074" s="13">
        <v>750.12400000000002</v>
      </c>
      <c r="T8074" s="13">
        <v>7.4670399999999999</v>
      </c>
      <c r="U8074" s="13">
        <v>7.7969799999999996</v>
      </c>
    </row>
    <row r="8075" spans="2:21" x14ac:dyDescent="0.35">
      <c r="B8075" s="8">
        <v>810.25199999999995</v>
      </c>
      <c r="C8075" s="8"/>
      <c r="D8075" s="8"/>
      <c r="E8075" s="8">
        <v>1.50806</v>
      </c>
      <c r="F8075" s="8">
        <v>1.2661800000000001</v>
      </c>
      <c r="I8075" s="13">
        <v>808.25199999999995</v>
      </c>
      <c r="J8075" s="13">
        <v>0.89331099999999997</v>
      </c>
      <c r="K8075" s="13">
        <v>0.56596599999999997</v>
      </c>
      <c r="N8075" s="13">
        <v>750.32399999999996</v>
      </c>
      <c r="O8075" s="13">
        <v>3.68872</v>
      </c>
      <c r="P8075" s="13">
        <v>3.5989100000000001</v>
      </c>
      <c r="S8075" s="13">
        <v>750.22400000000005</v>
      </c>
      <c r="T8075" s="13">
        <v>7.4655800000000001</v>
      </c>
      <c r="U8075" s="13">
        <v>7.79352</v>
      </c>
    </row>
    <row r="8076" spans="2:21" x14ac:dyDescent="0.35">
      <c r="B8076" s="8">
        <v>810.35199999999998</v>
      </c>
      <c r="C8076" s="8"/>
      <c r="D8076" s="8"/>
      <c r="E8076" s="8">
        <v>1.50806</v>
      </c>
      <c r="F8076" s="8">
        <v>1.2648900000000001</v>
      </c>
      <c r="I8076" s="13">
        <v>808.35199999999998</v>
      </c>
      <c r="J8076" s="13">
        <v>0.89661000000000002</v>
      </c>
      <c r="K8076" s="13">
        <v>0.56517799999999996</v>
      </c>
      <c r="N8076" s="13">
        <v>750.42399999999998</v>
      </c>
      <c r="O8076" s="13">
        <v>3.6975099999999999</v>
      </c>
      <c r="P8076" s="13">
        <v>3.5953499999999998</v>
      </c>
      <c r="S8076" s="13">
        <v>750.32399999999996</v>
      </c>
      <c r="T8076" s="13">
        <v>7.4582499999999996</v>
      </c>
      <c r="U8076" s="13">
        <v>7.7900799999999997</v>
      </c>
    </row>
    <row r="8077" spans="2:21" x14ac:dyDescent="0.35">
      <c r="B8077" s="8">
        <v>810.452</v>
      </c>
      <c r="C8077" s="8"/>
      <c r="D8077" s="8"/>
      <c r="E8077" s="8">
        <v>1.50024</v>
      </c>
      <c r="F8077" s="8">
        <v>1.2636099999999999</v>
      </c>
      <c r="I8077" s="13">
        <v>808.452</v>
      </c>
      <c r="J8077" s="13">
        <v>0.90246599999999999</v>
      </c>
      <c r="K8077" s="13">
        <v>0.56439099999999998</v>
      </c>
      <c r="N8077" s="13">
        <v>750.524</v>
      </c>
      <c r="O8077" s="13">
        <v>3.6857899999999999</v>
      </c>
      <c r="P8077" s="13">
        <v>3.5918000000000001</v>
      </c>
      <c r="S8077" s="13">
        <v>750.42399999999998</v>
      </c>
      <c r="T8077" s="13">
        <v>7.4494600000000002</v>
      </c>
      <c r="U8077" s="13">
        <v>7.7866299999999997</v>
      </c>
    </row>
    <row r="8078" spans="2:21" x14ac:dyDescent="0.35">
      <c r="B8078" s="8">
        <v>810.55200000000002</v>
      </c>
      <c r="C8078" s="8"/>
      <c r="D8078" s="8"/>
      <c r="E8078" s="8">
        <v>1.50024</v>
      </c>
      <c r="F8078" s="8">
        <v>1.26233</v>
      </c>
      <c r="I8078" s="13">
        <v>808.55200000000002</v>
      </c>
      <c r="J8078" s="13">
        <v>0.89184600000000003</v>
      </c>
      <c r="K8078" s="13">
        <v>0.56360500000000002</v>
      </c>
      <c r="N8078" s="13">
        <v>750.62400000000002</v>
      </c>
      <c r="O8078" s="13">
        <v>3.6872500000000001</v>
      </c>
      <c r="P8078" s="13">
        <v>3.58826</v>
      </c>
      <c r="S8078" s="13">
        <v>750.524</v>
      </c>
      <c r="T8078" s="13">
        <v>7.4494600000000002</v>
      </c>
      <c r="U8078" s="13">
        <v>7.7831799999999998</v>
      </c>
    </row>
    <row r="8079" spans="2:21" x14ac:dyDescent="0.35">
      <c r="B8079" s="8">
        <v>810.65200000000004</v>
      </c>
      <c r="C8079" s="8"/>
      <c r="D8079" s="8"/>
      <c r="E8079" s="8">
        <v>1.4924299999999999</v>
      </c>
      <c r="F8079" s="8">
        <v>1.26105</v>
      </c>
      <c r="I8079" s="13">
        <v>808.65200000000004</v>
      </c>
      <c r="J8079" s="13">
        <v>0.90185499999999996</v>
      </c>
      <c r="K8079" s="13">
        <v>0.56281999999999999</v>
      </c>
      <c r="N8079" s="13">
        <v>750.72400000000005</v>
      </c>
      <c r="O8079" s="13">
        <v>3.6916500000000001</v>
      </c>
      <c r="P8079" s="13">
        <v>3.5847199999999999</v>
      </c>
      <c r="S8079" s="13">
        <v>750.62400000000002</v>
      </c>
      <c r="T8079" s="13">
        <v>7.4416500000000001</v>
      </c>
      <c r="U8079" s="13">
        <v>7.7797400000000003</v>
      </c>
    </row>
    <row r="8080" spans="2:21" x14ac:dyDescent="0.35">
      <c r="B8080" s="8">
        <v>810.75199999999995</v>
      </c>
      <c r="C8080" s="8"/>
      <c r="D8080" s="8"/>
      <c r="E8080" s="8">
        <v>1.4982899999999999</v>
      </c>
      <c r="F8080" s="8">
        <v>1.2597700000000001</v>
      </c>
      <c r="I8080" s="13">
        <v>808.75199999999995</v>
      </c>
      <c r="J8080" s="13">
        <v>0.90136700000000003</v>
      </c>
      <c r="K8080" s="13">
        <v>0.56203700000000001</v>
      </c>
      <c r="N8080" s="13">
        <v>750.82399999999996</v>
      </c>
      <c r="O8080" s="13">
        <v>3.6897000000000002</v>
      </c>
      <c r="P8080" s="13">
        <v>3.5811799999999998</v>
      </c>
      <c r="S8080" s="13">
        <v>750.72400000000005</v>
      </c>
      <c r="T8080" s="13">
        <v>7.44604</v>
      </c>
      <c r="U8080" s="13">
        <v>7.7763</v>
      </c>
    </row>
    <row r="8081" spans="2:21" x14ac:dyDescent="0.35">
      <c r="B8081" s="8">
        <v>810.85199999999998</v>
      </c>
      <c r="C8081" s="8"/>
      <c r="D8081" s="8"/>
      <c r="E8081" s="8">
        <v>1.4885299999999999</v>
      </c>
      <c r="F8081" s="8">
        <v>1.2584900000000001</v>
      </c>
      <c r="I8081" s="13">
        <v>808.85199999999998</v>
      </c>
      <c r="J8081" s="13">
        <v>0.89575199999999999</v>
      </c>
      <c r="K8081" s="13">
        <v>0.56125400000000003</v>
      </c>
      <c r="N8081" s="13">
        <v>750.92399999999998</v>
      </c>
      <c r="O8081" s="13">
        <v>3.6799300000000001</v>
      </c>
      <c r="P8081" s="13">
        <v>3.5776500000000002</v>
      </c>
      <c r="S8081" s="13">
        <v>750.82399999999996</v>
      </c>
      <c r="T8081" s="13">
        <v>7.44604</v>
      </c>
      <c r="U8081" s="13">
        <v>7.7728599999999997</v>
      </c>
    </row>
    <row r="8082" spans="2:21" x14ac:dyDescent="0.35">
      <c r="B8082" s="8">
        <v>810.952</v>
      </c>
      <c r="C8082" s="8"/>
      <c r="D8082" s="8"/>
      <c r="E8082" s="8">
        <v>1.48645</v>
      </c>
      <c r="F8082" s="8">
        <v>1.25722</v>
      </c>
      <c r="I8082" s="13">
        <v>808.952</v>
      </c>
      <c r="J8082" s="13">
        <v>0.89575199999999999</v>
      </c>
      <c r="K8082" s="13">
        <v>0.56047199999999997</v>
      </c>
      <c r="N8082" s="13">
        <v>751.024</v>
      </c>
      <c r="O8082" s="13">
        <v>3.6814</v>
      </c>
      <c r="P8082" s="13">
        <v>3.5741200000000002</v>
      </c>
      <c r="S8082" s="13">
        <v>750.92399999999998</v>
      </c>
      <c r="T8082" s="13">
        <v>7.4421400000000002</v>
      </c>
      <c r="U8082" s="13">
        <v>7.7694200000000002</v>
      </c>
    </row>
    <row r="8083" spans="2:21" x14ac:dyDescent="0.35">
      <c r="B8083" s="8">
        <v>811.05200000000002</v>
      </c>
      <c r="C8083" s="8"/>
      <c r="D8083" s="8"/>
      <c r="E8083" s="8">
        <v>1.4787600000000001</v>
      </c>
      <c r="F8083" s="8">
        <v>1.2559400000000001</v>
      </c>
      <c r="I8083" s="13">
        <v>809.05200000000002</v>
      </c>
      <c r="J8083" s="13">
        <v>0.89880400000000005</v>
      </c>
      <c r="K8083" s="13">
        <v>0.55969199999999997</v>
      </c>
      <c r="N8083" s="13">
        <v>751.12400000000002</v>
      </c>
      <c r="O8083" s="13">
        <v>3.6857899999999999</v>
      </c>
      <c r="P8083" s="13">
        <v>3.5706000000000002</v>
      </c>
      <c r="S8083" s="13">
        <v>751.024</v>
      </c>
      <c r="T8083" s="13">
        <v>7.4431200000000004</v>
      </c>
      <c r="U8083" s="13">
        <v>7.7659900000000004</v>
      </c>
    </row>
    <row r="8084" spans="2:21" x14ac:dyDescent="0.35">
      <c r="B8084" s="8">
        <v>811.15200000000004</v>
      </c>
      <c r="C8084" s="8"/>
      <c r="D8084" s="8"/>
      <c r="E8084" s="8">
        <v>1.47668</v>
      </c>
      <c r="F8084" s="8">
        <v>1.25467</v>
      </c>
      <c r="I8084" s="13">
        <v>809.15200000000004</v>
      </c>
      <c r="J8084" s="13">
        <v>0.90161100000000005</v>
      </c>
      <c r="K8084" s="13">
        <v>0.55891299999999999</v>
      </c>
      <c r="N8084" s="13">
        <v>751.22400000000005</v>
      </c>
      <c r="O8084" s="13">
        <v>3.6799300000000001</v>
      </c>
      <c r="P8084" s="13">
        <v>3.5670799999999998</v>
      </c>
      <c r="S8084" s="13">
        <v>751.12400000000002</v>
      </c>
      <c r="T8084" s="13">
        <v>7.44116</v>
      </c>
      <c r="U8084" s="13">
        <v>7.7625599999999997</v>
      </c>
    </row>
    <row r="8085" spans="2:21" x14ac:dyDescent="0.35">
      <c r="B8085" s="8">
        <v>811.25199999999995</v>
      </c>
      <c r="C8085" s="8"/>
      <c r="D8085" s="8"/>
      <c r="E8085" s="8">
        <v>1.4769300000000001</v>
      </c>
      <c r="F8085" s="8">
        <v>1.2534000000000001</v>
      </c>
      <c r="I8085" s="13">
        <v>809.25199999999995</v>
      </c>
      <c r="J8085" s="13">
        <v>0.89770499999999998</v>
      </c>
      <c r="K8085" s="13">
        <v>0.55813500000000005</v>
      </c>
      <c r="N8085" s="13">
        <v>751.32399999999996</v>
      </c>
      <c r="O8085" s="13">
        <v>3.6799300000000001</v>
      </c>
      <c r="P8085" s="13">
        <v>3.5635599999999998</v>
      </c>
      <c r="S8085" s="13">
        <v>751.22400000000005</v>
      </c>
      <c r="T8085" s="13">
        <v>7.4323699999999997</v>
      </c>
      <c r="U8085" s="13">
        <v>7.7591299999999999</v>
      </c>
    </row>
    <row r="8086" spans="2:21" x14ac:dyDescent="0.35">
      <c r="B8086" s="8">
        <v>811.35199999999998</v>
      </c>
      <c r="C8086" s="8"/>
      <c r="D8086" s="8"/>
      <c r="E8086" s="8">
        <v>1.4787600000000001</v>
      </c>
      <c r="F8086" s="8">
        <v>1.25213</v>
      </c>
      <c r="I8086" s="13">
        <v>809.35199999999998</v>
      </c>
      <c r="J8086" s="13">
        <v>0.89770499999999998</v>
      </c>
      <c r="K8086" s="13">
        <v>0.55735800000000002</v>
      </c>
      <c r="N8086" s="13">
        <v>751.42399999999998</v>
      </c>
      <c r="O8086" s="13">
        <v>3.6760299999999999</v>
      </c>
      <c r="P8086" s="13">
        <v>3.5600499999999999</v>
      </c>
      <c r="S8086" s="13">
        <v>751.32399999999996</v>
      </c>
      <c r="T8086" s="13">
        <v>7.4323699999999997</v>
      </c>
      <c r="U8086" s="13">
        <v>7.7557099999999997</v>
      </c>
    </row>
    <row r="8087" spans="2:21" x14ac:dyDescent="0.35">
      <c r="B8087" s="8">
        <v>811.452</v>
      </c>
      <c r="C8087" s="8"/>
      <c r="D8087" s="8"/>
      <c r="E8087" s="8">
        <v>1.4670399999999999</v>
      </c>
      <c r="F8087" s="8">
        <v>1.2508600000000001</v>
      </c>
      <c r="I8087" s="13">
        <v>809.452</v>
      </c>
      <c r="J8087" s="13">
        <v>0.89770499999999998</v>
      </c>
      <c r="K8087" s="13">
        <v>0.55658200000000002</v>
      </c>
      <c r="N8087" s="13">
        <v>751.524</v>
      </c>
      <c r="O8087" s="13">
        <v>3.677</v>
      </c>
      <c r="P8087" s="13">
        <v>3.55654</v>
      </c>
      <c r="S8087" s="13">
        <v>751.42399999999998</v>
      </c>
      <c r="T8087" s="13">
        <v>7.4279799999999998</v>
      </c>
      <c r="U8087" s="13">
        <v>7.7522799999999998</v>
      </c>
    </row>
    <row r="8088" spans="2:21" x14ac:dyDescent="0.35">
      <c r="B8088" s="8">
        <v>811.55200000000002</v>
      </c>
      <c r="C8088" s="8"/>
      <c r="D8088" s="8"/>
      <c r="E8088" s="8">
        <v>1.4808300000000001</v>
      </c>
      <c r="F8088" s="8">
        <v>1.24959</v>
      </c>
      <c r="I8088" s="13">
        <v>809.55200000000002</v>
      </c>
      <c r="J8088" s="13">
        <v>0.89355499999999999</v>
      </c>
      <c r="K8088" s="13">
        <v>0.55580700000000005</v>
      </c>
      <c r="N8088" s="13">
        <v>751.62400000000002</v>
      </c>
      <c r="O8088" s="13">
        <v>3.6740699999999999</v>
      </c>
      <c r="P8088" s="13">
        <v>3.5530400000000002</v>
      </c>
      <c r="S8088" s="13">
        <v>751.524</v>
      </c>
      <c r="T8088" s="13">
        <v>7.4284699999999999</v>
      </c>
      <c r="U8088" s="13">
        <v>7.7488599999999996</v>
      </c>
    </row>
    <row r="8089" spans="2:21" x14ac:dyDescent="0.35">
      <c r="B8089" s="8">
        <v>811.65200000000004</v>
      </c>
      <c r="C8089" s="8"/>
      <c r="D8089" s="8"/>
      <c r="E8089" s="8">
        <v>1.4826699999999999</v>
      </c>
      <c r="F8089" s="8">
        <v>1.2483299999999999</v>
      </c>
      <c r="I8089" s="13">
        <v>809.65200000000004</v>
      </c>
      <c r="J8089" s="13">
        <v>0.88989300000000005</v>
      </c>
      <c r="K8089" s="13">
        <v>0.555033</v>
      </c>
      <c r="N8089" s="13">
        <v>751.72400000000005</v>
      </c>
      <c r="O8089" s="13">
        <v>3.6750500000000001</v>
      </c>
      <c r="P8089" s="13">
        <v>3.5495399999999999</v>
      </c>
      <c r="S8089" s="13">
        <v>751.62400000000002</v>
      </c>
      <c r="T8089" s="13">
        <v>7.4245599999999996</v>
      </c>
      <c r="U8089" s="13">
        <v>7.7454400000000003</v>
      </c>
    </row>
    <row r="8090" spans="2:21" x14ac:dyDescent="0.35">
      <c r="B8090" s="8">
        <v>811.75199999999995</v>
      </c>
      <c r="C8090" s="8"/>
      <c r="D8090" s="8"/>
      <c r="E8090" s="8">
        <v>1.46679</v>
      </c>
      <c r="F8090" s="8">
        <v>1.2470600000000001</v>
      </c>
      <c r="I8090" s="13">
        <v>809.75199999999995</v>
      </c>
      <c r="J8090" s="13">
        <v>0.87622100000000003</v>
      </c>
      <c r="K8090" s="13">
        <v>0.554261</v>
      </c>
      <c r="N8090" s="13">
        <v>751.82399999999996</v>
      </c>
      <c r="O8090" s="13">
        <v>3.6721200000000001</v>
      </c>
      <c r="P8090" s="13">
        <v>3.5460400000000001</v>
      </c>
      <c r="S8090" s="13">
        <v>751.72400000000005</v>
      </c>
      <c r="T8090" s="13">
        <v>7.4260299999999999</v>
      </c>
      <c r="U8090" s="13">
        <v>7.7420200000000001</v>
      </c>
    </row>
    <row r="8091" spans="2:21" x14ac:dyDescent="0.35">
      <c r="B8091" s="8">
        <v>811.85199999999998</v>
      </c>
      <c r="C8091" s="8"/>
      <c r="D8091" s="8"/>
      <c r="E8091" s="8">
        <v>1.46143</v>
      </c>
      <c r="F8091" s="8">
        <v>1.2458</v>
      </c>
      <c r="I8091" s="13">
        <v>809.85199999999998</v>
      </c>
      <c r="J8091" s="13">
        <v>0.882077</v>
      </c>
      <c r="K8091" s="13">
        <v>0.55348900000000001</v>
      </c>
      <c r="N8091" s="13">
        <v>751.92399999999998</v>
      </c>
      <c r="O8091" s="13">
        <v>3.66431</v>
      </c>
      <c r="P8091" s="13">
        <v>3.5425499999999999</v>
      </c>
      <c r="S8091" s="13">
        <v>751.82399999999996</v>
      </c>
      <c r="T8091" s="13">
        <v>7.4216300000000004</v>
      </c>
      <c r="U8091" s="13">
        <v>7.7386100000000004</v>
      </c>
    </row>
    <row r="8092" spans="2:21" x14ac:dyDescent="0.35">
      <c r="B8092" s="8">
        <v>811.952</v>
      </c>
      <c r="C8092" s="8"/>
      <c r="D8092" s="8"/>
      <c r="E8092" s="8">
        <v>1.46509</v>
      </c>
      <c r="F8092" s="8">
        <v>1.24454</v>
      </c>
      <c r="I8092" s="13">
        <v>809.952</v>
      </c>
      <c r="J8092" s="13">
        <v>0.87927200000000005</v>
      </c>
      <c r="K8092" s="13">
        <v>0.55271899999999996</v>
      </c>
      <c r="N8092" s="13">
        <v>752.024</v>
      </c>
      <c r="O8092" s="13">
        <v>3.6657700000000002</v>
      </c>
      <c r="P8092" s="13">
        <v>3.5390600000000001</v>
      </c>
      <c r="S8092" s="13">
        <v>751.92399999999998</v>
      </c>
      <c r="T8092" s="13">
        <v>7.4069799999999999</v>
      </c>
      <c r="U8092" s="13">
        <v>7.7351999999999999</v>
      </c>
    </row>
    <row r="8093" spans="2:21" x14ac:dyDescent="0.35">
      <c r="B8093" s="8">
        <v>812.05200000000002</v>
      </c>
      <c r="C8093" s="8"/>
      <c r="D8093" s="8"/>
      <c r="E8093" s="8">
        <v>1.46814</v>
      </c>
      <c r="F8093" s="8">
        <v>1.2432799999999999</v>
      </c>
      <c r="I8093" s="13">
        <v>810.05200000000002</v>
      </c>
      <c r="J8093" s="13">
        <v>0.88989300000000005</v>
      </c>
      <c r="K8093" s="13">
        <v>0.55195000000000005</v>
      </c>
      <c r="N8093" s="13">
        <v>752.12400000000002</v>
      </c>
      <c r="O8093" s="13">
        <v>3.6662599999999999</v>
      </c>
      <c r="P8093" s="13">
        <v>3.5355799999999999</v>
      </c>
      <c r="S8093" s="13">
        <v>752.024</v>
      </c>
      <c r="T8093" s="13">
        <v>7.4040499999999998</v>
      </c>
      <c r="U8093" s="13">
        <v>7.7317900000000002</v>
      </c>
    </row>
    <row r="8094" spans="2:21" x14ac:dyDescent="0.35">
      <c r="B8094" s="8">
        <v>812.15200000000004</v>
      </c>
      <c r="C8094" s="8"/>
      <c r="D8094" s="8"/>
      <c r="E8094" s="8">
        <v>1.46814</v>
      </c>
      <c r="F8094" s="8">
        <v>1.2420199999999999</v>
      </c>
      <c r="I8094" s="13">
        <v>810.15200000000004</v>
      </c>
      <c r="J8094" s="13">
        <v>0.88207999999999998</v>
      </c>
      <c r="K8094" s="13">
        <v>0.55118100000000003</v>
      </c>
      <c r="N8094" s="13">
        <v>752.22400000000005</v>
      </c>
      <c r="O8094" s="13">
        <v>3.6633300000000002</v>
      </c>
      <c r="P8094" s="13">
        <v>3.5320999999999998</v>
      </c>
      <c r="S8094" s="13">
        <v>752.12400000000002</v>
      </c>
      <c r="T8094" s="13">
        <v>7.40503</v>
      </c>
      <c r="U8094" s="13">
        <v>7.7283799999999996</v>
      </c>
    </row>
    <row r="8095" spans="2:21" x14ac:dyDescent="0.35">
      <c r="B8095" s="8">
        <v>812.25199999999995</v>
      </c>
      <c r="C8095" s="8"/>
      <c r="D8095" s="8"/>
      <c r="E8095" s="8">
        <v>1.4631400000000001</v>
      </c>
      <c r="F8095" s="8">
        <v>1.2407600000000001</v>
      </c>
      <c r="I8095" s="13">
        <v>810.25199999999995</v>
      </c>
      <c r="J8095" s="13">
        <v>0.88207999999999998</v>
      </c>
      <c r="K8095" s="13">
        <v>0.55041399999999996</v>
      </c>
      <c r="N8095" s="13">
        <v>752.32399999999996</v>
      </c>
      <c r="O8095" s="13">
        <v>3.6604000000000001</v>
      </c>
      <c r="P8095" s="13">
        <v>3.5286200000000001</v>
      </c>
      <c r="S8095" s="13">
        <v>752.22400000000005</v>
      </c>
      <c r="T8095" s="13">
        <v>7.3991699999999998</v>
      </c>
      <c r="U8095" s="13">
        <v>7.7249699999999999</v>
      </c>
    </row>
    <row r="8096" spans="2:21" x14ac:dyDescent="0.35">
      <c r="B8096" s="8">
        <v>812.35199999999998</v>
      </c>
      <c r="C8096" s="8"/>
      <c r="D8096" s="8"/>
      <c r="E8096" s="8">
        <v>1.46899</v>
      </c>
      <c r="F8096" s="8">
        <v>1.2395</v>
      </c>
      <c r="I8096" s="13">
        <v>810.35199999999998</v>
      </c>
      <c r="J8096" s="13">
        <v>0.884154</v>
      </c>
      <c r="K8096" s="13">
        <v>0.54964800000000003</v>
      </c>
      <c r="N8096" s="13">
        <v>752.42399999999998</v>
      </c>
      <c r="O8096" s="13">
        <v>3.6604000000000001</v>
      </c>
      <c r="P8096" s="13">
        <v>3.52515</v>
      </c>
      <c r="S8096" s="13">
        <v>752.32399999999996</v>
      </c>
      <c r="T8096" s="13">
        <v>7.4035599999999997</v>
      </c>
      <c r="U8096" s="13">
        <v>7.7215699999999998</v>
      </c>
    </row>
    <row r="8097" spans="2:21" x14ac:dyDescent="0.35">
      <c r="B8097" s="8">
        <v>812.452</v>
      </c>
      <c r="C8097" s="8"/>
      <c r="D8097" s="8"/>
      <c r="E8097" s="8">
        <v>1.4690000000000001</v>
      </c>
      <c r="F8097" s="8">
        <v>1.2382500000000001</v>
      </c>
      <c r="I8097" s="13">
        <v>810.452</v>
      </c>
      <c r="J8097" s="13">
        <v>0.87988299999999997</v>
      </c>
      <c r="K8097" s="13">
        <v>0.54888300000000001</v>
      </c>
      <c r="N8097" s="13">
        <v>752.524</v>
      </c>
      <c r="O8097" s="13">
        <v>3.6545399999999999</v>
      </c>
      <c r="P8097" s="13">
        <v>3.5216799999999999</v>
      </c>
      <c r="S8097" s="13">
        <v>752.42399999999998</v>
      </c>
      <c r="T8097" s="13">
        <v>7.3991699999999998</v>
      </c>
      <c r="U8097" s="13">
        <v>7.7181699999999998</v>
      </c>
    </row>
    <row r="8098" spans="2:21" x14ac:dyDescent="0.35">
      <c r="B8098" s="8">
        <v>812.55200000000002</v>
      </c>
      <c r="C8098" s="8"/>
      <c r="D8098" s="8"/>
      <c r="E8098" s="8">
        <v>1.4710700000000001</v>
      </c>
      <c r="F8098" s="8">
        <v>1.23699</v>
      </c>
      <c r="I8098" s="13">
        <v>810.55200000000002</v>
      </c>
      <c r="J8098" s="13">
        <v>0.87219199999999997</v>
      </c>
      <c r="K8098" s="13">
        <v>0.54812000000000005</v>
      </c>
      <c r="N8098" s="13">
        <v>752.62400000000002</v>
      </c>
      <c r="O8098" s="13">
        <v>3.6540499999999998</v>
      </c>
      <c r="P8098" s="13">
        <v>3.5182199999999999</v>
      </c>
      <c r="S8098" s="13">
        <v>752.524</v>
      </c>
      <c r="T8098" s="13">
        <v>7.3889199999999997</v>
      </c>
      <c r="U8098" s="13">
        <v>7.7147699999999997</v>
      </c>
    </row>
    <row r="8099" spans="2:21" x14ac:dyDescent="0.35">
      <c r="B8099" s="8">
        <v>812.65200000000004</v>
      </c>
      <c r="C8099" s="8"/>
      <c r="D8099" s="8"/>
      <c r="E8099" s="8">
        <v>1.4670399999999999</v>
      </c>
      <c r="F8099" s="8">
        <v>1.2357400000000001</v>
      </c>
      <c r="I8099" s="13">
        <v>810.65200000000004</v>
      </c>
      <c r="J8099" s="13">
        <v>0.87036100000000005</v>
      </c>
      <c r="K8099" s="13">
        <v>0.54735699999999998</v>
      </c>
      <c r="N8099" s="13">
        <v>752.72400000000005</v>
      </c>
      <c r="O8099" s="13">
        <v>3.6535600000000001</v>
      </c>
      <c r="P8099" s="13">
        <v>3.5147599999999999</v>
      </c>
      <c r="S8099" s="13">
        <v>752.62400000000002</v>
      </c>
      <c r="T8099" s="13">
        <v>7.3933099999999996</v>
      </c>
      <c r="U8099" s="13">
        <v>7.7113800000000001</v>
      </c>
    </row>
    <row r="8100" spans="2:21" x14ac:dyDescent="0.35">
      <c r="B8100" s="8">
        <v>812.75199999999995</v>
      </c>
      <c r="C8100" s="8"/>
      <c r="D8100" s="8"/>
      <c r="E8100" s="8">
        <v>1.46912</v>
      </c>
      <c r="F8100" s="8">
        <v>1.2344900000000001</v>
      </c>
      <c r="I8100" s="13">
        <v>810.75199999999995</v>
      </c>
      <c r="J8100" s="13">
        <v>0.87036100000000005</v>
      </c>
      <c r="K8100" s="13">
        <v>0.54659500000000005</v>
      </c>
      <c r="N8100" s="13">
        <v>752.82399999999996</v>
      </c>
      <c r="O8100" s="13">
        <v>3.6579600000000001</v>
      </c>
      <c r="P8100" s="13">
        <v>3.5112999999999999</v>
      </c>
      <c r="S8100" s="13">
        <v>752.72400000000005</v>
      </c>
      <c r="T8100" s="13">
        <v>7.3933099999999996</v>
      </c>
      <c r="U8100" s="13">
        <v>7.7079800000000001</v>
      </c>
    </row>
    <row r="8101" spans="2:21" x14ac:dyDescent="0.35">
      <c r="B8101" s="8">
        <v>812.85199999999998</v>
      </c>
      <c r="C8101" s="8"/>
      <c r="D8101" s="8"/>
      <c r="E8101" s="8">
        <v>1.4719199999999999</v>
      </c>
      <c r="F8101" s="8">
        <v>1.2332399999999999</v>
      </c>
      <c r="I8101" s="13">
        <v>810.85199999999998</v>
      </c>
      <c r="J8101" s="13">
        <v>0.87243499999999996</v>
      </c>
      <c r="K8101" s="13">
        <v>0.54583499999999996</v>
      </c>
      <c r="N8101" s="13">
        <v>752.92399999999998</v>
      </c>
      <c r="O8101" s="13">
        <v>3.6584500000000002</v>
      </c>
      <c r="P8101" s="13">
        <v>3.5078499999999999</v>
      </c>
      <c r="S8101" s="13">
        <v>752.82399999999996</v>
      </c>
      <c r="T8101" s="13">
        <v>7.3894000000000002</v>
      </c>
      <c r="U8101" s="13">
        <v>7.7045899999999996</v>
      </c>
    </row>
    <row r="8102" spans="2:21" x14ac:dyDescent="0.35">
      <c r="B8102" s="8">
        <v>812.952</v>
      </c>
      <c r="C8102" s="8"/>
      <c r="D8102" s="8"/>
      <c r="E8102" s="8">
        <v>1.4708300000000001</v>
      </c>
      <c r="F8102" s="8">
        <v>1.2319899999999999</v>
      </c>
      <c r="I8102" s="13">
        <v>810.952</v>
      </c>
      <c r="J8102" s="13">
        <v>0.87426800000000005</v>
      </c>
      <c r="K8102" s="13">
        <v>0.54507499999999998</v>
      </c>
      <c r="N8102" s="13">
        <v>753.024</v>
      </c>
      <c r="O8102" s="13">
        <v>3.6408700000000001</v>
      </c>
      <c r="P8102" s="13">
        <v>3.5044</v>
      </c>
      <c r="S8102" s="13">
        <v>752.92399999999998</v>
      </c>
      <c r="T8102" s="13">
        <v>7.3894000000000002</v>
      </c>
      <c r="U8102" s="13">
        <v>7.7012</v>
      </c>
    </row>
    <row r="8103" spans="2:21" x14ac:dyDescent="0.35">
      <c r="B8103" s="8">
        <v>813.05200000000002</v>
      </c>
      <c r="C8103" s="8"/>
      <c r="D8103" s="8"/>
      <c r="E8103" s="8">
        <v>1.4572799999999999</v>
      </c>
      <c r="F8103" s="8">
        <v>1.2307399999999999</v>
      </c>
      <c r="I8103" s="13">
        <v>811.05200000000002</v>
      </c>
      <c r="J8103" s="13">
        <v>0.88037100000000001</v>
      </c>
      <c r="K8103" s="13">
        <v>0.54431700000000005</v>
      </c>
      <c r="N8103" s="13">
        <v>753.12400000000002</v>
      </c>
      <c r="O8103" s="13">
        <v>3.6408700000000001</v>
      </c>
      <c r="P8103" s="13">
        <v>3.5009600000000001</v>
      </c>
      <c r="S8103" s="13">
        <v>753.024</v>
      </c>
      <c r="T8103" s="13">
        <v>7.3894000000000002</v>
      </c>
      <c r="U8103" s="13">
        <v>7.6978200000000001</v>
      </c>
    </row>
    <row r="8104" spans="2:21" x14ac:dyDescent="0.35">
      <c r="B8104" s="8">
        <v>813.15200000000004</v>
      </c>
      <c r="C8104" s="8"/>
      <c r="D8104" s="8"/>
      <c r="E8104" s="8">
        <v>1.4572799999999999</v>
      </c>
      <c r="F8104" s="8">
        <v>1.2295</v>
      </c>
      <c r="I8104" s="13">
        <v>811.15200000000004</v>
      </c>
      <c r="J8104" s="13">
        <v>0.87988299999999997</v>
      </c>
      <c r="K8104" s="13">
        <v>0.54355900000000001</v>
      </c>
      <c r="N8104" s="13">
        <v>753.22400000000005</v>
      </c>
      <c r="O8104" s="13">
        <v>3.6408700000000001</v>
      </c>
      <c r="P8104" s="13">
        <v>3.4975100000000001</v>
      </c>
      <c r="S8104" s="13">
        <v>753.12400000000002</v>
      </c>
      <c r="T8104" s="13">
        <v>7.3850199999999999</v>
      </c>
      <c r="U8104" s="13">
        <v>7.6944299999999997</v>
      </c>
    </row>
    <row r="8105" spans="2:21" x14ac:dyDescent="0.35">
      <c r="B8105" s="8">
        <v>813.25199999999995</v>
      </c>
      <c r="C8105" s="8"/>
      <c r="D8105" s="8"/>
      <c r="E8105" s="8">
        <v>1.46313</v>
      </c>
      <c r="F8105" s="8">
        <v>1.2282500000000001</v>
      </c>
      <c r="I8105" s="13">
        <v>811.25199999999995</v>
      </c>
      <c r="J8105" s="13">
        <v>0.87426800000000005</v>
      </c>
      <c r="K8105" s="13">
        <v>0.54280300000000004</v>
      </c>
      <c r="N8105" s="13">
        <v>753.32399999999996</v>
      </c>
      <c r="O8105" s="13">
        <v>3.63794</v>
      </c>
      <c r="P8105" s="13">
        <v>3.4940799999999999</v>
      </c>
      <c r="S8105" s="13">
        <v>753.22400000000005</v>
      </c>
      <c r="T8105" s="13">
        <v>7.3894000000000002</v>
      </c>
      <c r="U8105" s="13">
        <v>7.6910499999999997</v>
      </c>
    </row>
    <row r="8106" spans="2:21" x14ac:dyDescent="0.35">
      <c r="B8106" s="8">
        <v>813.35199999999998</v>
      </c>
      <c r="C8106" s="8"/>
      <c r="D8106" s="8"/>
      <c r="E8106" s="8">
        <v>1.46313</v>
      </c>
      <c r="F8106" s="8">
        <v>1.2270099999999999</v>
      </c>
      <c r="I8106" s="13">
        <v>811.35199999999998</v>
      </c>
      <c r="J8106" s="13">
        <v>0.87426800000000005</v>
      </c>
      <c r="K8106" s="13">
        <v>0.54204799999999997</v>
      </c>
      <c r="N8106" s="13">
        <v>753.42399999999998</v>
      </c>
      <c r="O8106" s="13">
        <v>3.6242700000000001</v>
      </c>
      <c r="P8106" s="13">
        <v>3.49065</v>
      </c>
      <c r="S8106" s="13">
        <v>753.32399999999996</v>
      </c>
      <c r="T8106" s="13">
        <v>7.3903800000000004</v>
      </c>
      <c r="U8106" s="13">
        <v>7.6876699999999998</v>
      </c>
    </row>
    <row r="8107" spans="2:21" x14ac:dyDescent="0.35">
      <c r="B8107" s="8">
        <v>813.452</v>
      </c>
      <c r="C8107" s="8"/>
      <c r="D8107" s="8"/>
      <c r="E8107" s="8">
        <v>1.4514199999999999</v>
      </c>
      <c r="F8107" s="8">
        <v>1.22577</v>
      </c>
      <c r="I8107" s="13">
        <v>811.452</v>
      </c>
      <c r="J8107" s="13">
        <v>0.87426800000000005</v>
      </c>
      <c r="K8107" s="13">
        <v>0.54129400000000005</v>
      </c>
      <c r="N8107" s="13">
        <v>753.524</v>
      </c>
      <c r="O8107" s="13">
        <v>3.62866</v>
      </c>
      <c r="P8107" s="13">
        <v>3.4872200000000002</v>
      </c>
      <c r="S8107" s="13">
        <v>753.42399999999998</v>
      </c>
      <c r="T8107" s="13">
        <v>7.3806200000000004</v>
      </c>
      <c r="U8107" s="13">
        <v>7.6842899999999998</v>
      </c>
    </row>
    <row r="8108" spans="2:21" x14ac:dyDescent="0.35">
      <c r="B8108" s="8">
        <v>813.55200000000002</v>
      </c>
      <c r="C8108" s="8"/>
      <c r="D8108" s="8"/>
      <c r="E8108" s="8">
        <v>1.4661900000000001</v>
      </c>
      <c r="F8108" s="8">
        <v>1.2245299999999999</v>
      </c>
      <c r="I8108" s="13">
        <v>811.55200000000002</v>
      </c>
      <c r="J8108" s="13">
        <v>0.87426800000000005</v>
      </c>
      <c r="K8108" s="13">
        <v>0.54054100000000005</v>
      </c>
      <c r="N8108" s="13">
        <v>753.62400000000002</v>
      </c>
      <c r="O8108" s="13">
        <v>3.62866</v>
      </c>
      <c r="P8108" s="13">
        <v>3.4837899999999999</v>
      </c>
      <c r="S8108" s="13">
        <v>753.524</v>
      </c>
      <c r="T8108" s="13">
        <v>7.38354</v>
      </c>
      <c r="U8108" s="13">
        <v>7.6809200000000004</v>
      </c>
    </row>
    <row r="8109" spans="2:21" x14ac:dyDescent="0.35">
      <c r="B8109" s="8">
        <v>813.65200000000004</v>
      </c>
      <c r="C8109" s="8"/>
      <c r="D8109" s="8"/>
      <c r="E8109" s="8">
        <v>1.4603299999999999</v>
      </c>
      <c r="F8109" s="8">
        <v>1.22329</v>
      </c>
      <c r="I8109" s="13">
        <v>811.65200000000004</v>
      </c>
      <c r="J8109" s="13">
        <v>0.86254900000000001</v>
      </c>
      <c r="K8109" s="13">
        <v>0.53978899999999996</v>
      </c>
      <c r="N8109" s="13">
        <v>753.72400000000005</v>
      </c>
      <c r="O8109" s="13">
        <v>3.63306</v>
      </c>
      <c r="P8109" s="13">
        <v>3.4803700000000002</v>
      </c>
      <c r="S8109" s="13">
        <v>753.62400000000002</v>
      </c>
      <c r="T8109" s="13">
        <v>7.38354</v>
      </c>
      <c r="U8109" s="13">
        <v>7.6775399999999996</v>
      </c>
    </row>
    <row r="8110" spans="2:21" x14ac:dyDescent="0.35">
      <c r="B8110" s="8">
        <v>813.75199999999995</v>
      </c>
      <c r="C8110" s="8"/>
      <c r="D8110" s="8"/>
      <c r="E8110" s="8">
        <v>1.46008</v>
      </c>
      <c r="F8110" s="8">
        <v>1.2220500000000001</v>
      </c>
      <c r="I8110" s="13">
        <v>811.75199999999995</v>
      </c>
      <c r="J8110" s="13">
        <v>0.86560099999999995</v>
      </c>
      <c r="K8110" s="13">
        <v>0.53903800000000002</v>
      </c>
      <c r="N8110" s="13">
        <v>753.82399999999996</v>
      </c>
      <c r="O8110" s="13">
        <v>3.61938</v>
      </c>
      <c r="P8110" s="13">
        <v>3.47695</v>
      </c>
      <c r="S8110" s="13">
        <v>753.72400000000005</v>
      </c>
      <c r="T8110" s="13">
        <v>7.3776900000000003</v>
      </c>
      <c r="U8110" s="13">
        <v>7.6741700000000002</v>
      </c>
    </row>
    <row r="8111" spans="2:21" x14ac:dyDescent="0.35">
      <c r="B8111" s="8">
        <v>813.85199999999998</v>
      </c>
      <c r="C8111" s="8"/>
      <c r="D8111" s="8"/>
      <c r="E8111" s="8">
        <v>1.4572799999999999</v>
      </c>
      <c r="F8111" s="8">
        <v>1.22081</v>
      </c>
      <c r="I8111" s="13">
        <v>811.85199999999998</v>
      </c>
      <c r="J8111" s="13">
        <v>0.86840300000000004</v>
      </c>
      <c r="K8111" s="13">
        <v>0.53828799999999999</v>
      </c>
      <c r="N8111" s="13">
        <v>753.92399999999998</v>
      </c>
      <c r="O8111" s="13">
        <v>3.6149900000000001</v>
      </c>
      <c r="P8111" s="13">
        <v>3.4735399999999998</v>
      </c>
      <c r="S8111" s="13">
        <v>753.82399999999996</v>
      </c>
      <c r="T8111" s="13">
        <v>7.3791500000000001</v>
      </c>
      <c r="U8111" s="13">
        <v>7.6707999999999998</v>
      </c>
    </row>
    <row r="8112" spans="2:21" x14ac:dyDescent="0.35">
      <c r="B8112" s="8">
        <v>813.952</v>
      </c>
      <c r="C8112" s="8"/>
      <c r="D8112" s="8"/>
      <c r="E8112" s="8">
        <v>1.4572799999999999</v>
      </c>
      <c r="F8112" s="8">
        <v>1.2195800000000001</v>
      </c>
      <c r="I8112" s="13">
        <v>811.952</v>
      </c>
      <c r="J8112" s="13">
        <v>0.86254900000000001</v>
      </c>
      <c r="K8112" s="13">
        <v>0.53753899999999999</v>
      </c>
      <c r="N8112" s="13">
        <v>754.024</v>
      </c>
      <c r="O8112" s="13">
        <v>3.6154799999999998</v>
      </c>
      <c r="P8112" s="13">
        <v>3.4701300000000002</v>
      </c>
      <c r="S8112" s="13">
        <v>753.92399999999998</v>
      </c>
      <c r="T8112" s="13">
        <v>7.38354</v>
      </c>
      <c r="U8112" s="13">
        <v>7.66744</v>
      </c>
    </row>
    <row r="8113" spans="2:21" x14ac:dyDescent="0.35">
      <c r="B8113" s="8">
        <v>814.05200000000002</v>
      </c>
      <c r="C8113" s="8"/>
      <c r="D8113" s="8"/>
      <c r="E8113" s="8">
        <v>1.4603299999999999</v>
      </c>
      <c r="F8113" s="8">
        <v>1.21835</v>
      </c>
      <c r="I8113" s="13">
        <v>812.05200000000002</v>
      </c>
      <c r="J8113" s="13">
        <v>0.86254900000000001</v>
      </c>
      <c r="K8113" s="13">
        <v>0.53679200000000005</v>
      </c>
      <c r="N8113" s="13">
        <v>754.12400000000002</v>
      </c>
      <c r="O8113" s="13">
        <v>3.6174300000000001</v>
      </c>
      <c r="P8113" s="13">
        <v>3.4667300000000001</v>
      </c>
      <c r="S8113" s="13">
        <v>754.024</v>
      </c>
      <c r="T8113" s="13">
        <v>7.3811</v>
      </c>
      <c r="U8113" s="13">
        <v>7.6640699999999997</v>
      </c>
    </row>
    <row r="8114" spans="2:21" x14ac:dyDescent="0.35">
      <c r="B8114" s="8">
        <v>814.15200000000004</v>
      </c>
      <c r="C8114" s="8"/>
      <c r="D8114" s="8"/>
      <c r="E8114" s="8">
        <v>1.4652099999999999</v>
      </c>
      <c r="F8114" s="8">
        <v>1.2171099999999999</v>
      </c>
      <c r="I8114" s="13">
        <v>812.15200000000004</v>
      </c>
      <c r="J8114" s="13">
        <v>0.86254900000000001</v>
      </c>
      <c r="K8114" s="13">
        <v>0.53604499999999999</v>
      </c>
      <c r="N8114" s="13">
        <v>754.22400000000005</v>
      </c>
      <c r="O8114" s="13">
        <v>3.6125500000000001</v>
      </c>
      <c r="P8114" s="13">
        <v>3.46332</v>
      </c>
      <c r="S8114" s="13">
        <v>754.12400000000002</v>
      </c>
      <c r="T8114" s="13">
        <v>7.3855000000000004</v>
      </c>
      <c r="U8114" s="13">
        <v>7.6607099999999999</v>
      </c>
    </row>
    <row r="8115" spans="2:21" x14ac:dyDescent="0.35">
      <c r="B8115" s="8">
        <v>814.25199999999995</v>
      </c>
      <c r="C8115" s="8"/>
      <c r="D8115" s="8"/>
      <c r="E8115" s="8">
        <v>1.4670399999999999</v>
      </c>
      <c r="F8115" s="8">
        <v>1.2158800000000001</v>
      </c>
      <c r="I8115" s="13">
        <v>812.25199999999995</v>
      </c>
      <c r="J8115" s="13">
        <v>0.85864300000000005</v>
      </c>
      <c r="K8115" s="13">
        <v>0.5353</v>
      </c>
      <c r="N8115" s="13">
        <v>754.32399999999996</v>
      </c>
      <c r="O8115" s="13">
        <v>3.6037599999999999</v>
      </c>
      <c r="P8115" s="13">
        <v>3.4599299999999999</v>
      </c>
      <c r="S8115" s="13">
        <v>754.22400000000005</v>
      </c>
      <c r="T8115" s="13">
        <v>7.3864700000000001</v>
      </c>
      <c r="U8115" s="13">
        <v>7.6573500000000001</v>
      </c>
    </row>
    <row r="8116" spans="2:21" x14ac:dyDescent="0.35">
      <c r="B8116" s="8">
        <v>814.35199999999998</v>
      </c>
      <c r="C8116" s="8"/>
      <c r="D8116" s="8"/>
      <c r="E8116" s="8">
        <v>1.46313</v>
      </c>
      <c r="F8116" s="8">
        <v>1.21465</v>
      </c>
      <c r="I8116" s="13">
        <v>812.35199999999998</v>
      </c>
      <c r="J8116" s="13">
        <v>0.85864300000000005</v>
      </c>
      <c r="K8116" s="13">
        <v>0.534555</v>
      </c>
      <c r="N8116" s="13">
        <v>754.42399999999998</v>
      </c>
      <c r="O8116" s="13">
        <v>3.6052200000000001</v>
      </c>
      <c r="P8116" s="13">
        <v>3.4565299999999999</v>
      </c>
      <c r="S8116" s="13">
        <v>754.32399999999996</v>
      </c>
      <c r="T8116" s="13">
        <v>7.3732899999999999</v>
      </c>
      <c r="U8116" s="13">
        <v>7.6539900000000003</v>
      </c>
    </row>
    <row r="8117" spans="2:21" x14ac:dyDescent="0.35">
      <c r="B8117" s="8">
        <v>814.452</v>
      </c>
      <c r="C8117" s="8"/>
      <c r="D8117" s="8"/>
      <c r="E8117" s="8">
        <v>1.4661900000000001</v>
      </c>
      <c r="F8117" s="8">
        <v>1.2134199999999999</v>
      </c>
      <c r="I8117" s="13">
        <v>812.452</v>
      </c>
      <c r="J8117" s="13">
        <v>0.85864300000000005</v>
      </c>
      <c r="K8117" s="13">
        <v>0.53381199999999995</v>
      </c>
      <c r="N8117" s="13">
        <v>754.524</v>
      </c>
      <c r="O8117" s="13">
        <v>3.6096200000000001</v>
      </c>
      <c r="P8117" s="13">
        <v>3.4531399999999999</v>
      </c>
      <c r="S8117" s="13">
        <v>754.42399999999998</v>
      </c>
      <c r="T8117" s="13">
        <v>7.3776900000000003</v>
      </c>
      <c r="U8117" s="13">
        <v>7.6506400000000001</v>
      </c>
    </row>
    <row r="8118" spans="2:21" x14ac:dyDescent="0.35">
      <c r="B8118" s="8">
        <v>814.55200000000002</v>
      </c>
      <c r="C8118" s="8"/>
      <c r="D8118" s="8"/>
      <c r="E8118" s="8">
        <v>1.46899</v>
      </c>
      <c r="F8118" s="8">
        <v>1.2121999999999999</v>
      </c>
      <c r="I8118" s="13">
        <v>812.55200000000002</v>
      </c>
      <c r="J8118" s="13">
        <v>0.85656699999999997</v>
      </c>
      <c r="K8118" s="13">
        <v>0.53307000000000004</v>
      </c>
      <c r="N8118" s="13">
        <v>754.62400000000002</v>
      </c>
      <c r="O8118" s="13">
        <v>3.6110799999999998</v>
      </c>
      <c r="P8118" s="13">
        <v>3.4497599999999999</v>
      </c>
      <c r="S8118" s="13">
        <v>754.524</v>
      </c>
      <c r="T8118" s="13">
        <v>7.3776900000000003</v>
      </c>
      <c r="U8118" s="13">
        <v>7.6472899999999999</v>
      </c>
    </row>
    <row r="8119" spans="2:21" x14ac:dyDescent="0.35">
      <c r="B8119" s="8">
        <v>814.65200000000004</v>
      </c>
      <c r="C8119" s="8"/>
      <c r="D8119" s="8"/>
      <c r="E8119" s="8">
        <v>1.4631400000000001</v>
      </c>
      <c r="F8119" s="8">
        <v>1.2109700000000001</v>
      </c>
      <c r="I8119" s="13">
        <v>812.65200000000004</v>
      </c>
      <c r="J8119" s="13">
        <v>0.84887699999999999</v>
      </c>
      <c r="K8119" s="13">
        <v>0.53232800000000002</v>
      </c>
      <c r="N8119" s="13">
        <v>754.72400000000005</v>
      </c>
      <c r="O8119" s="13">
        <v>3.60669</v>
      </c>
      <c r="P8119" s="13">
        <v>3.4463699999999999</v>
      </c>
      <c r="S8119" s="13">
        <v>754.62400000000002</v>
      </c>
      <c r="T8119" s="13">
        <v>7.36402</v>
      </c>
      <c r="U8119" s="13">
        <v>7.6439399999999997</v>
      </c>
    </row>
    <row r="8120" spans="2:21" x14ac:dyDescent="0.35">
      <c r="B8120" s="8">
        <v>814.75199999999995</v>
      </c>
      <c r="C8120" s="8"/>
      <c r="D8120" s="8"/>
      <c r="E8120" s="8">
        <v>1.4652099999999999</v>
      </c>
      <c r="F8120" s="8">
        <v>1.2097500000000001</v>
      </c>
      <c r="I8120" s="13">
        <v>812.75199999999995</v>
      </c>
      <c r="J8120" s="13">
        <v>0.84887699999999999</v>
      </c>
      <c r="K8120" s="13">
        <v>0.53158799999999995</v>
      </c>
      <c r="N8120" s="13">
        <v>754.82399999999996</v>
      </c>
      <c r="O8120" s="13">
        <v>3.6086399999999998</v>
      </c>
      <c r="P8120" s="13">
        <v>3.4430000000000001</v>
      </c>
      <c r="S8120" s="13">
        <v>754.72400000000005</v>
      </c>
      <c r="T8120" s="13">
        <v>7.3620599999999996</v>
      </c>
      <c r="U8120" s="13">
        <v>7.6405900000000004</v>
      </c>
    </row>
    <row r="8121" spans="2:21" x14ac:dyDescent="0.35">
      <c r="B8121" s="8">
        <v>814.85199999999998</v>
      </c>
      <c r="C8121" s="8"/>
      <c r="D8121" s="8"/>
      <c r="E8121" s="8">
        <v>1.4670399999999999</v>
      </c>
      <c r="F8121" s="8">
        <v>1.20852</v>
      </c>
      <c r="I8121" s="13">
        <v>812.85199999999998</v>
      </c>
      <c r="J8121" s="13">
        <v>0.85095200000000004</v>
      </c>
      <c r="K8121" s="13">
        <v>0.53084900000000002</v>
      </c>
      <c r="N8121" s="13">
        <v>754.92399999999998</v>
      </c>
      <c r="O8121" s="13">
        <v>3.5920399999999999</v>
      </c>
      <c r="P8121" s="13">
        <v>3.4396200000000001</v>
      </c>
      <c r="S8121" s="13">
        <v>754.82399999999996</v>
      </c>
      <c r="T8121" s="13">
        <v>7.3576699999999997</v>
      </c>
      <c r="U8121" s="13">
        <v>7.6372400000000003</v>
      </c>
    </row>
    <row r="8122" spans="2:21" x14ac:dyDescent="0.35">
      <c r="B8122" s="8">
        <v>814.952</v>
      </c>
      <c r="C8122" s="8"/>
      <c r="D8122" s="8"/>
      <c r="E8122" s="8">
        <v>1.4729000000000001</v>
      </c>
      <c r="F8122" s="8">
        <v>1.2073</v>
      </c>
      <c r="I8122" s="13">
        <v>812.952</v>
      </c>
      <c r="J8122" s="13">
        <v>0.84667999999999999</v>
      </c>
      <c r="K8122" s="13">
        <v>0.53010999999999997</v>
      </c>
      <c r="N8122" s="13">
        <v>755.024</v>
      </c>
      <c r="O8122" s="13">
        <v>3.58325</v>
      </c>
      <c r="P8122" s="13">
        <v>3.4362499999999998</v>
      </c>
      <c r="S8122" s="13">
        <v>754.92399999999998</v>
      </c>
      <c r="T8122" s="13">
        <v>7.3581500000000002</v>
      </c>
      <c r="U8122" s="13">
        <v>7.6338999999999997</v>
      </c>
    </row>
    <row r="8123" spans="2:21" x14ac:dyDescent="0.35">
      <c r="B8123" s="8">
        <v>815.05200000000002</v>
      </c>
      <c r="C8123" s="8"/>
      <c r="D8123" s="8"/>
      <c r="E8123" s="8">
        <v>1.4700899999999999</v>
      </c>
      <c r="F8123" s="8">
        <v>1.20608</v>
      </c>
      <c r="I8123" s="13">
        <v>813.05200000000002</v>
      </c>
      <c r="J8123" s="13">
        <v>0.84106400000000003</v>
      </c>
      <c r="K8123" s="13">
        <v>0.52937400000000001</v>
      </c>
      <c r="N8123" s="13">
        <v>755.12400000000002</v>
      </c>
      <c r="O8123" s="13">
        <v>3.5871599999999999</v>
      </c>
      <c r="P8123" s="13">
        <v>3.4328799999999999</v>
      </c>
      <c r="S8123" s="13">
        <v>755.024</v>
      </c>
      <c r="T8123" s="13">
        <v>7.3581500000000002</v>
      </c>
      <c r="U8123" s="13">
        <v>7.6305500000000004</v>
      </c>
    </row>
    <row r="8124" spans="2:21" x14ac:dyDescent="0.35">
      <c r="B8124" s="8">
        <v>815.15200000000004</v>
      </c>
      <c r="C8124" s="8"/>
      <c r="D8124" s="8"/>
      <c r="E8124" s="8">
        <v>1.4729000000000001</v>
      </c>
      <c r="F8124" s="8">
        <v>1.20486</v>
      </c>
      <c r="I8124" s="13">
        <v>813.15200000000004</v>
      </c>
      <c r="J8124" s="13">
        <v>0.84411599999999998</v>
      </c>
      <c r="K8124" s="13">
        <v>0.52863700000000002</v>
      </c>
      <c r="N8124" s="13">
        <v>755.22400000000005</v>
      </c>
      <c r="O8124" s="13">
        <v>3.5822799999999999</v>
      </c>
      <c r="P8124" s="13">
        <v>3.4295200000000001</v>
      </c>
      <c r="S8124" s="13">
        <v>755.12400000000002</v>
      </c>
      <c r="T8124" s="13">
        <v>7.3615700000000004</v>
      </c>
      <c r="U8124" s="13">
        <v>7.6272200000000003</v>
      </c>
    </row>
    <row r="8125" spans="2:21" x14ac:dyDescent="0.35">
      <c r="B8125" s="8">
        <v>815.25199999999995</v>
      </c>
      <c r="C8125" s="8"/>
      <c r="D8125" s="8"/>
      <c r="E8125" s="8">
        <v>1.4729000000000001</v>
      </c>
      <c r="F8125" s="8">
        <v>1.20364</v>
      </c>
      <c r="I8125" s="13">
        <v>813.25199999999995</v>
      </c>
      <c r="J8125" s="13">
        <v>0.84692400000000001</v>
      </c>
      <c r="K8125" s="13">
        <v>0.52790199999999998</v>
      </c>
      <c r="N8125" s="13">
        <v>755.32399999999996</v>
      </c>
      <c r="O8125" s="13">
        <v>3.5861800000000001</v>
      </c>
      <c r="P8125" s="13">
        <v>3.4261599999999999</v>
      </c>
      <c r="S8125" s="13">
        <v>755.22400000000005</v>
      </c>
      <c r="T8125" s="13">
        <v>7.3610800000000003</v>
      </c>
      <c r="U8125" s="13">
        <v>7.6238799999999998</v>
      </c>
    </row>
    <row r="8126" spans="2:21" x14ac:dyDescent="0.35">
      <c r="B8126" s="8">
        <v>815.35199999999998</v>
      </c>
      <c r="C8126" s="8"/>
      <c r="D8126" s="8"/>
      <c r="E8126" s="8">
        <v>1.4668000000000001</v>
      </c>
      <c r="F8126" s="8">
        <v>1.2024300000000001</v>
      </c>
      <c r="I8126" s="13">
        <v>813.35199999999998</v>
      </c>
      <c r="J8126" s="13">
        <v>0.84692400000000001</v>
      </c>
      <c r="K8126" s="13">
        <v>0.527169</v>
      </c>
      <c r="N8126" s="13">
        <v>755.42399999999998</v>
      </c>
      <c r="O8126" s="13">
        <v>3.5793499999999998</v>
      </c>
      <c r="P8126" s="13">
        <v>3.4228000000000001</v>
      </c>
      <c r="S8126" s="13">
        <v>755.32399999999996</v>
      </c>
      <c r="T8126" s="13">
        <v>7.3640100000000004</v>
      </c>
      <c r="U8126" s="13">
        <v>7.6205400000000001</v>
      </c>
    </row>
    <row r="8127" spans="2:21" x14ac:dyDescent="0.35">
      <c r="B8127" s="8">
        <v>815.452</v>
      </c>
      <c r="C8127" s="8"/>
      <c r="D8127" s="8"/>
      <c r="E8127" s="8">
        <v>1.4611799999999999</v>
      </c>
      <c r="F8127" s="8">
        <v>1.2012100000000001</v>
      </c>
      <c r="I8127" s="13">
        <v>813.452</v>
      </c>
      <c r="J8127" s="13">
        <v>0.84692400000000001</v>
      </c>
      <c r="K8127" s="13">
        <v>0.52643600000000002</v>
      </c>
      <c r="N8127" s="13">
        <v>755.524</v>
      </c>
      <c r="O8127" s="13">
        <v>3.5627399999999998</v>
      </c>
      <c r="P8127" s="13">
        <v>3.4194499999999999</v>
      </c>
      <c r="S8127" s="13">
        <v>755.42399999999998</v>
      </c>
      <c r="T8127" s="13">
        <v>7.3571799999999996</v>
      </c>
      <c r="U8127" s="13">
        <v>7.61721</v>
      </c>
    </row>
    <row r="8128" spans="2:21" x14ac:dyDescent="0.35">
      <c r="B8128" s="8">
        <v>815.55200000000002</v>
      </c>
      <c r="C8128" s="8"/>
      <c r="D8128" s="8"/>
      <c r="E8128" s="8">
        <v>1.4611799999999999</v>
      </c>
      <c r="F8128" s="8">
        <v>1.2</v>
      </c>
      <c r="I8128" s="13">
        <v>813.55200000000002</v>
      </c>
      <c r="J8128" s="13">
        <v>0.84301800000000005</v>
      </c>
      <c r="K8128" s="13">
        <v>0.52570399999999995</v>
      </c>
      <c r="N8128" s="13">
        <v>755.62400000000002</v>
      </c>
      <c r="O8128" s="13">
        <v>3.5583499999999999</v>
      </c>
      <c r="P8128" s="13">
        <v>3.4161000000000001</v>
      </c>
      <c r="S8128" s="13">
        <v>755.524</v>
      </c>
      <c r="T8128" s="13">
        <v>7.3601099999999997</v>
      </c>
      <c r="U8128" s="13">
        <v>7.61388</v>
      </c>
    </row>
    <row r="8129" spans="2:21" x14ac:dyDescent="0.35">
      <c r="B8129" s="8">
        <v>815.65200000000004</v>
      </c>
      <c r="C8129" s="8"/>
      <c r="D8129" s="8"/>
      <c r="E8129" s="8">
        <v>1.46509</v>
      </c>
      <c r="F8129" s="8">
        <v>1.19878</v>
      </c>
      <c r="I8129" s="13">
        <v>813.65200000000004</v>
      </c>
      <c r="J8129" s="13">
        <v>0.84301800000000005</v>
      </c>
      <c r="K8129" s="13">
        <v>0.52497300000000002</v>
      </c>
      <c r="N8129" s="13">
        <v>755.72400000000005</v>
      </c>
      <c r="O8129" s="13">
        <v>3.5642100000000001</v>
      </c>
      <c r="P8129" s="13">
        <v>3.41276</v>
      </c>
      <c r="S8129" s="13">
        <v>755.62400000000002</v>
      </c>
      <c r="T8129" s="13">
        <v>7.3615700000000004</v>
      </c>
      <c r="U8129" s="13">
        <v>7.6105499999999999</v>
      </c>
    </row>
    <row r="8130" spans="2:21" x14ac:dyDescent="0.35">
      <c r="B8130" s="8">
        <v>815.75199999999995</v>
      </c>
      <c r="C8130" s="8"/>
      <c r="D8130" s="8"/>
      <c r="E8130" s="8">
        <v>1.46509</v>
      </c>
      <c r="F8130" s="8">
        <v>1.19757</v>
      </c>
      <c r="I8130" s="13">
        <v>813.75199999999995</v>
      </c>
      <c r="J8130" s="13">
        <v>0.84301800000000005</v>
      </c>
      <c r="K8130" s="13">
        <v>0.52424300000000001</v>
      </c>
      <c r="N8130" s="13">
        <v>755.82399999999996</v>
      </c>
      <c r="O8130" s="13">
        <v>3.5656699999999999</v>
      </c>
      <c r="P8130" s="13">
        <v>3.4094199999999999</v>
      </c>
      <c r="S8130" s="13">
        <v>755.72400000000005</v>
      </c>
      <c r="T8130" s="13">
        <v>7.3659699999999999</v>
      </c>
      <c r="U8130" s="13">
        <v>7.6072300000000004</v>
      </c>
    </row>
    <row r="8131" spans="2:21" x14ac:dyDescent="0.35">
      <c r="B8131" s="8">
        <v>815.85199999999998</v>
      </c>
      <c r="C8131" s="8"/>
      <c r="D8131" s="8"/>
      <c r="E8131" s="8">
        <v>1.45618</v>
      </c>
      <c r="F8131" s="8">
        <v>1.1963600000000001</v>
      </c>
      <c r="I8131" s="13">
        <v>813.85199999999998</v>
      </c>
      <c r="J8131" s="13">
        <v>0.83911400000000003</v>
      </c>
      <c r="K8131" s="13">
        <v>0.52351499999999995</v>
      </c>
      <c r="N8131" s="13">
        <v>755.92399999999998</v>
      </c>
      <c r="O8131" s="13">
        <v>3.55688</v>
      </c>
      <c r="P8131" s="13">
        <v>3.4060800000000002</v>
      </c>
      <c r="S8131" s="13">
        <v>755.82399999999996</v>
      </c>
      <c r="T8131" s="13">
        <v>7.3659699999999999</v>
      </c>
      <c r="U8131" s="13">
        <v>7.6039000000000003</v>
      </c>
    </row>
    <row r="8132" spans="2:21" x14ac:dyDescent="0.35">
      <c r="B8132" s="8">
        <v>815.952</v>
      </c>
      <c r="C8132" s="8"/>
      <c r="D8132" s="8"/>
      <c r="E8132" s="8">
        <v>1.4514199999999999</v>
      </c>
      <c r="F8132" s="8">
        <v>1.1951499999999999</v>
      </c>
      <c r="I8132" s="13">
        <v>813.952</v>
      </c>
      <c r="J8132" s="13">
        <v>0.83496099999999995</v>
      </c>
      <c r="K8132" s="13">
        <v>0.522787</v>
      </c>
      <c r="N8132" s="13">
        <v>756.024</v>
      </c>
      <c r="O8132" s="13">
        <v>3.55688</v>
      </c>
      <c r="P8132" s="13">
        <v>3.4027500000000002</v>
      </c>
      <c r="S8132" s="13">
        <v>755.92399999999998</v>
      </c>
      <c r="T8132" s="13">
        <v>7.3674299999999997</v>
      </c>
      <c r="U8132" s="13">
        <v>7.6005799999999999</v>
      </c>
    </row>
    <row r="8133" spans="2:21" x14ac:dyDescent="0.35">
      <c r="B8133" s="8">
        <v>816.05200000000002</v>
      </c>
      <c r="C8133" s="8"/>
      <c r="D8133" s="8"/>
      <c r="E8133" s="8">
        <v>1.4534899999999999</v>
      </c>
      <c r="F8133" s="8">
        <v>1.1939500000000001</v>
      </c>
      <c r="I8133" s="13">
        <v>814.05200000000002</v>
      </c>
      <c r="J8133" s="13">
        <v>0.82263200000000003</v>
      </c>
      <c r="K8133" s="13">
        <v>0.52205999999999997</v>
      </c>
      <c r="N8133" s="13">
        <v>756.12400000000002</v>
      </c>
      <c r="O8133" s="13">
        <v>3.55688</v>
      </c>
      <c r="P8133" s="13">
        <v>3.3994200000000001</v>
      </c>
      <c r="S8133" s="13">
        <v>756.024</v>
      </c>
      <c r="T8133" s="13">
        <v>7.3718300000000001</v>
      </c>
      <c r="U8133" s="13">
        <v>7.5972600000000003</v>
      </c>
    </row>
    <row r="8134" spans="2:21" x14ac:dyDescent="0.35">
      <c r="B8134" s="8">
        <v>816.15200000000004</v>
      </c>
      <c r="C8134" s="8"/>
      <c r="D8134" s="8"/>
      <c r="E8134" s="8">
        <v>1.4514100000000001</v>
      </c>
      <c r="F8134" s="8">
        <v>1.1927399999999999</v>
      </c>
      <c r="I8134" s="13">
        <v>814.15200000000004</v>
      </c>
      <c r="J8134" s="13">
        <v>0.81957999999999998</v>
      </c>
      <c r="K8134" s="13">
        <v>0.52133399999999996</v>
      </c>
      <c r="N8134" s="13">
        <v>756.22400000000005</v>
      </c>
      <c r="O8134" s="13">
        <v>3.5607899999999999</v>
      </c>
      <c r="P8134" s="13">
        <v>3.3960900000000001</v>
      </c>
      <c r="S8134" s="13">
        <v>756.12400000000002</v>
      </c>
      <c r="T8134" s="13">
        <v>7.3542500000000004</v>
      </c>
      <c r="U8134" s="13">
        <v>7.5939399999999999</v>
      </c>
    </row>
    <row r="8135" spans="2:21" x14ac:dyDescent="0.35">
      <c r="B8135" s="8">
        <v>816.25199999999995</v>
      </c>
      <c r="C8135" s="8"/>
      <c r="D8135" s="8"/>
      <c r="E8135" s="8">
        <v>1.44556</v>
      </c>
      <c r="F8135" s="8">
        <v>1.19154</v>
      </c>
      <c r="I8135" s="13">
        <v>814.25199999999995</v>
      </c>
      <c r="J8135" s="13">
        <v>0.81347700000000001</v>
      </c>
      <c r="K8135" s="13">
        <v>0.52061000000000002</v>
      </c>
      <c r="N8135" s="13">
        <v>756.32399999999996</v>
      </c>
      <c r="O8135" s="13">
        <v>3.5432199999999998</v>
      </c>
      <c r="P8135" s="13">
        <v>3.3927700000000001</v>
      </c>
      <c r="S8135" s="13">
        <v>756.22400000000005</v>
      </c>
      <c r="T8135" s="13">
        <v>7.3483900000000002</v>
      </c>
      <c r="U8135" s="13">
        <v>7.59063</v>
      </c>
    </row>
    <row r="8136" spans="2:21" x14ac:dyDescent="0.35">
      <c r="B8136" s="8">
        <v>816.35199999999998</v>
      </c>
      <c r="C8136" s="8"/>
      <c r="D8136" s="8"/>
      <c r="E8136" s="8">
        <v>1.44556</v>
      </c>
      <c r="F8136" s="8">
        <v>1.1903300000000001</v>
      </c>
      <c r="I8136" s="13">
        <v>814.35199999999998</v>
      </c>
      <c r="J8136" s="13">
        <v>0.81957999999999998</v>
      </c>
      <c r="K8136" s="13">
        <v>0.51988599999999996</v>
      </c>
      <c r="N8136" s="13">
        <v>756.42399999999998</v>
      </c>
      <c r="O8136" s="13">
        <v>3.5314899999999998</v>
      </c>
      <c r="P8136" s="13">
        <v>3.3894500000000001</v>
      </c>
      <c r="S8136" s="13">
        <v>756.32399999999996</v>
      </c>
      <c r="T8136" s="13">
        <v>7.3513200000000003</v>
      </c>
      <c r="U8136" s="13">
        <v>7.5873200000000001</v>
      </c>
    </row>
    <row r="8137" spans="2:21" x14ac:dyDescent="0.35">
      <c r="B8137" s="8">
        <v>816.452</v>
      </c>
      <c r="C8137" s="8"/>
      <c r="D8137" s="8"/>
      <c r="E8137" s="8">
        <v>1.4514199999999999</v>
      </c>
      <c r="F8137" s="8">
        <v>1.18913</v>
      </c>
      <c r="I8137" s="13">
        <v>814.452</v>
      </c>
      <c r="J8137" s="13">
        <v>0.80786100000000005</v>
      </c>
      <c r="K8137" s="13">
        <v>0.51916399999999996</v>
      </c>
      <c r="N8137" s="13">
        <v>756.524</v>
      </c>
      <c r="O8137" s="13">
        <v>3.53247</v>
      </c>
      <c r="P8137" s="13">
        <v>3.3861400000000001</v>
      </c>
      <c r="S8137" s="13">
        <v>756.42399999999998</v>
      </c>
      <c r="T8137" s="13">
        <v>7.3591300000000004</v>
      </c>
      <c r="U8137" s="13">
        <v>7.5840100000000001</v>
      </c>
    </row>
    <row r="8138" spans="2:21" x14ac:dyDescent="0.35">
      <c r="B8138" s="8">
        <v>816.55200000000002</v>
      </c>
      <c r="C8138" s="8"/>
      <c r="D8138" s="8"/>
      <c r="E8138" s="8">
        <v>1.4544699999999999</v>
      </c>
      <c r="F8138" s="8">
        <v>1.1879299999999999</v>
      </c>
      <c r="I8138" s="13">
        <v>814.55200000000002</v>
      </c>
      <c r="J8138" s="13">
        <v>0.80786100000000005</v>
      </c>
      <c r="K8138" s="13">
        <v>0.51844199999999996</v>
      </c>
      <c r="N8138" s="13">
        <v>756.62400000000002</v>
      </c>
      <c r="O8138" s="13">
        <v>3.5295399999999999</v>
      </c>
      <c r="P8138" s="13">
        <v>3.3828299999999998</v>
      </c>
      <c r="S8138" s="13">
        <v>756.524</v>
      </c>
      <c r="T8138" s="13">
        <v>7.3552200000000001</v>
      </c>
      <c r="U8138" s="13">
        <v>7.5807000000000002</v>
      </c>
    </row>
    <row r="8139" spans="2:21" x14ac:dyDescent="0.35">
      <c r="B8139" s="8">
        <v>816.65200000000004</v>
      </c>
      <c r="C8139" s="8"/>
      <c r="D8139" s="8"/>
      <c r="E8139" s="8">
        <v>1.4394499999999999</v>
      </c>
      <c r="F8139" s="8">
        <v>1.1867300000000001</v>
      </c>
      <c r="I8139" s="13">
        <v>814.65200000000004</v>
      </c>
      <c r="J8139" s="13">
        <v>0.80786100000000005</v>
      </c>
      <c r="K8139" s="13">
        <v>0.51772200000000002</v>
      </c>
      <c r="N8139" s="13">
        <v>756.72400000000005</v>
      </c>
      <c r="O8139" s="13">
        <v>3.5310100000000002</v>
      </c>
      <c r="P8139" s="13">
        <v>3.3795199999999999</v>
      </c>
      <c r="S8139" s="13">
        <v>756.62400000000002</v>
      </c>
      <c r="T8139" s="13">
        <v>7.3493700000000004</v>
      </c>
      <c r="U8139" s="13">
        <v>7.5773900000000003</v>
      </c>
    </row>
    <row r="8140" spans="2:21" x14ac:dyDescent="0.35">
      <c r="B8140" s="8">
        <v>816.75199999999995</v>
      </c>
      <c r="C8140" s="8"/>
      <c r="D8140" s="8"/>
      <c r="E8140" s="8">
        <v>1.44177</v>
      </c>
      <c r="F8140" s="8">
        <v>1.18553</v>
      </c>
      <c r="I8140" s="13">
        <v>814.75199999999995</v>
      </c>
      <c r="J8140" s="13">
        <v>0.81347700000000001</v>
      </c>
      <c r="K8140" s="13">
        <v>0.51700199999999996</v>
      </c>
      <c r="N8140" s="13">
        <v>756.82399999999996</v>
      </c>
      <c r="O8140" s="13">
        <v>3.5354000000000001</v>
      </c>
      <c r="P8140" s="13">
        <v>3.37622</v>
      </c>
      <c r="S8140" s="13">
        <v>756.72400000000005</v>
      </c>
      <c r="T8140" s="13">
        <v>7.3483900000000002</v>
      </c>
      <c r="U8140" s="13">
        <v>7.57409</v>
      </c>
    </row>
    <row r="8141" spans="2:21" x14ac:dyDescent="0.35">
      <c r="B8141" s="8">
        <v>816.85199999999998</v>
      </c>
      <c r="C8141" s="8"/>
      <c r="D8141" s="8"/>
      <c r="E8141" s="8">
        <v>1.4209000000000001</v>
      </c>
      <c r="F8141" s="8">
        <v>1.1843300000000001</v>
      </c>
      <c r="I8141" s="13">
        <v>814.85199999999998</v>
      </c>
      <c r="J8141" s="13">
        <v>0.79614300000000005</v>
      </c>
      <c r="K8141" s="13">
        <v>0.51628399999999997</v>
      </c>
      <c r="N8141" s="13">
        <v>756.92399999999998</v>
      </c>
      <c r="O8141" s="13">
        <v>3.5363799999999999</v>
      </c>
      <c r="P8141" s="13">
        <v>3.3729200000000001</v>
      </c>
      <c r="S8141" s="13">
        <v>756.82399999999996</v>
      </c>
      <c r="T8141" s="13">
        <v>7.3435100000000002</v>
      </c>
      <c r="U8141" s="13">
        <v>7.5707899999999997</v>
      </c>
    </row>
    <row r="8142" spans="2:21" x14ac:dyDescent="0.35">
      <c r="B8142" s="8">
        <v>816.952</v>
      </c>
      <c r="C8142" s="8"/>
      <c r="D8142" s="8"/>
      <c r="E8142" s="8">
        <v>1.4213899999999999</v>
      </c>
      <c r="F8142" s="8">
        <v>1.1831400000000001</v>
      </c>
      <c r="I8142" s="13">
        <v>814.952</v>
      </c>
      <c r="J8142" s="13">
        <v>0.79614300000000005</v>
      </c>
      <c r="K8142" s="13">
        <v>0.51556599999999997</v>
      </c>
      <c r="N8142" s="13">
        <v>757.024</v>
      </c>
      <c r="O8142" s="13">
        <v>3.5363799999999999</v>
      </c>
      <c r="P8142" s="13">
        <v>3.3696199999999998</v>
      </c>
      <c r="S8142" s="13">
        <v>756.92399999999998</v>
      </c>
      <c r="T8142" s="13">
        <v>7.35229</v>
      </c>
      <c r="U8142" s="13">
        <v>7.5674900000000003</v>
      </c>
    </row>
    <row r="8143" spans="2:21" x14ac:dyDescent="0.35">
      <c r="B8143" s="8">
        <v>817.05200000000002</v>
      </c>
      <c r="C8143" s="8"/>
      <c r="D8143" s="8"/>
      <c r="E8143" s="8">
        <v>1.4260299999999999</v>
      </c>
      <c r="F8143" s="8">
        <v>1.18194</v>
      </c>
      <c r="I8143" s="13">
        <v>815.05200000000002</v>
      </c>
      <c r="J8143" s="13">
        <v>0.79614300000000005</v>
      </c>
      <c r="K8143" s="13">
        <v>0.51485000000000003</v>
      </c>
      <c r="N8143" s="13">
        <v>757.12400000000002</v>
      </c>
      <c r="O8143" s="13">
        <v>3.5197799999999999</v>
      </c>
      <c r="P8143" s="13">
        <v>3.36633</v>
      </c>
      <c r="S8143" s="13">
        <v>757.024</v>
      </c>
      <c r="T8143" s="13">
        <v>7.34253</v>
      </c>
      <c r="U8143" s="13">
        <v>7.56419</v>
      </c>
    </row>
    <row r="8144" spans="2:21" x14ac:dyDescent="0.35">
      <c r="B8144" s="8">
        <v>817.15200000000004</v>
      </c>
      <c r="C8144" s="8"/>
      <c r="D8144" s="8"/>
      <c r="E8144" s="8">
        <v>1.41822</v>
      </c>
      <c r="F8144" s="8">
        <v>1.18075</v>
      </c>
      <c r="I8144" s="13">
        <v>815.15200000000004</v>
      </c>
      <c r="J8144" s="13">
        <v>0.80004900000000001</v>
      </c>
      <c r="K8144" s="13">
        <v>0.51413500000000001</v>
      </c>
      <c r="N8144" s="13">
        <v>757.22400000000005</v>
      </c>
      <c r="O8144" s="13">
        <v>3.5197799999999999</v>
      </c>
      <c r="P8144" s="13">
        <v>3.3630399999999998</v>
      </c>
      <c r="S8144" s="13">
        <v>757.12400000000002</v>
      </c>
      <c r="T8144" s="13">
        <v>7.3464400000000003</v>
      </c>
      <c r="U8144" s="13">
        <v>7.5608899999999997</v>
      </c>
    </row>
    <row r="8145" spans="2:21" x14ac:dyDescent="0.35">
      <c r="B8145" s="8">
        <v>817.25199999999995</v>
      </c>
      <c r="C8145" s="8"/>
      <c r="D8145" s="8"/>
      <c r="E8145" s="8">
        <v>1.4241900000000001</v>
      </c>
      <c r="F8145" s="8">
        <v>1.1795599999999999</v>
      </c>
      <c r="I8145" s="13">
        <v>815.25199999999995</v>
      </c>
      <c r="J8145" s="13">
        <v>0.80004900000000001</v>
      </c>
      <c r="K8145" s="13">
        <v>0.51341999999999999</v>
      </c>
      <c r="N8145" s="13">
        <v>757.32399999999996</v>
      </c>
      <c r="O8145" s="13">
        <v>3.5139200000000002</v>
      </c>
      <c r="P8145" s="13">
        <v>3.3597600000000001</v>
      </c>
      <c r="S8145" s="13">
        <v>757.22400000000005</v>
      </c>
      <c r="T8145" s="13">
        <v>7.3356899999999996</v>
      </c>
      <c r="U8145" s="13">
        <v>7.5575999999999999</v>
      </c>
    </row>
    <row r="8146" spans="2:21" x14ac:dyDescent="0.35">
      <c r="B8146" s="8">
        <v>817.35199999999998</v>
      </c>
      <c r="C8146" s="8"/>
      <c r="D8146" s="8"/>
      <c r="E8146" s="8">
        <v>1.42517</v>
      </c>
      <c r="F8146" s="8">
        <v>1.1783699999999999</v>
      </c>
      <c r="I8146" s="13">
        <v>815.35199999999998</v>
      </c>
      <c r="J8146" s="13">
        <v>0.80761700000000003</v>
      </c>
      <c r="K8146" s="13">
        <v>0.51270700000000002</v>
      </c>
      <c r="N8146" s="13">
        <v>757.42399999999998</v>
      </c>
      <c r="O8146" s="13">
        <v>3.5119600000000002</v>
      </c>
      <c r="P8146" s="13">
        <v>3.3564799999999999</v>
      </c>
      <c r="S8146" s="13">
        <v>757.32399999999996</v>
      </c>
      <c r="T8146" s="13">
        <v>7.3386199999999997</v>
      </c>
      <c r="U8146" s="13">
        <v>7.5543100000000001</v>
      </c>
    </row>
    <row r="8147" spans="2:21" x14ac:dyDescent="0.35">
      <c r="B8147" s="8">
        <v>817.452</v>
      </c>
      <c r="C8147" s="8"/>
      <c r="D8147" s="8"/>
      <c r="E8147" s="8">
        <v>1.42493</v>
      </c>
      <c r="F8147" s="8">
        <v>1.1771799999999999</v>
      </c>
      <c r="I8147" s="13">
        <v>815.452</v>
      </c>
      <c r="J8147" s="13">
        <v>0.80395499999999998</v>
      </c>
      <c r="K8147" s="13">
        <v>0.51199499999999998</v>
      </c>
      <c r="N8147" s="13">
        <v>757.524</v>
      </c>
      <c r="O8147" s="13">
        <v>3.51294</v>
      </c>
      <c r="P8147" s="13">
        <v>3.3532000000000002</v>
      </c>
      <c r="S8147" s="13">
        <v>757.42399999999998</v>
      </c>
      <c r="T8147" s="13">
        <v>7.3308099999999996</v>
      </c>
      <c r="U8147" s="13">
        <v>7.5510200000000003</v>
      </c>
    </row>
    <row r="8148" spans="2:21" x14ac:dyDescent="0.35">
      <c r="B8148" s="8">
        <v>817.55200000000002</v>
      </c>
      <c r="C8148" s="8"/>
      <c r="D8148" s="8"/>
      <c r="E8148" s="8">
        <v>1.42517</v>
      </c>
      <c r="F8148" s="8">
        <v>1.1759900000000001</v>
      </c>
      <c r="I8148" s="13">
        <v>815.55200000000002</v>
      </c>
      <c r="J8148" s="13">
        <v>0.80395499999999998</v>
      </c>
      <c r="K8148" s="13">
        <v>0.51128300000000004</v>
      </c>
      <c r="N8148" s="13">
        <v>757.62400000000002</v>
      </c>
      <c r="O8148" s="13">
        <v>3.5100099999999999</v>
      </c>
      <c r="P8148" s="13">
        <v>3.3499300000000001</v>
      </c>
      <c r="S8148" s="13">
        <v>757.524</v>
      </c>
      <c r="T8148" s="13">
        <v>7.3308099999999996</v>
      </c>
      <c r="U8148" s="13">
        <v>7.5477400000000001</v>
      </c>
    </row>
    <row r="8149" spans="2:21" x14ac:dyDescent="0.35">
      <c r="B8149" s="8">
        <v>817.65200000000004</v>
      </c>
      <c r="C8149" s="8"/>
      <c r="D8149" s="8"/>
      <c r="E8149" s="8">
        <v>1.41211</v>
      </c>
      <c r="F8149" s="8">
        <v>1.1748000000000001</v>
      </c>
      <c r="I8149" s="13">
        <v>815.65200000000004</v>
      </c>
      <c r="J8149" s="13">
        <v>0.80004900000000001</v>
      </c>
      <c r="K8149" s="13">
        <v>0.51057300000000005</v>
      </c>
      <c r="N8149" s="13">
        <v>757.72400000000005</v>
      </c>
      <c r="O8149" s="13">
        <v>3.5041500000000001</v>
      </c>
      <c r="P8149" s="13">
        <v>3.34666</v>
      </c>
      <c r="S8149" s="13">
        <v>757.62400000000002</v>
      </c>
      <c r="T8149" s="13">
        <v>7.3308099999999996</v>
      </c>
      <c r="U8149" s="13">
        <v>7.5444500000000003</v>
      </c>
    </row>
    <row r="8150" spans="2:21" x14ac:dyDescent="0.35">
      <c r="B8150" s="8">
        <v>817.75199999999995</v>
      </c>
      <c r="C8150" s="8"/>
      <c r="D8150" s="8"/>
      <c r="E8150" s="8">
        <v>1.41845</v>
      </c>
      <c r="F8150" s="8">
        <v>1.1736200000000001</v>
      </c>
      <c r="I8150" s="13">
        <v>815.75199999999995</v>
      </c>
      <c r="J8150" s="13">
        <v>0.80004900000000001</v>
      </c>
      <c r="K8150" s="13">
        <v>0.50986399999999998</v>
      </c>
      <c r="N8150" s="13">
        <v>757.82399999999996</v>
      </c>
      <c r="O8150" s="13">
        <v>3.4909699999999999</v>
      </c>
      <c r="P8150" s="13">
        <v>3.3433899999999999</v>
      </c>
      <c r="S8150" s="13">
        <v>757.72400000000005</v>
      </c>
      <c r="T8150" s="13">
        <v>7.3322799999999999</v>
      </c>
      <c r="U8150" s="13">
        <v>7.5411700000000002</v>
      </c>
    </row>
    <row r="8151" spans="2:21" x14ac:dyDescent="0.35">
      <c r="B8151" s="8">
        <v>817.85199999999998</v>
      </c>
      <c r="C8151" s="8"/>
      <c r="D8151" s="8"/>
      <c r="E8151" s="8">
        <v>1.4162600000000001</v>
      </c>
      <c r="F8151" s="8">
        <v>1.1724300000000001</v>
      </c>
      <c r="I8151" s="13">
        <v>815.85199999999998</v>
      </c>
      <c r="J8151" s="13">
        <v>0.79699699999999996</v>
      </c>
      <c r="K8151" s="13">
        <v>0.50915600000000005</v>
      </c>
      <c r="N8151" s="13">
        <v>757.92399999999998</v>
      </c>
      <c r="O8151" s="13">
        <v>3.4865699999999999</v>
      </c>
      <c r="P8151" s="13">
        <v>3.3401299999999998</v>
      </c>
      <c r="S8151" s="13">
        <v>757.82399999999996</v>
      </c>
      <c r="T8151" s="13">
        <v>7.3190900000000001</v>
      </c>
      <c r="U8151" s="13">
        <v>7.53789</v>
      </c>
    </row>
    <row r="8152" spans="2:21" x14ac:dyDescent="0.35">
      <c r="B8152" s="8">
        <v>817.952</v>
      </c>
      <c r="C8152" s="8"/>
      <c r="D8152" s="8"/>
      <c r="E8152" s="8">
        <v>1.4162600000000001</v>
      </c>
      <c r="F8152" s="8">
        <v>1.1712499999999999</v>
      </c>
      <c r="I8152" s="13">
        <v>815.952</v>
      </c>
      <c r="J8152" s="13">
        <v>0.79418900000000003</v>
      </c>
      <c r="K8152" s="13">
        <v>0.50844800000000001</v>
      </c>
      <c r="N8152" s="13">
        <v>758.024</v>
      </c>
      <c r="O8152" s="13">
        <v>3.4865699999999999</v>
      </c>
      <c r="P8152" s="13">
        <v>3.3368699999999998</v>
      </c>
      <c r="S8152" s="13">
        <v>757.92399999999998</v>
      </c>
      <c r="T8152" s="13">
        <v>7.3220200000000002</v>
      </c>
      <c r="U8152" s="13">
        <v>7.5346099999999998</v>
      </c>
    </row>
    <row r="8153" spans="2:21" x14ac:dyDescent="0.35">
      <c r="B8153" s="8">
        <v>818.05200000000002</v>
      </c>
      <c r="C8153" s="8"/>
      <c r="D8153" s="8"/>
      <c r="E8153" s="8">
        <v>1.4172400000000001</v>
      </c>
      <c r="F8153" s="8">
        <v>1.1700699999999999</v>
      </c>
      <c r="I8153" s="13">
        <v>816.05200000000002</v>
      </c>
      <c r="J8153" s="13">
        <v>0.79724099999999998</v>
      </c>
      <c r="K8153" s="13">
        <v>0.50774200000000003</v>
      </c>
      <c r="N8153" s="13">
        <v>758.12400000000002</v>
      </c>
      <c r="O8153" s="13">
        <v>3.4709500000000002</v>
      </c>
      <c r="P8153" s="13">
        <v>3.3336199999999998</v>
      </c>
      <c r="S8153" s="13">
        <v>758.024</v>
      </c>
      <c r="T8153" s="13">
        <v>7.3308099999999996</v>
      </c>
      <c r="U8153" s="13">
        <v>7.5313400000000001</v>
      </c>
    </row>
    <row r="8154" spans="2:21" x14ac:dyDescent="0.35">
      <c r="B8154" s="8">
        <v>818.15200000000004</v>
      </c>
      <c r="C8154" s="8"/>
      <c r="D8154" s="8"/>
      <c r="E8154" s="8">
        <v>1.41821</v>
      </c>
      <c r="F8154" s="8">
        <v>1.16889</v>
      </c>
      <c r="I8154" s="13">
        <v>816.15200000000004</v>
      </c>
      <c r="J8154" s="13">
        <v>0.79699699999999996</v>
      </c>
      <c r="K8154" s="13">
        <v>0.50703600000000004</v>
      </c>
      <c r="N8154" s="13">
        <v>758.22400000000005</v>
      </c>
      <c r="O8154" s="13">
        <v>3.4704600000000001</v>
      </c>
      <c r="P8154" s="13">
        <v>3.3303600000000002</v>
      </c>
      <c r="S8154" s="13">
        <v>758.12400000000002</v>
      </c>
      <c r="T8154" s="13">
        <v>7.3376400000000004</v>
      </c>
      <c r="U8154" s="13">
        <v>7.52806</v>
      </c>
    </row>
    <row r="8155" spans="2:21" x14ac:dyDescent="0.35">
      <c r="B8155" s="8">
        <v>818.25199999999995</v>
      </c>
      <c r="C8155" s="8"/>
      <c r="D8155" s="8"/>
      <c r="E8155" s="8">
        <v>1.41431</v>
      </c>
      <c r="F8155" s="8">
        <v>1.16771</v>
      </c>
      <c r="I8155" s="13">
        <v>816.25199999999995</v>
      </c>
      <c r="J8155" s="13">
        <v>0.79418900000000003</v>
      </c>
      <c r="K8155" s="13">
        <v>0.506332</v>
      </c>
      <c r="N8155" s="13">
        <v>758.32399999999996</v>
      </c>
      <c r="O8155" s="13">
        <v>3.4689899999999998</v>
      </c>
      <c r="P8155" s="13">
        <v>3.3271199999999999</v>
      </c>
      <c r="S8155" s="13">
        <v>758.22400000000005</v>
      </c>
      <c r="T8155" s="13">
        <v>7.3366699999999998</v>
      </c>
      <c r="U8155" s="13">
        <v>7.5247900000000003</v>
      </c>
    </row>
    <row r="8156" spans="2:21" x14ac:dyDescent="0.35">
      <c r="B8156" s="8">
        <v>818.35199999999998</v>
      </c>
      <c r="C8156" s="8"/>
      <c r="D8156" s="8"/>
      <c r="E8156" s="8">
        <v>1.41431</v>
      </c>
      <c r="F8156" s="8">
        <v>1.1665300000000001</v>
      </c>
      <c r="I8156" s="13">
        <v>816.35199999999998</v>
      </c>
      <c r="J8156" s="13">
        <v>0.79418900000000003</v>
      </c>
      <c r="K8156" s="13">
        <v>0.505629</v>
      </c>
      <c r="N8156" s="13">
        <v>758.42399999999998</v>
      </c>
      <c r="O8156" s="13">
        <v>3.4611800000000001</v>
      </c>
      <c r="P8156" s="13">
        <v>3.3238699999999999</v>
      </c>
      <c r="S8156" s="13">
        <v>758.32399999999996</v>
      </c>
      <c r="T8156" s="13">
        <v>7.3317899999999998</v>
      </c>
      <c r="U8156" s="13">
        <v>7.5215199999999998</v>
      </c>
    </row>
    <row r="8157" spans="2:21" x14ac:dyDescent="0.35">
      <c r="B8157" s="8">
        <v>818.452</v>
      </c>
      <c r="C8157" s="8"/>
      <c r="D8157" s="8"/>
      <c r="E8157" s="8">
        <v>1.41052</v>
      </c>
      <c r="F8157" s="8">
        <v>1.1653500000000001</v>
      </c>
      <c r="I8157" s="13">
        <v>816.452</v>
      </c>
      <c r="J8157" s="13">
        <v>0.79418900000000003</v>
      </c>
      <c r="K8157" s="13">
        <v>0.50492700000000001</v>
      </c>
      <c r="N8157" s="13">
        <v>758.524</v>
      </c>
      <c r="O8157" s="13">
        <v>3.45533</v>
      </c>
      <c r="P8157" s="13">
        <v>3.32063</v>
      </c>
      <c r="S8157" s="13">
        <v>758.42399999999998</v>
      </c>
      <c r="T8157" s="13">
        <v>7.3288599999999997</v>
      </c>
      <c r="U8157" s="13">
        <v>7.5182500000000001</v>
      </c>
    </row>
    <row r="8158" spans="2:21" x14ac:dyDescent="0.35">
      <c r="B8158" s="8">
        <v>818.55200000000002</v>
      </c>
      <c r="C8158" s="8"/>
      <c r="D8158" s="8"/>
      <c r="E8158" s="8">
        <v>1.40649</v>
      </c>
      <c r="F8158" s="8">
        <v>1.16418</v>
      </c>
      <c r="I8158" s="13">
        <v>816.55200000000002</v>
      </c>
      <c r="J8158" s="13">
        <v>0.796265</v>
      </c>
      <c r="K8158" s="13">
        <v>0.50422599999999995</v>
      </c>
      <c r="N8158" s="13">
        <v>758.62400000000002</v>
      </c>
      <c r="O8158" s="13">
        <v>3.4436</v>
      </c>
      <c r="P8158" s="13">
        <v>3.3173900000000001</v>
      </c>
      <c r="S8158" s="13">
        <v>758.524</v>
      </c>
      <c r="T8158" s="13">
        <v>7.3288599999999997</v>
      </c>
      <c r="U8158" s="13">
        <v>7.5149900000000001</v>
      </c>
    </row>
    <row r="8159" spans="2:21" x14ac:dyDescent="0.35">
      <c r="B8159" s="8">
        <v>818.65200000000004</v>
      </c>
      <c r="C8159" s="8"/>
      <c r="D8159" s="8"/>
      <c r="E8159" s="8">
        <v>1.40649</v>
      </c>
      <c r="F8159" s="8">
        <v>1.163</v>
      </c>
      <c r="I8159" s="13">
        <v>816.65200000000004</v>
      </c>
      <c r="J8159" s="13">
        <v>0.79528799999999999</v>
      </c>
      <c r="K8159" s="13">
        <v>0.503525</v>
      </c>
      <c r="N8159" s="13">
        <v>758.72400000000005</v>
      </c>
      <c r="O8159" s="13">
        <v>3.44604</v>
      </c>
      <c r="P8159" s="13">
        <v>3.3141600000000002</v>
      </c>
      <c r="S8159" s="13">
        <v>758.62400000000002</v>
      </c>
      <c r="T8159" s="13">
        <v>7.3288599999999997</v>
      </c>
      <c r="U8159" s="13">
        <v>7.51173</v>
      </c>
    </row>
    <row r="8160" spans="2:21" x14ac:dyDescent="0.35">
      <c r="B8160" s="8">
        <v>818.75199999999995</v>
      </c>
      <c r="C8160" s="8"/>
      <c r="D8160" s="8"/>
      <c r="E8160" s="8">
        <v>1.40039</v>
      </c>
      <c r="F8160" s="8">
        <v>1.1618299999999999</v>
      </c>
      <c r="I8160" s="13">
        <v>816.75199999999995</v>
      </c>
      <c r="J8160" s="13">
        <v>0.79602099999999998</v>
      </c>
      <c r="K8160" s="13">
        <v>0.502826</v>
      </c>
      <c r="N8160" s="13">
        <v>758.82399999999996</v>
      </c>
      <c r="O8160" s="13">
        <v>3.4416500000000001</v>
      </c>
      <c r="P8160" s="13">
        <v>3.3109299999999999</v>
      </c>
      <c r="S8160" s="13">
        <v>758.72400000000005</v>
      </c>
      <c r="T8160" s="13">
        <v>7.3249500000000003</v>
      </c>
      <c r="U8160" s="13">
        <v>7.50847</v>
      </c>
    </row>
    <row r="8161" spans="2:21" x14ac:dyDescent="0.35">
      <c r="B8161" s="8">
        <v>818.85199999999998</v>
      </c>
      <c r="C8161" s="8"/>
      <c r="D8161" s="8"/>
      <c r="E8161" s="8">
        <v>1.3947799999999999</v>
      </c>
      <c r="F8161" s="8">
        <v>1.16066</v>
      </c>
      <c r="I8161" s="13">
        <v>816.85199999999998</v>
      </c>
      <c r="J8161" s="13">
        <v>0.79016200000000003</v>
      </c>
      <c r="K8161" s="13">
        <v>0.50212800000000002</v>
      </c>
      <c r="N8161" s="13">
        <v>758.92399999999998</v>
      </c>
      <c r="O8161" s="13">
        <v>3.44556</v>
      </c>
      <c r="P8161" s="13">
        <v>3.3077000000000001</v>
      </c>
      <c r="S8161" s="13">
        <v>758.82399999999996</v>
      </c>
      <c r="T8161" s="13">
        <v>7.3132299999999999</v>
      </c>
      <c r="U8161" s="13">
        <v>7.5052099999999999</v>
      </c>
    </row>
    <row r="8162" spans="2:21" x14ac:dyDescent="0.35">
      <c r="B8162" s="8">
        <v>818.952</v>
      </c>
      <c r="C8162" s="8"/>
      <c r="D8162" s="8"/>
      <c r="E8162" s="8">
        <v>1.3947700000000001</v>
      </c>
      <c r="F8162" s="8">
        <v>1.1594899999999999</v>
      </c>
      <c r="I8162" s="13">
        <v>816.952</v>
      </c>
      <c r="J8162" s="13">
        <v>0.78637699999999999</v>
      </c>
      <c r="K8162" s="13">
        <v>0.50143000000000004</v>
      </c>
      <c r="N8162" s="13">
        <v>759.024</v>
      </c>
      <c r="O8162" s="13">
        <v>3.44556</v>
      </c>
      <c r="P8162" s="13">
        <v>3.3044799999999999</v>
      </c>
      <c r="S8162" s="13">
        <v>758.92399999999998</v>
      </c>
      <c r="T8162" s="13">
        <v>7.3068799999999996</v>
      </c>
      <c r="U8162" s="13">
        <v>7.5019499999999999</v>
      </c>
    </row>
    <row r="8163" spans="2:21" x14ac:dyDescent="0.35">
      <c r="B8163" s="8">
        <v>819.05200000000002</v>
      </c>
      <c r="C8163" s="8"/>
      <c r="D8163" s="8"/>
      <c r="E8163" s="8">
        <v>1.3908700000000001</v>
      </c>
      <c r="F8163" s="8">
        <v>1.15832</v>
      </c>
      <c r="I8163" s="13">
        <v>817.05200000000002</v>
      </c>
      <c r="J8163" s="13">
        <v>0.79394500000000001</v>
      </c>
      <c r="K8163" s="13">
        <v>0.50073400000000001</v>
      </c>
      <c r="N8163" s="13">
        <v>759.12400000000002</v>
      </c>
      <c r="O8163" s="13">
        <v>3.4426299999999999</v>
      </c>
      <c r="P8163" s="13">
        <v>3.3012600000000001</v>
      </c>
      <c r="S8163" s="13">
        <v>759.024</v>
      </c>
      <c r="T8163" s="13">
        <v>7.3054199999999998</v>
      </c>
      <c r="U8163" s="13">
        <v>7.4987000000000004</v>
      </c>
    </row>
    <row r="8164" spans="2:21" x14ac:dyDescent="0.35">
      <c r="B8164" s="8">
        <v>819.15200000000004</v>
      </c>
      <c r="C8164" s="8"/>
      <c r="D8164" s="8"/>
      <c r="E8164" s="8">
        <v>1.39392</v>
      </c>
      <c r="F8164" s="8">
        <v>1.1571499999999999</v>
      </c>
      <c r="I8164" s="13">
        <v>817.15200000000004</v>
      </c>
      <c r="J8164" s="13">
        <v>0.77746599999999999</v>
      </c>
      <c r="K8164" s="13">
        <v>0.50003900000000001</v>
      </c>
      <c r="N8164" s="13">
        <v>759.22400000000005</v>
      </c>
      <c r="O8164" s="13">
        <v>3.4314</v>
      </c>
      <c r="P8164" s="13">
        <v>3.2980499999999999</v>
      </c>
      <c r="S8164" s="13">
        <v>759.12400000000002</v>
      </c>
      <c r="T8164" s="13">
        <v>7.3054199999999998</v>
      </c>
      <c r="U8164" s="13">
        <v>7.4954499999999999</v>
      </c>
    </row>
    <row r="8165" spans="2:21" x14ac:dyDescent="0.35">
      <c r="B8165" s="8">
        <v>819.25199999999995</v>
      </c>
      <c r="C8165" s="8"/>
      <c r="D8165" s="8"/>
      <c r="E8165" s="8">
        <v>1.39672</v>
      </c>
      <c r="F8165" s="8">
        <v>1.15598</v>
      </c>
      <c r="I8165" s="13">
        <v>817.25199999999995</v>
      </c>
      <c r="J8165" s="13">
        <v>0.77771000000000001</v>
      </c>
      <c r="K8165" s="13">
        <v>0.49934400000000001</v>
      </c>
      <c r="N8165" s="13">
        <v>759.32399999999996</v>
      </c>
      <c r="O8165" s="13">
        <v>3.4357899999999999</v>
      </c>
      <c r="P8165" s="13">
        <v>3.2948400000000002</v>
      </c>
      <c r="S8165" s="13">
        <v>759.22400000000005</v>
      </c>
      <c r="T8165" s="13">
        <v>7.3019999999999996</v>
      </c>
      <c r="U8165" s="13">
        <v>7.4922000000000004</v>
      </c>
    </row>
    <row r="8166" spans="2:21" x14ac:dyDescent="0.35">
      <c r="B8166" s="8">
        <v>819.35199999999998</v>
      </c>
      <c r="C8166" s="8"/>
      <c r="D8166" s="8"/>
      <c r="E8166" s="8">
        <v>1.3908700000000001</v>
      </c>
      <c r="F8166" s="8">
        <v>1.15482</v>
      </c>
      <c r="I8166" s="13">
        <v>817.35199999999998</v>
      </c>
      <c r="J8166" s="13">
        <v>0.77746599999999999</v>
      </c>
      <c r="K8166" s="13">
        <v>0.49865100000000001</v>
      </c>
      <c r="N8166" s="13">
        <v>759.42399999999998</v>
      </c>
      <c r="O8166" s="13">
        <v>3.4250500000000001</v>
      </c>
      <c r="P8166" s="13">
        <v>3.2916300000000001</v>
      </c>
      <c r="S8166" s="13">
        <v>759.32399999999996</v>
      </c>
      <c r="T8166" s="13">
        <v>7.2961400000000003</v>
      </c>
      <c r="U8166" s="13">
        <v>7.48895</v>
      </c>
    </row>
    <row r="8167" spans="2:21" x14ac:dyDescent="0.35">
      <c r="B8167" s="8">
        <v>819.452</v>
      </c>
      <c r="C8167" s="8"/>
      <c r="D8167" s="8"/>
      <c r="E8167" s="8">
        <v>1.3908700000000001</v>
      </c>
      <c r="F8167" s="8">
        <v>1.1536500000000001</v>
      </c>
      <c r="I8167" s="13">
        <v>817.452</v>
      </c>
      <c r="J8167" s="13">
        <v>0.76855499999999999</v>
      </c>
      <c r="K8167" s="13">
        <v>0.49795899999999998</v>
      </c>
      <c r="N8167" s="13">
        <v>759.524</v>
      </c>
      <c r="O8167" s="13">
        <v>3.4084500000000002</v>
      </c>
      <c r="P8167" s="13">
        <v>3.2884199999999999</v>
      </c>
      <c r="S8167" s="13">
        <v>759.42399999999998</v>
      </c>
      <c r="T8167" s="13">
        <v>7.2932100000000002</v>
      </c>
      <c r="U8167" s="13">
        <v>7.4856999999999996</v>
      </c>
    </row>
    <row r="8168" spans="2:21" x14ac:dyDescent="0.35">
      <c r="B8168" s="8">
        <v>819.55200000000002</v>
      </c>
      <c r="C8168" s="8"/>
      <c r="D8168" s="8"/>
      <c r="E8168" s="8">
        <v>1.39392</v>
      </c>
      <c r="F8168" s="8">
        <v>1.15249</v>
      </c>
      <c r="I8168" s="13">
        <v>817.55200000000002</v>
      </c>
      <c r="J8168" s="13">
        <v>0.77075199999999999</v>
      </c>
      <c r="K8168" s="13">
        <v>0.49726700000000001</v>
      </c>
      <c r="N8168" s="13">
        <v>759.62400000000002</v>
      </c>
      <c r="O8168" s="13">
        <v>3.4045399999999999</v>
      </c>
      <c r="P8168" s="13">
        <v>3.2852199999999998</v>
      </c>
      <c r="S8168" s="13">
        <v>759.524</v>
      </c>
      <c r="T8168" s="13">
        <v>7.2990700000000004</v>
      </c>
      <c r="U8168" s="13">
        <v>7.4824599999999997</v>
      </c>
    </row>
    <row r="8169" spans="2:21" x14ac:dyDescent="0.35">
      <c r="B8169" s="8">
        <v>819.65200000000004</v>
      </c>
      <c r="C8169" s="8"/>
      <c r="D8169" s="8"/>
      <c r="E8169" s="8">
        <v>1.39978</v>
      </c>
      <c r="F8169" s="8">
        <v>1.15133</v>
      </c>
      <c r="I8169" s="13">
        <v>817.65200000000004</v>
      </c>
      <c r="J8169" s="13">
        <v>0.77075199999999999</v>
      </c>
      <c r="K8169" s="13">
        <v>0.49657699999999999</v>
      </c>
      <c r="N8169" s="13">
        <v>759.72400000000005</v>
      </c>
      <c r="O8169" s="13">
        <v>3.4045399999999999</v>
      </c>
      <c r="P8169" s="13">
        <v>3.2820299999999998</v>
      </c>
      <c r="S8169" s="13">
        <v>759.62400000000002</v>
      </c>
      <c r="T8169" s="13">
        <v>7.3005300000000002</v>
      </c>
      <c r="U8169" s="13">
        <v>7.4792199999999998</v>
      </c>
    </row>
    <row r="8170" spans="2:21" x14ac:dyDescent="0.35">
      <c r="B8170" s="8">
        <v>819.75199999999995</v>
      </c>
      <c r="C8170" s="8"/>
      <c r="D8170" s="8"/>
      <c r="E8170" s="8">
        <v>1.39673</v>
      </c>
      <c r="F8170" s="8">
        <v>1.1501699999999999</v>
      </c>
      <c r="I8170" s="13">
        <v>817.75199999999995</v>
      </c>
      <c r="J8170" s="13">
        <v>0.77380400000000005</v>
      </c>
      <c r="K8170" s="13">
        <v>0.49588700000000002</v>
      </c>
      <c r="N8170" s="13">
        <v>759.82399999999996</v>
      </c>
      <c r="O8170" s="13">
        <v>3.3908700000000001</v>
      </c>
      <c r="P8170" s="13">
        <v>3.2788300000000001</v>
      </c>
      <c r="S8170" s="13">
        <v>759.72400000000005</v>
      </c>
      <c r="T8170" s="13">
        <v>7.2907700000000002</v>
      </c>
      <c r="U8170" s="13">
        <v>7.4759799999999998</v>
      </c>
    </row>
    <row r="8171" spans="2:21" x14ac:dyDescent="0.35">
      <c r="B8171" s="8">
        <v>819.85199999999998</v>
      </c>
      <c r="C8171" s="8"/>
      <c r="D8171" s="8"/>
      <c r="E8171" s="8">
        <v>1.4104000000000001</v>
      </c>
      <c r="F8171" s="8">
        <v>1.1490100000000001</v>
      </c>
      <c r="I8171" s="13">
        <v>817.85199999999998</v>
      </c>
      <c r="J8171" s="13">
        <v>0.77661000000000002</v>
      </c>
      <c r="K8171" s="13">
        <v>0.495199</v>
      </c>
      <c r="N8171" s="13">
        <v>759.92399999999998</v>
      </c>
      <c r="O8171" s="13">
        <v>3.3947799999999999</v>
      </c>
      <c r="P8171" s="13">
        <v>3.2756400000000001</v>
      </c>
      <c r="S8171" s="13">
        <v>759.82399999999996</v>
      </c>
      <c r="T8171" s="13">
        <v>7.2966300000000004</v>
      </c>
      <c r="U8171" s="13">
        <v>7.4727399999999999</v>
      </c>
    </row>
    <row r="8172" spans="2:21" x14ac:dyDescent="0.35">
      <c r="B8172" s="8">
        <v>819.952</v>
      </c>
      <c r="C8172" s="8"/>
      <c r="D8172" s="8"/>
      <c r="E8172" s="8">
        <v>1.40625</v>
      </c>
      <c r="F8172" s="8">
        <v>1.14785</v>
      </c>
      <c r="I8172" s="13">
        <v>817.952</v>
      </c>
      <c r="J8172" s="13">
        <v>0.77246099999999995</v>
      </c>
      <c r="K8172" s="13">
        <v>0.49451099999999998</v>
      </c>
      <c r="N8172" s="13">
        <v>760.024</v>
      </c>
      <c r="O8172" s="13">
        <v>3.3908700000000001</v>
      </c>
      <c r="P8172" s="13">
        <v>3.2724500000000001</v>
      </c>
      <c r="S8172" s="13">
        <v>759.92399999999998</v>
      </c>
      <c r="T8172" s="13">
        <v>7.2878400000000001</v>
      </c>
      <c r="U8172" s="13">
        <v>7.4695099999999996</v>
      </c>
    </row>
    <row r="8173" spans="2:21" x14ac:dyDescent="0.35">
      <c r="B8173" s="8">
        <v>820.05200000000002</v>
      </c>
      <c r="C8173" s="8"/>
      <c r="D8173" s="8"/>
      <c r="E8173" s="8">
        <v>1.39673</v>
      </c>
      <c r="F8173" s="8">
        <v>1.14669</v>
      </c>
      <c r="I8173" s="13">
        <v>818.05200000000002</v>
      </c>
      <c r="J8173" s="13">
        <v>0.77185099999999995</v>
      </c>
      <c r="K8173" s="13">
        <v>0.49382500000000001</v>
      </c>
      <c r="N8173" s="13">
        <v>760.12400000000002</v>
      </c>
      <c r="O8173" s="13">
        <v>3.3806099999999999</v>
      </c>
      <c r="P8173" s="13">
        <v>3.2692700000000001</v>
      </c>
      <c r="S8173" s="13">
        <v>760.024</v>
      </c>
      <c r="T8173" s="13">
        <v>7.2878400000000001</v>
      </c>
      <c r="U8173" s="13">
        <v>7.4662800000000002</v>
      </c>
    </row>
    <row r="8174" spans="2:21" x14ac:dyDescent="0.35">
      <c r="B8174" s="8">
        <v>820.15200000000004</v>
      </c>
      <c r="C8174" s="8"/>
      <c r="D8174" s="8"/>
      <c r="E8174" s="8">
        <v>1.39673</v>
      </c>
      <c r="F8174" s="8">
        <v>1.14554</v>
      </c>
      <c r="I8174" s="13">
        <v>818.15200000000004</v>
      </c>
      <c r="J8174" s="13">
        <v>0.77880899999999997</v>
      </c>
      <c r="K8174" s="13">
        <v>0.49313899999999999</v>
      </c>
      <c r="N8174" s="13">
        <v>760.22400000000005</v>
      </c>
      <c r="O8174" s="13">
        <v>3.38306</v>
      </c>
      <c r="P8174" s="13">
        <v>3.2660900000000002</v>
      </c>
      <c r="S8174" s="13">
        <v>760.12400000000002</v>
      </c>
      <c r="T8174" s="13">
        <v>7.2888200000000003</v>
      </c>
      <c r="U8174" s="13">
        <v>7.46305</v>
      </c>
    </row>
    <row r="8175" spans="2:21" x14ac:dyDescent="0.35">
      <c r="B8175" s="8">
        <v>820.25199999999995</v>
      </c>
      <c r="C8175" s="8"/>
      <c r="D8175" s="8"/>
      <c r="E8175" s="8">
        <v>1.3780600000000001</v>
      </c>
      <c r="F8175" s="8">
        <v>1.14438</v>
      </c>
      <c r="I8175" s="13">
        <v>818.25199999999995</v>
      </c>
      <c r="J8175" s="13">
        <v>0.77551300000000001</v>
      </c>
      <c r="K8175" s="13">
        <v>0.49245499999999998</v>
      </c>
      <c r="N8175" s="13">
        <v>760.32399999999996</v>
      </c>
      <c r="O8175" s="13">
        <v>3.37866</v>
      </c>
      <c r="P8175" s="13">
        <v>3.2629199999999998</v>
      </c>
      <c r="S8175" s="13">
        <v>760.22400000000005</v>
      </c>
      <c r="T8175" s="13">
        <v>7.2780800000000001</v>
      </c>
      <c r="U8175" s="13">
        <v>7.4598199999999997</v>
      </c>
    </row>
    <row r="8176" spans="2:21" x14ac:dyDescent="0.35">
      <c r="B8176" s="8">
        <v>820.35199999999998</v>
      </c>
      <c r="C8176" s="8"/>
      <c r="D8176" s="8"/>
      <c r="E8176" s="8">
        <v>1.3791500000000001</v>
      </c>
      <c r="F8176" s="8">
        <v>1.14323</v>
      </c>
      <c r="I8176" s="13">
        <v>818.35199999999998</v>
      </c>
      <c r="J8176" s="13">
        <v>0.77465700000000004</v>
      </c>
      <c r="K8176" s="13">
        <v>0.49177199999999999</v>
      </c>
      <c r="N8176" s="13">
        <v>760.42399999999998</v>
      </c>
      <c r="O8176" s="13">
        <v>3.3723100000000001</v>
      </c>
      <c r="P8176" s="13">
        <v>3.2597399999999999</v>
      </c>
      <c r="S8176" s="13">
        <v>760.32399999999996</v>
      </c>
      <c r="T8176" s="13">
        <v>7.2780800000000001</v>
      </c>
      <c r="U8176" s="13">
        <v>7.4565900000000003</v>
      </c>
    </row>
    <row r="8177" spans="2:21" x14ac:dyDescent="0.35">
      <c r="B8177" s="8">
        <v>820.452</v>
      </c>
      <c r="C8177" s="8"/>
      <c r="D8177" s="8"/>
      <c r="E8177" s="8">
        <v>1.37219</v>
      </c>
      <c r="F8177" s="8">
        <v>1.14208</v>
      </c>
      <c r="I8177" s="13">
        <v>818.452</v>
      </c>
      <c r="J8177" s="13">
        <v>0.77465799999999996</v>
      </c>
      <c r="K8177" s="13">
        <v>0.491089</v>
      </c>
      <c r="N8177" s="13">
        <v>760.524</v>
      </c>
      <c r="O8177" s="13">
        <v>3.3752399999999998</v>
      </c>
      <c r="P8177" s="13">
        <v>3.25657</v>
      </c>
      <c r="S8177" s="13">
        <v>760.42399999999998</v>
      </c>
      <c r="T8177" s="13">
        <v>7.2741699999999998</v>
      </c>
      <c r="U8177" s="13">
        <v>7.4533699999999996</v>
      </c>
    </row>
    <row r="8178" spans="2:21" x14ac:dyDescent="0.35">
      <c r="B8178" s="8">
        <v>820.55200000000002</v>
      </c>
      <c r="C8178" s="8"/>
      <c r="D8178" s="8"/>
      <c r="E8178" s="8">
        <v>1.3714599999999999</v>
      </c>
      <c r="F8178" s="8">
        <v>1.14093</v>
      </c>
      <c r="I8178" s="13">
        <v>818.55200000000002</v>
      </c>
      <c r="J8178" s="13">
        <v>0.77075199999999999</v>
      </c>
      <c r="K8178" s="13">
        <v>0.49040699999999998</v>
      </c>
      <c r="N8178" s="13">
        <v>760.62400000000002</v>
      </c>
      <c r="O8178" s="13">
        <v>3.3684099999999999</v>
      </c>
      <c r="P8178" s="13">
        <v>3.2534100000000001</v>
      </c>
      <c r="S8178" s="13">
        <v>760.524</v>
      </c>
      <c r="T8178" s="13">
        <v>7.2624500000000003</v>
      </c>
      <c r="U8178" s="13">
        <v>7.4501400000000002</v>
      </c>
    </row>
    <row r="8179" spans="2:21" x14ac:dyDescent="0.35">
      <c r="B8179" s="8">
        <v>820.65200000000004</v>
      </c>
      <c r="C8179" s="8"/>
      <c r="D8179" s="8"/>
      <c r="E8179" s="8">
        <v>1.3674299999999999</v>
      </c>
      <c r="F8179" s="8">
        <v>1.13978</v>
      </c>
      <c r="I8179" s="13">
        <v>818.65200000000004</v>
      </c>
      <c r="J8179" s="13">
        <v>0.76464799999999999</v>
      </c>
      <c r="K8179" s="13">
        <v>0.48972599999999999</v>
      </c>
      <c r="N8179" s="13">
        <v>760.72400000000005</v>
      </c>
      <c r="O8179" s="13">
        <v>3.37134</v>
      </c>
      <c r="P8179" s="13">
        <v>3.2502499999999999</v>
      </c>
      <c r="S8179" s="13">
        <v>760.62400000000002</v>
      </c>
      <c r="T8179" s="13">
        <v>7.2741699999999998</v>
      </c>
      <c r="U8179" s="13">
        <v>7.44693</v>
      </c>
    </row>
    <row r="8180" spans="2:21" x14ac:dyDescent="0.35">
      <c r="B8180" s="8">
        <v>820.75199999999995</v>
      </c>
      <c r="C8180" s="8"/>
      <c r="D8180" s="8"/>
      <c r="E8180" s="8">
        <v>1.37049</v>
      </c>
      <c r="F8180" s="8">
        <v>1.13863</v>
      </c>
      <c r="I8180" s="13">
        <v>818.75199999999995</v>
      </c>
      <c r="J8180" s="13">
        <v>0.75903299999999996</v>
      </c>
      <c r="K8180" s="13">
        <v>0.48904700000000001</v>
      </c>
      <c r="N8180" s="13">
        <v>760.82399999999996</v>
      </c>
      <c r="O8180" s="13">
        <v>3.3684099999999999</v>
      </c>
      <c r="P8180" s="13">
        <v>3.24709</v>
      </c>
      <c r="S8180" s="13">
        <v>760.72400000000005</v>
      </c>
      <c r="T8180" s="13">
        <v>7.2648900000000003</v>
      </c>
      <c r="U8180" s="13">
        <v>7.4437100000000003</v>
      </c>
    </row>
    <row r="8181" spans="2:21" x14ac:dyDescent="0.35">
      <c r="B8181" s="8">
        <v>820.85199999999998</v>
      </c>
      <c r="C8181" s="8"/>
      <c r="D8181" s="8"/>
      <c r="E8181" s="8">
        <v>1.3732899999999999</v>
      </c>
      <c r="F8181" s="8">
        <v>1.13748</v>
      </c>
      <c r="I8181" s="13">
        <v>818.85199999999998</v>
      </c>
      <c r="J8181" s="13">
        <v>0.75207800000000002</v>
      </c>
      <c r="K8181" s="13">
        <v>0.48836800000000002</v>
      </c>
      <c r="N8181" s="13">
        <v>760.92399999999998</v>
      </c>
      <c r="O8181" s="13">
        <v>3.3464399999999999</v>
      </c>
      <c r="P8181" s="13">
        <v>3.2439300000000002</v>
      </c>
      <c r="S8181" s="13">
        <v>760.82399999999996</v>
      </c>
      <c r="T8181" s="13">
        <v>7.2722199999999999</v>
      </c>
      <c r="U8181" s="13">
        <v>7.4404899999999996</v>
      </c>
    </row>
    <row r="8182" spans="2:21" x14ac:dyDescent="0.35">
      <c r="B8182" s="8">
        <v>820.952</v>
      </c>
      <c r="C8182" s="8"/>
      <c r="D8182" s="8"/>
      <c r="E8182" s="8">
        <v>1.3732899999999999</v>
      </c>
      <c r="F8182" s="8">
        <v>1.1363399999999999</v>
      </c>
      <c r="I8182" s="13">
        <v>818.952</v>
      </c>
      <c r="J8182" s="13">
        <v>0.74926800000000005</v>
      </c>
      <c r="K8182" s="13">
        <v>0.48769000000000001</v>
      </c>
      <c r="N8182" s="13">
        <v>761.024</v>
      </c>
      <c r="O8182" s="13">
        <v>3.3610799999999998</v>
      </c>
      <c r="P8182" s="13">
        <v>3.24078</v>
      </c>
      <c r="S8182" s="13">
        <v>760.92399999999998</v>
      </c>
      <c r="T8182" s="13">
        <v>7.2653800000000004</v>
      </c>
      <c r="U8182" s="13">
        <v>7.4372800000000003</v>
      </c>
    </row>
    <row r="8183" spans="2:21" x14ac:dyDescent="0.35">
      <c r="B8183" s="8">
        <v>821.05200000000002</v>
      </c>
      <c r="C8183" s="8"/>
      <c r="D8183" s="8"/>
      <c r="E8183" s="8">
        <v>1.37537</v>
      </c>
      <c r="F8183" s="8">
        <v>1.1351899999999999</v>
      </c>
      <c r="I8183" s="13">
        <v>819.05200000000002</v>
      </c>
      <c r="J8183" s="13">
        <v>0.75134299999999998</v>
      </c>
      <c r="K8183" s="13">
        <v>0.487014</v>
      </c>
      <c r="N8183" s="13">
        <v>761.12400000000002</v>
      </c>
      <c r="O8183" s="13">
        <v>3.3654799999999998</v>
      </c>
      <c r="P8183" s="13">
        <v>3.2376399999999999</v>
      </c>
      <c r="S8183" s="13">
        <v>761.024</v>
      </c>
      <c r="T8183" s="13">
        <v>7.2546400000000002</v>
      </c>
      <c r="U8183" s="13">
        <v>7.4340700000000002</v>
      </c>
    </row>
    <row r="8184" spans="2:21" x14ac:dyDescent="0.35">
      <c r="B8184" s="8">
        <v>821.15200000000004</v>
      </c>
      <c r="C8184" s="8"/>
      <c r="D8184" s="8"/>
      <c r="E8184" s="8">
        <v>1.37818</v>
      </c>
      <c r="F8184" s="8">
        <v>1.13405</v>
      </c>
      <c r="I8184" s="13">
        <v>819.15200000000004</v>
      </c>
      <c r="J8184" s="13">
        <v>0.75036599999999998</v>
      </c>
      <c r="K8184" s="13">
        <v>0.48633700000000002</v>
      </c>
      <c r="N8184" s="13">
        <v>761.22400000000005</v>
      </c>
      <c r="O8184" s="13">
        <v>3.3601100000000002</v>
      </c>
      <c r="P8184" s="13">
        <v>3.2344900000000001</v>
      </c>
      <c r="S8184" s="13">
        <v>761.12400000000002</v>
      </c>
      <c r="T8184" s="13">
        <v>7.2556099999999999</v>
      </c>
      <c r="U8184" s="13">
        <v>7.43086</v>
      </c>
    </row>
    <row r="8185" spans="2:21" x14ac:dyDescent="0.35">
      <c r="B8185" s="8">
        <v>821.25199999999995</v>
      </c>
      <c r="C8185" s="8"/>
      <c r="D8185" s="8"/>
      <c r="E8185" s="8">
        <v>1.3751199999999999</v>
      </c>
      <c r="F8185" s="8">
        <v>1.1329100000000001</v>
      </c>
      <c r="I8185" s="13">
        <v>819.25199999999995</v>
      </c>
      <c r="J8185" s="13">
        <v>0.75317400000000001</v>
      </c>
      <c r="K8185" s="13">
        <v>0.48566300000000001</v>
      </c>
      <c r="N8185" s="13">
        <v>761.32399999999996</v>
      </c>
      <c r="O8185" s="13">
        <v>3.3479000000000001</v>
      </c>
      <c r="P8185" s="13">
        <v>3.2313499999999999</v>
      </c>
      <c r="S8185" s="13">
        <v>761.22400000000005</v>
      </c>
      <c r="T8185" s="13">
        <v>7.2546400000000002</v>
      </c>
      <c r="U8185" s="13">
        <v>7.4276499999999999</v>
      </c>
    </row>
    <row r="8186" spans="2:21" x14ac:dyDescent="0.35">
      <c r="B8186" s="8">
        <v>821.35199999999998</v>
      </c>
      <c r="C8186" s="8"/>
      <c r="D8186" s="8"/>
      <c r="E8186" s="8">
        <v>1.3643799999999999</v>
      </c>
      <c r="F8186" s="8">
        <v>1.1317699999999999</v>
      </c>
      <c r="I8186" s="13">
        <v>819.35199999999998</v>
      </c>
      <c r="J8186" s="13">
        <v>0.74731800000000004</v>
      </c>
      <c r="K8186" s="13">
        <v>0.484989</v>
      </c>
      <c r="N8186" s="13">
        <v>761.42399999999998</v>
      </c>
      <c r="O8186" s="13">
        <v>3.34497</v>
      </c>
      <c r="P8186" s="13">
        <v>3.2282099999999998</v>
      </c>
      <c r="S8186" s="13">
        <v>761.32399999999996</v>
      </c>
      <c r="T8186" s="13">
        <v>7.2507299999999999</v>
      </c>
      <c r="U8186" s="13">
        <v>7.4244399999999997</v>
      </c>
    </row>
    <row r="8187" spans="2:21" x14ac:dyDescent="0.35">
      <c r="B8187" s="8">
        <v>821.452</v>
      </c>
      <c r="C8187" s="8"/>
      <c r="D8187" s="8"/>
      <c r="E8187" s="8">
        <v>1.36463</v>
      </c>
      <c r="F8187" s="8">
        <v>1.13063</v>
      </c>
      <c r="I8187" s="13">
        <v>819.452</v>
      </c>
      <c r="J8187" s="13">
        <v>0.76208500000000001</v>
      </c>
      <c r="K8187" s="13">
        <v>0.48431600000000002</v>
      </c>
      <c r="N8187" s="13">
        <v>761.524</v>
      </c>
      <c r="O8187" s="13">
        <v>3.3361800000000001</v>
      </c>
      <c r="P8187" s="13">
        <v>3.2250800000000002</v>
      </c>
      <c r="S8187" s="13">
        <v>761.42399999999998</v>
      </c>
      <c r="T8187" s="13">
        <v>7.2507299999999999</v>
      </c>
      <c r="U8187" s="13">
        <v>7.4212400000000001</v>
      </c>
    </row>
    <row r="8188" spans="2:21" x14ac:dyDescent="0.35">
      <c r="B8188" s="8">
        <v>821.55200000000002</v>
      </c>
      <c r="C8188" s="8"/>
      <c r="D8188" s="8"/>
      <c r="E8188" s="8">
        <v>1.36328</v>
      </c>
      <c r="F8188" s="8">
        <v>1.1294900000000001</v>
      </c>
      <c r="I8188" s="13">
        <v>819.55200000000002</v>
      </c>
      <c r="J8188" s="13">
        <v>0.75524899999999995</v>
      </c>
      <c r="K8188" s="13">
        <v>0.48364400000000002</v>
      </c>
      <c r="N8188" s="13">
        <v>761.62400000000002</v>
      </c>
      <c r="O8188" s="13">
        <v>3.33277</v>
      </c>
      <c r="P8188" s="13">
        <v>3.2219500000000001</v>
      </c>
      <c r="S8188" s="13">
        <v>761.524</v>
      </c>
      <c r="T8188" s="13">
        <v>7.2507299999999999</v>
      </c>
      <c r="U8188" s="13">
        <v>7.4180400000000004</v>
      </c>
    </row>
    <row r="8189" spans="2:21" x14ac:dyDescent="0.35">
      <c r="B8189" s="8">
        <v>821.65200000000004</v>
      </c>
      <c r="C8189" s="8"/>
      <c r="D8189" s="8"/>
      <c r="E8189" s="8">
        <v>1.37134</v>
      </c>
      <c r="F8189" s="8">
        <v>1.12835</v>
      </c>
      <c r="I8189" s="13">
        <v>819.65200000000004</v>
      </c>
      <c r="J8189" s="13">
        <v>0.76672399999999996</v>
      </c>
      <c r="K8189" s="13">
        <v>0.48297299999999999</v>
      </c>
      <c r="N8189" s="13">
        <v>761.72400000000005</v>
      </c>
      <c r="O8189" s="13">
        <v>3.3283700000000001</v>
      </c>
      <c r="P8189" s="13">
        <v>3.21882</v>
      </c>
      <c r="S8189" s="13">
        <v>761.62400000000002</v>
      </c>
      <c r="T8189" s="13">
        <v>7.2507299999999999</v>
      </c>
      <c r="U8189" s="13">
        <v>7.4148399999999999</v>
      </c>
    </row>
    <row r="8190" spans="2:21" x14ac:dyDescent="0.35">
      <c r="B8190" s="8">
        <v>821.75199999999995</v>
      </c>
      <c r="C8190" s="8"/>
      <c r="D8190" s="8"/>
      <c r="E8190" s="8">
        <v>1.37134</v>
      </c>
      <c r="F8190" s="8">
        <v>1.1272200000000001</v>
      </c>
      <c r="I8190" s="13">
        <v>819.75199999999995</v>
      </c>
      <c r="J8190" s="13">
        <v>0.76074200000000003</v>
      </c>
      <c r="K8190" s="13">
        <v>0.48230299999999998</v>
      </c>
      <c r="N8190" s="13">
        <v>761.82399999999996</v>
      </c>
      <c r="O8190" s="13">
        <v>3.3244699999999998</v>
      </c>
      <c r="P8190" s="13">
        <v>3.2157</v>
      </c>
      <c r="S8190" s="13">
        <v>761.72400000000005</v>
      </c>
      <c r="T8190" s="13">
        <v>7.2253400000000001</v>
      </c>
      <c r="U8190" s="13">
        <v>7.4116400000000002</v>
      </c>
    </row>
    <row r="8191" spans="2:21" x14ac:dyDescent="0.35">
      <c r="B8191" s="8">
        <v>821.85199999999998</v>
      </c>
      <c r="C8191" s="8"/>
      <c r="D8191" s="8"/>
      <c r="E8191" s="8">
        <v>1.37341</v>
      </c>
      <c r="F8191" s="8">
        <v>1.12608</v>
      </c>
      <c r="I8191" s="13">
        <v>819.85199999999998</v>
      </c>
      <c r="J8191" s="13">
        <v>0.76122999999999996</v>
      </c>
      <c r="K8191" s="13">
        <v>0.48163400000000001</v>
      </c>
      <c r="N8191" s="13">
        <v>761.92399999999998</v>
      </c>
      <c r="O8191" s="13">
        <v>3.3244600000000002</v>
      </c>
      <c r="P8191" s="13">
        <v>3.21258</v>
      </c>
      <c r="S8191" s="13">
        <v>761.82399999999996</v>
      </c>
      <c r="T8191" s="13">
        <v>7.2194799999999999</v>
      </c>
      <c r="U8191" s="13">
        <v>7.4084500000000002</v>
      </c>
    </row>
    <row r="8192" spans="2:21" x14ac:dyDescent="0.35">
      <c r="B8192" s="8">
        <v>821.952</v>
      </c>
      <c r="C8192" s="8"/>
      <c r="D8192" s="8"/>
      <c r="E8192" s="8">
        <v>1.37524</v>
      </c>
      <c r="F8192" s="8">
        <v>1.1249499999999999</v>
      </c>
      <c r="I8192" s="13">
        <v>819.952</v>
      </c>
      <c r="J8192" s="13">
        <v>0.76074200000000003</v>
      </c>
      <c r="K8192" s="13">
        <v>0.48096499999999998</v>
      </c>
      <c r="N8192" s="13">
        <v>762.024</v>
      </c>
      <c r="O8192" s="13">
        <v>3.3181099999999999</v>
      </c>
      <c r="P8192" s="13">
        <v>3.20946</v>
      </c>
      <c r="S8192" s="13">
        <v>761.92399999999998</v>
      </c>
      <c r="T8192" s="13">
        <v>7.2194799999999999</v>
      </c>
      <c r="U8192" s="13">
        <v>7.4052499999999997</v>
      </c>
    </row>
    <row r="8193" spans="2:21" x14ac:dyDescent="0.35">
      <c r="B8193" s="8">
        <v>822.05200000000002</v>
      </c>
      <c r="C8193" s="8"/>
      <c r="D8193" s="8"/>
      <c r="E8193" s="8">
        <v>1.36938</v>
      </c>
      <c r="F8193" s="8">
        <v>1.12382</v>
      </c>
      <c r="I8193" s="13">
        <v>820.05200000000002</v>
      </c>
      <c r="J8193" s="13">
        <v>0.75915500000000002</v>
      </c>
      <c r="K8193" s="13">
        <v>0.480298</v>
      </c>
      <c r="N8193" s="13">
        <v>762.12400000000002</v>
      </c>
      <c r="O8193" s="13">
        <v>3.3186</v>
      </c>
      <c r="P8193" s="13">
        <v>3.20635</v>
      </c>
      <c r="S8193" s="13">
        <v>762.024</v>
      </c>
      <c r="T8193" s="13">
        <v>7.2194799999999999</v>
      </c>
      <c r="U8193" s="13">
        <v>7.4020599999999996</v>
      </c>
    </row>
    <row r="8194" spans="2:21" x14ac:dyDescent="0.35">
      <c r="B8194" s="8">
        <v>822.15200000000004</v>
      </c>
      <c r="C8194" s="8"/>
      <c r="D8194" s="8"/>
      <c r="E8194" s="8">
        <v>1.3724400000000001</v>
      </c>
      <c r="F8194" s="8">
        <v>1.1226799999999999</v>
      </c>
      <c r="I8194" s="13">
        <v>820.15200000000004</v>
      </c>
      <c r="J8194" s="13">
        <v>0.76489300000000005</v>
      </c>
      <c r="K8194" s="13">
        <v>0.47963099999999997</v>
      </c>
      <c r="N8194" s="13">
        <v>762.22400000000005</v>
      </c>
      <c r="O8194" s="13">
        <v>3.2951700000000002</v>
      </c>
      <c r="P8194" s="13">
        <v>3.2032400000000001</v>
      </c>
      <c r="S8194" s="13">
        <v>762.12400000000002</v>
      </c>
      <c r="T8194" s="13">
        <v>7.2180200000000001</v>
      </c>
      <c r="U8194" s="13">
        <v>7.3988800000000001</v>
      </c>
    </row>
    <row r="8195" spans="2:21" x14ac:dyDescent="0.35">
      <c r="B8195" s="8">
        <v>822.25199999999995</v>
      </c>
      <c r="C8195" s="8"/>
      <c r="D8195" s="8"/>
      <c r="E8195" s="8">
        <v>1.3752500000000001</v>
      </c>
      <c r="F8195" s="8">
        <v>1.12155</v>
      </c>
      <c r="I8195" s="13">
        <v>820.25199999999995</v>
      </c>
      <c r="J8195" s="13">
        <v>0.76489300000000005</v>
      </c>
      <c r="K8195" s="13">
        <v>0.478966</v>
      </c>
      <c r="N8195" s="13">
        <v>762.32399999999996</v>
      </c>
      <c r="O8195" s="13">
        <v>3.2951700000000002</v>
      </c>
      <c r="P8195" s="13">
        <v>3.2001300000000001</v>
      </c>
      <c r="S8195" s="13">
        <v>762.22400000000005</v>
      </c>
      <c r="T8195" s="13">
        <v>7.2136199999999997</v>
      </c>
      <c r="U8195" s="13">
        <v>7.3956900000000001</v>
      </c>
    </row>
    <row r="8196" spans="2:21" x14ac:dyDescent="0.35">
      <c r="B8196" s="8">
        <v>822.35199999999998</v>
      </c>
      <c r="C8196" s="8"/>
      <c r="D8196" s="8"/>
      <c r="E8196" s="8">
        <v>1.3811</v>
      </c>
      <c r="F8196" s="8">
        <v>1.12043</v>
      </c>
      <c r="I8196" s="13">
        <v>820.35199999999998</v>
      </c>
      <c r="J8196" s="13">
        <v>0.76488900000000004</v>
      </c>
      <c r="K8196" s="13">
        <v>0.478302</v>
      </c>
      <c r="N8196" s="13">
        <v>762.42399999999998</v>
      </c>
      <c r="O8196" s="13">
        <v>3.2961399999999998</v>
      </c>
      <c r="P8196" s="13">
        <v>3.1970299999999998</v>
      </c>
      <c r="S8196" s="13">
        <v>762.32399999999996</v>
      </c>
      <c r="T8196" s="13">
        <v>7.2097199999999999</v>
      </c>
      <c r="U8196" s="13">
        <v>7.3925000000000001</v>
      </c>
    </row>
    <row r="8197" spans="2:21" x14ac:dyDescent="0.35">
      <c r="B8197" s="8">
        <v>822.452</v>
      </c>
      <c r="C8197" s="8"/>
      <c r="D8197" s="8"/>
      <c r="E8197" s="8">
        <v>1.3811</v>
      </c>
      <c r="F8197" s="8">
        <v>1.1193</v>
      </c>
      <c r="I8197" s="13">
        <v>820.452</v>
      </c>
      <c r="J8197" s="13">
        <v>0.75122100000000003</v>
      </c>
      <c r="K8197" s="13">
        <v>0.47763800000000001</v>
      </c>
      <c r="N8197" s="13">
        <v>762.524</v>
      </c>
      <c r="O8197" s="13">
        <v>3.2990699999999999</v>
      </c>
      <c r="P8197" s="13">
        <v>3.1939299999999999</v>
      </c>
      <c r="S8197" s="13">
        <v>762.42399999999998</v>
      </c>
      <c r="T8197" s="13">
        <v>7.2145999999999999</v>
      </c>
      <c r="U8197" s="13">
        <v>7.3893199999999997</v>
      </c>
    </row>
    <row r="8198" spans="2:21" x14ac:dyDescent="0.35">
      <c r="B8198" s="8">
        <v>822.55200000000002</v>
      </c>
      <c r="C8198" s="8"/>
      <c r="D8198" s="8"/>
      <c r="E8198" s="8">
        <v>1.37524</v>
      </c>
      <c r="F8198" s="8">
        <v>1.1181700000000001</v>
      </c>
      <c r="I8198" s="13">
        <v>820.55200000000002</v>
      </c>
      <c r="J8198" s="13">
        <v>0.75122100000000003</v>
      </c>
      <c r="K8198" s="13">
        <v>0.47697600000000001</v>
      </c>
      <c r="N8198" s="13">
        <v>762.62400000000002</v>
      </c>
      <c r="O8198" s="13">
        <v>3.2844199999999999</v>
      </c>
      <c r="P8198" s="13">
        <v>3.1908300000000001</v>
      </c>
      <c r="S8198" s="13">
        <v>762.524</v>
      </c>
      <c r="T8198" s="13">
        <v>7.2136199999999997</v>
      </c>
      <c r="U8198" s="13">
        <v>7.3861400000000001</v>
      </c>
    </row>
    <row r="8199" spans="2:21" x14ac:dyDescent="0.35">
      <c r="B8199" s="8">
        <v>822.65200000000004</v>
      </c>
      <c r="C8199" s="8"/>
      <c r="D8199" s="8"/>
      <c r="E8199" s="8">
        <v>1.37524</v>
      </c>
      <c r="F8199" s="8">
        <v>1.1170500000000001</v>
      </c>
      <c r="I8199" s="13">
        <v>820.65200000000004</v>
      </c>
      <c r="J8199" s="13">
        <v>0.75122100000000003</v>
      </c>
      <c r="K8199" s="13">
        <v>0.47631400000000002</v>
      </c>
      <c r="N8199" s="13">
        <v>762.72400000000005</v>
      </c>
      <c r="O8199" s="13">
        <v>3.27271</v>
      </c>
      <c r="P8199" s="13">
        <v>3.1877399999999998</v>
      </c>
      <c r="S8199" s="13">
        <v>762.62400000000002</v>
      </c>
      <c r="T8199" s="13">
        <v>7.21509</v>
      </c>
      <c r="U8199" s="13">
        <v>7.3829599999999997</v>
      </c>
    </row>
    <row r="8200" spans="2:21" x14ac:dyDescent="0.35">
      <c r="B8200" s="8">
        <v>822.75199999999995</v>
      </c>
      <c r="C8200" s="8"/>
      <c r="D8200" s="8"/>
      <c r="E8200" s="8">
        <v>1.37524</v>
      </c>
      <c r="F8200" s="8">
        <v>1.11592</v>
      </c>
      <c r="I8200" s="13">
        <v>820.75199999999995</v>
      </c>
      <c r="J8200" s="13">
        <v>0.75427200000000005</v>
      </c>
      <c r="K8200" s="13">
        <v>0.47565299999999999</v>
      </c>
      <c r="N8200" s="13">
        <v>762.82399999999996</v>
      </c>
      <c r="O8200" s="13">
        <v>3.2746599999999999</v>
      </c>
      <c r="P8200" s="13">
        <v>3.18465</v>
      </c>
      <c r="S8200" s="13">
        <v>762.72400000000005</v>
      </c>
      <c r="T8200" s="13">
        <v>7.2194799999999999</v>
      </c>
      <c r="U8200" s="13">
        <v>7.3797899999999998</v>
      </c>
    </row>
    <row r="8201" spans="2:21" x14ac:dyDescent="0.35">
      <c r="B8201" s="8">
        <v>822.85199999999998</v>
      </c>
      <c r="C8201" s="8"/>
      <c r="D8201" s="8"/>
      <c r="E8201" s="8">
        <v>1.37524</v>
      </c>
      <c r="F8201" s="8">
        <v>1.1148</v>
      </c>
      <c r="I8201" s="13">
        <v>820.85199999999998</v>
      </c>
      <c r="J8201" s="13">
        <v>0.75317500000000004</v>
      </c>
      <c r="K8201" s="13">
        <v>0.47499400000000003</v>
      </c>
      <c r="N8201" s="13">
        <v>762.92399999999998</v>
      </c>
      <c r="O8201" s="13">
        <v>3.2658700000000001</v>
      </c>
      <c r="P8201" s="13">
        <v>3.1815699999999998</v>
      </c>
      <c r="S8201" s="13">
        <v>762.82399999999996</v>
      </c>
      <c r="T8201" s="13">
        <v>7.2194799999999999</v>
      </c>
      <c r="U8201" s="13">
        <v>7.3766100000000003</v>
      </c>
    </row>
    <row r="8202" spans="2:21" x14ac:dyDescent="0.35">
      <c r="B8202" s="8">
        <v>822.952</v>
      </c>
      <c r="C8202" s="8"/>
      <c r="D8202" s="8"/>
      <c r="E8202" s="8">
        <v>1.37524</v>
      </c>
      <c r="F8202" s="8">
        <v>1.11368</v>
      </c>
      <c r="I8202" s="13">
        <v>820.952</v>
      </c>
      <c r="J8202" s="13">
        <v>0.75317400000000001</v>
      </c>
      <c r="K8202" s="13">
        <v>0.47433500000000001</v>
      </c>
      <c r="N8202" s="13">
        <v>763.024</v>
      </c>
      <c r="O8202" s="13">
        <v>3.2609900000000001</v>
      </c>
      <c r="P8202" s="13">
        <v>3.17848</v>
      </c>
      <c r="S8202" s="13">
        <v>762.92399999999998</v>
      </c>
      <c r="T8202" s="13">
        <v>7.2214400000000003</v>
      </c>
      <c r="U8202" s="13">
        <v>7.3734400000000004</v>
      </c>
    </row>
    <row r="8203" spans="2:21" x14ac:dyDescent="0.35">
      <c r="B8203" s="8">
        <v>823.05200000000002</v>
      </c>
      <c r="C8203" s="8"/>
      <c r="D8203" s="8"/>
      <c r="E8203" s="8">
        <v>1.38306</v>
      </c>
      <c r="F8203" s="8">
        <v>1.11256</v>
      </c>
      <c r="I8203" s="13">
        <v>821.05200000000002</v>
      </c>
      <c r="J8203" s="13">
        <v>0.75012199999999996</v>
      </c>
      <c r="K8203" s="13">
        <v>0.47367700000000001</v>
      </c>
      <c r="N8203" s="13">
        <v>763.12400000000002</v>
      </c>
      <c r="O8203" s="13">
        <v>3.26342</v>
      </c>
      <c r="P8203" s="13">
        <v>3.1754099999999998</v>
      </c>
      <c r="S8203" s="13">
        <v>763.024</v>
      </c>
      <c r="T8203" s="13">
        <v>7.1999500000000003</v>
      </c>
      <c r="U8203" s="13">
        <v>7.3702699999999997</v>
      </c>
    </row>
    <row r="8204" spans="2:21" x14ac:dyDescent="0.35">
      <c r="B8204" s="8">
        <v>823.15200000000004</v>
      </c>
      <c r="C8204" s="8"/>
      <c r="D8204" s="8"/>
      <c r="E8204" s="8">
        <v>1.38306</v>
      </c>
      <c r="F8204" s="8">
        <v>1.11144</v>
      </c>
      <c r="I8204" s="13">
        <v>821.15200000000004</v>
      </c>
      <c r="J8204" s="13">
        <v>0.74731400000000003</v>
      </c>
      <c r="K8204" s="13">
        <v>0.47302</v>
      </c>
      <c r="N8204" s="13">
        <v>763.22400000000005</v>
      </c>
      <c r="O8204" s="13">
        <v>3.2619600000000002</v>
      </c>
      <c r="P8204" s="13">
        <v>3.1723300000000001</v>
      </c>
      <c r="S8204" s="13">
        <v>763.12400000000002</v>
      </c>
      <c r="T8204" s="13">
        <v>7.1970200000000002</v>
      </c>
      <c r="U8204" s="13">
        <v>7.3670999999999998</v>
      </c>
    </row>
    <row r="8205" spans="2:21" x14ac:dyDescent="0.35">
      <c r="B8205" s="8">
        <v>823.25199999999995</v>
      </c>
      <c r="C8205" s="8"/>
      <c r="D8205" s="8"/>
      <c r="E8205" s="8">
        <v>1.3769499999999999</v>
      </c>
      <c r="F8205" s="8">
        <v>1.11032</v>
      </c>
      <c r="I8205" s="13">
        <v>821.25199999999995</v>
      </c>
      <c r="J8205" s="13">
        <v>0.73278799999999999</v>
      </c>
      <c r="K8205" s="13">
        <v>0.47236400000000001</v>
      </c>
      <c r="N8205" s="13">
        <v>763.32399999999996</v>
      </c>
      <c r="O8205" s="13">
        <v>3.2443900000000001</v>
      </c>
      <c r="P8205" s="13">
        <v>3.16926</v>
      </c>
      <c r="S8205" s="13">
        <v>763.22400000000005</v>
      </c>
      <c r="T8205" s="13">
        <v>7.1809099999999999</v>
      </c>
      <c r="U8205" s="13">
        <v>7.3639299999999999</v>
      </c>
    </row>
    <row r="8206" spans="2:21" x14ac:dyDescent="0.35">
      <c r="B8206" s="8">
        <v>823.35199999999998</v>
      </c>
      <c r="C8206" s="8"/>
      <c r="D8206" s="8"/>
      <c r="E8206" s="8">
        <v>1.37341</v>
      </c>
      <c r="F8206" s="8">
        <v>1.1092</v>
      </c>
      <c r="I8206" s="13">
        <v>821.35199999999998</v>
      </c>
      <c r="J8206" s="13">
        <v>0.73559399999999997</v>
      </c>
      <c r="K8206" s="13">
        <v>0.47170899999999999</v>
      </c>
      <c r="N8206" s="13">
        <v>763.42399999999998</v>
      </c>
      <c r="O8206" s="13">
        <v>3.24194</v>
      </c>
      <c r="P8206" s="13">
        <v>3.1661899999999998</v>
      </c>
      <c r="S8206" s="13">
        <v>763.32399999999996</v>
      </c>
      <c r="T8206" s="13">
        <v>7.1940900000000001</v>
      </c>
      <c r="U8206" s="13">
        <v>7.3607699999999996</v>
      </c>
    </row>
    <row r="8207" spans="2:21" x14ac:dyDescent="0.35">
      <c r="B8207" s="8">
        <v>823.452</v>
      </c>
      <c r="C8207" s="8"/>
      <c r="D8207" s="8"/>
      <c r="E8207" s="8">
        <v>1.37317</v>
      </c>
      <c r="F8207" s="8">
        <v>1.10809</v>
      </c>
      <c r="I8207" s="13">
        <v>821.452</v>
      </c>
      <c r="J8207" s="13">
        <v>0.73559600000000003</v>
      </c>
      <c r="K8207" s="13">
        <v>0.471055</v>
      </c>
      <c r="N8207" s="13">
        <v>763.524</v>
      </c>
      <c r="O8207" s="13">
        <v>3.2473100000000001</v>
      </c>
      <c r="P8207" s="13">
        <v>3.1631200000000002</v>
      </c>
      <c r="S8207" s="13">
        <v>763.42399999999998</v>
      </c>
      <c r="T8207" s="13">
        <v>7.1940900000000001</v>
      </c>
      <c r="U8207" s="13">
        <v>7.3576100000000002</v>
      </c>
    </row>
    <row r="8208" spans="2:21" x14ac:dyDescent="0.35">
      <c r="B8208" s="8">
        <v>823.55200000000002</v>
      </c>
      <c r="C8208" s="8"/>
      <c r="D8208" s="8"/>
      <c r="E8208" s="8">
        <v>1.37439</v>
      </c>
      <c r="F8208" s="8">
        <v>1.10697</v>
      </c>
      <c r="I8208" s="13">
        <v>821.55200000000002</v>
      </c>
      <c r="J8208" s="13">
        <v>0.73767099999999997</v>
      </c>
      <c r="K8208" s="13">
        <v>0.47040100000000001</v>
      </c>
      <c r="N8208" s="13">
        <v>763.62400000000002</v>
      </c>
      <c r="O8208" s="13">
        <v>3.2414499999999999</v>
      </c>
      <c r="P8208" s="13">
        <v>3.1600600000000001</v>
      </c>
      <c r="S8208" s="13">
        <v>763.524</v>
      </c>
      <c r="T8208" s="13">
        <v>7.19604</v>
      </c>
      <c r="U8208" s="13">
        <v>7.3544499999999999</v>
      </c>
    </row>
    <row r="8209" spans="2:21" x14ac:dyDescent="0.35">
      <c r="B8209" s="8">
        <v>823.65200000000004</v>
      </c>
      <c r="C8209" s="8"/>
      <c r="D8209" s="8"/>
      <c r="E8209" s="8">
        <v>1.3772</v>
      </c>
      <c r="F8209" s="8">
        <v>1.1058600000000001</v>
      </c>
      <c r="I8209" s="13">
        <v>821.65200000000004</v>
      </c>
      <c r="J8209" s="13">
        <v>0.73364300000000005</v>
      </c>
      <c r="K8209" s="13">
        <v>0.46974900000000003</v>
      </c>
      <c r="N8209" s="13">
        <v>763.72400000000005</v>
      </c>
      <c r="O8209" s="13">
        <v>3.2424300000000001</v>
      </c>
      <c r="P8209" s="13">
        <v>3.157</v>
      </c>
      <c r="S8209" s="13">
        <v>763.62400000000002</v>
      </c>
      <c r="T8209" s="13">
        <v>7.1950700000000003</v>
      </c>
      <c r="U8209" s="13">
        <v>7.3512899999999997</v>
      </c>
    </row>
    <row r="8210" spans="2:21" x14ac:dyDescent="0.35">
      <c r="B8210" s="8">
        <v>823.75199999999995</v>
      </c>
      <c r="C8210" s="8"/>
      <c r="D8210" s="8"/>
      <c r="E8210" s="8">
        <v>1.3772</v>
      </c>
      <c r="F8210" s="8">
        <v>1.1047499999999999</v>
      </c>
      <c r="I8210" s="13">
        <v>821.75199999999995</v>
      </c>
      <c r="J8210" s="13">
        <v>0.72753900000000005</v>
      </c>
      <c r="K8210" s="13">
        <v>0.46909800000000001</v>
      </c>
      <c r="N8210" s="13">
        <v>763.82399999999996</v>
      </c>
      <c r="O8210" s="13">
        <v>3.2453599999999998</v>
      </c>
      <c r="P8210" s="13">
        <v>3.15395</v>
      </c>
      <c r="S8210" s="13">
        <v>763.72400000000005</v>
      </c>
      <c r="T8210" s="13">
        <v>7.18628</v>
      </c>
      <c r="U8210" s="13">
        <v>7.3481300000000003</v>
      </c>
    </row>
    <row r="8211" spans="2:21" x14ac:dyDescent="0.35">
      <c r="B8211" s="8">
        <v>823.85199999999998</v>
      </c>
      <c r="C8211" s="8"/>
      <c r="D8211" s="8"/>
      <c r="E8211" s="8">
        <v>1.3772</v>
      </c>
      <c r="F8211" s="8">
        <v>1.10364</v>
      </c>
      <c r="I8211" s="13">
        <v>821.85199999999998</v>
      </c>
      <c r="J8211" s="13">
        <v>0.72399800000000003</v>
      </c>
      <c r="K8211" s="13">
        <v>0.468447</v>
      </c>
      <c r="N8211" s="13">
        <v>763.92399999999998</v>
      </c>
      <c r="O8211" s="13">
        <v>3.2424300000000001</v>
      </c>
      <c r="P8211" s="13">
        <v>3.1509</v>
      </c>
      <c r="S8211" s="13">
        <v>763.82399999999996</v>
      </c>
      <c r="T8211" s="13">
        <v>7.18628</v>
      </c>
      <c r="U8211" s="13">
        <v>7.3449799999999996</v>
      </c>
    </row>
    <row r="8212" spans="2:21" x14ac:dyDescent="0.35">
      <c r="B8212" s="8">
        <v>823.952</v>
      </c>
      <c r="C8212" s="8"/>
      <c r="D8212" s="8"/>
      <c r="E8212" s="8">
        <v>1.3772</v>
      </c>
      <c r="F8212" s="8">
        <v>1.10253</v>
      </c>
      <c r="I8212" s="13">
        <v>821.952</v>
      </c>
      <c r="J8212" s="13">
        <v>0.71411100000000005</v>
      </c>
      <c r="K8212" s="13">
        <v>0.46779799999999999</v>
      </c>
      <c r="N8212" s="13">
        <v>764.024</v>
      </c>
      <c r="O8212" s="13">
        <v>3.22485</v>
      </c>
      <c r="P8212" s="13">
        <v>3.14785</v>
      </c>
      <c r="S8212" s="13">
        <v>763.92399999999998</v>
      </c>
      <c r="T8212" s="13">
        <v>7.1726099999999997</v>
      </c>
      <c r="U8212" s="13">
        <v>7.3418299999999999</v>
      </c>
    </row>
    <row r="8213" spans="2:21" x14ac:dyDescent="0.35">
      <c r="B8213" s="8">
        <v>824.05200000000002</v>
      </c>
      <c r="C8213" s="8"/>
      <c r="D8213" s="8"/>
      <c r="E8213" s="8">
        <v>1.3772</v>
      </c>
      <c r="F8213" s="8">
        <v>1.1014200000000001</v>
      </c>
      <c r="I8213" s="13">
        <v>822.05200000000002</v>
      </c>
      <c r="J8213" s="13">
        <v>0.71801800000000005</v>
      </c>
      <c r="K8213" s="13">
        <v>0.46714899999999998</v>
      </c>
      <c r="N8213" s="13">
        <v>764.12400000000002</v>
      </c>
      <c r="O8213" s="13">
        <v>3.22241</v>
      </c>
      <c r="P8213" s="13">
        <v>3.1448</v>
      </c>
      <c r="S8213" s="13">
        <v>764.024</v>
      </c>
      <c r="T8213" s="13">
        <v>7.1726099999999997</v>
      </c>
      <c r="U8213" s="13">
        <v>7.3386800000000001</v>
      </c>
    </row>
    <row r="8214" spans="2:21" x14ac:dyDescent="0.35">
      <c r="B8214" s="8">
        <v>824.15200000000004</v>
      </c>
      <c r="C8214" s="8"/>
      <c r="D8214" s="8"/>
      <c r="E8214" s="8">
        <v>1.3714599999999999</v>
      </c>
      <c r="F8214" s="8">
        <v>1.1003099999999999</v>
      </c>
      <c r="I8214" s="13">
        <v>822.15200000000004</v>
      </c>
      <c r="J8214" s="13">
        <v>0.71911599999999998</v>
      </c>
      <c r="K8214" s="13">
        <v>0.466501</v>
      </c>
      <c r="N8214" s="13">
        <v>764.22400000000005</v>
      </c>
      <c r="O8214" s="13">
        <v>3.22485</v>
      </c>
      <c r="P8214" s="13">
        <v>3.1417600000000001</v>
      </c>
      <c r="S8214" s="13">
        <v>764.12400000000002</v>
      </c>
      <c r="T8214" s="13">
        <v>7.1677200000000001</v>
      </c>
      <c r="U8214" s="13">
        <v>7.3355300000000003</v>
      </c>
    </row>
    <row r="8215" spans="2:21" x14ac:dyDescent="0.35">
      <c r="B8215" s="8">
        <v>824.25199999999995</v>
      </c>
      <c r="C8215" s="8"/>
      <c r="D8215" s="8"/>
      <c r="E8215" s="8">
        <v>1.3732899999999999</v>
      </c>
      <c r="F8215" s="8">
        <v>1.09921</v>
      </c>
      <c r="I8215" s="13">
        <v>822.25199999999995</v>
      </c>
      <c r="J8215" s="13">
        <v>0.72192400000000001</v>
      </c>
      <c r="K8215" s="13">
        <v>0.46585500000000002</v>
      </c>
      <c r="N8215" s="13">
        <v>764.32399999999996</v>
      </c>
      <c r="O8215" s="13">
        <v>3.2189899999999998</v>
      </c>
      <c r="P8215" s="13">
        <v>3.1387200000000002</v>
      </c>
      <c r="S8215" s="13">
        <v>764.22400000000005</v>
      </c>
      <c r="T8215" s="13">
        <v>7.1589400000000003</v>
      </c>
      <c r="U8215" s="13">
        <v>7.3323900000000002</v>
      </c>
    </row>
    <row r="8216" spans="2:21" x14ac:dyDescent="0.35">
      <c r="B8216" s="8">
        <v>824.35199999999998</v>
      </c>
      <c r="C8216" s="8"/>
      <c r="D8216" s="8"/>
      <c r="E8216" s="8">
        <v>1.3712200000000001</v>
      </c>
      <c r="F8216" s="8">
        <v>1.0981000000000001</v>
      </c>
      <c r="I8216" s="13">
        <v>822.35199999999998</v>
      </c>
      <c r="J8216" s="13">
        <v>0.72192100000000003</v>
      </c>
      <c r="K8216" s="13">
        <v>0.46520899999999998</v>
      </c>
      <c r="N8216" s="13">
        <v>764.42399999999998</v>
      </c>
      <c r="O8216" s="13">
        <v>3.2160600000000001</v>
      </c>
      <c r="P8216" s="13">
        <v>3.1356899999999999</v>
      </c>
      <c r="S8216" s="13">
        <v>764.32399999999996</v>
      </c>
      <c r="T8216" s="13">
        <v>7.1604000000000001</v>
      </c>
      <c r="U8216" s="13">
        <v>7.3292400000000004</v>
      </c>
    </row>
    <row r="8217" spans="2:21" x14ac:dyDescent="0.35">
      <c r="B8217" s="8">
        <v>824.452</v>
      </c>
      <c r="C8217" s="8"/>
      <c r="D8217" s="8"/>
      <c r="E8217" s="8">
        <v>1.3714599999999999</v>
      </c>
      <c r="F8217" s="8">
        <v>1.097</v>
      </c>
      <c r="I8217" s="13">
        <v>822.452</v>
      </c>
      <c r="J8217" s="13">
        <v>0.71801800000000005</v>
      </c>
      <c r="K8217" s="13">
        <v>0.46456399999999998</v>
      </c>
      <c r="N8217" s="13">
        <v>764.524</v>
      </c>
      <c r="O8217" s="13">
        <v>3.2229000000000001</v>
      </c>
      <c r="P8217" s="13">
        <v>3.13266</v>
      </c>
      <c r="S8217" s="13">
        <v>764.42399999999998</v>
      </c>
      <c r="T8217" s="13">
        <v>7.1618700000000004</v>
      </c>
      <c r="U8217" s="13">
        <v>7.3261000000000003</v>
      </c>
    </row>
    <row r="8218" spans="2:21" x14ac:dyDescent="0.35">
      <c r="B8218" s="8">
        <v>824.55200000000002</v>
      </c>
      <c r="C8218" s="8"/>
      <c r="D8218" s="8"/>
      <c r="E8218" s="8">
        <v>1.3732899999999999</v>
      </c>
      <c r="F8218" s="8">
        <v>1.09589</v>
      </c>
      <c r="I8218" s="13">
        <v>822.55200000000002</v>
      </c>
      <c r="J8218" s="13">
        <v>0.71801800000000005</v>
      </c>
      <c r="K8218" s="13">
        <v>0.46392</v>
      </c>
      <c r="N8218" s="13">
        <v>764.62400000000002</v>
      </c>
      <c r="O8218" s="13">
        <v>3.2111800000000001</v>
      </c>
      <c r="P8218" s="13">
        <v>3.1296300000000001</v>
      </c>
      <c r="S8218" s="13">
        <v>764.524</v>
      </c>
      <c r="T8218" s="13">
        <v>7.1530800000000001</v>
      </c>
      <c r="U8218" s="13">
        <v>7.3229600000000001</v>
      </c>
    </row>
    <row r="8219" spans="2:21" x14ac:dyDescent="0.35">
      <c r="B8219" s="8">
        <v>824.65200000000004</v>
      </c>
      <c r="C8219" s="8"/>
      <c r="D8219" s="8"/>
      <c r="E8219" s="8">
        <v>1.36938</v>
      </c>
      <c r="F8219" s="8">
        <v>1.0947899999999999</v>
      </c>
      <c r="I8219" s="13">
        <v>822.65200000000004</v>
      </c>
      <c r="J8219" s="13">
        <v>0.71801800000000005</v>
      </c>
      <c r="K8219" s="13">
        <v>0.46327600000000002</v>
      </c>
      <c r="N8219" s="13">
        <v>764.72400000000005</v>
      </c>
      <c r="O8219" s="13">
        <v>3.2111800000000001</v>
      </c>
      <c r="P8219" s="13">
        <v>3.1265999999999998</v>
      </c>
      <c r="S8219" s="13">
        <v>764.62400000000002</v>
      </c>
      <c r="T8219" s="13">
        <v>7.1540499999999998</v>
      </c>
      <c r="U8219" s="13">
        <v>7.31982</v>
      </c>
    </row>
    <row r="8220" spans="2:21" x14ac:dyDescent="0.35">
      <c r="B8220" s="8">
        <v>824.75199999999995</v>
      </c>
      <c r="C8220" s="8"/>
      <c r="D8220" s="8"/>
      <c r="E8220" s="8">
        <v>1.36938</v>
      </c>
      <c r="F8220" s="8">
        <v>1.0936900000000001</v>
      </c>
      <c r="I8220" s="13">
        <v>822.75199999999995</v>
      </c>
      <c r="J8220" s="13">
        <v>0.71215799999999996</v>
      </c>
      <c r="K8220" s="13">
        <v>0.46263399999999999</v>
      </c>
      <c r="N8220" s="13">
        <v>764.82399999999996</v>
      </c>
      <c r="O8220" s="13">
        <v>3.21265</v>
      </c>
      <c r="P8220" s="13">
        <v>3.12358</v>
      </c>
      <c r="S8220" s="13">
        <v>764.72400000000005</v>
      </c>
      <c r="T8220" s="13">
        <v>7.1569799999999999</v>
      </c>
      <c r="U8220" s="13">
        <v>7.3166900000000004</v>
      </c>
    </row>
    <row r="8221" spans="2:21" x14ac:dyDescent="0.35">
      <c r="B8221" s="8">
        <v>824.85199999999998</v>
      </c>
      <c r="C8221" s="8"/>
      <c r="D8221" s="8"/>
      <c r="E8221" s="8">
        <v>1.36938</v>
      </c>
      <c r="F8221" s="8">
        <v>1.09259</v>
      </c>
      <c r="I8221" s="13">
        <v>822.85199999999998</v>
      </c>
      <c r="J8221" s="13">
        <v>0.71215799999999996</v>
      </c>
      <c r="K8221" s="13">
        <v>0.46199299999999999</v>
      </c>
      <c r="N8221" s="13">
        <v>764.92399999999998</v>
      </c>
      <c r="O8221" s="13">
        <v>3.21265</v>
      </c>
      <c r="P8221" s="13">
        <v>3.1205599999999998</v>
      </c>
      <c r="S8221" s="13">
        <v>764.82399999999996</v>
      </c>
      <c r="T8221" s="13">
        <v>7.1569799999999999</v>
      </c>
      <c r="U8221" s="13">
        <v>7.3135500000000002</v>
      </c>
    </row>
    <row r="8222" spans="2:21" x14ac:dyDescent="0.35">
      <c r="B8222" s="8">
        <v>824.952</v>
      </c>
      <c r="C8222" s="8"/>
      <c r="D8222" s="8"/>
      <c r="E8222" s="8">
        <v>1.36938</v>
      </c>
      <c r="F8222" s="8">
        <v>1.0914900000000001</v>
      </c>
      <c r="I8222" s="13">
        <v>822.952</v>
      </c>
      <c r="J8222" s="13">
        <v>0.71215799999999996</v>
      </c>
      <c r="K8222" s="13">
        <v>0.46135199999999998</v>
      </c>
      <c r="N8222" s="13">
        <v>765.024</v>
      </c>
      <c r="O8222" s="13">
        <v>3.2170399999999999</v>
      </c>
      <c r="P8222" s="13">
        <v>3.11755</v>
      </c>
      <c r="S8222" s="13">
        <v>764.92399999999998</v>
      </c>
      <c r="T8222" s="13">
        <v>7.1569799999999999</v>
      </c>
      <c r="U8222" s="13">
        <v>7.3104199999999997</v>
      </c>
    </row>
    <row r="8223" spans="2:21" x14ac:dyDescent="0.35">
      <c r="B8223" s="8">
        <v>825.05200000000002</v>
      </c>
      <c r="C8223" s="8"/>
      <c r="D8223" s="8"/>
      <c r="E8223" s="8">
        <v>1.36938</v>
      </c>
      <c r="F8223" s="8">
        <v>1.0904</v>
      </c>
      <c r="I8223" s="13">
        <v>823.05200000000002</v>
      </c>
      <c r="J8223" s="13">
        <v>0.71215799999999996</v>
      </c>
      <c r="K8223" s="13">
        <v>0.46071299999999998</v>
      </c>
      <c r="N8223" s="13">
        <v>765.12400000000002</v>
      </c>
      <c r="O8223" s="13">
        <v>3.2111900000000002</v>
      </c>
      <c r="P8223" s="13">
        <v>3.1145399999999999</v>
      </c>
      <c r="S8223" s="13">
        <v>765.024</v>
      </c>
      <c r="T8223" s="13">
        <v>7.1594199999999999</v>
      </c>
      <c r="U8223" s="13">
        <v>7.3072900000000001</v>
      </c>
    </row>
    <row r="8224" spans="2:21" x14ac:dyDescent="0.35">
      <c r="B8224" s="8">
        <v>825.15200000000004</v>
      </c>
      <c r="C8224" s="8"/>
      <c r="D8224" s="8"/>
      <c r="E8224" s="8">
        <v>1.36938</v>
      </c>
      <c r="F8224" s="8">
        <v>1.0892999999999999</v>
      </c>
      <c r="I8224" s="13">
        <v>823.15200000000004</v>
      </c>
      <c r="J8224" s="13">
        <v>0.70434600000000003</v>
      </c>
      <c r="K8224" s="13">
        <v>0.46007399999999998</v>
      </c>
      <c r="N8224" s="13">
        <v>765.22400000000005</v>
      </c>
      <c r="O8224" s="13">
        <v>3.19556</v>
      </c>
      <c r="P8224" s="13">
        <v>3.1115300000000001</v>
      </c>
      <c r="S8224" s="13">
        <v>765.12400000000002</v>
      </c>
      <c r="T8224" s="13">
        <v>7.1726000000000001</v>
      </c>
      <c r="U8224" s="13">
        <v>7.3041700000000001</v>
      </c>
    </row>
    <row r="8225" spans="2:21" x14ac:dyDescent="0.35">
      <c r="B8225" s="8">
        <v>825.25199999999995</v>
      </c>
      <c r="C8225" s="8"/>
      <c r="D8225" s="8"/>
      <c r="E8225" s="8">
        <v>1.35181</v>
      </c>
      <c r="F8225" s="8">
        <v>1.0882099999999999</v>
      </c>
      <c r="I8225" s="13">
        <v>823.25199999999995</v>
      </c>
      <c r="J8225" s="13">
        <v>0.70459000000000005</v>
      </c>
      <c r="K8225" s="13">
        <v>0.45943699999999998</v>
      </c>
      <c r="N8225" s="13">
        <v>765.32399999999996</v>
      </c>
      <c r="O8225" s="13">
        <v>3.2053199999999999</v>
      </c>
      <c r="P8225" s="13">
        <v>3.10853</v>
      </c>
      <c r="S8225" s="13">
        <v>765.22400000000005</v>
      </c>
      <c r="T8225" s="13">
        <v>7.1589400000000003</v>
      </c>
      <c r="U8225" s="13">
        <v>7.3010400000000004</v>
      </c>
    </row>
    <row r="8226" spans="2:21" x14ac:dyDescent="0.35">
      <c r="B8226" s="8">
        <v>825.35199999999998</v>
      </c>
      <c r="C8226" s="8"/>
      <c r="D8226" s="8"/>
      <c r="E8226" s="8">
        <v>1.35181</v>
      </c>
      <c r="F8226" s="8">
        <v>1.0871200000000001</v>
      </c>
      <c r="I8226" s="13">
        <v>823.35199999999998</v>
      </c>
      <c r="J8226" s="13">
        <v>0.70410200000000001</v>
      </c>
      <c r="K8226" s="13">
        <v>0.45879999999999999</v>
      </c>
      <c r="N8226" s="13">
        <v>765.42399999999998</v>
      </c>
      <c r="O8226" s="13">
        <v>3.18384</v>
      </c>
      <c r="P8226" s="13">
        <v>3.1055199999999998</v>
      </c>
      <c r="S8226" s="13">
        <v>765.32399999999996</v>
      </c>
      <c r="T8226" s="13">
        <v>7.1589400000000003</v>
      </c>
      <c r="U8226" s="13">
        <v>7.2979200000000004</v>
      </c>
    </row>
    <row r="8227" spans="2:21" x14ac:dyDescent="0.35">
      <c r="B8227" s="8">
        <v>825.452</v>
      </c>
      <c r="C8227" s="8"/>
      <c r="D8227" s="8"/>
      <c r="E8227" s="8">
        <v>1.35181</v>
      </c>
      <c r="F8227" s="8">
        <v>1.08602</v>
      </c>
      <c r="I8227" s="13">
        <v>823.452</v>
      </c>
      <c r="J8227" s="13">
        <v>0.70153799999999999</v>
      </c>
      <c r="K8227" s="13">
        <v>0.45816400000000002</v>
      </c>
      <c r="N8227" s="13">
        <v>765.524</v>
      </c>
      <c r="O8227" s="13">
        <v>3.1809099999999999</v>
      </c>
      <c r="P8227" s="13">
        <v>3.1025200000000002</v>
      </c>
      <c r="S8227" s="13">
        <v>765.42399999999998</v>
      </c>
      <c r="T8227" s="13">
        <v>7.1667500000000004</v>
      </c>
      <c r="U8227" s="13">
        <v>7.2947899999999999</v>
      </c>
    </row>
    <row r="8228" spans="2:21" x14ac:dyDescent="0.35">
      <c r="B8228" s="8">
        <v>825.55200000000002</v>
      </c>
      <c r="C8228" s="8"/>
      <c r="D8228" s="8"/>
      <c r="E8228" s="8">
        <v>1.35486</v>
      </c>
      <c r="F8228" s="8">
        <v>1.0849299999999999</v>
      </c>
      <c r="I8228" s="13">
        <v>823.55200000000002</v>
      </c>
      <c r="J8228" s="13">
        <v>0.70227099999999998</v>
      </c>
      <c r="K8228" s="13">
        <v>0.45752900000000002</v>
      </c>
      <c r="N8228" s="13">
        <v>765.62400000000002</v>
      </c>
      <c r="O8228" s="13">
        <v>3.1897000000000002</v>
      </c>
      <c r="P8228" s="13">
        <v>3.0995300000000001</v>
      </c>
      <c r="S8228" s="13">
        <v>765.524</v>
      </c>
      <c r="T8228" s="13">
        <v>7.1608900000000002</v>
      </c>
      <c r="U8228" s="13">
        <v>7.2916699999999999</v>
      </c>
    </row>
    <row r="8229" spans="2:21" x14ac:dyDescent="0.35">
      <c r="B8229" s="8">
        <v>825.65200000000004</v>
      </c>
      <c r="C8229" s="8"/>
      <c r="D8229" s="8"/>
      <c r="E8229" s="8">
        <v>1.3576600000000001</v>
      </c>
      <c r="F8229" s="8">
        <v>1.0838399999999999</v>
      </c>
      <c r="I8229" s="13">
        <v>823.65200000000004</v>
      </c>
      <c r="J8229" s="13">
        <v>0.70043900000000003</v>
      </c>
      <c r="K8229" s="13">
        <v>0.456895</v>
      </c>
      <c r="N8229" s="13">
        <v>765.72400000000005</v>
      </c>
      <c r="O8229" s="13">
        <v>3.1867700000000001</v>
      </c>
      <c r="P8229" s="13">
        <v>3.0965400000000001</v>
      </c>
      <c r="S8229" s="13">
        <v>765.62400000000002</v>
      </c>
      <c r="T8229" s="13">
        <v>7.16235</v>
      </c>
      <c r="U8229" s="13">
        <v>7.2885600000000004</v>
      </c>
    </row>
    <row r="8230" spans="2:21" x14ac:dyDescent="0.35">
      <c r="B8230" s="8">
        <v>825.75199999999995</v>
      </c>
      <c r="C8230" s="8"/>
      <c r="D8230" s="8"/>
      <c r="E8230" s="8">
        <v>1.35181</v>
      </c>
      <c r="F8230" s="8">
        <v>1.0827500000000001</v>
      </c>
      <c r="I8230" s="13">
        <v>823.75199999999995</v>
      </c>
      <c r="J8230" s="13">
        <v>0.70629900000000001</v>
      </c>
      <c r="K8230" s="13">
        <v>0.456262</v>
      </c>
      <c r="N8230" s="13">
        <v>765.82399999999996</v>
      </c>
      <c r="O8230" s="13">
        <v>3.17944</v>
      </c>
      <c r="P8230" s="13">
        <v>3.09355</v>
      </c>
      <c r="S8230" s="13">
        <v>765.72400000000005</v>
      </c>
      <c r="T8230" s="13">
        <v>7.15991</v>
      </c>
      <c r="U8230" s="13">
        <v>7.2854400000000004</v>
      </c>
    </row>
    <row r="8231" spans="2:21" x14ac:dyDescent="0.35">
      <c r="B8231" s="8">
        <v>825.85199999999998</v>
      </c>
      <c r="C8231" s="8"/>
      <c r="D8231" s="8"/>
      <c r="E8231" s="8">
        <v>1.35181</v>
      </c>
      <c r="F8231" s="8">
        <v>1.0816699999999999</v>
      </c>
      <c r="I8231" s="13">
        <v>823.85199999999998</v>
      </c>
      <c r="J8231" s="13">
        <v>0.688724</v>
      </c>
      <c r="K8231" s="13">
        <v>0.45562999999999998</v>
      </c>
      <c r="N8231" s="13">
        <v>765.92399999999998</v>
      </c>
      <c r="O8231" s="13">
        <v>3.18384</v>
      </c>
      <c r="P8231" s="13">
        <v>3.09056</v>
      </c>
      <c r="S8231" s="13">
        <v>765.82399999999996</v>
      </c>
      <c r="T8231" s="13">
        <v>7.1511199999999997</v>
      </c>
      <c r="U8231" s="13">
        <v>7.28233</v>
      </c>
    </row>
    <row r="8232" spans="2:21" x14ac:dyDescent="0.35">
      <c r="B8232" s="8">
        <v>825.952</v>
      </c>
      <c r="C8232" s="8"/>
      <c r="D8232" s="8"/>
      <c r="E8232" s="8">
        <v>1.35181</v>
      </c>
      <c r="F8232" s="8">
        <v>1.0805800000000001</v>
      </c>
      <c r="I8232" s="13">
        <v>823.952</v>
      </c>
      <c r="J8232" s="13">
        <v>0.68872100000000003</v>
      </c>
      <c r="K8232" s="13">
        <v>0.45499800000000001</v>
      </c>
      <c r="N8232" s="13">
        <v>766.024</v>
      </c>
      <c r="O8232" s="13">
        <v>3.1716299999999999</v>
      </c>
      <c r="P8232" s="13">
        <v>3.08758</v>
      </c>
      <c r="S8232" s="13">
        <v>765.92399999999998</v>
      </c>
      <c r="T8232" s="13">
        <v>7.1638200000000003</v>
      </c>
      <c r="U8232" s="13">
        <v>7.2792199999999996</v>
      </c>
    </row>
    <row r="8233" spans="2:21" x14ac:dyDescent="0.35">
      <c r="B8233" s="8">
        <v>826.05200000000002</v>
      </c>
      <c r="C8233" s="8"/>
      <c r="D8233" s="8"/>
      <c r="E8233" s="8">
        <v>1.35388</v>
      </c>
      <c r="F8233" s="8">
        <v>1.0794900000000001</v>
      </c>
      <c r="I8233" s="13">
        <v>824.05200000000002</v>
      </c>
      <c r="J8233" s="13">
        <v>0.68774400000000002</v>
      </c>
      <c r="K8233" s="13">
        <v>0.45436799999999999</v>
      </c>
      <c r="N8233" s="13">
        <v>766.12400000000002</v>
      </c>
      <c r="O8233" s="13">
        <v>3.1760199999999998</v>
      </c>
      <c r="P8233" s="13">
        <v>3.0846</v>
      </c>
      <c r="S8233" s="13">
        <v>766.024</v>
      </c>
      <c r="T8233" s="13">
        <v>7.1784699999999999</v>
      </c>
      <c r="U8233" s="13">
        <v>7.2761100000000001</v>
      </c>
    </row>
    <row r="8234" spans="2:21" x14ac:dyDescent="0.35">
      <c r="B8234" s="8">
        <v>826.15200000000004</v>
      </c>
      <c r="C8234" s="8"/>
      <c r="D8234" s="8"/>
      <c r="E8234" s="8">
        <v>1.36182</v>
      </c>
      <c r="F8234" s="8">
        <v>1.0784100000000001</v>
      </c>
      <c r="I8234" s="13">
        <v>824.15200000000004</v>
      </c>
      <c r="J8234" s="13">
        <v>0.68981899999999996</v>
      </c>
      <c r="K8234" s="13">
        <v>0.45373799999999997</v>
      </c>
      <c r="N8234" s="13">
        <v>766.22400000000005</v>
      </c>
      <c r="O8234" s="13">
        <v>3.1721200000000001</v>
      </c>
      <c r="P8234" s="13">
        <v>3.0816300000000001</v>
      </c>
      <c r="S8234" s="13">
        <v>766.12400000000002</v>
      </c>
      <c r="T8234" s="13">
        <v>7.1755300000000002</v>
      </c>
      <c r="U8234" s="13">
        <v>7.2729999999999997</v>
      </c>
    </row>
    <row r="8235" spans="2:21" x14ac:dyDescent="0.35">
      <c r="B8235" s="8">
        <v>826.25199999999995</v>
      </c>
      <c r="C8235" s="8"/>
      <c r="D8235" s="8"/>
      <c r="E8235" s="8">
        <v>1.3674299999999999</v>
      </c>
      <c r="F8235" s="8">
        <v>1.0773299999999999</v>
      </c>
      <c r="I8235" s="13">
        <v>824.25199999999995</v>
      </c>
      <c r="J8235" s="13">
        <v>0.68872100000000003</v>
      </c>
      <c r="K8235" s="13">
        <v>0.45310899999999998</v>
      </c>
      <c r="N8235" s="13">
        <v>766.32399999999996</v>
      </c>
      <c r="O8235" s="13">
        <v>3.1721200000000001</v>
      </c>
      <c r="P8235" s="13">
        <v>3.0786600000000002</v>
      </c>
      <c r="S8235" s="13">
        <v>766.22400000000005</v>
      </c>
      <c r="T8235" s="13">
        <v>7.1608900000000002</v>
      </c>
      <c r="U8235" s="13">
        <v>7.2698900000000002</v>
      </c>
    </row>
    <row r="8236" spans="2:21" x14ac:dyDescent="0.35">
      <c r="B8236" s="8">
        <v>826.35199999999998</v>
      </c>
      <c r="C8236" s="8"/>
      <c r="D8236" s="8"/>
      <c r="E8236" s="8">
        <v>1.3613299999999999</v>
      </c>
      <c r="F8236" s="8">
        <v>1.0762499999999999</v>
      </c>
      <c r="I8236" s="13">
        <v>824.35199999999998</v>
      </c>
      <c r="J8236" s="13">
        <v>0.68957500000000005</v>
      </c>
      <c r="K8236" s="13">
        <v>0.45248100000000002</v>
      </c>
      <c r="N8236" s="13">
        <v>766.42399999999998</v>
      </c>
      <c r="O8236" s="13">
        <v>3.1652800000000001</v>
      </c>
      <c r="P8236" s="13">
        <v>3.0756899999999998</v>
      </c>
      <c r="S8236" s="13">
        <v>766.32399999999996</v>
      </c>
      <c r="T8236" s="13">
        <v>7.1638200000000003</v>
      </c>
      <c r="U8236" s="13">
        <v>7.2667900000000003</v>
      </c>
    </row>
    <row r="8237" spans="2:21" x14ac:dyDescent="0.35">
      <c r="B8237" s="8">
        <v>826.452</v>
      </c>
      <c r="C8237" s="8"/>
      <c r="D8237" s="8"/>
      <c r="E8237" s="8">
        <v>1.3509500000000001</v>
      </c>
      <c r="F8237" s="8">
        <v>1.0751599999999999</v>
      </c>
      <c r="I8237" s="13">
        <v>824.452</v>
      </c>
      <c r="J8237" s="13">
        <v>0.68591299999999999</v>
      </c>
      <c r="K8237" s="13">
        <v>0.45185399999999998</v>
      </c>
      <c r="N8237" s="13">
        <v>766.524</v>
      </c>
      <c r="O8237" s="13">
        <v>3.16235</v>
      </c>
      <c r="P8237" s="13">
        <v>3.0727199999999999</v>
      </c>
      <c r="S8237" s="13">
        <v>766.42399999999998</v>
      </c>
      <c r="T8237" s="13">
        <v>7.1726099999999997</v>
      </c>
      <c r="U8237" s="13">
        <v>7.2636900000000004</v>
      </c>
    </row>
    <row r="8238" spans="2:21" x14ac:dyDescent="0.35">
      <c r="B8238" s="8">
        <v>826.55200000000002</v>
      </c>
      <c r="C8238" s="8"/>
      <c r="D8238" s="8"/>
      <c r="E8238" s="8">
        <v>1.3537600000000001</v>
      </c>
      <c r="F8238" s="8">
        <v>1.07409</v>
      </c>
      <c r="I8238" s="13">
        <v>824.55200000000002</v>
      </c>
      <c r="J8238" s="13">
        <v>0.68566899999999997</v>
      </c>
      <c r="K8238" s="13">
        <v>0.45122800000000002</v>
      </c>
      <c r="N8238" s="13">
        <v>766.62400000000002</v>
      </c>
      <c r="O8238" s="13">
        <v>3.1584500000000002</v>
      </c>
      <c r="P8238" s="13">
        <v>3.06976</v>
      </c>
      <c r="S8238" s="13">
        <v>766.524</v>
      </c>
      <c r="T8238" s="13">
        <v>7.1706500000000002</v>
      </c>
      <c r="U8238" s="13">
        <v>7.2605899999999997</v>
      </c>
    </row>
    <row r="8239" spans="2:21" x14ac:dyDescent="0.35">
      <c r="B8239" s="8">
        <v>826.65200000000004</v>
      </c>
      <c r="C8239" s="8"/>
      <c r="D8239" s="8"/>
      <c r="E8239" s="8">
        <v>1.3540000000000001</v>
      </c>
      <c r="F8239" s="8">
        <v>1.07301</v>
      </c>
      <c r="I8239" s="13">
        <v>824.65200000000004</v>
      </c>
      <c r="J8239" s="13">
        <v>0.68286100000000005</v>
      </c>
      <c r="K8239" s="13">
        <v>0.45060299999999998</v>
      </c>
      <c r="N8239" s="13">
        <v>766.72400000000005</v>
      </c>
      <c r="O8239" s="13">
        <v>3.1662599999999999</v>
      </c>
      <c r="P8239" s="13">
        <v>3.0668000000000002</v>
      </c>
      <c r="S8239" s="13">
        <v>766.62400000000002</v>
      </c>
      <c r="T8239" s="13">
        <v>7.1662600000000003</v>
      </c>
      <c r="U8239" s="13">
        <v>7.2574899999999998</v>
      </c>
    </row>
    <row r="8240" spans="2:21" x14ac:dyDescent="0.35">
      <c r="B8240" s="8">
        <v>826.75199999999995</v>
      </c>
      <c r="C8240" s="8"/>
      <c r="D8240" s="8"/>
      <c r="E8240" s="8">
        <v>1.35571</v>
      </c>
      <c r="F8240" s="8">
        <v>1.07193</v>
      </c>
      <c r="I8240" s="13">
        <v>824.75199999999995</v>
      </c>
      <c r="J8240" s="13">
        <v>0.67895499999999998</v>
      </c>
      <c r="K8240" s="13">
        <v>0.44997900000000002</v>
      </c>
      <c r="N8240" s="13">
        <v>766.82399999999996</v>
      </c>
      <c r="O8240" s="13">
        <v>3.1584500000000002</v>
      </c>
      <c r="P8240" s="13">
        <v>3.0638399999999999</v>
      </c>
      <c r="S8240" s="13">
        <v>766.72400000000005</v>
      </c>
      <c r="T8240" s="13">
        <v>7.1667500000000004</v>
      </c>
      <c r="U8240" s="13">
        <v>7.2543899999999999</v>
      </c>
    </row>
    <row r="8241" spans="2:21" x14ac:dyDescent="0.35">
      <c r="B8241" s="8">
        <v>826.85199999999998</v>
      </c>
      <c r="C8241" s="8"/>
      <c r="D8241" s="8"/>
      <c r="E8241" s="8">
        <v>1.34656</v>
      </c>
      <c r="F8241" s="8">
        <v>1.0708500000000001</v>
      </c>
      <c r="I8241" s="13">
        <v>824.85199999999998</v>
      </c>
      <c r="J8241" s="13">
        <v>0.68676300000000001</v>
      </c>
      <c r="K8241" s="13">
        <v>0.449355</v>
      </c>
      <c r="N8241" s="13">
        <v>766.92399999999998</v>
      </c>
      <c r="O8241" s="13">
        <v>3.16479</v>
      </c>
      <c r="P8241" s="13">
        <v>3.0608900000000001</v>
      </c>
      <c r="S8241" s="13">
        <v>766.82399999999996</v>
      </c>
      <c r="T8241" s="13">
        <v>7.1667500000000004</v>
      </c>
      <c r="U8241" s="13">
        <v>7.2512999999999996</v>
      </c>
    </row>
    <row r="8242" spans="2:21" x14ac:dyDescent="0.35">
      <c r="B8242" s="8">
        <v>826.952</v>
      </c>
      <c r="C8242" s="8"/>
      <c r="D8242" s="8"/>
      <c r="E8242" s="8">
        <v>1.3442400000000001</v>
      </c>
      <c r="F8242" s="8">
        <v>1.06978</v>
      </c>
      <c r="I8242" s="13">
        <v>824.952</v>
      </c>
      <c r="J8242" s="13">
        <v>0.68676800000000005</v>
      </c>
      <c r="K8242" s="13">
        <v>0.44873299999999999</v>
      </c>
      <c r="N8242" s="13">
        <v>767.024</v>
      </c>
      <c r="O8242" s="13">
        <v>3.1604000000000001</v>
      </c>
      <c r="P8242" s="13">
        <v>3.0579399999999999</v>
      </c>
      <c r="S8242" s="13">
        <v>766.92399999999998</v>
      </c>
      <c r="T8242" s="13">
        <v>7.1667500000000004</v>
      </c>
      <c r="U8242" s="13">
        <v>7.2482100000000003</v>
      </c>
    </row>
    <row r="8243" spans="2:21" x14ac:dyDescent="0.35">
      <c r="B8243" s="8">
        <v>827.05200000000002</v>
      </c>
      <c r="C8243" s="8"/>
      <c r="D8243" s="8"/>
      <c r="E8243" s="8">
        <v>1.34595</v>
      </c>
      <c r="F8243" s="8">
        <v>1.06871</v>
      </c>
      <c r="I8243" s="13">
        <v>825.05200000000002</v>
      </c>
      <c r="J8243" s="13">
        <v>0.68286100000000005</v>
      </c>
      <c r="K8243" s="13">
        <v>0.44811099999999998</v>
      </c>
      <c r="N8243" s="13">
        <v>767.12400000000002</v>
      </c>
      <c r="O8243" s="13">
        <v>3.1604000000000001</v>
      </c>
      <c r="P8243" s="13">
        <v>3.0550000000000002</v>
      </c>
      <c r="S8243" s="13">
        <v>767.024</v>
      </c>
      <c r="T8243" s="13">
        <v>7.1633300000000002</v>
      </c>
      <c r="U8243" s="13">
        <v>7.24512</v>
      </c>
    </row>
    <row r="8244" spans="2:21" x14ac:dyDescent="0.35">
      <c r="B8244" s="8">
        <v>827.15200000000004</v>
      </c>
      <c r="C8244" s="8"/>
      <c r="D8244" s="8"/>
      <c r="E8244" s="8">
        <v>1.33728</v>
      </c>
      <c r="F8244" s="8">
        <v>1.0676300000000001</v>
      </c>
      <c r="I8244" s="13">
        <v>825.15200000000004</v>
      </c>
      <c r="J8244" s="13">
        <v>0.68286100000000005</v>
      </c>
      <c r="K8244" s="13">
        <v>0.44749</v>
      </c>
      <c r="N8244" s="13">
        <v>767.22400000000005</v>
      </c>
      <c r="O8244" s="13">
        <v>3.1496599999999999</v>
      </c>
      <c r="P8244" s="13">
        <v>3.0520499999999999</v>
      </c>
      <c r="S8244" s="13">
        <v>767.12400000000002</v>
      </c>
      <c r="T8244" s="13">
        <v>7.1706500000000002</v>
      </c>
      <c r="U8244" s="13">
        <v>7.2420299999999997</v>
      </c>
    </row>
    <row r="8245" spans="2:21" x14ac:dyDescent="0.35">
      <c r="B8245" s="8">
        <v>827.25199999999995</v>
      </c>
      <c r="C8245" s="8"/>
      <c r="D8245" s="8"/>
      <c r="E8245" s="8">
        <v>1.34216</v>
      </c>
      <c r="F8245" s="8">
        <v>1.06656</v>
      </c>
      <c r="I8245" s="13">
        <v>825.25199999999995</v>
      </c>
      <c r="J8245" s="13">
        <v>0.68591299999999999</v>
      </c>
      <c r="K8245" s="13">
        <v>0.44686999999999999</v>
      </c>
      <c r="N8245" s="13">
        <v>767.32399999999996</v>
      </c>
      <c r="O8245" s="13">
        <v>3.1564899999999998</v>
      </c>
      <c r="P8245" s="13">
        <v>3.0491100000000002</v>
      </c>
      <c r="S8245" s="13">
        <v>767.22400000000005</v>
      </c>
      <c r="T8245" s="13">
        <v>7.1691900000000004</v>
      </c>
      <c r="U8245" s="13">
        <v>7.2389400000000004</v>
      </c>
    </row>
    <row r="8246" spans="2:21" x14ac:dyDescent="0.35">
      <c r="B8246" s="8">
        <v>827.35199999999998</v>
      </c>
      <c r="C8246" s="8"/>
      <c r="D8246" s="8"/>
      <c r="E8246" s="8">
        <v>1.34399</v>
      </c>
      <c r="F8246" s="8">
        <v>1.06549</v>
      </c>
      <c r="I8246" s="13">
        <v>825.35199999999998</v>
      </c>
      <c r="J8246" s="13">
        <v>0.68871899999999997</v>
      </c>
      <c r="K8246" s="13">
        <v>0.44625100000000001</v>
      </c>
      <c r="N8246" s="13">
        <v>767.42399999999998</v>
      </c>
      <c r="O8246" s="13">
        <v>3.15063</v>
      </c>
      <c r="P8246" s="13">
        <v>3.0461800000000001</v>
      </c>
      <c r="S8246" s="13">
        <v>767.32399999999996</v>
      </c>
      <c r="T8246" s="13">
        <v>7.16479</v>
      </c>
      <c r="U8246" s="13">
        <v>7.2358599999999997</v>
      </c>
    </row>
    <row r="8247" spans="2:21" x14ac:dyDescent="0.35">
      <c r="B8247" s="8">
        <v>827.452</v>
      </c>
      <c r="C8247" s="8"/>
      <c r="D8247" s="8"/>
      <c r="E8247" s="8">
        <v>1.33813</v>
      </c>
      <c r="F8247" s="8">
        <v>1.0644199999999999</v>
      </c>
      <c r="I8247" s="13">
        <v>825.452</v>
      </c>
      <c r="J8247" s="13">
        <v>0.67089799999999999</v>
      </c>
      <c r="K8247" s="13">
        <v>0.445633</v>
      </c>
      <c r="N8247" s="13">
        <v>767.524</v>
      </c>
      <c r="O8247" s="13">
        <v>3.1467299999999998</v>
      </c>
      <c r="P8247" s="13">
        <v>3.0432399999999999</v>
      </c>
      <c r="S8247" s="13">
        <v>767.42399999999998</v>
      </c>
      <c r="T8247" s="13">
        <v>7.1604000000000001</v>
      </c>
      <c r="U8247" s="13">
        <v>7.23278</v>
      </c>
    </row>
    <row r="8248" spans="2:21" x14ac:dyDescent="0.35">
      <c r="B8248" s="8">
        <v>827.55200000000002</v>
      </c>
      <c r="C8248" s="8"/>
      <c r="D8248" s="8"/>
      <c r="E8248" s="8">
        <v>1.33813</v>
      </c>
      <c r="F8248" s="8">
        <v>1.06335</v>
      </c>
      <c r="I8248" s="13">
        <v>825.55200000000002</v>
      </c>
      <c r="J8248" s="13">
        <v>0.66528299999999996</v>
      </c>
      <c r="K8248" s="13">
        <v>0.44501600000000002</v>
      </c>
      <c r="N8248" s="13">
        <v>767.62400000000002</v>
      </c>
      <c r="O8248" s="13">
        <v>3.1467299999999998</v>
      </c>
      <c r="P8248" s="13">
        <v>3.0403099999999998</v>
      </c>
      <c r="S8248" s="13">
        <v>767.524</v>
      </c>
      <c r="T8248" s="13">
        <v>7.16479</v>
      </c>
      <c r="U8248" s="13">
        <v>7.2297000000000002</v>
      </c>
    </row>
    <row r="8249" spans="2:21" x14ac:dyDescent="0.35">
      <c r="B8249" s="8">
        <v>827.65200000000004</v>
      </c>
      <c r="C8249" s="8"/>
      <c r="D8249" s="8"/>
      <c r="E8249" s="8">
        <v>1.3411900000000001</v>
      </c>
      <c r="F8249" s="8">
        <v>1.06229</v>
      </c>
      <c r="I8249" s="13">
        <v>825.65200000000004</v>
      </c>
      <c r="J8249" s="13">
        <v>0.67700199999999999</v>
      </c>
      <c r="K8249" s="13">
        <v>0.44439899999999999</v>
      </c>
      <c r="N8249" s="13">
        <v>767.72400000000005</v>
      </c>
      <c r="O8249" s="13">
        <v>3.1452599999999999</v>
      </c>
      <c r="P8249" s="13">
        <v>3.0373899999999998</v>
      </c>
      <c r="S8249" s="13">
        <v>767.62400000000002</v>
      </c>
      <c r="T8249" s="13">
        <v>7.1633300000000002</v>
      </c>
      <c r="U8249" s="13">
        <v>7.2266199999999996</v>
      </c>
    </row>
    <row r="8250" spans="2:21" x14ac:dyDescent="0.35">
      <c r="B8250" s="8">
        <v>827.75199999999995</v>
      </c>
      <c r="C8250" s="8"/>
      <c r="D8250" s="8"/>
      <c r="E8250" s="8">
        <v>1.34399</v>
      </c>
      <c r="F8250" s="8">
        <v>1.0612200000000001</v>
      </c>
      <c r="I8250" s="13">
        <v>825.75199999999995</v>
      </c>
      <c r="J8250" s="13">
        <v>0.67700199999999999</v>
      </c>
      <c r="K8250" s="13">
        <v>0.44378400000000001</v>
      </c>
      <c r="N8250" s="13">
        <v>767.82399999999996</v>
      </c>
      <c r="O8250" s="13">
        <v>3.1291500000000001</v>
      </c>
      <c r="P8250" s="13">
        <v>3.0344600000000002</v>
      </c>
      <c r="S8250" s="13">
        <v>767.72400000000005</v>
      </c>
      <c r="T8250" s="13">
        <v>7.1433099999999996</v>
      </c>
      <c r="U8250" s="13">
        <v>7.2235399999999998</v>
      </c>
    </row>
    <row r="8251" spans="2:21" x14ac:dyDescent="0.35">
      <c r="B8251" s="8">
        <v>827.85199999999998</v>
      </c>
      <c r="C8251" s="8"/>
      <c r="D8251" s="8"/>
      <c r="E8251" s="8">
        <v>1.3442400000000001</v>
      </c>
      <c r="F8251" s="8">
        <v>1.06016</v>
      </c>
      <c r="I8251" s="13">
        <v>825.85199999999998</v>
      </c>
      <c r="J8251" s="13">
        <v>0.68004799999999999</v>
      </c>
      <c r="K8251" s="13">
        <v>0.44316899999999998</v>
      </c>
      <c r="N8251" s="13">
        <v>767.92399999999998</v>
      </c>
      <c r="O8251" s="13">
        <v>3.13062</v>
      </c>
      <c r="P8251" s="13">
        <v>3.0315400000000001</v>
      </c>
      <c r="S8251" s="13">
        <v>767.82399999999996</v>
      </c>
      <c r="T8251" s="13">
        <v>7.1560100000000002</v>
      </c>
      <c r="U8251" s="13">
        <v>7.2204699999999997</v>
      </c>
    </row>
    <row r="8252" spans="2:21" x14ac:dyDescent="0.35">
      <c r="B8252" s="8">
        <v>827.952</v>
      </c>
      <c r="C8252" s="8"/>
      <c r="D8252" s="8"/>
      <c r="E8252" s="8">
        <v>1.34375</v>
      </c>
      <c r="F8252" s="8">
        <v>1.0590900000000001</v>
      </c>
      <c r="I8252" s="13">
        <v>825.952</v>
      </c>
      <c r="J8252" s="13">
        <v>0.67395000000000005</v>
      </c>
      <c r="K8252" s="13">
        <v>0.44255499999999998</v>
      </c>
      <c r="N8252" s="13">
        <v>768.024</v>
      </c>
      <c r="O8252" s="13">
        <v>3.1350099999999999</v>
      </c>
      <c r="P8252" s="13">
        <v>3.0286200000000001</v>
      </c>
      <c r="S8252" s="13">
        <v>767.92399999999998</v>
      </c>
      <c r="T8252" s="13">
        <v>7.1618700000000004</v>
      </c>
      <c r="U8252" s="13">
        <v>7.2173999999999996</v>
      </c>
    </row>
    <row r="8253" spans="2:21" x14ac:dyDescent="0.35">
      <c r="B8253" s="8">
        <v>828.05200000000002</v>
      </c>
      <c r="C8253" s="8"/>
      <c r="D8253" s="8"/>
      <c r="E8253" s="8">
        <v>1.34009</v>
      </c>
      <c r="F8253" s="8">
        <v>1.05803</v>
      </c>
      <c r="I8253" s="13">
        <v>826.05200000000002</v>
      </c>
      <c r="J8253" s="13">
        <v>0.674072</v>
      </c>
      <c r="K8253" s="13">
        <v>0.44194299999999997</v>
      </c>
      <c r="N8253" s="13">
        <v>768.12400000000002</v>
      </c>
      <c r="O8253" s="13">
        <v>3.1320800000000002</v>
      </c>
      <c r="P8253" s="13">
        <v>3.0257100000000001</v>
      </c>
      <c r="S8253" s="13">
        <v>768.024</v>
      </c>
      <c r="T8253" s="13">
        <v>7.1677200000000001</v>
      </c>
      <c r="U8253" s="13">
        <v>7.2143300000000004</v>
      </c>
    </row>
    <row r="8254" spans="2:21" x14ac:dyDescent="0.35">
      <c r="B8254" s="8">
        <v>828.15200000000004</v>
      </c>
      <c r="C8254" s="8"/>
      <c r="D8254" s="8"/>
      <c r="E8254" s="8">
        <v>1.3442400000000001</v>
      </c>
      <c r="F8254" s="8">
        <v>1.05697</v>
      </c>
      <c r="I8254" s="13">
        <v>826.15200000000004</v>
      </c>
      <c r="J8254" s="13">
        <v>0.67504900000000001</v>
      </c>
      <c r="K8254" s="13">
        <v>0.44133</v>
      </c>
      <c r="N8254" s="13">
        <v>768.22400000000005</v>
      </c>
      <c r="O8254" s="13">
        <v>3.1203599999999998</v>
      </c>
      <c r="P8254" s="13">
        <v>3.0228000000000002</v>
      </c>
      <c r="S8254" s="13">
        <v>768.12400000000002</v>
      </c>
      <c r="T8254" s="13">
        <v>7.1560100000000002</v>
      </c>
      <c r="U8254" s="13">
        <v>7.2112600000000002</v>
      </c>
    </row>
    <row r="8255" spans="2:21" x14ac:dyDescent="0.35">
      <c r="B8255" s="8">
        <v>828.25199999999995</v>
      </c>
      <c r="C8255" s="8"/>
      <c r="D8255" s="8"/>
      <c r="E8255" s="8">
        <v>1.34375</v>
      </c>
      <c r="F8255" s="8">
        <v>1.0559099999999999</v>
      </c>
      <c r="I8255" s="13">
        <v>826.25199999999995</v>
      </c>
      <c r="J8255" s="13">
        <v>0.67504900000000001</v>
      </c>
      <c r="K8255" s="13">
        <v>0.44071900000000003</v>
      </c>
      <c r="N8255" s="13">
        <v>768.32399999999996</v>
      </c>
      <c r="O8255" s="13">
        <v>3.1232899999999999</v>
      </c>
      <c r="P8255" s="13">
        <v>3.0198900000000002</v>
      </c>
      <c r="S8255" s="13">
        <v>768.22400000000005</v>
      </c>
      <c r="T8255" s="13">
        <v>7.1633300000000002</v>
      </c>
      <c r="U8255" s="13">
        <v>7.2081900000000001</v>
      </c>
    </row>
    <row r="8256" spans="2:21" x14ac:dyDescent="0.35">
      <c r="B8256" s="8">
        <v>828.35199999999998</v>
      </c>
      <c r="C8256" s="8"/>
      <c r="D8256" s="8"/>
      <c r="E8256" s="8">
        <v>1.3383799999999999</v>
      </c>
      <c r="F8256" s="8">
        <v>1.0548500000000001</v>
      </c>
      <c r="I8256" s="13">
        <v>826.35199999999998</v>
      </c>
      <c r="J8256" s="13">
        <v>0.67504900000000001</v>
      </c>
      <c r="K8256" s="13">
        <v>0.44010899999999997</v>
      </c>
      <c r="N8256" s="13">
        <v>768.42399999999998</v>
      </c>
      <c r="O8256" s="13">
        <v>3.1232899999999999</v>
      </c>
      <c r="P8256" s="13">
        <v>3.0169899999999998</v>
      </c>
      <c r="S8256" s="13">
        <v>768.32399999999996</v>
      </c>
      <c r="T8256" s="13">
        <v>7.1589400000000003</v>
      </c>
      <c r="U8256" s="13">
        <v>7.2051299999999996</v>
      </c>
    </row>
    <row r="8257" spans="2:21" x14ac:dyDescent="0.35">
      <c r="B8257" s="8">
        <v>828.452</v>
      </c>
      <c r="C8257" s="8"/>
      <c r="D8257" s="8"/>
      <c r="E8257" s="8">
        <v>1.34412</v>
      </c>
      <c r="F8257" s="8">
        <v>1.05379</v>
      </c>
      <c r="I8257" s="13">
        <v>826.452</v>
      </c>
      <c r="J8257" s="13">
        <v>0.67504900000000001</v>
      </c>
      <c r="K8257" s="13">
        <v>0.43949899999999997</v>
      </c>
      <c r="N8257" s="13">
        <v>768.524</v>
      </c>
      <c r="O8257" s="13">
        <v>3.1232899999999999</v>
      </c>
      <c r="P8257" s="13">
        <v>3.0140799999999999</v>
      </c>
      <c r="S8257" s="13">
        <v>768.42399999999998</v>
      </c>
      <c r="T8257" s="13">
        <v>7.15015</v>
      </c>
      <c r="U8257" s="13">
        <v>7.2020600000000004</v>
      </c>
    </row>
    <row r="8258" spans="2:21" x14ac:dyDescent="0.35">
      <c r="B8258" s="8">
        <v>828.55200000000002</v>
      </c>
      <c r="C8258" s="8"/>
      <c r="D8258" s="8"/>
      <c r="E8258" s="8">
        <v>1.35205</v>
      </c>
      <c r="F8258" s="8">
        <v>1.0527299999999999</v>
      </c>
      <c r="I8258" s="13">
        <v>826.55200000000002</v>
      </c>
      <c r="J8258" s="13">
        <v>0.67199699999999996</v>
      </c>
      <c r="K8258" s="13">
        <v>0.43889099999999998</v>
      </c>
      <c r="N8258" s="13">
        <v>768.62400000000002</v>
      </c>
      <c r="O8258" s="13">
        <v>3.1198800000000002</v>
      </c>
      <c r="P8258" s="13">
        <v>3.01119</v>
      </c>
      <c r="S8258" s="13">
        <v>768.524</v>
      </c>
      <c r="T8258" s="13">
        <v>7.1413599999999997</v>
      </c>
      <c r="U8258" s="13">
        <v>7.1989999999999998</v>
      </c>
    </row>
    <row r="8259" spans="2:21" x14ac:dyDescent="0.35">
      <c r="B8259" s="8">
        <v>828.65200000000004</v>
      </c>
      <c r="C8259" s="8"/>
      <c r="D8259" s="8"/>
      <c r="E8259" s="8">
        <v>1.3515600000000001</v>
      </c>
      <c r="F8259" s="8">
        <v>1.0516799999999999</v>
      </c>
      <c r="I8259" s="13">
        <v>826.65200000000004</v>
      </c>
      <c r="J8259" s="13">
        <v>0.67309600000000003</v>
      </c>
      <c r="K8259" s="13">
        <v>0.43828299999999998</v>
      </c>
      <c r="N8259" s="13">
        <v>768.72400000000005</v>
      </c>
      <c r="O8259" s="13">
        <v>3.12134</v>
      </c>
      <c r="P8259" s="13">
        <v>3.0082900000000001</v>
      </c>
      <c r="S8259" s="13">
        <v>768.62400000000002</v>
      </c>
      <c r="T8259" s="13">
        <v>7.13354</v>
      </c>
      <c r="U8259" s="13">
        <v>7.1959499999999998</v>
      </c>
    </row>
    <row r="8260" spans="2:21" x14ac:dyDescent="0.35">
      <c r="B8260" s="8">
        <v>828.75199999999995</v>
      </c>
      <c r="C8260" s="8"/>
      <c r="D8260" s="8"/>
      <c r="E8260" s="8">
        <v>1.3489899999999999</v>
      </c>
      <c r="F8260" s="8">
        <v>1.0506200000000001</v>
      </c>
      <c r="I8260" s="13">
        <v>826.75199999999995</v>
      </c>
      <c r="J8260" s="13">
        <v>0.66918900000000003</v>
      </c>
      <c r="K8260" s="13">
        <v>0.43767600000000001</v>
      </c>
      <c r="N8260" s="13">
        <v>768.82399999999996</v>
      </c>
      <c r="O8260" s="13">
        <v>3.1154799999999998</v>
      </c>
      <c r="P8260" s="13">
        <v>3.0053999999999998</v>
      </c>
      <c r="S8260" s="13">
        <v>768.72400000000005</v>
      </c>
      <c r="T8260" s="13">
        <v>7.13354</v>
      </c>
      <c r="U8260" s="13">
        <v>7.1928900000000002</v>
      </c>
    </row>
    <row r="8261" spans="2:21" x14ac:dyDescent="0.35">
      <c r="B8261" s="8">
        <v>828.85199999999998</v>
      </c>
      <c r="C8261" s="8"/>
      <c r="D8261" s="8"/>
      <c r="E8261" s="8">
        <v>1.3420399999999999</v>
      </c>
      <c r="F8261" s="8">
        <v>1.0495699999999999</v>
      </c>
      <c r="I8261" s="13">
        <v>826.85199999999998</v>
      </c>
      <c r="J8261" s="13">
        <v>0.67224099999999998</v>
      </c>
      <c r="K8261" s="13">
        <v>0.43707000000000001</v>
      </c>
      <c r="N8261" s="13">
        <v>768.92399999999998</v>
      </c>
      <c r="O8261" s="13">
        <v>3.1105999999999998</v>
      </c>
      <c r="P8261" s="13">
        <v>3.00251</v>
      </c>
      <c r="S8261" s="13">
        <v>768.82399999999996</v>
      </c>
      <c r="T8261" s="13">
        <v>7.1423300000000003</v>
      </c>
      <c r="U8261" s="13">
        <v>7.1898299999999997</v>
      </c>
    </row>
    <row r="8262" spans="2:21" x14ac:dyDescent="0.35">
      <c r="B8262" s="8">
        <v>828.952</v>
      </c>
      <c r="C8262" s="8"/>
      <c r="D8262" s="8"/>
      <c r="E8262" s="8">
        <v>1.34412</v>
      </c>
      <c r="F8262" s="8">
        <v>1.0485199999999999</v>
      </c>
      <c r="I8262" s="13">
        <v>826.952</v>
      </c>
      <c r="J8262" s="13">
        <v>0.67810099999999995</v>
      </c>
      <c r="K8262" s="13">
        <v>0.43646499999999999</v>
      </c>
      <c r="N8262" s="13">
        <v>769.024</v>
      </c>
      <c r="O8262" s="13">
        <v>3.1076700000000002</v>
      </c>
      <c r="P8262" s="13">
        <v>2.9996200000000002</v>
      </c>
      <c r="S8262" s="13">
        <v>768.92399999999998</v>
      </c>
      <c r="T8262" s="13">
        <v>7.1325700000000003</v>
      </c>
      <c r="U8262" s="13">
        <v>7.1867799999999997</v>
      </c>
    </row>
    <row r="8263" spans="2:21" x14ac:dyDescent="0.35">
      <c r="B8263" s="8">
        <v>829.05200000000002</v>
      </c>
      <c r="C8263" s="8"/>
      <c r="D8263" s="8"/>
      <c r="E8263" s="8">
        <v>1.34595</v>
      </c>
      <c r="F8263" s="8">
        <v>1.0474699999999999</v>
      </c>
      <c r="I8263" s="13">
        <v>827.05200000000002</v>
      </c>
      <c r="J8263" s="13">
        <v>0.67285200000000001</v>
      </c>
      <c r="K8263" s="13">
        <v>0.435861</v>
      </c>
      <c r="N8263" s="13">
        <v>769.12400000000002</v>
      </c>
      <c r="O8263" s="13">
        <v>3.1149900000000001</v>
      </c>
      <c r="P8263" s="13">
        <v>2.99674</v>
      </c>
      <c r="S8263" s="13">
        <v>769.024</v>
      </c>
      <c r="T8263" s="13">
        <v>7.1306200000000004</v>
      </c>
      <c r="U8263" s="13">
        <v>7.1837299999999997</v>
      </c>
    </row>
    <row r="8264" spans="2:21" x14ac:dyDescent="0.35">
      <c r="B8264" s="8">
        <v>829.15200000000004</v>
      </c>
      <c r="C8264" s="8"/>
      <c r="D8264" s="8"/>
      <c r="E8264" s="8">
        <v>1.3459399999999999</v>
      </c>
      <c r="F8264" s="8">
        <v>1.0464199999999999</v>
      </c>
      <c r="I8264" s="13">
        <v>827.15200000000004</v>
      </c>
      <c r="J8264" s="13">
        <v>0.67712399999999995</v>
      </c>
      <c r="K8264" s="13">
        <v>0.43525700000000001</v>
      </c>
      <c r="N8264" s="13">
        <v>769.22400000000005</v>
      </c>
      <c r="O8264" s="13">
        <v>3.1135299999999999</v>
      </c>
      <c r="P8264" s="13">
        <v>2.9938600000000002</v>
      </c>
      <c r="S8264" s="13">
        <v>769.12400000000002</v>
      </c>
      <c r="T8264" s="13">
        <v>7.1350100000000003</v>
      </c>
      <c r="U8264" s="13">
        <v>7.1806799999999997</v>
      </c>
    </row>
    <row r="8265" spans="2:21" x14ac:dyDescent="0.35">
      <c r="B8265" s="8">
        <v>829.25199999999995</v>
      </c>
      <c r="C8265" s="8"/>
      <c r="D8265" s="8"/>
      <c r="E8265" s="8">
        <v>1.3322799999999999</v>
      </c>
      <c r="F8265" s="8">
        <v>1.0453699999999999</v>
      </c>
      <c r="I8265" s="13">
        <v>827.25199999999995</v>
      </c>
      <c r="J8265" s="13">
        <v>0.68676800000000005</v>
      </c>
      <c r="K8265" s="13">
        <v>0.43465399999999998</v>
      </c>
      <c r="N8265" s="13">
        <v>769.32399999999996</v>
      </c>
      <c r="O8265" s="13">
        <v>3.1096200000000001</v>
      </c>
      <c r="P8265" s="13">
        <v>2.99099</v>
      </c>
      <c r="S8265" s="13">
        <v>769.22400000000005</v>
      </c>
      <c r="T8265" s="13">
        <v>7.13354</v>
      </c>
      <c r="U8265" s="13">
        <v>7.1776299999999997</v>
      </c>
    </row>
    <row r="8266" spans="2:21" x14ac:dyDescent="0.35">
      <c r="B8266" s="8">
        <v>829.35199999999998</v>
      </c>
      <c r="C8266" s="8"/>
      <c r="D8266" s="8"/>
      <c r="E8266" s="8">
        <v>1.3283700000000001</v>
      </c>
      <c r="F8266" s="8">
        <v>1.0443199999999999</v>
      </c>
      <c r="I8266" s="13">
        <v>827.35199999999998</v>
      </c>
      <c r="J8266" s="13">
        <v>0.68261700000000003</v>
      </c>
      <c r="K8266" s="13">
        <v>0.43405300000000002</v>
      </c>
      <c r="N8266" s="13">
        <v>769.42399999999998</v>
      </c>
      <c r="O8266" s="13">
        <v>3.1105999999999998</v>
      </c>
      <c r="P8266" s="13">
        <v>2.9881099999999998</v>
      </c>
      <c r="S8266" s="13">
        <v>769.32399999999996</v>
      </c>
      <c r="T8266" s="13">
        <v>7.13354</v>
      </c>
      <c r="U8266" s="13">
        <v>7.1745900000000002</v>
      </c>
    </row>
    <row r="8267" spans="2:21" x14ac:dyDescent="0.35">
      <c r="B8267" s="8">
        <v>829.452</v>
      </c>
      <c r="C8267" s="8"/>
      <c r="D8267" s="8"/>
      <c r="E8267" s="8">
        <v>1.3272699999999999</v>
      </c>
      <c r="F8267" s="8">
        <v>1.0432699999999999</v>
      </c>
      <c r="I8267" s="13">
        <v>827.452</v>
      </c>
      <c r="J8267" s="13">
        <v>0.67895499999999998</v>
      </c>
      <c r="K8267" s="13">
        <v>0.433452</v>
      </c>
      <c r="N8267" s="13">
        <v>769.524</v>
      </c>
      <c r="O8267" s="13">
        <v>3.1047400000000001</v>
      </c>
      <c r="P8267" s="13">
        <v>2.9852400000000001</v>
      </c>
      <c r="S8267" s="13">
        <v>769.42399999999998</v>
      </c>
      <c r="T8267" s="13">
        <v>7.1232899999999999</v>
      </c>
      <c r="U8267" s="13">
        <v>7.1715400000000002</v>
      </c>
    </row>
    <row r="8268" spans="2:21" x14ac:dyDescent="0.35">
      <c r="B8268" s="8">
        <v>829.55200000000002</v>
      </c>
      <c r="C8268" s="8"/>
      <c r="D8268" s="8"/>
      <c r="E8268" s="8">
        <v>1.32056</v>
      </c>
      <c r="F8268" s="8">
        <v>1.04223</v>
      </c>
      <c r="I8268" s="13">
        <v>827.55200000000002</v>
      </c>
      <c r="J8268" s="13">
        <v>0.67895499999999998</v>
      </c>
      <c r="K8268" s="13">
        <v>0.43285200000000001</v>
      </c>
      <c r="N8268" s="13">
        <v>769.62400000000002</v>
      </c>
      <c r="O8268" s="13">
        <v>3.1076700000000002</v>
      </c>
      <c r="P8268" s="13">
        <v>2.98238</v>
      </c>
      <c r="S8268" s="13">
        <v>769.524</v>
      </c>
      <c r="T8268" s="13">
        <v>7.1408699999999996</v>
      </c>
      <c r="U8268" s="13">
        <v>7.1684999999999999</v>
      </c>
    </row>
    <row r="8269" spans="2:21" x14ac:dyDescent="0.35">
      <c r="B8269" s="8">
        <v>829.65200000000004</v>
      </c>
      <c r="C8269" s="8"/>
      <c r="D8269" s="8"/>
      <c r="E8269" s="8">
        <v>1.32056</v>
      </c>
      <c r="F8269" s="8">
        <v>1.04118</v>
      </c>
      <c r="I8269" s="13">
        <v>827.65200000000004</v>
      </c>
      <c r="J8269" s="13">
        <v>0.67895499999999998</v>
      </c>
      <c r="K8269" s="13">
        <v>0.43225200000000003</v>
      </c>
      <c r="N8269" s="13">
        <v>769.72400000000005</v>
      </c>
      <c r="O8269" s="13">
        <v>3.0939899999999998</v>
      </c>
      <c r="P8269" s="13">
        <v>2.9795099999999999</v>
      </c>
      <c r="S8269" s="13">
        <v>769.62400000000002</v>
      </c>
      <c r="T8269" s="13">
        <v>7.1330600000000004</v>
      </c>
      <c r="U8269" s="13">
        <v>7.1654600000000004</v>
      </c>
    </row>
    <row r="8270" spans="2:21" x14ac:dyDescent="0.35">
      <c r="B8270" s="8">
        <v>829.75199999999995</v>
      </c>
      <c r="C8270" s="8"/>
      <c r="D8270" s="8"/>
      <c r="E8270" s="8">
        <v>1.32056</v>
      </c>
      <c r="F8270" s="8">
        <v>1.0401400000000001</v>
      </c>
      <c r="I8270" s="13">
        <v>827.75199999999995</v>
      </c>
      <c r="J8270" s="13">
        <v>0.67504900000000001</v>
      </c>
      <c r="K8270" s="13">
        <v>0.43165399999999998</v>
      </c>
      <c r="N8270" s="13">
        <v>769.82399999999996</v>
      </c>
      <c r="O8270" s="13">
        <v>3.1013199999999999</v>
      </c>
      <c r="P8270" s="13">
        <v>2.9766499999999998</v>
      </c>
      <c r="S8270" s="13">
        <v>769.72400000000005</v>
      </c>
      <c r="T8270" s="13">
        <v>7.1330600000000004</v>
      </c>
      <c r="U8270" s="13">
        <v>7.1624299999999996</v>
      </c>
    </row>
    <row r="8271" spans="2:21" x14ac:dyDescent="0.35">
      <c r="B8271" s="8">
        <v>829.85199999999998</v>
      </c>
      <c r="C8271" s="8"/>
      <c r="D8271" s="8"/>
      <c r="E8271" s="8">
        <v>1.30884</v>
      </c>
      <c r="F8271" s="8">
        <v>1.0390999999999999</v>
      </c>
      <c r="I8271" s="13">
        <v>827.85199999999998</v>
      </c>
      <c r="J8271" s="13">
        <v>0.66894799999999999</v>
      </c>
      <c r="K8271" s="13">
        <v>0.43105700000000002</v>
      </c>
      <c r="N8271" s="13">
        <v>769.92399999999998</v>
      </c>
      <c r="O8271" s="13">
        <v>3.0979000000000001</v>
      </c>
      <c r="P8271" s="13">
        <v>2.9737900000000002</v>
      </c>
      <c r="S8271" s="13">
        <v>769.82399999999996</v>
      </c>
      <c r="T8271" s="13">
        <v>7.1374500000000003</v>
      </c>
      <c r="U8271" s="13">
        <v>7.1593900000000001</v>
      </c>
    </row>
    <row r="8272" spans="2:21" x14ac:dyDescent="0.35">
      <c r="B8272" s="8">
        <v>829.952</v>
      </c>
      <c r="C8272" s="8"/>
      <c r="D8272" s="8"/>
      <c r="E8272" s="8">
        <v>1.3049299999999999</v>
      </c>
      <c r="F8272" s="8">
        <v>1.03806</v>
      </c>
      <c r="I8272" s="13">
        <v>827.952</v>
      </c>
      <c r="J8272" s="13">
        <v>0.67895499999999998</v>
      </c>
      <c r="K8272" s="13">
        <v>0.43046000000000001</v>
      </c>
      <c r="N8272" s="13">
        <v>770.024</v>
      </c>
      <c r="O8272" s="13">
        <v>3.0979000000000001</v>
      </c>
      <c r="P8272" s="13">
        <v>2.9709400000000001</v>
      </c>
      <c r="S8272" s="13">
        <v>769.92399999999998</v>
      </c>
      <c r="T8272" s="13">
        <v>7.13354</v>
      </c>
      <c r="U8272" s="13">
        <v>7.1563600000000003</v>
      </c>
    </row>
    <row r="8273" spans="2:21" x14ac:dyDescent="0.35">
      <c r="B8273" s="8">
        <v>830.05200000000002</v>
      </c>
      <c r="C8273" s="8"/>
      <c r="D8273" s="8"/>
      <c r="E8273" s="8">
        <v>1.3197000000000001</v>
      </c>
      <c r="F8273" s="8">
        <v>1.0370200000000001</v>
      </c>
      <c r="I8273" s="13">
        <v>828.05200000000002</v>
      </c>
      <c r="J8273" s="13">
        <v>0.67895499999999998</v>
      </c>
      <c r="K8273" s="13">
        <v>0.42986400000000002</v>
      </c>
      <c r="N8273" s="13">
        <v>770.12400000000002</v>
      </c>
      <c r="O8273" s="13">
        <v>3.09497</v>
      </c>
      <c r="P8273" s="13">
        <v>2.9680900000000001</v>
      </c>
      <c r="S8273" s="13">
        <v>770.024</v>
      </c>
      <c r="T8273" s="13">
        <v>7.1374500000000003</v>
      </c>
      <c r="U8273" s="13">
        <v>7.1533199999999999</v>
      </c>
    </row>
    <row r="8274" spans="2:21" x14ac:dyDescent="0.35">
      <c r="B8274" s="8">
        <v>830.15200000000004</v>
      </c>
      <c r="C8274" s="8"/>
      <c r="D8274" s="8"/>
      <c r="E8274" s="8">
        <v>1.3225100000000001</v>
      </c>
      <c r="F8274" s="8">
        <v>1.0359799999999999</v>
      </c>
      <c r="I8274" s="13">
        <v>828.15200000000004</v>
      </c>
      <c r="J8274" s="13">
        <v>0.66418500000000003</v>
      </c>
      <c r="K8274" s="13">
        <v>0.42926900000000001</v>
      </c>
      <c r="N8274" s="13">
        <v>770.22400000000005</v>
      </c>
      <c r="O8274" s="13">
        <v>3.0817899999999998</v>
      </c>
      <c r="P8274" s="13">
        <v>2.9652400000000001</v>
      </c>
      <c r="S8274" s="13">
        <v>770.12400000000002</v>
      </c>
      <c r="T8274" s="13">
        <v>7.1359899999999996</v>
      </c>
      <c r="U8274" s="13">
        <v>7.15029</v>
      </c>
    </row>
    <row r="8275" spans="2:21" x14ac:dyDescent="0.35">
      <c r="B8275" s="8">
        <v>830.25199999999995</v>
      </c>
      <c r="C8275" s="8"/>
      <c r="D8275" s="8"/>
      <c r="E8275" s="8">
        <v>1.3225100000000001</v>
      </c>
      <c r="F8275" s="8">
        <v>1.03494</v>
      </c>
      <c r="I8275" s="13">
        <v>828.25199999999995</v>
      </c>
      <c r="J8275" s="13">
        <v>0.66918900000000003</v>
      </c>
      <c r="K8275" s="13">
        <v>0.42867499999999997</v>
      </c>
      <c r="N8275" s="13">
        <v>770.32399999999996</v>
      </c>
      <c r="O8275" s="13">
        <v>3.0881400000000001</v>
      </c>
      <c r="P8275" s="13">
        <v>2.9623900000000001</v>
      </c>
      <c r="S8275" s="13">
        <v>770.22400000000005</v>
      </c>
      <c r="T8275" s="13">
        <v>7.1306200000000004</v>
      </c>
      <c r="U8275" s="13">
        <v>7.1472699999999998</v>
      </c>
    </row>
    <row r="8276" spans="2:21" x14ac:dyDescent="0.35">
      <c r="B8276" s="8">
        <v>830.35199999999998</v>
      </c>
      <c r="C8276" s="8"/>
      <c r="D8276" s="8"/>
      <c r="E8276" s="8">
        <v>1.3225100000000001</v>
      </c>
      <c r="F8276" s="8">
        <v>1.0339</v>
      </c>
      <c r="I8276" s="13">
        <v>828.35199999999998</v>
      </c>
      <c r="J8276" s="13">
        <v>0.65637000000000001</v>
      </c>
      <c r="K8276" s="13">
        <v>0.42808099999999999</v>
      </c>
      <c r="N8276" s="13">
        <v>770.42399999999998</v>
      </c>
      <c r="O8276" s="13">
        <v>3.08813</v>
      </c>
      <c r="P8276" s="13">
        <v>2.9595500000000001</v>
      </c>
      <c r="S8276" s="13">
        <v>770.32399999999996</v>
      </c>
      <c r="T8276" s="13">
        <v>7.1301300000000003</v>
      </c>
      <c r="U8276" s="13">
        <v>7.1442399999999999</v>
      </c>
    </row>
    <row r="8277" spans="2:21" x14ac:dyDescent="0.35">
      <c r="B8277" s="8">
        <v>830.452</v>
      </c>
      <c r="C8277" s="8"/>
      <c r="D8277" s="8"/>
      <c r="E8277" s="8">
        <v>1.3245800000000001</v>
      </c>
      <c r="F8277" s="8">
        <v>1.03287</v>
      </c>
      <c r="I8277" s="13">
        <v>828.452</v>
      </c>
      <c r="J8277" s="13">
        <v>0.65246599999999999</v>
      </c>
      <c r="K8277" s="13">
        <v>0.42748900000000001</v>
      </c>
      <c r="N8277" s="13">
        <v>770.524</v>
      </c>
      <c r="O8277" s="13">
        <v>3.08813</v>
      </c>
      <c r="P8277" s="13">
        <v>2.9567100000000002</v>
      </c>
      <c r="S8277" s="13">
        <v>770.42399999999998</v>
      </c>
      <c r="T8277" s="13">
        <v>7.1144999999999996</v>
      </c>
      <c r="U8277" s="13">
        <v>7.1412100000000001</v>
      </c>
    </row>
    <row r="8278" spans="2:21" x14ac:dyDescent="0.35">
      <c r="B8278" s="8">
        <v>830.55200000000002</v>
      </c>
      <c r="C8278" s="8"/>
      <c r="D8278" s="8"/>
      <c r="E8278" s="8">
        <v>1.3144499999999999</v>
      </c>
      <c r="F8278" s="8">
        <v>1.03183</v>
      </c>
      <c r="I8278" s="13">
        <v>828.55200000000002</v>
      </c>
      <c r="J8278" s="13">
        <v>0.64965799999999996</v>
      </c>
      <c r="K8278" s="13">
        <v>0.42689700000000003</v>
      </c>
      <c r="N8278" s="13">
        <v>770.62400000000002</v>
      </c>
      <c r="O8278" s="13">
        <v>3.0871599999999999</v>
      </c>
      <c r="P8278" s="13">
        <v>2.9538799999999998</v>
      </c>
      <c r="S8278" s="13">
        <v>770.524</v>
      </c>
      <c r="T8278" s="13">
        <v>7.1218300000000001</v>
      </c>
      <c r="U8278" s="13">
        <v>7.1381899999999998</v>
      </c>
    </row>
    <row r="8279" spans="2:21" x14ac:dyDescent="0.35">
      <c r="B8279" s="8">
        <v>830.65200000000004</v>
      </c>
      <c r="C8279" s="8"/>
      <c r="D8279" s="8"/>
      <c r="E8279" s="8">
        <v>1.30908</v>
      </c>
      <c r="F8279" s="8">
        <v>1.0307999999999999</v>
      </c>
      <c r="I8279" s="13">
        <v>828.65200000000004</v>
      </c>
      <c r="J8279" s="13">
        <v>0.64965799999999996</v>
      </c>
      <c r="K8279" s="13">
        <v>0.42630600000000002</v>
      </c>
      <c r="N8279" s="13">
        <v>770.72400000000005</v>
      </c>
      <c r="O8279" s="13">
        <v>3.0783700000000001</v>
      </c>
      <c r="P8279" s="13">
        <v>2.9510399999999999</v>
      </c>
      <c r="S8279" s="13">
        <v>770.62400000000002</v>
      </c>
      <c r="T8279" s="13">
        <v>7.1218300000000001</v>
      </c>
      <c r="U8279" s="13">
        <v>7.1351699999999996</v>
      </c>
    </row>
    <row r="8280" spans="2:21" x14ac:dyDescent="0.35">
      <c r="B8280" s="8">
        <v>830.75199999999995</v>
      </c>
      <c r="C8280" s="8"/>
      <c r="D8280" s="8"/>
      <c r="E8280" s="8">
        <v>1.3107899999999999</v>
      </c>
      <c r="F8280" s="8">
        <v>1.0297700000000001</v>
      </c>
      <c r="I8280" s="13">
        <v>828.75199999999995</v>
      </c>
      <c r="J8280" s="13">
        <v>0.64965799999999996</v>
      </c>
      <c r="K8280" s="13">
        <v>0.42571599999999998</v>
      </c>
      <c r="N8280" s="13">
        <v>770.82399999999996</v>
      </c>
      <c r="O8280" s="13">
        <v>3.0798299999999998</v>
      </c>
      <c r="P8280" s="13">
        <v>2.94821</v>
      </c>
      <c r="S8280" s="13">
        <v>770.72400000000005</v>
      </c>
      <c r="T8280" s="13">
        <v>7.1218300000000001</v>
      </c>
      <c r="U8280" s="13">
        <v>7.1321500000000002</v>
      </c>
    </row>
    <row r="8281" spans="2:21" x14ac:dyDescent="0.35">
      <c r="B8281" s="8">
        <v>830.85199999999998</v>
      </c>
      <c r="C8281" s="8"/>
      <c r="D8281" s="8"/>
      <c r="E8281" s="8">
        <v>1.3046899999999999</v>
      </c>
      <c r="F8281" s="8">
        <v>1.0287299999999999</v>
      </c>
      <c r="I8281" s="13">
        <v>828.85199999999998</v>
      </c>
      <c r="J8281" s="13">
        <v>0.64355499999999999</v>
      </c>
      <c r="K8281" s="13">
        <v>0.42512699999999998</v>
      </c>
      <c r="N8281" s="13">
        <v>770.92399999999998</v>
      </c>
      <c r="O8281" s="13">
        <v>3.09009</v>
      </c>
      <c r="P8281" s="13">
        <v>2.9453900000000002</v>
      </c>
      <c r="S8281" s="13">
        <v>770.82399999999996</v>
      </c>
      <c r="T8281" s="13">
        <v>7.1159699999999999</v>
      </c>
      <c r="U8281" s="13">
        <v>7.1291399999999996</v>
      </c>
    </row>
    <row r="8282" spans="2:21" x14ac:dyDescent="0.35">
      <c r="B8282" s="8">
        <v>830.952</v>
      </c>
      <c r="C8282" s="8"/>
      <c r="D8282" s="8"/>
      <c r="E8282" s="8">
        <v>1.2990699999999999</v>
      </c>
      <c r="F8282" s="8">
        <v>1.0277000000000001</v>
      </c>
      <c r="I8282" s="13">
        <v>828.952</v>
      </c>
      <c r="J8282" s="13">
        <v>0.63793900000000003</v>
      </c>
      <c r="K8282" s="13">
        <v>0.424539</v>
      </c>
      <c r="N8282" s="13">
        <v>771.024</v>
      </c>
      <c r="O8282" s="13">
        <v>3.0886200000000001</v>
      </c>
      <c r="P8282" s="13">
        <v>2.9425599999999998</v>
      </c>
      <c r="S8282" s="13">
        <v>770.92399999999998</v>
      </c>
      <c r="T8282" s="13">
        <v>7.1174299999999997</v>
      </c>
      <c r="U8282" s="13">
        <v>7.1261200000000002</v>
      </c>
    </row>
    <row r="8283" spans="2:21" x14ac:dyDescent="0.35">
      <c r="B8283" s="8">
        <v>831.05200000000002</v>
      </c>
      <c r="C8283" s="8"/>
      <c r="D8283" s="8"/>
      <c r="E8283" s="8">
        <v>1.30688</v>
      </c>
      <c r="F8283" s="8">
        <v>1.02667</v>
      </c>
      <c r="I8283" s="13">
        <v>829.05200000000002</v>
      </c>
      <c r="J8283" s="13">
        <v>0.63207999999999998</v>
      </c>
      <c r="K8283" s="13">
        <v>0.42395100000000002</v>
      </c>
      <c r="N8283" s="13">
        <v>771.12400000000002</v>
      </c>
      <c r="O8283" s="13">
        <v>3.0783700000000001</v>
      </c>
      <c r="P8283" s="13">
        <v>2.93974</v>
      </c>
      <c r="S8283" s="13">
        <v>771.024</v>
      </c>
      <c r="T8283" s="13">
        <v>7.1101099999999997</v>
      </c>
      <c r="U8283" s="13">
        <v>7.1231099999999996</v>
      </c>
    </row>
    <row r="8284" spans="2:21" x14ac:dyDescent="0.35">
      <c r="B8284" s="8">
        <v>831.15200000000004</v>
      </c>
      <c r="C8284" s="8"/>
      <c r="D8284" s="8"/>
      <c r="E8284" s="8">
        <v>1.3068900000000001</v>
      </c>
      <c r="F8284" s="8">
        <v>1.02565</v>
      </c>
      <c r="I8284" s="13">
        <v>829.15200000000004</v>
      </c>
      <c r="J8284" s="13">
        <v>0.64099099999999998</v>
      </c>
      <c r="K8284" s="13">
        <v>0.42336400000000002</v>
      </c>
      <c r="N8284" s="13">
        <v>771.22400000000005</v>
      </c>
      <c r="O8284" s="13">
        <v>3.0764200000000002</v>
      </c>
      <c r="P8284" s="13">
        <v>2.9369299999999998</v>
      </c>
      <c r="S8284" s="13">
        <v>771.12400000000002</v>
      </c>
      <c r="T8284" s="13">
        <v>7.1003499999999997</v>
      </c>
      <c r="U8284" s="13">
        <v>7.1200999999999999</v>
      </c>
    </row>
    <row r="8285" spans="2:21" x14ac:dyDescent="0.35">
      <c r="B8285" s="8">
        <v>831.25199999999995</v>
      </c>
      <c r="C8285" s="8"/>
      <c r="D8285" s="8"/>
      <c r="E8285" s="8">
        <v>1.30993</v>
      </c>
      <c r="F8285" s="8">
        <v>1.0246200000000001</v>
      </c>
      <c r="I8285" s="13">
        <v>829.25199999999995</v>
      </c>
      <c r="J8285" s="13">
        <v>0.63793900000000003</v>
      </c>
      <c r="K8285" s="13">
        <v>0.42277900000000002</v>
      </c>
      <c r="N8285" s="13">
        <v>771.32399999999996</v>
      </c>
      <c r="O8285" s="13">
        <v>3.0813000000000001</v>
      </c>
      <c r="P8285" s="13">
        <v>2.93411</v>
      </c>
      <c r="S8285" s="13">
        <v>771.22400000000005</v>
      </c>
      <c r="T8285" s="13">
        <v>7.10229</v>
      </c>
      <c r="U8285" s="13">
        <v>7.1170900000000001</v>
      </c>
    </row>
    <row r="8286" spans="2:21" x14ac:dyDescent="0.35">
      <c r="B8286" s="8">
        <v>831.35199999999998</v>
      </c>
      <c r="C8286" s="8"/>
      <c r="D8286" s="8"/>
      <c r="E8286" s="8">
        <v>1.30688</v>
      </c>
      <c r="F8286" s="8">
        <v>1.02359</v>
      </c>
      <c r="I8286" s="13">
        <v>829.35199999999998</v>
      </c>
      <c r="J8286" s="13">
        <v>0.63793900000000003</v>
      </c>
      <c r="K8286" s="13">
        <v>0.42219400000000001</v>
      </c>
      <c r="N8286" s="13">
        <v>771.42399999999998</v>
      </c>
      <c r="O8286" s="13">
        <v>3.07544</v>
      </c>
      <c r="P8286" s="13">
        <v>2.9312999999999998</v>
      </c>
      <c r="S8286" s="13">
        <v>771.32399999999996</v>
      </c>
      <c r="T8286" s="13">
        <v>7.0993700000000004</v>
      </c>
      <c r="U8286" s="13">
        <v>7.1140800000000004</v>
      </c>
    </row>
    <row r="8287" spans="2:21" x14ac:dyDescent="0.35">
      <c r="B8287" s="8">
        <v>831.452</v>
      </c>
      <c r="C8287" s="8"/>
      <c r="D8287" s="8"/>
      <c r="E8287" s="8">
        <v>1.30298</v>
      </c>
      <c r="F8287" s="8">
        <v>1.02257</v>
      </c>
      <c r="I8287" s="13">
        <v>829.452</v>
      </c>
      <c r="J8287" s="13">
        <v>0.63793900000000003</v>
      </c>
      <c r="K8287" s="13">
        <v>0.42160900000000001</v>
      </c>
      <c r="N8287" s="13">
        <v>771.524</v>
      </c>
      <c r="O8287" s="13">
        <v>3.0744600000000002</v>
      </c>
      <c r="P8287" s="13">
        <v>2.92849</v>
      </c>
      <c r="S8287" s="13">
        <v>771.42399999999998</v>
      </c>
      <c r="T8287" s="13">
        <v>7.09741</v>
      </c>
      <c r="U8287" s="13">
        <v>7.1110800000000003</v>
      </c>
    </row>
    <row r="8288" spans="2:21" x14ac:dyDescent="0.35">
      <c r="B8288" s="8">
        <v>831.55200000000002</v>
      </c>
      <c r="C8288" s="8"/>
      <c r="D8288" s="8"/>
      <c r="E8288" s="8">
        <v>1.3150599999999999</v>
      </c>
      <c r="F8288" s="8">
        <v>1.0215399999999999</v>
      </c>
      <c r="I8288" s="13">
        <v>829.55200000000002</v>
      </c>
      <c r="J8288" s="13">
        <v>0.63793900000000003</v>
      </c>
      <c r="K8288" s="13">
        <v>0.42102600000000001</v>
      </c>
      <c r="N8288" s="13">
        <v>771.62400000000002</v>
      </c>
      <c r="O8288" s="13">
        <v>3.0759300000000001</v>
      </c>
      <c r="P8288" s="13">
        <v>2.9256899999999999</v>
      </c>
      <c r="S8288" s="13">
        <v>771.524</v>
      </c>
      <c r="T8288" s="13">
        <v>7.0988800000000003</v>
      </c>
      <c r="U8288" s="13">
        <v>7.1080699999999997</v>
      </c>
    </row>
    <row r="8289" spans="2:21" x14ac:dyDescent="0.35">
      <c r="B8289" s="8">
        <v>831.65200000000004</v>
      </c>
      <c r="C8289" s="8"/>
      <c r="D8289" s="8"/>
      <c r="E8289" s="8">
        <v>1.3225100000000001</v>
      </c>
      <c r="F8289" s="8">
        <v>1.0205200000000001</v>
      </c>
      <c r="I8289" s="13">
        <v>829.65200000000004</v>
      </c>
      <c r="J8289" s="13">
        <v>0.64099099999999998</v>
      </c>
      <c r="K8289" s="13">
        <v>0.42044300000000001</v>
      </c>
      <c r="N8289" s="13">
        <v>771.72400000000005</v>
      </c>
      <c r="O8289" s="13">
        <v>3.0803199999999999</v>
      </c>
      <c r="P8289" s="13">
        <v>2.9228800000000001</v>
      </c>
      <c r="S8289" s="13">
        <v>771.62400000000002</v>
      </c>
      <c r="T8289" s="13">
        <v>7.0935100000000002</v>
      </c>
      <c r="U8289" s="13">
        <v>7.1050700000000004</v>
      </c>
    </row>
    <row r="8290" spans="2:21" x14ac:dyDescent="0.35">
      <c r="B8290" s="8">
        <v>831.75199999999995</v>
      </c>
      <c r="C8290" s="8"/>
      <c r="D8290" s="8"/>
      <c r="E8290" s="8">
        <v>1.3125</v>
      </c>
      <c r="F8290" s="8">
        <v>1.0195000000000001</v>
      </c>
      <c r="I8290" s="13">
        <v>829.75199999999995</v>
      </c>
      <c r="J8290" s="13">
        <v>0.63488800000000001</v>
      </c>
      <c r="K8290" s="13">
        <v>0.41986200000000001</v>
      </c>
      <c r="N8290" s="13">
        <v>771.82399999999996</v>
      </c>
      <c r="O8290" s="13">
        <v>3.0725099999999999</v>
      </c>
      <c r="P8290" s="13">
        <v>2.92008</v>
      </c>
      <c r="S8290" s="13">
        <v>771.72400000000005</v>
      </c>
      <c r="T8290" s="13">
        <v>7.1013200000000003</v>
      </c>
      <c r="U8290" s="13">
        <v>7.1020700000000003</v>
      </c>
    </row>
    <row r="8291" spans="2:21" x14ac:dyDescent="0.35">
      <c r="B8291" s="8">
        <v>831.85199999999998</v>
      </c>
      <c r="C8291" s="8"/>
      <c r="D8291" s="8"/>
      <c r="E8291" s="8">
        <v>1.30688</v>
      </c>
      <c r="F8291" s="8">
        <v>1.0184800000000001</v>
      </c>
      <c r="I8291" s="13">
        <v>829.85199999999998</v>
      </c>
      <c r="J8291" s="13">
        <v>0.63513200000000003</v>
      </c>
      <c r="K8291" s="13">
        <v>0.41928100000000001</v>
      </c>
      <c r="N8291" s="13">
        <v>771.92399999999998</v>
      </c>
      <c r="O8291" s="13">
        <v>3.0627399999999998</v>
      </c>
      <c r="P8291" s="13">
        <v>2.9172899999999999</v>
      </c>
      <c r="S8291" s="13">
        <v>771.82399999999996</v>
      </c>
      <c r="T8291" s="13">
        <v>7.1003400000000001</v>
      </c>
      <c r="U8291" s="13">
        <v>7.0990700000000002</v>
      </c>
    </row>
    <row r="8292" spans="2:21" x14ac:dyDescent="0.35">
      <c r="B8292" s="8">
        <v>831.952</v>
      </c>
      <c r="C8292" s="8"/>
      <c r="D8292" s="8"/>
      <c r="E8292" s="8">
        <v>1.3090900000000001</v>
      </c>
      <c r="F8292" s="8">
        <v>1.01746</v>
      </c>
      <c r="I8292" s="13">
        <v>829.952</v>
      </c>
      <c r="J8292" s="13">
        <v>0.63183599999999995</v>
      </c>
      <c r="K8292" s="13">
        <v>0.41870099999999999</v>
      </c>
      <c r="N8292" s="13">
        <v>772.024</v>
      </c>
      <c r="O8292" s="13">
        <v>3.0598100000000001</v>
      </c>
      <c r="P8292" s="13">
        <v>2.9144899999999998</v>
      </c>
      <c r="S8292" s="13">
        <v>771.92399999999998</v>
      </c>
      <c r="T8292" s="13">
        <v>7.0856899999999996</v>
      </c>
      <c r="U8292" s="13">
        <v>7.0960799999999997</v>
      </c>
    </row>
    <row r="8293" spans="2:21" x14ac:dyDescent="0.35">
      <c r="B8293" s="8">
        <v>832.05200000000002</v>
      </c>
      <c r="C8293" s="8"/>
      <c r="D8293" s="8"/>
      <c r="E8293" s="8">
        <v>1.3208</v>
      </c>
      <c r="F8293" s="8">
        <v>1.01644</v>
      </c>
      <c r="I8293" s="13">
        <v>830.05200000000002</v>
      </c>
      <c r="J8293" s="13">
        <v>0.62231400000000003</v>
      </c>
      <c r="K8293" s="13">
        <v>0.41812199999999999</v>
      </c>
      <c r="N8293" s="13">
        <v>772.12400000000002</v>
      </c>
      <c r="O8293" s="13">
        <v>3.0510299999999999</v>
      </c>
      <c r="P8293" s="13">
        <v>2.9117000000000002</v>
      </c>
      <c r="S8293" s="13">
        <v>772.024</v>
      </c>
      <c r="T8293" s="13">
        <v>7.0769000000000002</v>
      </c>
      <c r="U8293" s="13">
        <v>7.0930799999999996</v>
      </c>
    </row>
    <row r="8294" spans="2:21" x14ac:dyDescent="0.35">
      <c r="B8294" s="8">
        <v>832.15200000000004</v>
      </c>
      <c r="C8294" s="8"/>
      <c r="D8294" s="8"/>
      <c r="E8294" s="8">
        <v>1.3203100000000001</v>
      </c>
      <c r="F8294" s="8">
        <v>1.01542</v>
      </c>
      <c r="I8294" s="13">
        <v>830.15200000000004</v>
      </c>
      <c r="J8294" s="13">
        <v>0.63403299999999996</v>
      </c>
      <c r="K8294" s="13">
        <v>0.417543</v>
      </c>
      <c r="N8294" s="13">
        <v>772.22400000000005</v>
      </c>
      <c r="O8294" s="13">
        <v>3.0549300000000001</v>
      </c>
      <c r="P8294" s="13">
        <v>2.9089200000000002</v>
      </c>
      <c r="S8294" s="13">
        <v>772.12400000000002</v>
      </c>
      <c r="T8294" s="13">
        <v>7.0783699999999996</v>
      </c>
      <c r="U8294" s="13">
        <v>7.09009</v>
      </c>
    </row>
    <row r="8295" spans="2:21" x14ac:dyDescent="0.35">
      <c r="B8295" s="8">
        <v>832.25199999999995</v>
      </c>
      <c r="C8295" s="8"/>
      <c r="D8295" s="8"/>
      <c r="E8295" s="8">
        <v>1.3147</v>
      </c>
      <c r="F8295" s="8">
        <v>1.01441</v>
      </c>
      <c r="I8295" s="13">
        <v>830.25199999999995</v>
      </c>
      <c r="J8295" s="13">
        <v>0.63403299999999996</v>
      </c>
      <c r="K8295" s="13">
        <v>0.41696499999999997</v>
      </c>
      <c r="N8295" s="13">
        <v>772.32399999999996</v>
      </c>
      <c r="O8295" s="13">
        <v>3.0451700000000002</v>
      </c>
      <c r="P8295" s="13">
        <v>2.9061300000000001</v>
      </c>
      <c r="S8295" s="13">
        <v>772.22400000000005</v>
      </c>
      <c r="T8295" s="13">
        <v>7.0915499999999998</v>
      </c>
      <c r="U8295" s="13">
        <v>7.0871000000000004</v>
      </c>
    </row>
    <row r="8296" spans="2:21" x14ac:dyDescent="0.35">
      <c r="B8296" s="8">
        <v>832.35199999999998</v>
      </c>
      <c r="C8296" s="8"/>
      <c r="D8296" s="8"/>
      <c r="E8296" s="8">
        <v>1.3147</v>
      </c>
      <c r="F8296" s="8">
        <v>1.01339</v>
      </c>
      <c r="I8296" s="13">
        <v>830.35199999999998</v>
      </c>
      <c r="J8296" s="13">
        <v>0.62817699999999999</v>
      </c>
      <c r="K8296" s="13">
        <v>0.41638900000000001</v>
      </c>
      <c r="N8296" s="13">
        <v>772.42399999999998</v>
      </c>
      <c r="O8296" s="13">
        <v>3.0461399999999998</v>
      </c>
      <c r="P8296" s="13">
        <v>2.9033500000000001</v>
      </c>
      <c r="S8296" s="13">
        <v>772.32399999999996</v>
      </c>
      <c r="T8296" s="13">
        <v>7.09741</v>
      </c>
      <c r="U8296" s="13">
        <v>7.0841099999999999</v>
      </c>
    </row>
    <row r="8297" spans="2:21" x14ac:dyDescent="0.35">
      <c r="B8297" s="8">
        <v>832.452</v>
      </c>
      <c r="C8297" s="8"/>
      <c r="D8297" s="8"/>
      <c r="E8297" s="8">
        <v>1.3208</v>
      </c>
      <c r="F8297" s="8">
        <v>1.0123800000000001</v>
      </c>
      <c r="I8297" s="13">
        <v>830.452</v>
      </c>
      <c r="J8297" s="13">
        <v>0.62817400000000001</v>
      </c>
      <c r="K8297" s="13">
        <v>0.41581200000000001</v>
      </c>
      <c r="N8297" s="13">
        <v>772.524</v>
      </c>
      <c r="O8297" s="13">
        <v>3.0451700000000002</v>
      </c>
      <c r="P8297" s="13">
        <v>2.9005700000000001</v>
      </c>
      <c r="S8297" s="13">
        <v>772.42399999999998</v>
      </c>
      <c r="T8297" s="13">
        <v>7.0827600000000004</v>
      </c>
      <c r="U8297" s="13">
        <v>7.0811200000000003</v>
      </c>
    </row>
    <row r="8298" spans="2:21" x14ac:dyDescent="0.35">
      <c r="B8298" s="8">
        <v>832.55200000000002</v>
      </c>
      <c r="C8298" s="8"/>
      <c r="D8298" s="8"/>
      <c r="E8298" s="8">
        <v>1.3203100000000001</v>
      </c>
      <c r="F8298" s="8">
        <v>1.01136</v>
      </c>
      <c r="I8298" s="13">
        <v>830.55200000000002</v>
      </c>
      <c r="J8298" s="13">
        <v>0.62817400000000001</v>
      </c>
      <c r="K8298" s="13">
        <v>0.41523700000000002</v>
      </c>
      <c r="N8298" s="13">
        <v>772.62400000000002</v>
      </c>
      <c r="O8298" s="13">
        <v>3.0451700000000002</v>
      </c>
      <c r="P8298" s="13">
        <v>2.8978000000000002</v>
      </c>
      <c r="S8298" s="13">
        <v>772.524</v>
      </c>
      <c r="T8298" s="13">
        <v>7.0827600000000004</v>
      </c>
      <c r="U8298" s="13">
        <v>7.0781400000000003</v>
      </c>
    </row>
    <row r="8299" spans="2:21" x14ac:dyDescent="0.35">
      <c r="B8299" s="8">
        <v>832.65200000000004</v>
      </c>
      <c r="C8299" s="8"/>
      <c r="D8299" s="8"/>
      <c r="E8299" s="8">
        <v>1.3147</v>
      </c>
      <c r="F8299" s="8">
        <v>1.0103500000000001</v>
      </c>
      <c r="I8299" s="13">
        <v>830.65200000000004</v>
      </c>
      <c r="J8299" s="13">
        <v>0.62817400000000001</v>
      </c>
      <c r="K8299" s="13">
        <v>0.414663</v>
      </c>
      <c r="N8299" s="13">
        <v>772.72400000000005</v>
      </c>
      <c r="O8299" s="13">
        <v>3.0334500000000002</v>
      </c>
      <c r="P8299" s="13">
        <v>2.8950300000000002</v>
      </c>
      <c r="S8299" s="13">
        <v>772.62400000000002</v>
      </c>
      <c r="T8299" s="13">
        <v>7.0827600000000004</v>
      </c>
      <c r="U8299" s="13">
        <v>7.0751600000000003</v>
      </c>
    </row>
    <row r="8300" spans="2:21" x14ac:dyDescent="0.35">
      <c r="B8300" s="8">
        <v>832.75199999999995</v>
      </c>
      <c r="C8300" s="8"/>
      <c r="D8300" s="8"/>
      <c r="E8300" s="8">
        <v>1.31677</v>
      </c>
      <c r="F8300" s="8">
        <v>1.0093399999999999</v>
      </c>
      <c r="I8300" s="13">
        <v>830.75199999999995</v>
      </c>
      <c r="J8300" s="13">
        <v>0.63024899999999995</v>
      </c>
      <c r="K8300" s="13">
        <v>0.41408899999999998</v>
      </c>
      <c r="N8300" s="13">
        <v>772.82399999999996</v>
      </c>
      <c r="O8300" s="13">
        <v>3.0290599999999999</v>
      </c>
      <c r="P8300" s="13">
        <v>2.8922599999999998</v>
      </c>
      <c r="S8300" s="13">
        <v>772.72400000000005</v>
      </c>
      <c r="T8300" s="13">
        <v>7.0769000000000002</v>
      </c>
      <c r="U8300" s="13">
        <v>7.0721699999999998</v>
      </c>
    </row>
    <row r="8301" spans="2:21" x14ac:dyDescent="0.35">
      <c r="B8301" s="8">
        <v>832.85199999999998</v>
      </c>
      <c r="C8301" s="8"/>
      <c r="D8301" s="8"/>
      <c r="E8301" s="8">
        <v>1.31274</v>
      </c>
      <c r="F8301" s="8">
        <v>1.0083299999999999</v>
      </c>
      <c r="I8301" s="13">
        <v>830.85199999999998</v>
      </c>
      <c r="J8301" s="13">
        <v>0.62792800000000004</v>
      </c>
      <c r="K8301" s="13">
        <v>0.41351700000000002</v>
      </c>
      <c r="N8301" s="13">
        <v>772.92399999999998</v>
      </c>
      <c r="O8301" s="13">
        <v>3.0290499999999998</v>
      </c>
      <c r="P8301" s="13">
        <v>2.8894899999999999</v>
      </c>
      <c r="S8301" s="13">
        <v>772.82399999999996</v>
      </c>
      <c r="T8301" s="13">
        <v>7.0690900000000001</v>
      </c>
      <c r="U8301" s="13">
        <v>7.0692000000000004</v>
      </c>
    </row>
    <row r="8302" spans="2:21" x14ac:dyDescent="0.35">
      <c r="B8302" s="8">
        <v>832.952</v>
      </c>
      <c r="C8302" s="8"/>
      <c r="D8302" s="8"/>
      <c r="E8302" s="8">
        <v>1.31067</v>
      </c>
      <c r="F8302" s="8">
        <v>1.00732</v>
      </c>
      <c r="I8302" s="13">
        <v>830.952</v>
      </c>
      <c r="J8302" s="13">
        <v>0.62622100000000003</v>
      </c>
      <c r="K8302" s="13">
        <v>0.41294399999999998</v>
      </c>
      <c r="N8302" s="13">
        <v>773.024</v>
      </c>
      <c r="O8302" s="13">
        <v>3.0295399999999999</v>
      </c>
      <c r="P8302" s="13">
        <v>2.88673</v>
      </c>
      <c r="S8302" s="13">
        <v>772.92399999999998</v>
      </c>
      <c r="T8302" s="13">
        <v>7.0705600000000004</v>
      </c>
      <c r="U8302" s="13">
        <v>7.0662200000000004</v>
      </c>
    </row>
    <row r="8303" spans="2:21" x14ac:dyDescent="0.35">
      <c r="B8303" s="8">
        <v>833.05200000000002</v>
      </c>
      <c r="C8303" s="8"/>
      <c r="D8303" s="8"/>
      <c r="E8303" s="8">
        <v>1.30884</v>
      </c>
      <c r="F8303" s="8">
        <v>1.0063200000000001</v>
      </c>
      <c r="I8303" s="13">
        <v>831.05200000000002</v>
      </c>
      <c r="J8303" s="13">
        <v>0.62622100000000003</v>
      </c>
      <c r="K8303" s="13">
        <v>0.41237299999999999</v>
      </c>
      <c r="N8303" s="13">
        <v>773.12400000000002</v>
      </c>
      <c r="O8303" s="13">
        <v>3.0295399999999999</v>
      </c>
      <c r="P8303" s="13">
        <v>2.8839700000000001</v>
      </c>
      <c r="S8303" s="13">
        <v>773.024</v>
      </c>
      <c r="T8303" s="13">
        <v>7.0749500000000003</v>
      </c>
      <c r="U8303" s="13">
        <v>7.0632400000000004</v>
      </c>
    </row>
    <row r="8304" spans="2:21" x14ac:dyDescent="0.35">
      <c r="B8304" s="8">
        <v>833.15200000000004</v>
      </c>
      <c r="C8304" s="8"/>
      <c r="D8304" s="8"/>
      <c r="E8304" s="8">
        <v>1.30884</v>
      </c>
      <c r="F8304" s="8">
        <v>1.0053099999999999</v>
      </c>
      <c r="I8304" s="13">
        <v>831.15200000000004</v>
      </c>
      <c r="J8304" s="13">
        <v>0.62927200000000005</v>
      </c>
      <c r="K8304" s="13">
        <v>0.41180299999999997</v>
      </c>
      <c r="N8304" s="13">
        <v>773.22400000000005</v>
      </c>
      <c r="O8304" s="13">
        <v>3.0305200000000001</v>
      </c>
      <c r="P8304" s="13">
        <v>2.8812099999999998</v>
      </c>
      <c r="S8304" s="13">
        <v>773.12400000000002</v>
      </c>
      <c r="T8304" s="13">
        <v>7.0749500000000003</v>
      </c>
      <c r="U8304" s="13">
        <v>7.06027</v>
      </c>
    </row>
    <row r="8305" spans="2:21" x14ac:dyDescent="0.35">
      <c r="B8305" s="8">
        <v>833.25199999999995</v>
      </c>
      <c r="C8305" s="8"/>
      <c r="D8305" s="8"/>
      <c r="E8305" s="8">
        <v>1.30884</v>
      </c>
      <c r="F8305" s="8">
        <v>1.0043</v>
      </c>
      <c r="I8305" s="13">
        <v>831.25199999999995</v>
      </c>
      <c r="J8305" s="13">
        <v>0.62512199999999996</v>
      </c>
      <c r="K8305" s="13">
        <v>0.41123300000000002</v>
      </c>
      <c r="N8305" s="13">
        <v>773.32399999999996</v>
      </c>
      <c r="O8305" s="13">
        <v>3.0295399999999999</v>
      </c>
      <c r="P8305" s="13">
        <v>2.87846</v>
      </c>
      <c r="S8305" s="13">
        <v>773.22400000000005</v>
      </c>
      <c r="T8305" s="13">
        <v>7.0593300000000001</v>
      </c>
      <c r="U8305" s="13">
        <v>7.0572999999999997</v>
      </c>
    </row>
    <row r="8306" spans="2:21" x14ac:dyDescent="0.35">
      <c r="B8306" s="8">
        <v>833.35199999999998</v>
      </c>
      <c r="C8306" s="8"/>
      <c r="D8306" s="8"/>
      <c r="E8306" s="8">
        <v>1.31189</v>
      </c>
      <c r="F8306" s="8">
        <v>1.0033000000000001</v>
      </c>
      <c r="I8306" s="13">
        <v>831.35199999999998</v>
      </c>
      <c r="J8306" s="13">
        <v>0.62744100000000003</v>
      </c>
      <c r="K8306" s="13">
        <v>0.410665</v>
      </c>
      <c r="N8306" s="13">
        <v>773.42399999999998</v>
      </c>
      <c r="O8306" s="13">
        <v>3.0295399999999999</v>
      </c>
      <c r="P8306" s="13">
        <v>2.8757000000000001</v>
      </c>
      <c r="S8306" s="13">
        <v>773.32399999999996</v>
      </c>
      <c r="T8306" s="13">
        <v>7.0593300000000001</v>
      </c>
      <c r="U8306" s="13">
        <v>7.0543300000000002</v>
      </c>
    </row>
    <row r="8307" spans="2:21" x14ac:dyDescent="0.35">
      <c r="B8307" s="8">
        <v>833.452</v>
      </c>
      <c r="C8307" s="8"/>
      <c r="D8307" s="8"/>
      <c r="E8307" s="8">
        <v>1.3147</v>
      </c>
      <c r="F8307" s="8">
        <v>1.0022899999999999</v>
      </c>
      <c r="I8307" s="13">
        <v>831.452</v>
      </c>
      <c r="J8307" s="13">
        <v>0.63207999999999998</v>
      </c>
      <c r="K8307" s="13">
        <v>0.41009699999999999</v>
      </c>
      <c r="N8307" s="13">
        <v>773.524</v>
      </c>
      <c r="O8307" s="13">
        <v>3.0217299999999998</v>
      </c>
      <c r="P8307" s="13">
        <v>2.8729499999999999</v>
      </c>
      <c r="S8307" s="13">
        <v>773.42399999999998</v>
      </c>
      <c r="T8307" s="13">
        <v>7.0676300000000003</v>
      </c>
      <c r="U8307" s="13">
        <v>7.0513599999999999</v>
      </c>
    </row>
    <row r="8308" spans="2:21" x14ac:dyDescent="0.35">
      <c r="B8308" s="8">
        <v>833.55200000000002</v>
      </c>
      <c r="C8308" s="8"/>
      <c r="D8308" s="8"/>
      <c r="E8308" s="8">
        <v>1.30688</v>
      </c>
      <c r="F8308" s="8">
        <v>1.00129</v>
      </c>
      <c r="I8308" s="13">
        <v>831.55200000000002</v>
      </c>
      <c r="J8308" s="13">
        <v>0.62512199999999996</v>
      </c>
      <c r="K8308" s="13">
        <v>0.40953000000000001</v>
      </c>
      <c r="N8308" s="13">
        <v>773.62400000000002</v>
      </c>
      <c r="O8308" s="13">
        <v>3.0158700000000001</v>
      </c>
      <c r="P8308" s="13">
        <v>2.8702100000000002</v>
      </c>
      <c r="S8308" s="13">
        <v>773.524</v>
      </c>
      <c r="T8308" s="13">
        <v>7.0622600000000002</v>
      </c>
      <c r="U8308" s="13">
        <v>7.0483900000000004</v>
      </c>
    </row>
    <row r="8309" spans="2:21" x14ac:dyDescent="0.35">
      <c r="B8309" s="8">
        <v>833.65200000000004</v>
      </c>
      <c r="C8309" s="8"/>
      <c r="D8309" s="8"/>
      <c r="E8309" s="8">
        <v>1.30688</v>
      </c>
      <c r="F8309" s="8">
        <v>1.0002899999999999</v>
      </c>
      <c r="I8309" s="13">
        <v>831.65200000000004</v>
      </c>
      <c r="J8309" s="13">
        <v>0.62231400000000003</v>
      </c>
      <c r="K8309" s="13">
        <v>0.40896300000000002</v>
      </c>
      <c r="N8309" s="13">
        <v>773.72400000000005</v>
      </c>
      <c r="O8309" s="13">
        <v>3.0168499999999998</v>
      </c>
      <c r="P8309" s="13">
        <v>2.86747</v>
      </c>
      <c r="S8309" s="13">
        <v>773.62400000000002</v>
      </c>
      <c r="T8309" s="13">
        <v>7.0651799999999998</v>
      </c>
      <c r="U8309" s="13">
        <v>7.0454299999999996</v>
      </c>
    </row>
    <row r="8310" spans="2:21" x14ac:dyDescent="0.35">
      <c r="B8310" s="8">
        <v>833.75199999999995</v>
      </c>
      <c r="C8310" s="8"/>
      <c r="D8310" s="8"/>
      <c r="E8310" s="8">
        <v>1.3030999999999999</v>
      </c>
      <c r="F8310" s="8">
        <v>0.99929000000000001</v>
      </c>
      <c r="I8310" s="13">
        <v>831.75199999999995</v>
      </c>
      <c r="J8310" s="13">
        <v>0.62536599999999998</v>
      </c>
      <c r="K8310" s="13">
        <v>0.40839799999999998</v>
      </c>
      <c r="N8310" s="13">
        <v>773.82399999999996</v>
      </c>
      <c r="O8310" s="13">
        <v>3.00854</v>
      </c>
      <c r="P8310" s="13">
        <v>2.8647300000000002</v>
      </c>
      <c r="S8310" s="13">
        <v>773.72400000000005</v>
      </c>
      <c r="T8310" s="13">
        <v>7.06616</v>
      </c>
      <c r="U8310" s="13">
        <v>7.0424600000000002</v>
      </c>
    </row>
    <row r="8311" spans="2:21" x14ac:dyDescent="0.35">
      <c r="B8311" s="8">
        <v>833.85199999999998</v>
      </c>
      <c r="C8311" s="8"/>
      <c r="D8311" s="8"/>
      <c r="E8311" s="8">
        <v>1.2990699999999999</v>
      </c>
      <c r="F8311" s="8">
        <v>0.99829100000000004</v>
      </c>
      <c r="I8311" s="13">
        <v>831.85199999999998</v>
      </c>
      <c r="J8311" s="13">
        <v>0.62231599999999998</v>
      </c>
      <c r="K8311" s="13">
        <v>0.407833</v>
      </c>
      <c r="N8311" s="13">
        <v>773.92399999999998</v>
      </c>
      <c r="O8311" s="13">
        <v>3.0100099999999999</v>
      </c>
      <c r="P8311" s="13">
        <v>2.86199</v>
      </c>
      <c r="S8311" s="13">
        <v>773.82399999999996</v>
      </c>
      <c r="T8311" s="13">
        <v>7.0681200000000004</v>
      </c>
      <c r="U8311" s="13">
        <v>7.0395000000000003</v>
      </c>
    </row>
    <row r="8312" spans="2:21" x14ac:dyDescent="0.35">
      <c r="B8312" s="8">
        <v>833.952</v>
      </c>
      <c r="C8312" s="8"/>
      <c r="D8312" s="8"/>
      <c r="E8312" s="8">
        <v>1.2960199999999999</v>
      </c>
      <c r="F8312" s="8">
        <v>0.99729299999999999</v>
      </c>
      <c r="I8312" s="13">
        <v>831.952</v>
      </c>
      <c r="J8312" s="13">
        <v>0.62231400000000003</v>
      </c>
      <c r="K8312" s="13">
        <v>0.40726899999999999</v>
      </c>
      <c r="N8312" s="13">
        <v>774.024</v>
      </c>
      <c r="O8312" s="13">
        <v>3.0100099999999999</v>
      </c>
      <c r="P8312" s="13">
        <v>2.8592599999999999</v>
      </c>
      <c r="S8312" s="13">
        <v>773.92399999999998</v>
      </c>
      <c r="T8312" s="13">
        <v>7.06616</v>
      </c>
      <c r="U8312" s="13">
        <v>7.0365399999999996</v>
      </c>
    </row>
    <row r="8313" spans="2:21" x14ac:dyDescent="0.35">
      <c r="B8313" s="8">
        <v>834.05200000000002</v>
      </c>
      <c r="C8313" s="8"/>
      <c r="D8313" s="8"/>
      <c r="E8313" s="8">
        <v>1.29932</v>
      </c>
      <c r="F8313" s="8">
        <v>0.99629599999999996</v>
      </c>
      <c r="I8313" s="13">
        <v>832.05200000000002</v>
      </c>
      <c r="J8313" s="13">
        <v>0.62536599999999998</v>
      </c>
      <c r="K8313" s="13">
        <v>0.40670600000000001</v>
      </c>
      <c r="N8313" s="13">
        <v>774.12400000000002</v>
      </c>
      <c r="O8313" s="13">
        <v>3.0109900000000001</v>
      </c>
      <c r="P8313" s="13">
        <v>2.8565299999999998</v>
      </c>
      <c r="S8313" s="13">
        <v>774.024</v>
      </c>
      <c r="T8313" s="13">
        <v>7.0690900000000001</v>
      </c>
      <c r="U8313" s="13">
        <v>7.0335900000000002</v>
      </c>
    </row>
    <row r="8314" spans="2:21" x14ac:dyDescent="0.35">
      <c r="B8314" s="8">
        <v>834.15200000000004</v>
      </c>
      <c r="C8314" s="8"/>
      <c r="D8314" s="8"/>
      <c r="E8314" s="8">
        <v>1.3049299999999999</v>
      </c>
      <c r="F8314" s="8">
        <v>0.99529900000000004</v>
      </c>
      <c r="I8314" s="13">
        <v>832.15200000000004</v>
      </c>
      <c r="J8314" s="13">
        <v>0.62817400000000001</v>
      </c>
      <c r="K8314" s="13">
        <v>0.40614299999999998</v>
      </c>
      <c r="N8314" s="13">
        <v>774.22400000000005</v>
      </c>
      <c r="O8314" s="13">
        <v>3.0153799999999999</v>
      </c>
      <c r="P8314" s="13">
        <v>2.8538000000000001</v>
      </c>
      <c r="S8314" s="13">
        <v>774.12400000000002</v>
      </c>
      <c r="T8314" s="13">
        <v>7.0690900000000001</v>
      </c>
      <c r="U8314" s="13">
        <v>7.0306300000000004</v>
      </c>
    </row>
    <row r="8315" spans="2:21" x14ac:dyDescent="0.35">
      <c r="B8315" s="8">
        <v>834.25199999999995</v>
      </c>
      <c r="C8315" s="8"/>
      <c r="D8315" s="8"/>
      <c r="E8315" s="8">
        <v>1.30799</v>
      </c>
      <c r="F8315" s="8">
        <v>0.99430399999999997</v>
      </c>
      <c r="I8315" s="13">
        <v>832.25199999999995</v>
      </c>
      <c r="J8315" s="13">
        <v>0.61621099999999995</v>
      </c>
      <c r="K8315" s="13">
        <v>0.405582</v>
      </c>
      <c r="N8315" s="13">
        <v>774.32399999999996</v>
      </c>
      <c r="O8315" s="13">
        <v>3.0041500000000001</v>
      </c>
      <c r="P8315" s="13">
        <v>2.85107</v>
      </c>
      <c r="S8315" s="13">
        <v>774.22400000000005</v>
      </c>
      <c r="T8315" s="13">
        <v>7.0690900000000001</v>
      </c>
      <c r="U8315" s="13">
        <v>7.0276800000000001</v>
      </c>
    </row>
    <row r="8316" spans="2:21" x14ac:dyDescent="0.35">
      <c r="B8316" s="8">
        <v>834.35199999999998</v>
      </c>
      <c r="C8316" s="8"/>
      <c r="D8316" s="8"/>
      <c r="E8316" s="8">
        <v>1.3107899999999999</v>
      </c>
      <c r="F8316" s="8">
        <v>0.99331000000000003</v>
      </c>
      <c r="I8316" s="13">
        <v>832.35199999999998</v>
      </c>
      <c r="J8316" s="13">
        <v>0.610599</v>
      </c>
      <c r="K8316" s="13">
        <v>0.40502100000000002</v>
      </c>
      <c r="N8316" s="13">
        <v>774.42399999999998</v>
      </c>
      <c r="O8316" s="13">
        <v>3.0158700000000001</v>
      </c>
      <c r="P8316" s="13">
        <v>2.8483499999999999</v>
      </c>
      <c r="S8316" s="13">
        <v>774.32399999999996</v>
      </c>
      <c r="T8316" s="13">
        <v>7.0544399999999996</v>
      </c>
      <c r="U8316" s="13">
        <v>7.0247299999999999</v>
      </c>
    </row>
    <row r="8317" spans="2:21" x14ac:dyDescent="0.35">
      <c r="B8317" s="8">
        <v>834.452</v>
      </c>
      <c r="C8317" s="8"/>
      <c r="D8317" s="8"/>
      <c r="E8317" s="8">
        <v>1.3046899999999999</v>
      </c>
      <c r="F8317" s="8">
        <v>0.992317</v>
      </c>
      <c r="I8317" s="13">
        <v>832.452</v>
      </c>
      <c r="J8317" s="13">
        <v>0.61645499999999998</v>
      </c>
      <c r="K8317" s="13">
        <v>0.40446100000000001</v>
      </c>
      <c r="N8317" s="13">
        <v>774.524</v>
      </c>
      <c r="O8317" s="13">
        <v>3.0114800000000002</v>
      </c>
      <c r="P8317" s="13">
        <v>2.8456299999999999</v>
      </c>
      <c r="S8317" s="13">
        <v>774.42399999999998</v>
      </c>
      <c r="T8317" s="13">
        <v>7.0456500000000002</v>
      </c>
      <c r="U8317" s="13">
        <v>7.0217700000000001</v>
      </c>
    </row>
    <row r="8318" spans="2:21" x14ac:dyDescent="0.35">
      <c r="B8318" s="8">
        <v>834.55200000000002</v>
      </c>
      <c r="C8318" s="8"/>
      <c r="D8318" s="8"/>
      <c r="E8318" s="8">
        <v>1.28345</v>
      </c>
      <c r="F8318" s="8">
        <v>0.99132500000000001</v>
      </c>
      <c r="I8318" s="13">
        <v>832.55200000000002</v>
      </c>
      <c r="J8318" s="13">
        <v>0.60644500000000001</v>
      </c>
      <c r="K8318" s="13">
        <v>0.40390199999999998</v>
      </c>
      <c r="N8318" s="13">
        <v>774.62400000000002</v>
      </c>
      <c r="O8318" s="13">
        <v>3.0002399999999998</v>
      </c>
      <c r="P8318" s="13">
        <v>2.8429199999999999</v>
      </c>
      <c r="S8318" s="13">
        <v>774.524</v>
      </c>
      <c r="T8318" s="13">
        <v>7.0412600000000003</v>
      </c>
      <c r="U8318" s="13">
        <v>7.0188300000000003</v>
      </c>
    </row>
    <row r="8319" spans="2:21" x14ac:dyDescent="0.35">
      <c r="B8319" s="8">
        <v>834.65200000000004</v>
      </c>
      <c r="C8319" s="8"/>
      <c r="D8319" s="8"/>
      <c r="E8319" s="8">
        <v>1.28345</v>
      </c>
      <c r="F8319" s="8">
        <v>0.99033400000000005</v>
      </c>
      <c r="I8319" s="13">
        <v>832.65200000000004</v>
      </c>
      <c r="J8319" s="13">
        <v>0.59887699999999999</v>
      </c>
      <c r="K8319" s="13">
        <v>0.40334300000000001</v>
      </c>
      <c r="N8319" s="13">
        <v>774.72400000000005</v>
      </c>
      <c r="O8319" s="13">
        <v>3.0002399999999998</v>
      </c>
      <c r="P8319" s="13">
        <v>2.8401999999999998</v>
      </c>
      <c r="S8319" s="13">
        <v>774.62400000000002</v>
      </c>
      <c r="T8319" s="13">
        <v>7.0514999999999999</v>
      </c>
      <c r="U8319" s="13">
        <v>7.0158800000000001</v>
      </c>
    </row>
    <row r="8320" spans="2:21" x14ac:dyDescent="0.35">
      <c r="B8320" s="8">
        <v>834.75199999999995</v>
      </c>
      <c r="C8320" s="8"/>
      <c r="D8320" s="8"/>
      <c r="E8320" s="8">
        <v>1.28735</v>
      </c>
      <c r="F8320" s="8">
        <v>0.989344</v>
      </c>
      <c r="I8320" s="13">
        <v>832.75199999999995</v>
      </c>
      <c r="J8320" s="13">
        <v>0.59887699999999999</v>
      </c>
      <c r="K8320" s="13">
        <v>0.40278599999999998</v>
      </c>
      <c r="N8320" s="13">
        <v>774.82399999999996</v>
      </c>
      <c r="O8320" s="13">
        <v>3.0002399999999998</v>
      </c>
      <c r="P8320" s="13">
        <v>2.8374899999999998</v>
      </c>
      <c r="S8320" s="13">
        <v>774.72400000000005</v>
      </c>
      <c r="T8320" s="13">
        <v>7.0456500000000002</v>
      </c>
      <c r="U8320" s="13">
        <v>7.0129400000000004</v>
      </c>
    </row>
    <row r="8321" spans="2:21" x14ac:dyDescent="0.35">
      <c r="B8321" s="8">
        <v>834.85199999999998</v>
      </c>
      <c r="C8321" s="8"/>
      <c r="D8321" s="8"/>
      <c r="E8321" s="8">
        <v>1.28735</v>
      </c>
      <c r="F8321" s="8">
        <v>0.98835600000000001</v>
      </c>
      <c r="I8321" s="13">
        <v>832.85199999999998</v>
      </c>
      <c r="J8321" s="13">
        <v>0.59887699999999999</v>
      </c>
      <c r="K8321" s="13">
        <v>0.402229</v>
      </c>
      <c r="N8321" s="13">
        <v>774.92399999999998</v>
      </c>
      <c r="O8321" s="13">
        <v>2.9934099999999999</v>
      </c>
      <c r="P8321" s="13">
        <v>2.8347799999999999</v>
      </c>
      <c r="S8321" s="13">
        <v>774.82399999999996</v>
      </c>
      <c r="T8321" s="13">
        <v>7.0358900000000002</v>
      </c>
      <c r="U8321" s="13">
        <v>7.0099900000000002</v>
      </c>
    </row>
    <row r="8322" spans="2:21" x14ac:dyDescent="0.35">
      <c r="B8322" s="8">
        <v>834.952</v>
      </c>
      <c r="C8322" s="8"/>
      <c r="D8322" s="8"/>
      <c r="E8322" s="8">
        <v>1.28345</v>
      </c>
      <c r="F8322" s="8">
        <v>0.98736699999999999</v>
      </c>
      <c r="I8322" s="13">
        <v>832.952</v>
      </c>
      <c r="J8322" s="13">
        <v>0.59887699999999999</v>
      </c>
      <c r="K8322" s="13">
        <v>0.401673</v>
      </c>
      <c r="N8322" s="13">
        <v>775.024</v>
      </c>
      <c r="O8322" s="13">
        <v>2.9904799999999998</v>
      </c>
      <c r="P8322" s="13">
        <v>2.8320799999999999</v>
      </c>
      <c r="S8322" s="13">
        <v>774.92399999999998</v>
      </c>
      <c r="T8322" s="13">
        <v>7.0261199999999997</v>
      </c>
      <c r="U8322" s="13">
        <v>7.0070499999999996</v>
      </c>
    </row>
    <row r="8323" spans="2:21" x14ac:dyDescent="0.35">
      <c r="B8323" s="8">
        <v>835.05200000000002</v>
      </c>
      <c r="C8323" s="8"/>
      <c r="D8323" s="8"/>
      <c r="E8323" s="8">
        <v>1.28735</v>
      </c>
      <c r="F8323" s="8">
        <v>0.98638099999999995</v>
      </c>
      <c r="I8323" s="13">
        <v>833.05200000000002</v>
      </c>
      <c r="J8323" s="13">
        <v>0.59301800000000005</v>
      </c>
      <c r="K8323" s="13">
        <v>0.401117</v>
      </c>
      <c r="N8323" s="13">
        <v>775.12400000000002</v>
      </c>
      <c r="O8323" s="13">
        <v>2.9977999999999998</v>
      </c>
      <c r="P8323" s="13">
        <v>2.82938</v>
      </c>
      <c r="S8323" s="13">
        <v>775.024</v>
      </c>
      <c r="T8323" s="13">
        <v>7.0270999999999999</v>
      </c>
      <c r="U8323" s="13">
        <v>7.0041099999999998</v>
      </c>
    </row>
    <row r="8324" spans="2:21" x14ac:dyDescent="0.35">
      <c r="B8324" s="8">
        <v>835.15200000000004</v>
      </c>
      <c r="C8324" s="8"/>
      <c r="D8324" s="8"/>
      <c r="E8324" s="8">
        <v>1.28735</v>
      </c>
      <c r="F8324" s="8">
        <v>0.98539500000000002</v>
      </c>
      <c r="I8324" s="13">
        <v>833.15200000000004</v>
      </c>
      <c r="J8324" s="13">
        <v>0.59301800000000005</v>
      </c>
      <c r="K8324" s="13">
        <v>0.400563</v>
      </c>
      <c r="N8324" s="13">
        <v>775.22400000000005</v>
      </c>
      <c r="O8324" s="13">
        <v>3.0022000000000002</v>
      </c>
      <c r="P8324" s="13">
        <v>2.8266800000000001</v>
      </c>
      <c r="S8324" s="13">
        <v>775.12400000000002</v>
      </c>
      <c r="T8324" s="13">
        <v>7.0290499999999998</v>
      </c>
      <c r="U8324" s="13">
        <v>7.0011799999999997</v>
      </c>
    </row>
    <row r="8325" spans="2:21" x14ac:dyDescent="0.35">
      <c r="B8325" s="8">
        <v>835.25199999999995</v>
      </c>
      <c r="C8325" s="8"/>
      <c r="D8325" s="8"/>
      <c r="E8325" s="8">
        <v>1.28345</v>
      </c>
      <c r="F8325" s="8">
        <v>0.98441000000000001</v>
      </c>
      <c r="I8325" s="13">
        <v>833.25199999999995</v>
      </c>
      <c r="J8325" s="13">
        <v>0.59301800000000005</v>
      </c>
      <c r="K8325" s="13">
        <v>0.400009</v>
      </c>
      <c r="N8325" s="13">
        <v>775.32399999999996</v>
      </c>
      <c r="O8325" s="13">
        <v>2.9875600000000002</v>
      </c>
      <c r="P8325" s="13">
        <v>2.8239899999999998</v>
      </c>
      <c r="S8325" s="13">
        <v>775.22400000000005</v>
      </c>
      <c r="T8325" s="13">
        <v>7.0202600000000004</v>
      </c>
      <c r="U8325" s="13">
        <v>6.99824</v>
      </c>
    </row>
    <row r="8326" spans="2:21" x14ac:dyDescent="0.35">
      <c r="B8326" s="8">
        <v>835.35199999999998</v>
      </c>
      <c r="C8326" s="8"/>
      <c r="D8326" s="8"/>
      <c r="E8326" s="8">
        <v>1.2894300000000001</v>
      </c>
      <c r="F8326" s="8">
        <v>0.98342700000000005</v>
      </c>
      <c r="I8326" s="13">
        <v>833.35199999999998</v>
      </c>
      <c r="J8326" s="13">
        <v>0.58911400000000003</v>
      </c>
      <c r="K8326" s="13">
        <v>0.39945599999999998</v>
      </c>
      <c r="N8326" s="13">
        <v>775.42399999999998</v>
      </c>
      <c r="O8326" s="13">
        <v>2.9729000000000001</v>
      </c>
      <c r="P8326" s="13">
        <v>2.8212899999999999</v>
      </c>
      <c r="S8326" s="13">
        <v>775.32399999999996</v>
      </c>
      <c r="T8326" s="13">
        <v>7.0212399999999997</v>
      </c>
      <c r="U8326" s="13">
        <v>6.9953099999999999</v>
      </c>
    </row>
    <row r="8327" spans="2:21" x14ac:dyDescent="0.35">
      <c r="B8327" s="8">
        <v>835.452</v>
      </c>
      <c r="C8327" s="8"/>
      <c r="D8327" s="8"/>
      <c r="E8327" s="8">
        <v>1.28918</v>
      </c>
      <c r="F8327" s="8">
        <v>0.98244399999999998</v>
      </c>
      <c r="I8327" s="13">
        <v>833.452</v>
      </c>
      <c r="J8327" s="13">
        <v>0.58911100000000005</v>
      </c>
      <c r="K8327" s="13">
        <v>0.39890399999999998</v>
      </c>
      <c r="N8327" s="13">
        <v>775.524</v>
      </c>
      <c r="O8327" s="13">
        <v>2.9670399999999999</v>
      </c>
      <c r="P8327" s="13">
        <v>2.8186</v>
      </c>
      <c r="S8327" s="13">
        <v>775.42399999999998</v>
      </c>
      <c r="T8327" s="13">
        <v>7.0202600000000004</v>
      </c>
      <c r="U8327" s="13">
        <v>6.9923700000000002</v>
      </c>
    </row>
    <row r="8328" spans="2:21" x14ac:dyDescent="0.35">
      <c r="B8328" s="8">
        <v>835.55200000000002</v>
      </c>
      <c r="C8328" s="8"/>
      <c r="D8328" s="8"/>
      <c r="E8328" s="8">
        <v>1.30115</v>
      </c>
      <c r="F8328" s="8">
        <v>0.98146199999999995</v>
      </c>
      <c r="I8328" s="13">
        <v>833.55200000000002</v>
      </c>
      <c r="J8328" s="13">
        <v>0.58606000000000003</v>
      </c>
      <c r="K8328" s="13">
        <v>0.39835300000000001</v>
      </c>
      <c r="N8328" s="13">
        <v>775.62400000000002</v>
      </c>
      <c r="O8328" s="13">
        <v>2.9680200000000001</v>
      </c>
      <c r="P8328" s="13">
        <v>2.8159200000000002</v>
      </c>
      <c r="S8328" s="13">
        <v>775.524</v>
      </c>
      <c r="T8328" s="13">
        <v>7.0075700000000003</v>
      </c>
      <c r="U8328" s="13">
        <v>6.9894400000000001</v>
      </c>
    </row>
    <row r="8329" spans="2:21" x14ac:dyDescent="0.35">
      <c r="B8329" s="8">
        <v>835.65200000000004</v>
      </c>
      <c r="C8329" s="8"/>
      <c r="D8329" s="8"/>
      <c r="E8329" s="8">
        <v>1.29993</v>
      </c>
      <c r="F8329" s="8">
        <v>0.98048100000000005</v>
      </c>
      <c r="I8329" s="13">
        <v>833.65200000000004</v>
      </c>
      <c r="J8329" s="13">
        <v>0.58630400000000005</v>
      </c>
      <c r="K8329" s="13">
        <v>0.39780199999999999</v>
      </c>
      <c r="N8329" s="13">
        <v>775.72400000000005</v>
      </c>
      <c r="O8329" s="13">
        <v>2.97241</v>
      </c>
      <c r="P8329" s="13">
        <v>2.8132299999999999</v>
      </c>
      <c r="S8329" s="13">
        <v>775.62400000000002</v>
      </c>
      <c r="T8329" s="13">
        <v>7.0017100000000001</v>
      </c>
      <c r="U8329" s="13">
        <v>6.9865199999999996</v>
      </c>
    </row>
    <row r="8330" spans="2:21" x14ac:dyDescent="0.35">
      <c r="B8330" s="8">
        <v>835.75199999999995</v>
      </c>
      <c r="C8330" s="8"/>
      <c r="D8330" s="8"/>
      <c r="E8330" s="8">
        <v>1.30017</v>
      </c>
      <c r="F8330" s="8">
        <v>0.97950199999999998</v>
      </c>
      <c r="I8330" s="13">
        <v>833.75199999999995</v>
      </c>
      <c r="J8330" s="13">
        <v>0.58337399999999995</v>
      </c>
      <c r="K8330" s="13">
        <v>0.39725199999999999</v>
      </c>
      <c r="N8330" s="13">
        <v>775.82399999999996</v>
      </c>
      <c r="O8330" s="13">
        <v>2.9709500000000002</v>
      </c>
      <c r="P8330" s="13">
        <v>2.8105500000000001</v>
      </c>
      <c r="S8330" s="13">
        <v>775.72400000000005</v>
      </c>
      <c r="T8330" s="13">
        <v>6.9802200000000001</v>
      </c>
      <c r="U8330" s="13">
        <v>6.9835900000000004</v>
      </c>
    </row>
    <row r="8331" spans="2:21" x14ac:dyDescent="0.35">
      <c r="B8331" s="8">
        <v>835.85199999999998</v>
      </c>
      <c r="C8331" s="8"/>
      <c r="D8331" s="8"/>
      <c r="E8331" s="8">
        <v>1.2960199999999999</v>
      </c>
      <c r="F8331" s="8">
        <v>0.97852399999999995</v>
      </c>
      <c r="I8331" s="13">
        <v>833.85199999999998</v>
      </c>
      <c r="J8331" s="13">
        <v>0.57934600000000003</v>
      </c>
      <c r="K8331" s="13">
        <v>0.39670299999999997</v>
      </c>
      <c r="N8331" s="13">
        <v>775.92399999999998</v>
      </c>
      <c r="O8331" s="13">
        <v>2.96313</v>
      </c>
      <c r="P8331" s="13">
        <v>2.8078699999999999</v>
      </c>
      <c r="S8331" s="13">
        <v>775.82399999999996</v>
      </c>
      <c r="T8331" s="13">
        <v>6.9821799999999996</v>
      </c>
      <c r="U8331" s="13">
        <v>6.9806699999999999</v>
      </c>
    </row>
    <row r="8332" spans="2:21" x14ac:dyDescent="0.35">
      <c r="B8332" s="8">
        <v>835.952</v>
      </c>
      <c r="C8332" s="8"/>
      <c r="D8332" s="8"/>
      <c r="E8332" s="8">
        <v>1.2845500000000001</v>
      </c>
      <c r="F8332" s="8">
        <v>0.97754600000000003</v>
      </c>
      <c r="I8332" s="13">
        <v>833.952</v>
      </c>
      <c r="J8332" s="13">
        <v>0.57543900000000003</v>
      </c>
      <c r="K8332" s="13">
        <v>0.39615499999999998</v>
      </c>
      <c r="N8332" s="13">
        <v>776.024</v>
      </c>
      <c r="O8332" s="13">
        <v>2.9685100000000002</v>
      </c>
      <c r="P8332" s="13">
        <v>2.8051900000000001</v>
      </c>
      <c r="S8332" s="13">
        <v>775.92399999999998</v>
      </c>
      <c r="T8332" s="13">
        <v>6.9802200000000001</v>
      </c>
      <c r="U8332" s="13">
        <v>6.9777399999999998</v>
      </c>
    </row>
    <row r="8333" spans="2:21" x14ac:dyDescent="0.35">
      <c r="B8333" s="8">
        <v>836.05200000000002</v>
      </c>
      <c r="C8333" s="8"/>
      <c r="D8333" s="8"/>
      <c r="E8333" s="8">
        <v>1.28735</v>
      </c>
      <c r="F8333" s="8">
        <v>0.97657000000000005</v>
      </c>
      <c r="I8333" s="13">
        <v>834.05200000000002</v>
      </c>
      <c r="J8333" s="13">
        <v>0.57543900000000003</v>
      </c>
      <c r="K8333" s="13">
        <v>0.39560699999999999</v>
      </c>
      <c r="N8333" s="13">
        <v>776.12400000000002</v>
      </c>
      <c r="O8333" s="13">
        <v>2.9807100000000002</v>
      </c>
      <c r="P8333" s="13">
        <v>2.8025199999999999</v>
      </c>
      <c r="S8333" s="13">
        <v>776.024</v>
      </c>
      <c r="T8333" s="13">
        <v>6.97729</v>
      </c>
      <c r="U8333" s="13">
        <v>6.9748200000000002</v>
      </c>
    </row>
    <row r="8334" spans="2:21" x14ac:dyDescent="0.35">
      <c r="B8334" s="8">
        <v>836.15200000000004</v>
      </c>
      <c r="C8334" s="8"/>
      <c r="D8334" s="8"/>
      <c r="E8334" s="8">
        <v>1.29321</v>
      </c>
      <c r="F8334" s="8">
        <v>0.97559399999999996</v>
      </c>
      <c r="I8334" s="13">
        <v>834.15200000000004</v>
      </c>
      <c r="J8334" s="13">
        <v>0.56677200000000005</v>
      </c>
      <c r="K8334" s="13">
        <v>0.39506000000000002</v>
      </c>
      <c r="N8334" s="13">
        <v>776.22400000000005</v>
      </c>
      <c r="O8334" s="13">
        <v>2.9689899999999998</v>
      </c>
      <c r="P8334" s="13">
        <v>2.7998500000000002</v>
      </c>
      <c r="S8334" s="13">
        <v>776.12400000000002</v>
      </c>
      <c r="T8334" s="13">
        <v>6.9782700000000002</v>
      </c>
      <c r="U8334" s="13">
        <v>6.9718999999999998</v>
      </c>
    </row>
    <row r="8335" spans="2:21" x14ac:dyDescent="0.35">
      <c r="B8335" s="8">
        <v>836.25199999999995</v>
      </c>
      <c r="C8335" s="8"/>
      <c r="D8335" s="8"/>
      <c r="E8335" s="8">
        <v>1.29626</v>
      </c>
      <c r="F8335" s="8">
        <v>0.97462000000000004</v>
      </c>
      <c r="I8335" s="13">
        <v>834.25199999999995</v>
      </c>
      <c r="J8335" s="13">
        <v>0.57165500000000002</v>
      </c>
      <c r="K8335" s="13">
        <v>0.39451399999999998</v>
      </c>
      <c r="N8335" s="13">
        <v>776.32399999999996</v>
      </c>
      <c r="O8335" s="13">
        <v>2.96753</v>
      </c>
      <c r="P8335" s="13">
        <v>2.7971900000000001</v>
      </c>
      <c r="S8335" s="13">
        <v>776.22400000000005</v>
      </c>
      <c r="T8335" s="13">
        <v>6.9826699999999997</v>
      </c>
      <c r="U8335" s="13">
        <v>6.9689800000000002</v>
      </c>
    </row>
    <row r="8336" spans="2:21" x14ac:dyDescent="0.35">
      <c r="B8336" s="8">
        <v>836.35199999999998</v>
      </c>
      <c r="C8336" s="8"/>
      <c r="D8336" s="8"/>
      <c r="E8336" s="8">
        <v>1.2990699999999999</v>
      </c>
      <c r="F8336" s="8">
        <v>0.97364600000000001</v>
      </c>
      <c r="I8336" s="13">
        <v>834.35199999999998</v>
      </c>
      <c r="J8336" s="13">
        <v>0.573488</v>
      </c>
      <c r="K8336" s="13">
        <v>0.39396900000000001</v>
      </c>
      <c r="N8336" s="13">
        <v>776.42399999999998</v>
      </c>
      <c r="O8336" s="13">
        <v>2.9660600000000001</v>
      </c>
      <c r="P8336" s="13">
        <v>2.7945199999999999</v>
      </c>
      <c r="S8336" s="13">
        <v>776.32399999999996</v>
      </c>
      <c r="T8336" s="13">
        <v>6.9870599999999996</v>
      </c>
      <c r="U8336" s="13">
        <v>6.9660700000000002</v>
      </c>
    </row>
    <row r="8337" spans="2:21" x14ac:dyDescent="0.35">
      <c r="B8337" s="8">
        <v>836.452</v>
      </c>
      <c r="C8337" s="8"/>
      <c r="D8337" s="8"/>
      <c r="E8337" s="8">
        <v>1.2990699999999999</v>
      </c>
      <c r="F8337" s="8">
        <v>0.97267400000000004</v>
      </c>
      <c r="I8337" s="13">
        <v>834.452</v>
      </c>
      <c r="J8337" s="13">
        <v>0.58911100000000005</v>
      </c>
      <c r="K8337" s="13">
        <v>0.39342500000000002</v>
      </c>
      <c r="N8337" s="13">
        <v>776.524</v>
      </c>
      <c r="O8337" s="13">
        <v>2.97193</v>
      </c>
      <c r="P8337" s="13">
        <v>2.7918599999999998</v>
      </c>
      <c r="S8337" s="13">
        <v>776.42399999999998</v>
      </c>
      <c r="T8337" s="13">
        <v>6.9870599999999996</v>
      </c>
      <c r="U8337" s="13">
        <v>6.9631499999999997</v>
      </c>
    </row>
    <row r="8338" spans="2:21" x14ac:dyDescent="0.35">
      <c r="B8338" s="8">
        <v>836.55200000000002</v>
      </c>
      <c r="C8338" s="8"/>
      <c r="D8338" s="8"/>
      <c r="E8338" s="8">
        <v>1.3021199999999999</v>
      </c>
      <c r="F8338" s="8">
        <v>0.97170299999999998</v>
      </c>
      <c r="I8338" s="13">
        <v>834.55200000000002</v>
      </c>
      <c r="J8338" s="13">
        <v>0.58520499999999998</v>
      </c>
      <c r="K8338" s="13">
        <v>0.39288099999999998</v>
      </c>
      <c r="N8338" s="13">
        <v>776.62400000000002</v>
      </c>
      <c r="O8338" s="13">
        <v>2.9660700000000002</v>
      </c>
      <c r="P8338" s="13">
        <v>2.7892000000000001</v>
      </c>
      <c r="S8338" s="13">
        <v>776.524</v>
      </c>
      <c r="T8338" s="13">
        <v>6.9831500000000002</v>
      </c>
      <c r="U8338" s="13">
        <v>6.9602399999999998</v>
      </c>
    </row>
    <row r="8339" spans="2:21" x14ac:dyDescent="0.35">
      <c r="B8339" s="8">
        <v>836.65200000000004</v>
      </c>
      <c r="C8339" s="8"/>
      <c r="D8339" s="8"/>
      <c r="E8339" s="8">
        <v>1.3049299999999999</v>
      </c>
      <c r="F8339" s="8">
        <v>0.97073200000000004</v>
      </c>
      <c r="I8339" s="13">
        <v>834.65200000000004</v>
      </c>
      <c r="J8339" s="13">
        <v>0.58520499999999998</v>
      </c>
      <c r="K8339" s="13">
        <v>0.39233800000000002</v>
      </c>
      <c r="N8339" s="13">
        <v>776.72400000000005</v>
      </c>
      <c r="O8339" s="13">
        <v>2.9621599999999999</v>
      </c>
      <c r="P8339" s="13">
        <v>2.7865500000000001</v>
      </c>
      <c r="S8339" s="13">
        <v>776.62400000000002</v>
      </c>
      <c r="T8339" s="13">
        <v>6.9860800000000003</v>
      </c>
      <c r="U8339" s="13">
        <v>6.9573299999999998</v>
      </c>
    </row>
    <row r="8340" spans="2:21" x14ac:dyDescent="0.35">
      <c r="B8340" s="8">
        <v>836.75199999999995</v>
      </c>
      <c r="C8340" s="8"/>
      <c r="D8340" s="8"/>
      <c r="E8340" s="8">
        <v>1.3049299999999999</v>
      </c>
      <c r="F8340" s="8">
        <v>0.96976300000000004</v>
      </c>
      <c r="I8340" s="13">
        <v>834.75199999999995</v>
      </c>
      <c r="J8340" s="13">
        <v>0.58520499999999998</v>
      </c>
      <c r="K8340" s="13">
        <v>0.39179599999999998</v>
      </c>
      <c r="N8340" s="13">
        <v>776.82399999999996</v>
      </c>
      <c r="O8340" s="13">
        <v>2.9543499999999998</v>
      </c>
      <c r="P8340" s="13">
        <v>2.78389</v>
      </c>
      <c r="S8340" s="13">
        <v>776.72400000000005</v>
      </c>
      <c r="T8340" s="13">
        <v>6.9948699999999997</v>
      </c>
      <c r="U8340" s="13">
        <v>6.9544199999999998</v>
      </c>
    </row>
    <row r="8341" spans="2:21" x14ac:dyDescent="0.35">
      <c r="B8341" s="8">
        <v>836.85199999999998</v>
      </c>
      <c r="C8341" s="8"/>
      <c r="D8341" s="8"/>
      <c r="E8341" s="8">
        <v>1.3049299999999999</v>
      </c>
      <c r="F8341" s="8">
        <v>0.96879499999999996</v>
      </c>
      <c r="I8341" s="13">
        <v>834.85199999999998</v>
      </c>
      <c r="J8341" s="13">
        <v>0.57629699999999995</v>
      </c>
      <c r="K8341" s="13">
        <v>0.39125500000000002</v>
      </c>
      <c r="N8341" s="13">
        <v>776.92399999999998</v>
      </c>
      <c r="O8341" s="13">
        <v>2.9494600000000002</v>
      </c>
      <c r="P8341" s="13">
        <v>2.7812399999999999</v>
      </c>
      <c r="S8341" s="13">
        <v>776.82399999999996</v>
      </c>
      <c r="T8341" s="13">
        <v>6.9831500000000002</v>
      </c>
      <c r="U8341" s="13">
        <v>6.9515200000000004</v>
      </c>
    </row>
    <row r="8342" spans="2:21" x14ac:dyDescent="0.35">
      <c r="B8342" s="8">
        <v>836.952</v>
      </c>
      <c r="C8342" s="8"/>
      <c r="D8342" s="8"/>
      <c r="E8342" s="8">
        <v>1.2971200000000001</v>
      </c>
      <c r="F8342" s="8">
        <v>0.96782699999999999</v>
      </c>
      <c r="I8342" s="13">
        <v>834.952</v>
      </c>
      <c r="J8342" s="13">
        <v>0.58740199999999998</v>
      </c>
      <c r="K8342" s="13">
        <v>0.39071400000000001</v>
      </c>
      <c r="N8342" s="13">
        <v>777.024</v>
      </c>
      <c r="O8342" s="13">
        <v>2.9494600000000002</v>
      </c>
      <c r="P8342" s="13">
        <v>2.7786</v>
      </c>
      <c r="S8342" s="13">
        <v>776.92399999999998</v>
      </c>
      <c r="T8342" s="13">
        <v>6.9919399999999996</v>
      </c>
      <c r="U8342" s="13">
        <v>6.9486100000000004</v>
      </c>
    </row>
    <row r="8343" spans="2:21" x14ac:dyDescent="0.35">
      <c r="B8343" s="8">
        <v>837.05200000000002</v>
      </c>
      <c r="C8343" s="8"/>
      <c r="D8343" s="8"/>
      <c r="E8343" s="8">
        <v>1.29321</v>
      </c>
      <c r="F8343" s="8">
        <v>0.96686099999999997</v>
      </c>
      <c r="I8343" s="13">
        <v>835.05200000000002</v>
      </c>
      <c r="J8343" s="13">
        <v>0.59301800000000005</v>
      </c>
      <c r="K8343" s="13">
        <v>0.39017400000000002</v>
      </c>
      <c r="N8343" s="13">
        <v>777.12400000000002</v>
      </c>
      <c r="O8343" s="13">
        <v>2.9436100000000001</v>
      </c>
      <c r="P8343" s="13">
        <v>2.7759499999999999</v>
      </c>
      <c r="S8343" s="13">
        <v>777.024</v>
      </c>
      <c r="T8343" s="13">
        <v>6.9831500000000002</v>
      </c>
      <c r="U8343" s="13">
        <v>6.9457100000000001</v>
      </c>
    </row>
    <row r="8344" spans="2:21" x14ac:dyDescent="0.35">
      <c r="B8344" s="8">
        <v>837.15200000000004</v>
      </c>
      <c r="C8344" s="8"/>
      <c r="D8344" s="8"/>
      <c r="E8344" s="8">
        <v>1.2952900000000001</v>
      </c>
      <c r="F8344" s="8">
        <v>0.96589499999999995</v>
      </c>
      <c r="I8344" s="13">
        <v>835.15200000000004</v>
      </c>
      <c r="J8344" s="13">
        <v>0.59606899999999996</v>
      </c>
      <c r="K8344" s="13">
        <v>0.38963500000000001</v>
      </c>
      <c r="N8344" s="13">
        <v>777.22400000000005</v>
      </c>
      <c r="O8344" s="13">
        <v>2.93188</v>
      </c>
      <c r="P8344" s="13">
        <v>2.7733099999999999</v>
      </c>
      <c r="S8344" s="13">
        <v>777.12400000000002</v>
      </c>
      <c r="T8344" s="13">
        <v>6.9831500000000002</v>
      </c>
      <c r="U8344" s="13">
        <v>6.9428099999999997</v>
      </c>
    </row>
    <row r="8345" spans="2:21" x14ac:dyDescent="0.35">
      <c r="B8345" s="8">
        <v>837.25199999999995</v>
      </c>
      <c r="C8345" s="8"/>
      <c r="D8345" s="8"/>
      <c r="E8345" s="8">
        <v>1.28931</v>
      </c>
      <c r="F8345" s="8">
        <v>0.96493099999999998</v>
      </c>
      <c r="I8345" s="13">
        <v>835.25199999999995</v>
      </c>
      <c r="J8345" s="13">
        <v>0.59887699999999999</v>
      </c>
      <c r="K8345" s="13">
        <v>0.389096</v>
      </c>
      <c r="N8345" s="13">
        <v>777.32399999999996</v>
      </c>
      <c r="O8345" s="13">
        <v>2.9436</v>
      </c>
      <c r="P8345" s="13">
        <v>2.77067</v>
      </c>
      <c r="S8345" s="13">
        <v>777.22400000000005</v>
      </c>
      <c r="T8345" s="13">
        <v>6.97241</v>
      </c>
      <c r="U8345" s="13">
        <v>6.9399100000000002</v>
      </c>
    </row>
    <row r="8346" spans="2:21" x14ac:dyDescent="0.35">
      <c r="B8346" s="8">
        <v>837.35199999999998</v>
      </c>
      <c r="C8346" s="8"/>
      <c r="D8346" s="8"/>
      <c r="E8346" s="8">
        <v>1.29138</v>
      </c>
      <c r="F8346" s="8">
        <v>0.96396800000000005</v>
      </c>
      <c r="I8346" s="13">
        <v>835.35199999999998</v>
      </c>
      <c r="J8346" s="13">
        <v>0.59887500000000005</v>
      </c>
      <c r="K8346" s="13">
        <v>0.38855899999999999</v>
      </c>
      <c r="N8346" s="13">
        <v>777.42399999999998</v>
      </c>
      <c r="O8346" s="13">
        <v>2.9436</v>
      </c>
      <c r="P8346" s="13">
        <v>2.76803</v>
      </c>
      <c r="S8346" s="13">
        <v>777.32399999999996</v>
      </c>
      <c r="T8346" s="13">
        <v>6.9753400000000001</v>
      </c>
      <c r="U8346" s="13">
        <v>6.9370099999999999</v>
      </c>
    </row>
    <row r="8347" spans="2:21" x14ac:dyDescent="0.35">
      <c r="B8347" s="8">
        <v>837.452</v>
      </c>
      <c r="C8347" s="8"/>
      <c r="D8347" s="8"/>
      <c r="E8347" s="8">
        <v>1.28528</v>
      </c>
      <c r="F8347" s="8">
        <v>0.96300600000000003</v>
      </c>
      <c r="I8347" s="13">
        <v>835.452</v>
      </c>
      <c r="J8347" s="13">
        <v>0.59582500000000005</v>
      </c>
      <c r="K8347" s="13">
        <v>0.38802199999999998</v>
      </c>
      <c r="N8347" s="13">
        <v>777.524</v>
      </c>
      <c r="O8347" s="13">
        <v>2.9416500000000001</v>
      </c>
      <c r="P8347" s="13">
        <v>2.7654000000000001</v>
      </c>
      <c r="S8347" s="13">
        <v>777.42399999999998</v>
      </c>
      <c r="T8347" s="13">
        <v>6.9753400000000001</v>
      </c>
      <c r="U8347" s="13">
        <v>6.9341100000000004</v>
      </c>
    </row>
    <row r="8348" spans="2:21" x14ac:dyDescent="0.35">
      <c r="B8348" s="8">
        <v>837.55200000000002</v>
      </c>
      <c r="C8348" s="8"/>
      <c r="D8348" s="8"/>
      <c r="E8348" s="8">
        <v>1.28345</v>
      </c>
      <c r="F8348" s="8">
        <v>0.96204500000000004</v>
      </c>
      <c r="I8348" s="13">
        <v>835.55200000000002</v>
      </c>
      <c r="J8348" s="13">
        <v>0.59301800000000005</v>
      </c>
      <c r="K8348" s="13">
        <v>0.387486</v>
      </c>
      <c r="N8348" s="13">
        <v>777.62400000000002</v>
      </c>
      <c r="O8348" s="13">
        <v>2.9250500000000001</v>
      </c>
      <c r="P8348" s="13">
        <v>2.7627700000000002</v>
      </c>
      <c r="S8348" s="13">
        <v>777.524</v>
      </c>
      <c r="T8348" s="13">
        <v>6.9616699999999998</v>
      </c>
      <c r="U8348" s="13">
        <v>6.9312199999999997</v>
      </c>
    </row>
    <row r="8349" spans="2:21" x14ac:dyDescent="0.35">
      <c r="B8349" s="8">
        <v>837.65200000000004</v>
      </c>
      <c r="C8349" s="8"/>
      <c r="D8349" s="8"/>
      <c r="E8349" s="8">
        <v>1.29016</v>
      </c>
      <c r="F8349" s="8">
        <v>0.96108400000000005</v>
      </c>
      <c r="I8349" s="13">
        <v>835.65200000000004</v>
      </c>
      <c r="J8349" s="13">
        <v>0.58911100000000005</v>
      </c>
      <c r="K8349" s="13">
        <v>0.38695000000000002</v>
      </c>
      <c r="N8349" s="13">
        <v>777.72400000000005</v>
      </c>
      <c r="O8349" s="13">
        <v>2.9230999999999998</v>
      </c>
      <c r="P8349" s="13">
        <v>2.7601399999999998</v>
      </c>
      <c r="S8349" s="13">
        <v>777.62400000000002</v>
      </c>
      <c r="T8349" s="13">
        <v>6.9606899999999996</v>
      </c>
      <c r="U8349" s="13">
        <v>6.9283299999999999</v>
      </c>
    </row>
    <row r="8350" spans="2:21" x14ac:dyDescent="0.35">
      <c r="B8350" s="8">
        <v>837.75199999999995</v>
      </c>
      <c r="C8350" s="8"/>
      <c r="D8350" s="8"/>
      <c r="E8350" s="8">
        <v>1.28626</v>
      </c>
      <c r="F8350" s="8">
        <v>0.96012500000000001</v>
      </c>
      <c r="I8350" s="13">
        <v>835.75199999999995</v>
      </c>
      <c r="J8350" s="13">
        <v>0.58911100000000005</v>
      </c>
      <c r="K8350" s="13">
        <v>0.38641599999999998</v>
      </c>
      <c r="N8350" s="13">
        <v>777.82399999999996</v>
      </c>
      <c r="O8350" s="13">
        <v>2.9211399999999998</v>
      </c>
      <c r="P8350" s="13">
        <v>2.75752</v>
      </c>
      <c r="S8350" s="13">
        <v>777.72400000000005</v>
      </c>
      <c r="T8350" s="13">
        <v>6.9558099999999996</v>
      </c>
      <c r="U8350" s="13">
        <v>6.9254300000000004</v>
      </c>
    </row>
    <row r="8351" spans="2:21" x14ac:dyDescent="0.35">
      <c r="B8351" s="8">
        <v>837.85199999999998</v>
      </c>
      <c r="C8351" s="8"/>
      <c r="D8351" s="8"/>
      <c r="E8351" s="8">
        <v>1.2865</v>
      </c>
      <c r="F8351" s="8">
        <v>0.95916699999999999</v>
      </c>
      <c r="I8351" s="13">
        <v>835.85199999999998</v>
      </c>
      <c r="J8351" s="13">
        <v>0.589113</v>
      </c>
      <c r="K8351" s="13">
        <v>0.385882</v>
      </c>
      <c r="N8351" s="13">
        <v>777.92399999999998</v>
      </c>
      <c r="O8351" s="13">
        <v>2.9240699999999999</v>
      </c>
      <c r="P8351" s="13">
        <v>2.7549000000000001</v>
      </c>
      <c r="S8351" s="13">
        <v>777.82399999999996</v>
      </c>
      <c r="T8351" s="13">
        <v>6.9509299999999996</v>
      </c>
      <c r="U8351" s="13">
        <v>6.9225500000000002</v>
      </c>
    </row>
    <row r="8352" spans="2:21" x14ac:dyDescent="0.35">
      <c r="B8352" s="8">
        <v>837.952</v>
      </c>
      <c r="C8352" s="8"/>
      <c r="D8352" s="8"/>
      <c r="E8352" s="8">
        <v>1.28552</v>
      </c>
      <c r="F8352" s="8">
        <v>0.95821000000000001</v>
      </c>
      <c r="I8352" s="13">
        <v>835.952</v>
      </c>
      <c r="J8352" s="13">
        <v>0.58606000000000003</v>
      </c>
      <c r="K8352" s="13">
        <v>0.385349</v>
      </c>
      <c r="N8352" s="13">
        <v>778.024</v>
      </c>
      <c r="O8352" s="13">
        <v>2.9240699999999999</v>
      </c>
      <c r="P8352" s="13">
        <v>2.7522799999999998</v>
      </c>
      <c r="S8352" s="13">
        <v>777.92399999999998</v>
      </c>
      <c r="T8352" s="13">
        <v>6.9528800000000004</v>
      </c>
      <c r="U8352" s="13">
        <v>6.9196600000000004</v>
      </c>
    </row>
    <row r="8353" spans="2:21" x14ac:dyDescent="0.35">
      <c r="B8353" s="8">
        <v>838.05200000000002</v>
      </c>
      <c r="C8353" s="8"/>
      <c r="D8353" s="8"/>
      <c r="E8353" s="8">
        <v>1.28125</v>
      </c>
      <c r="F8353" s="8">
        <v>0.95725400000000005</v>
      </c>
      <c r="I8353" s="13">
        <v>836.05200000000002</v>
      </c>
      <c r="J8353" s="13">
        <v>0.56957999999999998</v>
      </c>
      <c r="K8353" s="13">
        <v>0.38481700000000002</v>
      </c>
      <c r="N8353" s="13">
        <v>778.12400000000002</v>
      </c>
      <c r="O8353" s="13">
        <v>2.9162599999999999</v>
      </c>
      <c r="P8353" s="13">
        <v>2.74966</v>
      </c>
      <c r="S8353" s="13">
        <v>778.024</v>
      </c>
      <c r="T8353" s="13">
        <v>6.9509299999999996</v>
      </c>
      <c r="U8353" s="13">
        <v>6.9167699999999996</v>
      </c>
    </row>
    <row r="8354" spans="2:21" x14ac:dyDescent="0.35">
      <c r="B8354" s="8">
        <v>838.15200000000004</v>
      </c>
      <c r="C8354" s="8"/>
      <c r="D8354" s="8"/>
      <c r="E8354" s="8">
        <v>1.27563</v>
      </c>
      <c r="F8354" s="8">
        <v>0.95629799999999998</v>
      </c>
      <c r="I8354" s="13">
        <v>836.15200000000004</v>
      </c>
      <c r="J8354" s="13">
        <v>0.56957999999999998</v>
      </c>
      <c r="K8354" s="13">
        <v>0.38428499999999999</v>
      </c>
      <c r="N8354" s="13">
        <v>778.22400000000005</v>
      </c>
      <c r="O8354" s="13">
        <v>2.9162599999999999</v>
      </c>
      <c r="P8354" s="13">
        <v>2.7470500000000002</v>
      </c>
      <c r="S8354" s="13">
        <v>778.12400000000002</v>
      </c>
      <c r="T8354" s="13">
        <v>6.9538500000000001</v>
      </c>
      <c r="U8354" s="13">
        <v>6.9138900000000003</v>
      </c>
    </row>
    <row r="8355" spans="2:21" x14ac:dyDescent="0.35">
      <c r="B8355" s="8">
        <v>838.25199999999995</v>
      </c>
      <c r="C8355" s="8"/>
      <c r="D8355" s="8"/>
      <c r="E8355" s="8">
        <v>1.27563</v>
      </c>
      <c r="F8355" s="8">
        <v>0.95534399999999997</v>
      </c>
      <c r="I8355" s="13">
        <v>836.25199999999995</v>
      </c>
      <c r="J8355" s="13">
        <v>0.56652800000000003</v>
      </c>
      <c r="K8355" s="13">
        <v>0.38375399999999998</v>
      </c>
      <c r="N8355" s="13">
        <v>778.32399999999996</v>
      </c>
      <c r="O8355" s="13">
        <v>2.9162599999999999</v>
      </c>
      <c r="P8355" s="13">
        <v>2.74444</v>
      </c>
      <c r="S8355" s="13">
        <v>778.22400000000005</v>
      </c>
      <c r="T8355" s="13">
        <v>6.9431200000000004</v>
      </c>
      <c r="U8355" s="13">
        <v>6.9110100000000001</v>
      </c>
    </row>
    <row r="8356" spans="2:21" x14ac:dyDescent="0.35">
      <c r="B8356" s="8">
        <v>838.35199999999998</v>
      </c>
      <c r="C8356" s="8"/>
      <c r="D8356" s="8"/>
      <c r="E8356" s="8">
        <v>1.27563</v>
      </c>
      <c r="F8356" s="8">
        <v>0.95439099999999999</v>
      </c>
      <c r="I8356" s="13">
        <v>836.35199999999998</v>
      </c>
      <c r="J8356" s="13">
        <v>0.56372199999999995</v>
      </c>
      <c r="K8356" s="13">
        <v>0.38322400000000001</v>
      </c>
      <c r="N8356" s="13">
        <v>778.42399999999998</v>
      </c>
      <c r="O8356" s="13">
        <v>2.9162599999999999</v>
      </c>
      <c r="P8356" s="13">
        <v>2.7418300000000002</v>
      </c>
      <c r="S8356" s="13">
        <v>778.32399999999996</v>
      </c>
      <c r="T8356" s="13">
        <v>6.9372600000000002</v>
      </c>
      <c r="U8356" s="13">
        <v>6.9081299999999999</v>
      </c>
    </row>
    <row r="8357" spans="2:21" x14ac:dyDescent="0.35">
      <c r="B8357" s="8">
        <v>838.452</v>
      </c>
      <c r="C8357" s="8"/>
      <c r="D8357" s="8"/>
      <c r="E8357" s="8">
        <v>1.27173</v>
      </c>
      <c r="F8357" s="8">
        <v>0.95343900000000004</v>
      </c>
      <c r="I8357" s="13">
        <v>836.452</v>
      </c>
      <c r="J8357" s="13">
        <v>0.56372100000000003</v>
      </c>
      <c r="K8357" s="13">
        <v>0.38269500000000001</v>
      </c>
      <c r="N8357" s="13">
        <v>778.524</v>
      </c>
      <c r="O8357" s="13">
        <v>2.9162599999999999</v>
      </c>
      <c r="P8357" s="13">
        <v>2.73922</v>
      </c>
      <c r="S8357" s="13">
        <v>778.42399999999998</v>
      </c>
      <c r="T8357" s="13">
        <v>6.9177200000000001</v>
      </c>
      <c r="U8357" s="13">
        <v>6.9052499999999997</v>
      </c>
    </row>
    <row r="8358" spans="2:21" x14ac:dyDescent="0.35">
      <c r="B8358" s="8">
        <v>838.55200000000002</v>
      </c>
      <c r="C8358" s="8"/>
      <c r="D8358" s="8"/>
      <c r="E8358" s="8">
        <v>1.26563</v>
      </c>
      <c r="F8358" s="8">
        <v>0.952488</v>
      </c>
      <c r="I8358" s="13">
        <v>836.55200000000002</v>
      </c>
      <c r="J8358" s="13">
        <v>0.56091299999999999</v>
      </c>
      <c r="K8358" s="13">
        <v>0.38216600000000001</v>
      </c>
      <c r="N8358" s="13">
        <v>778.62400000000002</v>
      </c>
      <c r="O8358" s="13">
        <v>2.9162599999999999</v>
      </c>
      <c r="P8358" s="13">
        <v>2.7366199999999998</v>
      </c>
      <c r="S8358" s="13">
        <v>778.524</v>
      </c>
      <c r="T8358" s="13">
        <v>6.9196799999999996</v>
      </c>
      <c r="U8358" s="13">
        <v>6.9023700000000003</v>
      </c>
    </row>
    <row r="8359" spans="2:21" x14ac:dyDescent="0.35">
      <c r="B8359" s="8">
        <v>838.65200000000004</v>
      </c>
      <c r="C8359" s="8"/>
      <c r="D8359" s="8"/>
      <c r="E8359" s="8">
        <v>1.2620899999999999</v>
      </c>
      <c r="F8359" s="8">
        <v>0.95153699999999997</v>
      </c>
      <c r="I8359" s="13">
        <v>836.65200000000004</v>
      </c>
      <c r="J8359" s="13">
        <v>0.55957000000000001</v>
      </c>
      <c r="K8359" s="13">
        <v>0.38163799999999998</v>
      </c>
      <c r="N8359" s="13">
        <v>778.72400000000005</v>
      </c>
      <c r="O8359" s="13">
        <v>2.9162599999999999</v>
      </c>
      <c r="P8359" s="13">
        <v>2.7340200000000001</v>
      </c>
      <c r="S8359" s="13">
        <v>778.62400000000002</v>
      </c>
      <c r="T8359" s="13">
        <v>6.9284699999999999</v>
      </c>
      <c r="U8359" s="13">
        <v>6.8994999999999997</v>
      </c>
    </row>
    <row r="8360" spans="2:21" x14ac:dyDescent="0.35">
      <c r="B8360" s="8">
        <v>838.75199999999995</v>
      </c>
      <c r="C8360" s="8"/>
      <c r="D8360" s="8"/>
      <c r="E8360" s="8">
        <v>1.2639100000000001</v>
      </c>
      <c r="F8360" s="8">
        <v>0.95058799999999999</v>
      </c>
      <c r="I8360" s="13">
        <v>836.75199999999995</v>
      </c>
      <c r="J8360" s="13">
        <v>0.55200199999999999</v>
      </c>
      <c r="K8360" s="13">
        <v>0.38111099999999998</v>
      </c>
      <c r="N8360" s="13">
        <v>778.82399999999996</v>
      </c>
      <c r="O8360" s="13">
        <v>2.9045399999999999</v>
      </c>
      <c r="P8360" s="13">
        <v>2.73143</v>
      </c>
      <c r="S8360" s="13">
        <v>778.72400000000005</v>
      </c>
      <c r="T8360" s="13">
        <v>6.9269999999999996</v>
      </c>
      <c r="U8360" s="13">
        <v>6.8966200000000004</v>
      </c>
    </row>
    <row r="8361" spans="2:21" x14ac:dyDescent="0.35">
      <c r="B8361" s="8">
        <v>838.85199999999998</v>
      </c>
      <c r="C8361" s="8"/>
      <c r="D8361" s="8"/>
      <c r="E8361" s="8">
        <v>1.2639199999999999</v>
      </c>
      <c r="F8361" s="8">
        <v>0.94964000000000004</v>
      </c>
      <c r="I8361" s="13">
        <v>836.85199999999998</v>
      </c>
      <c r="J8361" s="13">
        <v>0.54614600000000002</v>
      </c>
      <c r="K8361" s="13">
        <v>0.38058500000000001</v>
      </c>
      <c r="N8361" s="13">
        <v>778.92399999999998</v>
      </c>
      <c r="O8361" s="13">
        <v>2.9060100000000002</v>
      </c>
      <c r="P8361" s="13">
        <v>2.7288299999999999</v>
      </c>
      <c r="S8361" s="13">
        <v>778.82399999999996</v>
      </c>
      <c r="T8361" s="13">
        <v>6.91479</v>
      </c>
      <c r="U8361" s="13">
        <v>6.8937499999999998</v>
      </c>
    </row>
    <row r="8362" spans="2:21" x14ac:dyDescent="0.35">
      <c r="B8362" s="8">
        <v>838.952</v>
      </c>
      <c r="C8362" s="8"/>
      <c r="D8362" s="8"/>
      <c r="E8362" s="8">
        <v>1.2600100000000001</v>
      </c>
      <c r="F8362" s="8">
        <v>0.94869300000000001</v>
      </c>
      <c r="I8362" s="13">
        <v>836.952</v>
      </c>
      <c r="J8362" s="13">
        <v>0.53832999999999998</v>
      </c>
      <c r="K8362" s="13">
        <v>0.38005899999999998</v>
      </c>
      <c r="N8362" s="13">
        <v>779.024</v>
      </c>
      <c r="O8362" s="13">
        <v>2.9045399999999999</v>
      </c>
      <c r="P8362" s="13">
        <v>2.7262400000000002</v>
      </c>
      <c r="S8362" s="13">
        <v>778.92399999999998</v>
      </c>
      <c r="T8362" s="13">
        <v>6.9226099999999997</v>
      </c>
      <c r="U8362" s="13">
        <v>6.8908800000000001</v>
      </c>
    </row>
    <row r="8363" spans="2:21" x14ac:dyDescent="0.35">
      <c r="B8363" s="8">
        <v>839.05200000000002</v>
      </c>
      <c r="C8363" s="8"/>
      <c r="D8363" s="8"/>
      <c r="E8363" s="8">
        <v>1.2600100000000001</v>
      </c>
      <c r="F8363" s="8">
        <v>0.94774700000000001</v>
      </c>
      <c r="I8363" s="13">
        <v>837.05200000000002</v>
      </c>
      <c r="J8363" s="13">
        <v>0.53442400000000001</v>
      </c>
      <c r="K8363" s="13">
        <v>0.37953399999999998</v>
      </c>
      <c r="N8363" s="13">
        <v>779.12400000000002</v>
      </c>
      <c r="O8363" s="13">
        <v>2.9035600000000001</v>
      </c>
      <c r="P8363" s="13">
        <v>2.7236500000000001</v>
      </c>
      <c r="S8363" s="13">
        <v>779.024</v>
      </c>
      <c r="T8363" s="13">
        <v>6.9226099999999997</v>
      </c>
      <c r="U8363" s="13">
        <v>6.8880100000000004</v>
      </c>
    </row>
    <row r="8364" spans="2:21" x14ac:dyDescent="0.35">
      <c r="B8364" s="8">
        <v>839.15200000000004</v>
      </c>
      <c r="C8364" s="8"/>
      <c r="D8364" s="8"/>
      <c r="E8364" s="8">
        <v>1.25891</v>
      </c>
      <c r="F8364" s="8">
        <v>0.946801</v>
      </c>
      <c r="I8364" s="13">
        <v>837.15200000000004</v>
      </c>
      <c r="J8364" s="13">
        <v>0.53051800000000005</v>
      </c>
      <c r="K8364" s="13">
        <v>0.37901000000000001</v>
      </c>
      <c r="N8364" s="13">
        <v>779.22400000000005</v>
      </c>
      <c r="O8364" s="13">
        <v>2.9016099999999998</v>
      </c>
      <c r="P8364" s="13">
        <v>2.7210700000000001</v>
      </c>
      <c r="S8364" s="13">
        <v>779.12400000000002</v>
      </c>
      <c r="T8364" s="13">
        <v>6.91479</v>
      </c>
      <c r="U8364" s="13">
        <v>6.8851500000000003</v>
      </c>
    </row>
    <row r="8365" spans="2:21" x14ac:dyDescent="0.35">
      <c r="B8365" s="8">
        <v>839.25199999999995</v>
      </c>
      <c r="C8365" s="8"/>
      <c r="D8365" s="8"/>
      <c r="E8365" s="8">
        <v>1.25501</v>
      </c>
      <c r="F8365" s="8">
        <v>0.94585699999999995</v>
      </c>
      <c r="I8365" s="13">
        <v>837.25199999999995</v>
      </c>
      <c r="J8365" s="13">
        <v>0.53442400000000001</v>
      </c>
      <c r="K8365" s="13">
        <v>0.37848599999999999</v>
      </c>
      <c r="N8365" s="13">
        <v>779.32399999999996</v>
      </c>
      <c r="O8365" s="13">
        <v>2.9045399999999999</v>
      </c>
      <c r="P8365" s="13">
        <v>2.71848</v>
      </c>
      <c r="S8365" s="13">
        <v>779.22400000000005</v>
      </c>
      <c r="T8365" s="13">
        <v>6.91479</v>
      </c>
      <c r="U8365" s="13">
        <v>6.8822799999999997</v>
      </c>
    </row>
    <row r="8366" spans="2:21" x14ac:dyDescent="0.35">
      <c r="B8366" s="8">
        <v>839.35199999999998</v>
      </c>
      <c r="C8366" s="8"/>
      <c r="D8366" s="8"/>
      <c r="E8366" s="8">
        <v>1.2669699999999999</v>
      </c>
      <c r="F8366" s="8">
        <v>0.94491400000000003</v>
      </c>
      <c r="I8366" s="13">
        <v>837.35199999999998</v>
      </c>
      <c r="J8366" s="13">
        <v>0.52832000000000001</v>
      </c>
      <c r="K8366" s="13">
        <v>0.37796400000000002</v>
      </c>
      <c r="N8366" s="13">
        <v>779.42399999999998</v>
      </c>
      <c r="O8366" s="13">
        <v>2.9045399999999999</v>
      </c>
      <c r="P8366" s="13">
        <v>2.7159</v>
      </c>
      <c r="S8366" s="13">
        <v>779.32399999999996</v>
      </c>
      <c r="T8366" s="13">
        <v>6.8972199999999999</v>
      </c>
      <c r="U8366" s="13">
        <v>6.8794199999999996</v>
      </c>
    </row>
    <row r="8367" spans="2:21" x14ac:dyDescent="0.35">
      <c r="B8367" s="8">
        <v>839.452</v>
      </c>
      <c r="C8367" s="8"/>
      <c r="D8367" s="8"/>
      <c r="E8367" s="8">
        <v>1.2646500000000001</v>
      </c>
      <c r="F8367" s="8">
        <v>0.943971</v>
      </c>
      <c r="I8367" s="13">
        <v>837.452</v>
      </c>
      <c r="J8367" s="13">
        <v>0.52185099999999995</v>
      </c>
      <c r="K8367" s="13">
        <v>0.377442</v>
      </c>
      <c r="N8367" s="13">
        <v>779.524</v>
      </c>
      <c r="O8367" s="13">
        <v>2.9016099999999998</v>
      </c>
      <c r="P8367" s="13">
        <v>2.71332</v>
      </c>
      <c r="S8367" s="13">
        <v>779.42399999999998</v>
      </c>
      <c r="T8367" s="13">
        <v>6.8952600000000004</v>
      </c>
      <c r="U8367" s="13">
        <v>6.8765499999999999</v>
      </c>
    </row>
    <row r="8368" spans="2:21" x14ac:dyDescent="0.35">
      <c r="B8368" s="8">
        <v>839.55200000000002</v>
      </c>
      <c r="C8368" s="8"/>
      <c r="D8368" s="8"/>
      <c r="E8368" s="8">
        <v>1.2569600000000001</v>
      </c>
      <c r="F8368" s="8">
        <v>0.94303000000000003</v>
      </c>
      <c r="I8368" s="13">
        <v>837.55200000000002</v>
      </c>
      <c r="J8368" s="13">
        <v>0.52465799999999996</v>
      </c>
      <c r="K8368" s="13">
        <v>0.37692100000000001</v>
      </c>
      <c r="N8368" s="13">
        <v>779.62400000000002</v>
      </c>
      <c r="O8368" s="13">
        <v>2.8928199999999999</v>
      </c>
      <c r="P8368" s="13">
        <v>2.71075</v>
      </c>
      <c r="S8368" s="13">
        <v>779.524</v>
      </c>
      <c r="T8368" s="13">
        <v>6.8894000000000002</v>
      </c>
      <c r="U8368" s="13">
        <v>6.8737000000000004</v>
      </c>
    </row>
    <row r="8369" spans="2:21" x14ac:dyDescent="0.35">
      <c r="B8369" s="8">
        <v>839.65200000000004</v>
      </c>
      <c r="C8369" s="8"/>
      <c r="D8369" s="8"/>
      <c r="E8369" s="8">
        <v>1.2541500000000001</v>
      </c>
      <c r="F8369" s="8">
        <v>0.94208999999999998</v>
      </c>
      <c r="I8369" s="13">
        <v>837.65200000000004</v>
      </c>
      <c r="J8369" s="13">
        <v>0.52465799999999996</v>
      </c>
      <c r="K8369" s="13">
        <v>0.37640000000000001</v>
      </c>
      <c r="N8369" s="13">
        <v>779.72400000000005</v>
      </c>
      <c r="O8369" s="13">
        <v>2.8928199999999999</v>
      </c>
      <c r="P8369" s="13">
        <v>2.70818</v>
      </c>
      <c r="S8369" s="13">
        <v>779.62400000000002</v>
      </c>
      <c r="T8369" s="13">
        <v>6.8894000000000002</v>
      </c>
      <c r="U8369" s="13">
        <v>6.8708400000000003</v>
      </c>
    </row>
    <row r="8370" spans="2:21" x14ac:dyDescent="0.35">
      <c r="B8370" s="8">
        <v>839.75199999999995</v>
      </c>
      <c r="C8370" s="8"/>
      <c r="D8370" s="8"/>
      <c r="E8370" s="8">
        <v>1.2483</v>
      </c>
      <c r="F8370" s="8">
        <v>0.94115000000000004</v>
      </c>
      <c r="I8370" s="13">
        <v>837.75199999999995</v>
      </c>
      <c r="J8370" s="13">
        <v>0.52465799999999996</v>
      </c>
      <c r="K8370" s="13">
        <v>0.37587999999999999</v>
      </c>
      <c r="N8370" s="13">
        <v>779.82399999999996</v>
      </c>
      <c r="O8370" s="13">
        <v>2.8869600000000002</v>
      </c>
      <c r="P8370" s="13">
        <v>2.7056100000000001</v>
      </c>
      <c r="S8370" s="13">
        <v>779.72400000000005</v>
      </c>
      <c r="T8370" s="13">
        <v>6.8864700000000001</v>
      </c>
      <c r="U8370" s="13">
        <v>6.8679800000000002</v>
      </c>
    </row>
    <row r="8371" spans="2:21" x14ac:dyDescent="0.35">
      <c r="B8371" s="8">
        <v>839.85199999999998</v>
      </c>
      <c r="C8371" s="8"/>
      <c r="D8371" s="8"/>
      <c r="E8371" s="8">
        <v>1.2549999999999999</v>
      </c>
      <c r="F8371" s="8">
        <v>0.94021200000000005</v>
      </c>
      <c r="I8371" s="13">
        <v>837.85199999999998</v>
      </c>
      <c r="J8371" s="13">
        <v>0.51575400000000005</v>
      </c>
      <c r="K8371" s="13">
        <v>0.375361</v>
      </c>
      <c r="N8371" s="13">
        <v>779.92399999999998</v>
      </c>
      <c r="O8371" s="13">
        <v>2.8928199999999999</v>
      </c>
      <c r="P8371" s="13">
        <v>2.7030400000000001</v>
      </c>
      <c r="S8371" s="13">
        <v>779.82399999999996</v>
      </c>
      <c r="T8371" s="13">
        <v>6.8752399999999998</v>
      </c>
      <c r="U8371" s="13">
        <v>6.8651299999999997</v>
      </c>
    </row>
    <row r="8372" spans="2:21" x14ac:dyDescent="0.35">
      <c r="B8372" s="8">
        <v>839.952</v>
      </c>
      <c r="C8372" s="8"/>
      <c r="D8372" s="8"/>
      <c r="E8372" s="8">
        <v>1.2522</v>
      </c>
      <c r="F8372" s="8">
        <v>0.93927499999999997</v>
      </c>
      <c r="I8372" s="13">
        <v>837.952</v>
      </c>
      <c r="J8372" s="13">
        <v>0.50915500000000002</v>
      </c>
      <c r="K8372" s="13">
        <v>0.37484299999999998</v>
      </c>
      <c r="N8372" s="13">
        <v>780.024</v>
      </c>
      <c r="O8372" s="13">
        <v>2.8918499999999998</v>
      </c>
      <c r="P8372" s="13">
        <v>2.7004800000000002</v>
      </c>
      <c r="S8372" s="13">
        <v>779.92399999999998</v>
      </c>
      <c r="T8372" s="13">
        <v>6.8796400000000002</v>
      </c>
      <c r="U8372" s="13">
        <v>6.8622699999999996</v>
      </c>
    </row>
    <row r="8373" spans="2:21" x14ac:dyDescent="0.35">
      <c r="B8373" s="8">
        <v>840.05200000000002</v>
      </c>
      <c r="C8373" s="8"/>
      <c r="D8373" s="8"/>
      <c r="E8373" s="8">
        <v>1.2522</v>
      </c>
      <c r="F8373" s="8">
        <v>0.93833800000000001</v>
      </c>
      <c r="I8373" s="13">
        <v>838.05200000000002</v>
      </c>
      <c r="J8373" s="13">
        <v>0.50695800000000002</v>
      </c>
      <c r="K8373" s="13">
        <v>0.37432500000000002</v>
      </c>
      <c r="N8373" s="13">
        <v>780.12400000000002</v>
      </c>
      <c r="O8373" s="13">
        <v>2.8850099999999999</v>
      </c>
      <c r="P8373" s="13">
        <v>2.6979199999999999</v>
      </c>
      <c r="S8373" s="13">
        <v>780.024</v>
      </c>
      <c r="T8373" s="13">
        <v>6.8796400000000002</v>
      </c>
      <c r="U8373" s="13">
        <v>6.8594200000000001</v>
      </c>
    </row>
    <row r="8374" spans="2:21" x14ac:dyDescent="0.35">
      <c r="B8374" s="8">
        <v>840.15200000000004</v>
      </c>
      <c r="C8374" s="8"/>
      <c r="D8374" s="8"/>
      <c r="E8374" s="8">
        <v>1.24804</v>
      </c>
      <c r="F8374" s="8">
        <v>0.93740299999999999</v>
      </c>
      <c r="I8374" s="13">
        <v>838.15200000000004</v>
      </c>
      <c r="J8374" s="13">
        <v>0.50512699999999999</v>
      </c>
      <c r="K8374" s="13">
        <v>0.37380799999999997</v>
      </c>
      <c r="N8374" s="13">
        <v>780.22400000000005</v>
      </c>
      <c r="O8374" s="13">
        <v>2.8850099999999999</v>
      </c>
      <c r="P8374" s="13">
        <v>2.69536</v>
      </c>
      <c r="S8374" s="13">
        <v>780.12400000000002</v>
      </c>
      <c r="T8374" s="13">
        <v>6.87378</v>
      </c>
      <c r="U8374" s="13">
        <v>6.8565800000000001</v>
      </c>
    </row>
    <row r="8375" spans="2:21" x14ac:dyDescent="0.35">
      <c r="B8375" s="8">
        <v>840.25199999999995</v>
      </c>
      <c r="C8375" s="8"/>
      <c r="D8375" s="8"/>
      <c r="E8375" s="8">
        <v>1.2385299999999999</v>
      </c>
      <c r="F8375" s="8">
        <v>0.93646799999999997</v>
      </c>
      <c r="I8375" s="13">
        <v>838.25199999999995</v>
      </c>
      <c r="J8375" s="13">
        <v>0.50744599999999995</v>
      </c>
      <c r="K8375" s="13">
        <v>0.37329200000000001</v>
      </c>
      <c r="N8375" s="13">
        <v>780.32399999999996</v>
      </c>
      <c r="O8375" s="13">
        <v>2.8923299999999998</v>
      </c>
      <c r="P8375" s="13">
        <v>2.6928000000000001</v>
      </c>
      <c r="S8375" s="13">
        <v>780.22400000000005</v>
      </c>
      <c r="T8375" s="13">
        <v>6.8747600000000002</v>
      </c>
      <c r="U8375" s="13">
        <v>6.8537299999999997</v>
      </c>
    </row>
    <row r="8376" spans="2:21" x14ac:dyDescent="0.35">
      <c r="B8376" s="8">
        <v>840.35199999999998</v>
      </c>
      <c r="C8376" s="8"/>
      <c r="D8376" s="8"/>
      <c r="E8376" s="8">
        <v>1.2385299999999999</v>
      </c>
      <c r="F8376" s="8">
        <v>0.93553500000000001</v>
      </c>
      <c r="I8376" s="13">
        <v>838.35199999999998</v>
      </c>
      <c r="J8376" s="13">
        <v>0.50573800000000002</v>
      </c>
      <c r="K8376" s="13">
        <v>0.37277700000000003</v>
      </c>
      <c r="N8376" s="13">
        <v>780.42399999999998</v>
      </c>
      <c r="O8376" s="13">
        <v>2.8908700000000001</v>
      </c>
      <c r="P8376" s="13">
        <v>2.6902499999999998</v>
      </c>
      <c r="S8376" s="13">
        <v>780.32399999999996</v>
      </c>
      <c r="T8376" s="13">
        <v>6.8776900000000003</v>
      </c>
      <c r="U8376" s="13">
        <v>6.8508800000000001</v>
      </c>
    </row>
    <row r="8377" spans="2:21" x14ac:dyDescent="0.35">
      <c r="B8377" s="8">
        <v>840.452</v>
      </c>
      <c r="C8377" s="8"/>
      <c r="D8377" s="8"/>
      <c r="E8377" s="8">
        <v>1.2385299999999999</v>
      </c>
      <c r="F8377" s="8">
        <v>0.93460200000000004</v>
      </c>
      <c r="I8377" s="13">
        <v>838.452</v>
      </c>
      <c r="J8377" s="13">
        <v>0.50646999999999998</v>
      </c>
      <c r="K8377" s="13">
        <v>0.37226199999999998</v>
      </c>
      <c r="N8377" s="13">
        <v>780.524</v>
      </c>
      <c r="O8377" s="13">
        <v>2.8894099999999998</v>
      </c>
      <c r="P8377" s="13">
        <v>2.6877</v>
      </c>
      <c r="S8377" s="13">
        <v>780.42399999999998</v>
      </c>
      <c r="T8377" s="13">
        <v>6.8767100000000001</v>
      </c>
      <c r="U8377" s="13">
        <v>6.8480400000000001</v>
      </c>
    </row>
    <row r="8378" spans="2:21" x14ac:dyDescent="0.35">
      <c r="B8378" s="8">
        <v>840.55200000000002</v>
      </c>
      <c r="C8378" s="8"/>
      <c r="D8378" s="8"/>
      <c r="E8378" s="8">
        <v>1.25024</v>
      </c>
      <c r="F8378" s="8">
        <v>0.93367100000000003</v>
      </c>
      <c r="I8378" s="13">
        <v>838.55200000000002</v>
      </c>
      <c r="J8378" s="13">
        <v>0.50878900000000005</v>
      </c>
      <c r="K8378" s="13">
        <v>0.37174800000000002</v>
      </c>
      <c r="N8378" s="13">
        <v>780.62400000000002</v>
      </c>
      <c r="O8378" s="13">
        <v>2.8859900000000001</v>
      </c>
      <c r="P8378" s="13">
        <v>2.6851500000000001</v>
      </c>
      <c r="S8378" s="13">
        <v>780.524</v>
      </c>
      <c r="T8378" s="13">
        <v>6.8747600000000002</v>
      </c>
      <c r="U8378" s="13">
        <v>6.8452000000000002</v>
      </c>
    </row>
    <row r="8379" spans="2:21" x14ac:dyDescent="0.35">
      <c r="B8379" s="8">
        <v>840.65200000000004</v>
      </c>
      <c r="C8379" s="8"/>
      <c r="D8379" s="8"/>
      <c r="E8379" s="8">
        <v>1.25024</v>
      </c>
      <c r="F8379" s="8">
        <v>0.93274000000000001</v>
      </c>
      <c r="I8379" s="13">
        <v>838.65200000000004</v>
      </c>
      <c r="J8379" s="13">
        <v>0.49926799999999999</v>
      </c>
      <c r="K8379" s="13">
        <v>0.37123499999999998</v>
      </c>
      <c r="N8379" s="13">
        <v>780.72400000000005</v>
      </c>
      <c r="O8379" s="13">
        <v>2.87866</v>
      </c>
      <c r="P8379" s="13">
        <v>2.6826099999999999</v>
      </c>
      <c r="S8379" s="13">
        <v>780.62400000000002</v>
      </c>
      <c r="T8379" s="13">
        <v>6.8727999999999998</v>
      </c>
      <c r="U8379" s="13">
        <v>6.8423600000000002</v>
      </c>
    </row>
    <row r="8380" spans="2:21" x14ac:dyDescent="0.35">
      <c r="B8380" s="8">
        <v>840.75199999999995</v>
      </c>
      <c r="C8380" s="8"/>
      <c r="D8380" s="8"/>
      <c r="E8380" s="8">
        <v>1.2502500000000001</v>
      </c>
      <c r="F8380" s="8">
        <v>0.93181099999999994</v>
      </c>
      <c r="I8380" s="13">
        <v>838.75199999999995</v>
      </c>
      <c r="J8380" s="13">
        <v>0.49926799999999999</v>
      </c>
      <c r="K8380" s="13">
        <v>0.370722</v>
      </c>
      <c r="N8380" s="13">
        <v>780.82399999999996</v>
      </c>
      <c r="O8380" s="13">
        <v>2.8815900000000001</v>
      </c>
      <c r="P8380" s="13">
        <v>2.6800600000000001</v>
      </c>
      <c r="S8380" s="13">
        <v>780.72400000000005</v>
      </c>
      <c r="T8380" s="13">
        <v>6.8757299999999999</v>
      </c>
      <c r="U8380" s="13">
        <v>6.8395200000000003</v>
      </c>
    </row>
    <row r="8381" spans="2:21" x14ac:dyDescent="0.35">
      <c r="B8381" s="8">
        <v>840.85199999999998</v>
      </c>
      <c r="C8381" s="8"/>
      <c r="D8381" s="8"/>
      <c r="E8381" s="8">
        <v>1.2415799999999999</v>
      </c>
      <c r="F8381" s="8">
        <v>0.93088300000000002</v>
      </c>
      <c r="I8381" s="13">
        <v>838.85199999999998</v>
      </c>
      <c r="J8381" s="13">
        <v>0.49926799999999999</v>
      </c>
      <c r="K8381" s="13">
        <v>0.37021100000000001</v>
      </c>
      <c r="N8381" s="13">
        <v>780.92399999999998</v>
      </c>
      <c r="O8381" s="13">
        <v>2.87622</v>
      </c>
      <c r="P8381" s="13">
        <v>2.6775199999999999</v>
      </c>
      <c r="S8381" s="13">
        <v>780.82399999999996</v>
      </c>
      <c r="T8381" s="13">
        <v>6.8698699999999997</v>
      </c>
      <c r="U8381" s="13">
        <v>6.8366800000000003</v>
      </c>
    </row>
    <row r="8382" spans="2:21" x14ac:dyDescent="0.35">
      <c r="B8382" s="8">
        <v>840.952</v>
      </c>
      <c r="C8382" s="8"/>
      <c r="D8382" s="8"/>
      <c r="E8382" s="8">
        <v>1.24414</v>
      </c>
      <c r="F8382" s="8">
        <v>0.92995499999999998</v>
      </c>
      <c r="I8382" s="13">
        <v>838.952</v>
      </c>
      <c r="J8382" s="13">
        <v>0.48754900000000001</v>
      </c>
      <c r="K8382" s="13">
        <v>0.36969999999999997</v>
      </c>
      <c r="N8382" s="13">
        <v>781.024</v>
      </c>
      <c r="O8382" s="13">
        <v>2.8723100000000001</v>
      </c>
      <c r="P8382" s="13">
        <v>2.6749900000000002</v>
      </c>
      <c r="S8382" s="13">
        <v>780.92399999999998</v>
      </c>
      <c r="T8382" s="13">
        <v>6.8698699999999997</v>
      </c>
      <c r="U8382" s="13">
        <v>6.8338400000000004</v>
      </c>
    </row>
    <row r="8383" spans="2:21" x14ac:dyDescent="0.35">
      <c r="B8383" s="8">
        <v>841.05200000000002</v>
      </c>
      <c r="C8383" s="8"/>
      <c r="D8383" s="8"/>
      <c r="E8383" s="8">
        <v>1.2385299999999999</v>
      </c>
      <c r="F8383" s="8">
        <v>0.92902799999999996</v>
      </c>
      <c r="I8383" s="13">
        <v>839.05200000000002</v>
      </c>
      <c r="J8383" s="13">
        <v>0.48754900000000001</v>
      </c>
      <c r="K8383" s="13">
        <v>0.36918899999999999</v>
      </c>
      <c r="N8383" s="13">
        <v>781.12400000000002</v>
      </c>
      <c r="O8383" s="13">
        <v>2.86938</v>
      </c>
      <c r="P8383" s="13">
        <v>2.67245</v>
      </c>
      <c r="S8383" s="13">
        <v>781.024</v>
      </c>
      <c r="T8383" s="13">
        <v>6.87134</v>
      </c>
      <c r="U8383" s="13">
        <v>6.83101</v>
      </c>
    </row>
    <row r="8384" spans="2:21" x14ac:dyDescent="0.35">
      <c r="B8384" s="8">
        <v>841.15200000000004</v>
      </c>
      <c r="C8384" s="8"/>
      <c r="D8384" s="8"/>
      <c r="E8384" s="8">
        <v>1.24438</v>
      </c>
      <c r="F8384" s="8">
        <v>0.92810199999999998</v>
      </c>
      <c r="I8384" s="13">
        <v>839.15200000000004</v>
      </c>
      <c r="J8384" s="13">
        <v>0.48754900000000001</v>
      </c>
      <c r="K8384" s="13">
        <v>0.36867899999999998</v>
      </c>
      <c r="N8384" s="13">
        <v>781.22400000000005</v>
      </c>
      <c r="O8384" s="13">
        <v>2.8689</v>
      </c>
      <c r="P8384" s="13">
        <v>2.6699199999999998</v>
      </c>
      <c r="S8384" s="13">
        <v>781.12400000000002</v>
      </c>
      <c r="T8384" s="13">
        <v>6.8757299999999999</v>
      </c>
      <c r="U8384" s="13">
        <v>6.8281799999999997</v>
      </c>
    </row>
    <row r="8385" spans="2:21" x14ac:dyDescent="0.35">
      <c r="B8385" s="8">
        <v>841.25199999999995</v>
      </c>
      <c r="C8385" s="8"/>
      <c r="D8385" s="8"/>
      <c r="E8385" s="8">
        <v>1.24353</v>
      </c>
      <c r="F8385" s="8">
        <v>0.92717799999999995</v>
      </c>
      <c r="I8385" s="13">
        <v>839.25199999999995</v>
      </c>
      <c r="J8385" s="13">
        <v>0.48754900000000001</v>
      </c>
      <c r="K8385" s="13">
        <v>0.36817100000000003</v>
      </c>
      <c r="N8385" s="13">
        <v>781.32399999999996</v>
      </c>
      <c r="O8385" s="13">
        <v>2.8840300000000001</v>
      </c>
      <c r="P8385" s="13">
        <v>2.6673900000000001</v>
      </c>
      <c r="S8385" s="13">
        <v>781.22400000000005</v>
      </c>
      <c r="T8385" s="13">
        <v>6.87378</v>
      </c>
      <c r="U8385" s="13">
        <v>6.8253500000000003</v>
      </c>
    </row>
    <row r="8386" spans="2:21" x14ac:dyDescent="0.35">
      <c r="B8386" s="8">
        <v>841.35199999999998</v>
      </c>
      <c r="C8386" s="8"/>
      <c r="D8386" s="8"/>
      <c r="E8386" s="8">
        <v>1.25024</v>
      </c>
      <c r="F8386" s="8">
        <v>0.92625400000000002</v>
      </c>
      <c r="I8386" s="13">
        <v>839.35199999999998</v>
      </c>
      <c r="J8386" s="13">
        <v>0.49059999999999998</v>
      </c>
      <c r="K8386" s="13">
        <v>0.36766199999999999</v>
      </c>
      <c r="N8386" s="13">
        <v>781.42399999999998</v>
      </c>
      <c r="O8386" s="13">
        <v>2.8811</v>
      </c>
      <c r="P8386" s="13">
        <v>2.66486</v>
      </c>
      <c r="S8386" s="13">
        <v>781.32399999999996</v>
      </c>
      <c r="T8386" s="13">
        <v>6.8571799999999996</v>
      </c>
      <c r="U8386" s="13">
        <v>6.8225199999999999</v>
      </c>
    </row>
    <row r="8387" spans="2:21" x14ac:dyDescent="0.35">
      <c r="B8387" s="8">
        <v>841.452</v>
      </c>
      <c r="C8387" s="8"/>
      <c r="D8387" s="8"/>
      <c r="E8387" s="8">
        <v>1.24255</v>
      </c>
      <c r="F8387" s="8">
        <v>0.92533100000000001</v>
      </c>
      <c r="I8387" s="13">
        <v>839.452</v>
      </c>
      <c r="J8387" s="13">
        <v>0.49340800000000001</v>
      </c>
      <c r="K8387" s="13">
        <v>0.36715500000000001</v>
      </c>
      <c r="N8387" s="13">
        <v>781.524</v>
      </c>
      <c r="O8387" s="13">
        <v>2.8811</v>
      </c>
      <c r="P8387" s="13">
        <v>2.6623399999999999</v>
      </c>
      <c r="S8387" s="13">
        <v>781.42399999999998</v>
      </c>
      <c r="T8387" s="13">
        <v>6.8601099999999997</v>
      </c>
      <c r="U8387" s="13">
        <v>6.8196899999999996</v>
      </c>
    </row>
    <row r="8388" spans="2:21" x14ac:dyDescent="0.35">
      <c r="B8388" s="8">
        <v>841.55200000000002</v>
      </c>
      <c r="C8388" s="8"/>
      <c r="D8388" s="8"/>
      <c r="E8388" s="8">
        <v>1.24438</v>
      </c>
      <c r="F8388" s="8">
        <v>0.92440900000000004</v>
      </c>
      <c r="I8388" s="13">
        <v>839.55200000000002</v>
      </c>
      <c r="J8388" s="13">
        <v>0.49243199999999998</v>
      </c>
      <c r="K8388" s="13">
        <v>0.36664799999999997</v>
      </c>
      <c r="N8388" s="13">
        <v>781.62400000000002</v>
      </c>
      <c r="O8388" s="13">
        <v>2.8791500000000001</v>
      </c>
      <c r="P8388" s="13">
        <v>2.6598199999999999</v>
      </c>
      <c r="S8388" s="13">
        <v>781.524</v>
      </c>
      <c r="T8388" s="13">
        <v>6.8571799999999996</v>
      </c>
      <c r="U8388" s="13">
        <v>6.8168699999999998</v>
      </c>
    </row>
    <row r="8389" spans="2:21" x14ac:dyDescent="0.35">
      <c r="B8389" s="8">
        <v>841.65200000000004</v>
      </c>
      <c r="C8389" s="8"/>
      <c r="D8389" s="8"/>
      <c r="E8389" s="8">
        <v>1.2443900000000001</v>
      </c>
      <c r="F8389" s="8">
        <v>0.92348799999999998</v>
      </c>
      <c r="I8389" s="13">
        <v>839.65200000000004</v>
      </c>
      <c r="J8389" s="13">
        <v>0.49145499999999998</v>
      </c>
      <c r="K8389" s="13">
        <v>0.36614200000000002</v>
      </c>
      <c r="N8389" s="13">
        <v>781.72400000000005</v>
      </c>
      <c r="O8389" s="13">
        <v>2.8732899999999999</v>
      </c>
      <c r="P8389" s="13">
        <v>2.6573000000000002</v>
      </c>
      <c r="S8389" s="13">
        <v>781.62400000000002</v>
      </c>
      <c r="T8389" s="13">
        <v>6.8493700000000004</v>
      </c>
      <c r="U8389" s="13">
        <v>6.8140400000000003</v>
      </c>
    </row>
    <row r="8390" spans="2:21" x14ac:dyDescent="0.35">
      <c r="B8390" s="8">
        <v>841.75199999999995</v>
      </c>
      <c r="C8390" s="8"/>
      <c r="D8390" s="8"/>
      <c r="E8390" s="8">
        <v>1.2305900000000001</v>
      </c>
      <c r="F8390" s="8">
        <v>0.92256899999999997</v>
      </c>
      <c r="I8390" s="13">
        <v>839.75199999999995</v>
      </c>
      <c r="J8390" s="13">
        <v>0.49145499999999998</v>
      </c>
      <c r="K8390" s="13">
        <v>0.36563699999999999</v>
      </c>
      <c r="N8390" s="13">
        <v>781.82399999999996</v>
      </c>
      <c r="O8390" s="13">
        <v>2.8742700000000001</v>
      </c>
      <c r="P8390" s="13">
        <v>2.6547900000000002</v>
      </c>
      <c r="S8390" s="13">
        <v>781.72400000000005</v>
      </c>
      <c r="T8390" s="13">
        <v>6.8464400000000003</v>
      </c>
      <c r="U8390" s="13">
        <v>6.8112199999999996</v>
      </c>
    </row>
    <row r="8391" spans="2:21" x14ac:dyDescent="0.35">
      <c r="B8391" s="8">
        <v>841.85199999999998</v>
      </c>
      <c r="C8391" s="8"/>
      <c r="D8391" s="8"/>
      <c r="E8391" s="8">
        <v>1.22668</v>
      </c>
      <c r="F8391" s="8">
        <v>0.92164999999999997</v>
      </c>
      <c r="I8391" s="13">
        <v>839.85199999999998</v>
      </c>
      <c r="J8391" s="13">
        <v>0.49145499999999998</v>
      </c>
      <c r="K8391" s="13">
        <v>0.36513200000000001</v>
      </c>
      <c r="N8391" s="13">
        <v>781.92399999999998</v>
      </c>
      <c r="O8391" s="13">
        <v>2.8791500000000001</v>
      </c>
      <c r="P8391" s="13">
        <v>2.6522700000000001</v>
      </c>
      <c r="S8391" s="13">
        <v>781.82399999999996</v>
      </c>
      <c r="T8391" s="13">
        <v>6.8537600000000003</v>
      </c>
      <c r="U8391" s="13">
        <v>6.8083999999999998</v>
      </c>
    </row>
    <row r="8392" spans="2:21" x14ac:dyDescent="0.35">
      <c r="B8392" s="8">
        <v>841.952</v>
      </c>
      <c r="C8392" s="8"/>
      <c r="D8392" s="8"/>
      <c r="E8392" s="8">
        <v>1.2327900000000001</v>
      </c>
      <c r="F8392" s="8">
        <v>0.92073199999999999</v>
      </c>
      <c r="I8392" s="13">
        <v>839.952</v>
      </c>
      <c r="J8392" s="13">
        <v>0.49731399999999998</v>
      </c>
      <c r="K8392" s="13">
        <v>0.36462800000000001</v>
      </c>
      <c r="N8392" s="13">
        <v>782.024</v>
      </c>
      <c r="O8392" s="13">
        <v>2.8772000000000002</v>
      </c>
      <c r="P8392" s="13">
        <v>2.6497600000000001</v>
      </c>
      <c r="S8392" s="13">
        <v>781.92399999999998</v>
      </c>
      <c r="T8392" s="13">
        <v>6.8483900000000002</v>
      </c>
      <c r="U8392" s="13">
        <v>6.80558</v>
      </c>
    </row>
    <row r="8393" spans="2:21" x14ac:dyDescent="0.35">
      <c r="B8393" s="8">
        <v>842.05200000000002</v>
      </c>
      <c r="C8393" s="8"/>
      <c r="D8393" s="8"/>
      <c r="E8393" s="8">
        <v>1.2346200000000001</v>
      </c>
      <c r="F8393" s="8">
        <v>0.91981500000000005</v>
      </c>
      <c r="I8393" s="13">
        <v>840.05200000000002</v>
      </c>
      <c r="J8393" s="13">
        <v>0.50109899999999996</v>
      </c>
      <c r="K8393" s="13">
        <v>0.36412499999999998</v>
      </c>
      <c r="N8393" s="13">
        <v>782.12400000000002</v>
      </c>
      <c r="O8393" s="13">
        <v>2.88306</v>
      </c>
      <c r="P8393" s="13">
        <v>2.6472600000000002</v>
      </c>
      <c r="S8393" s="13">
        <v>782.024</v>
      </c>
      <c r="T8393" s="13">
        <v>6.8366699999999998</v>
      </c>
      <c r="U8393" s="13">
        <v>6.8027600000000001</v>
      </c>
    </row>
    <row r="8394" spans="2:21" x14ac:dyDescent="0.35">
      <c r="B8394" s="8">
        <v>842.15200000000004</v>
      </c>
      <c r="C8394" s="8"/>
      <c r="D8394" s="8"/>
      <c r="E8394" s="8">
        <v>1.22644</v>
      </c>
      <c r="F8394" s="8">
        <v>0.91889799999999999</v>
      </c>
      <c r="I8394" s="13">
        <v>840.15200000000004</v>
      </c>
      <c r="J8394" s="13">
        <v>0.48925800000000003</v>
      </c>
      <c r="K8394" s="13">
        <v>0.363622</v>
      </c>
      <c r="N8394" s="13">
        <v>782.22400000000005</v>
      </c>
      <c r="O8394" s="13">
        <v>2.8772000000000002</v>
      </c>
      <c r="P8394" s="13">
        <v>2.6447500000000002</v>
      </c>
      <c r="S8394" s="13">
        <v>782.12400000000002</v>
      </c>
      <c r="T8394" s="13">
        <v>6.8259299999999996</v>
      </c>
      <c r="U8394" s="13">
        <v>6.7999499999999999</v>
      </c>
    </row>
    <row r="8395" spans="2:21" x14ac:dyDescent="0.35">
      <c r="B8395" s="8">
        <v>842.25199999999995</v>
      </c>
      <c r="C8395" s="8"/>
      <c r="D8395" s="8"/>
      <c r="E8395" s="8">
        <v>1.21899</v>
      </c>
      <c r="F8395" s="8">
        <v>0.91798299999999999</v>
      </c>
      <c r="I8395" s="13">
        <v>840.25199999999995</v>
      </c>
      <c r="J8395" s="13">
        <v>0.48559600000000003</v>
      </c>
      <c r="K8395" s="13">
        <v>0.36312</v>
      </c>
      <c r="N8395" s="13">
        <v>782.32399999999996</v>
      </c>
      <c r="O8395" s="13">
        <v>2.8752499999999999</v>
      </c>
      <c r="P8395" s="13">
        <v>2.6422500000000002</v>
      </c>
      <c r="S8395" s="13">
        <v>782.22400000000005</v>
      </c>
      <c r="T8395" s="13">
        <v>6.81128</v>
      </c>
      <c r="U8395" s="13">
        <v>6.7971399999999997</v>
      </c>
    </row>
    <row r="8396" spans="2:21" x14ac:dyDescent="0.35">
      <c r="B8396" s="8">
        <v>842.35199999999998</v>
      </c>
      <c r="C8396" s="8"/>
      <c r="D8396" s="8"/>
      <c r="E8396" s="8">
        <v>1.21899</v>
      </c>
      <c r="F8396" s="8">
        <v>0.91706900000000002</v>
      </c>
      <c r="I8396" s="13">
        <v>840.35199999999998</v>
      </c>
      <c r="J8396" s="13">
        <v>0.48559600000000003</v>
      </c>
      <c r="K8396" s="13">
        <v>0.36261900000000002</v>
      </c>
      <c r="N8396" s="13">
        <v>782.42399999999998</v>
      </c>
      <c r="O8396" s="13">
        <v>2.8596200000000001</v>
      </c>
      <c r="P8396" s="13">
        <v>2.6397499999999998</v>
      </c>
      <c r="S8396" s="13">
        <v>782.32399999999996</v>
      </c>
      <c r="T8396" s="13">
        <v>6.81128</v>
      </c>
      <c r="U8396" s="13">
        <v>6.7943199999999999</v>
      </c>
    </row>
    <row r="8397" spans="2:21" x14ac:dyDescent="0.35">
      <c r="B8397" s="8">
        <v>842.452</v>
      </c>
      <c r="C8397" s="8"/>
      <c r="D8397" s="8"/>
      <c r="E8397" s="8">
        <v>1.2269300000000001</v>
      </c>
      <c r="F8397" s="8">
        <v>0.91615599999999997</v>
      </c>
      <c r="I8397" s="13">
        <v>840.452</v>
      </c>
      <c r="J8397" s="13">
        <v>0.48559600000000003</v>
      </c>
      <c r="K8397" s="13">
        <v>0.36211900000000002</v>
      </c>
      <c r="N8397" s="13">
        <v>782.524</v>
      </c>
      <c r="O8397" s="13">
        <v>2.8596200000000001</v>
      </c>
      <c r="P8397" s="13">
        <v>2.6372499999999999</v>
      </c>
      <c r="S8397" s="13">
        <v>782.42399999999998</v>
      </c>
      <c r="T8397" s="13">
        <v>6.8073699999999997</v>
      </c>
      <c r="U8397" s="13">
        <v>6.7915099999999997</v>
      </c>
    </row>
    <row r="8398" spans="2:21" x14ac:dyDescent="0.35">
      <c r="B8398" s="8">
        <v>842.55200000000002</v>
      </c>
      <c r="C8398" s="8"/>
      <c r="D8398" s="8"/>
      <c r="E8398" s="8">
        <v>1.2287600000000001</v>
      </c>
      <c r="F8398" s="8">
        <v>0.91524399999999995</v>
      </c>
      <c r="I8398" s="13">
        <v>840.55200000000002</v>
      </c>
      <c r="J8398" s="13">
        <v>0.48559600000000003</v>
      </c>
      <c r="K8398" s="13">
        <v>0.36161900000000002</v>
      </c>
      <c r="N8398" s="13">
        <v>782.62400000000002</v>
      </c>
      <c r="O8398" s="13">
        <v>2.8654700000000002</v>
      </c>
      <c r="P8398" s="13">
        <v>2.63476</v>
      </c>
      <c r="S8398" s="13">
        <v>782.524</v>
      </c>
      <c r="T8398" s="13">
        <v>6.8054199999999998</v>
      </c>
      <c r="U8398" s="13">
        <v>6.78871</v>
      </c>
    </row>
    <row r="8399" spans="2:21" x14ac:dyDescent="0.35">
      <c r="B8399" s="8">
        <v>842.65200000000004</v>
      </c>
      <c r="C8399" s="8"/>
      <c r="D8399" s="8"/>
      <c r="E8399" s="8">
        <v>1.2287600000000001</v>
      </c>
      <c r="F8399" s="8">
        <v>0.91433200000000003</v>
      </c>
      <c r="I8399" s="13">
        <v>840.65200000000004</v>
      </c>
      <c r="J8399" s="13">
        <v>0.48559600000000003</v>
      </c>
      <c r="K8399" s="13">
        <v>0.36112</v>
      </c>
      <c r="N8399" s="13">
        <v>782.72400000000005</v>
      </c>
      <c r="O8399" s="13">
        <v>2.8596200000000001</v>
      </c>
      <c r="P8399" s="13">
        <v>2.6322700000000001</v>
      </c>
      <c r="S8399" s="13">
        <v>782.62400000000002</v>
      </c>
      <c r="T8399" s="13">
        <v>6.7878400000000001</v>
      </c>
      <c r="U8399" s="13">
        <v>6.7858999999999998</v>
      </c>
    </row>
    <row r="8400" spans="2:21" x14ac:dyDescent="0.35">
      <c r="B8400" s="8">
        <v>842.75199999999995</v>
      </c>
      <c r="C8400" s="8"/>
      <c r="D8400" s="8"/>
      <c r="E8400" s="8">
        <v>1.2287600000000001</v>
      </c>
      <c r="F8400" s="8">
        <v>0.91342199999999996</v>
      </c>
      <c r="I8400" s="13">
        <v>840.75199999999995</v>
      </c>
      <c r="J8400" s="13">
        <v>0.48559600000000003</v>
      </c>
      <c r="K8400" s="13">
        <v>0.360622</v>
      </c>
      <c r="N8400" s="13">
        <v>782.82399999999996</v>
      </c>
      <c r="O8400" s="13">
        <v>2.8596200000000001</v>
      </c>
      <c r="P8400" s="13">
        <v>2.6297799999999998</v>
      </c>
      <c r="S8400" s="13">
        <v>782.72400000000005</v>
      </c>
      <c r="T8400" s="13">
        <v>6.7878400000000001</v>
      </c>
      <c r="U8400" s="13">
        <v>6.7830899999999996</v>
      </c>
    </row>
    <row r="8401" spans="2:21" x14ac:dyDescent="0.35">
      <c r="B8401" s="8">
        <v>842.85199999999998</v>
      </c>
      <c r="C8401" s="8"/>
      <c r="D8401" s="8"/>
      <c r="E8401" s="8">
        <v>1.2287600000000001</v>
      </c>
      <c r="F8401" s="8">
        <v>0.91251300000000002</v>
      </c>
      <c r="I8401" s="13">
        <v>840.85199999999998</v>
      </c>
      <c r="J8401" s="13">
        <v>0.488647</v>
      </c>
      <c r="K8401" s="13">
        <v>0.360124</v>
      </c>
      <c r="N8401" s="13">
        <v>782.92399999999998</v>
      </c>
      <c r="O8401" s="13">
        <v>2.8605999999999998</v>
      </c>
      <c r="P8401" s="13">
        <v>2.6272899999999999</v>
      </c>
      <c r="S8401" s="13">
        <v>782.82399999999996</v>
      </c>
      <c r="T8401" s="13">
        <v>6.78491</v>
      </c>
      <c r="U8401" s="13">
        <v>6.7802899999999999</v>
      </c>
    </row>
    <row r="8402" spans="2:21" x14ac:dyDescent="0.35">
      <c r="B8402" s="8">
        <v>842.952</v>
      </c>
      <c r="C8402" s="8"/>
      <c r="D8402" s="8"/>
      <c r="E8402" s="8">
        <v>1.2287600000000001</v>
      </c>
      <c r="F8402" s="8">
        <v>0.91160399999999997</v>
      </c>
      <c r="I8402" s="13">
        <v>840.952</v>
      </c>
      <c r="J8402" s="13">
        <v>0.49145499999999998</v>
      </c>
      <c r="K8402" s="13">
        <v>0.35962699999999997</v>
      </c>
      <c r="N8402" s="13">
        <v>783.024</v>
      </c>
      <c r="O8402" s="13">
        <v>2.8640099999999999</v>
      </c>
      <c r="P8402" s="13">
        <v>2.6248100000000001</v>
      </c>
      <c r="S8402" s="13">
        <v>782.92399999999998</v>
      </c>
      <c r="T8402" s="13">
        <v>6.7878400000000001</v>
      </c>
      <c r="U8402" s="13">
        <v>6.7774900000000002</v>
      </c>
    </row>
    <row r="8403" spans="2:21" x14ac:dyDescent="0.35">
      <c r="B8403" s="8">
        <v>843.05200000000002</v>
      </c>
      <c r="C8403" s="8"/>
      <c r="D8403" s="8"/>
      <c r="E8403" s="8">
        <v>1.2287600000000001</v>
      </c>
      <c r="F8403" s="8">
        <v>0.91069699999999998</v>
      </c>
      <c r="I8403" s="13">
        <v>841.05200000000002</v>
      </c>
      <c r="J8403" s="13">
        <v>0.49145499999999998</v>
      </c>
      <c r="K8403" s="13">
        <v>0.35913099999999998</v>
      </c>
      <c r="N8403" s="13">
        <v>783.12400000000002</v>
      </c>
      <c r="O8403" s="13">
        <v>2.8703599999999998</v>
      </c>
      <c r="P8403" s="13">
        <v>2.6223299999999998</v>
      </c>
      <c r="S8403" s="13">
        <v>783.024</v>
      </c>
      <c r="T8403" s="13">
        <v>6.7761199999999997</v>
      </c>
      <c r="U8403" s="13">
        <v>6.7746899999999997</v>
      </c>
    </row>
    <row r="8404" spans="2:21" x14ac:dyDescent="0.35">
      <c r="B8404" s="8">
        <v>843.15200000000004</v>
      </c>
      <c r="C8404" s="8"/>
      <c r="D8404" s="8"/>
      <c r="E8404" s="8">
        <v>1.2287600000000001</v>
      </c>
      <c r="F8404" s="8">
        <v>0.90978999999999999</v>
      </c>
      <c r="I8404" s="13">
        <v>841.15200000000004</v>
      </c>
      <c r="J8404" s="13">
        <v>0.49145499999999998</v>
      </c>
      <c r="K8404" s="13">
        <v>0.35863499999999998</v>
      </c>
      <c r="N8404" s="13">
        <v>783.22400000000005</v>
      </c>
      <c r="O8404" s="13">
        <v>2.8703599999999998</v>
      </c>
      <c r="P8404" s="13">
        <v>2.61985</v>
      </c>
      <c r="S8404" s="13">
        <v>783.12400000000002</v>
      </c>
      <c r="T8404" s="13">
        <v>6.7712399999999997</v>
      </c>
      <c r="U8404" s="13">
        <v>6.77189</v>
      </c>
    </row>
    <row r="8405" spans="2:21" x14ac:dyDescent="0.35">
      <c r="B8405" s="8">
        <v>843.25199999999995</v>
      </c>
      <c r="C8405" s="8"/>
      <c r="D8405" s="8"/>
      <c r="E8405" s="8">
        <v>1.2346200000000001</v>
      </c>
      <c r="F8405" s="8">
        <v>0.90888500000000005</v>
      </c>
      <c r="I8405" s="13">
        <v>841.25199999999995</v>
      </c>
      <c r="J8405" s="13">
        <v>0.49145499999999998</v>
      </c>
      <c r="K8405" s="13">
        <v>0.35814000000000001</v>
      </c>
      <c r="N8405" s="13">
        <v>783.32399999999996</v>
      </c>
      <c r="O8405" s="13">
        <v>2.8645</v>
      </c>
      <c r="P8405" s="13">
        <v>2.6173700000000002</v>
      </c>
      <c r="S8405" s="13">
        <v>783.22400000000005</v>
      </c>
      <c r="T8405" s="13">
        <v>6.7741699999999998</v>
      </c>
      <c r="U8405" s="13">
        <v>6.7690900000000003</v>
      </c>
    </row>
    <row r="8406" spans="2:21" x14ac:dyDescent="0.35">
      <c r="B8406" s="8">
        <v>843.35199999999998</v>
      </c>
      <c r="C8406" s="8"/>
      <c r="D8406" s="8"/>
      <c r="E8406" s="8">
        <v>1.23047</v>
      </c>
      <c r="F8406" s="8">
        <v>0.90798000000000001</v>
      </c>
      <c r="I8406" s="13">
        <v>841.35199999999998</v>
      </c>
      <c r="J8406" s="13">
        <v>0.48535200000000001</v>
      </c>
      <c r="K8406" s="13">
        <v>0.35764600000000002</v>
      </c>
      <c r="N8406" s="13">
        <v>783.42399999999998</v>
      </c>
      <c r="O8406" s="13">
        <v>2.8586399999999998</v>
      </c>
      <c r="P8406" s="13">
        <v>2.6149</v>
      </c>
      <c r="S8406" s="13">
        <v>783.32399999999996</v>
      </c>
      <c r="T8406" s="13">
        <v>6.7741699999999998</v>
      </c>
      <c r="U8406" s="13">
        <v>6.7663000000000002</v>
      </c>
    </row>
    <row r="8407" spans="2:21" x14ac:dyDescent="0.35">
      <c r="B8407" s="8">
        <v>843.452</v>
      </c>
      <c r="C8407" s="8"/>
      <c r="D8407" s="8"/>
      <c r="E8407" s="8">
        <v>1.2188699999999999</v>
      </c>
      <c r="F8407" s="8">
        <v>0.90707599999999999</v>
      </c>
      <c r="I8407" s="13">
        <v>841.452</v>
      </c>
      <c r="J8407" s="13">
        <v>0.48364299999999999</v>
      </c>
      <c r="K8407" s="13">
        <v>0.357153</v>
      </c>
      <c r="N8407" s="13">
        <v>783.524</v>
      </c>
      <c r="O8407" s="13">
        <v>2.8527800000000001</v>
      </c>
      <c r="P8407" s="13">
        <v>2.6124299999999998</v>
      </c>
      <c r="S8407" s="13">
        <v>783.42399999999998</v>
      </c>
      <c r="T8407" s="13">
        <v>6.7658699999999996</v>
      </c>
      <c r="U8407" s="13">
        <v>6.7634999999999996</v>
      </c>
    </row>
    <row r="8408" spans="2:21" x14ac:dyDescent="0.35">
      <c r="B8408" s="8">
        <v>843.55200000000002</v>
      </c>
      <c r="C8408" s="8"/>
      <c r="D8408" s="8"/>
      <c r="E8408" s="8">
        <v>1.2148399999999999</v>
      </c>
      <c r="F8408" s="8">
        <v>0.90617400000000004</v>
      </c>
      <c r="I8408" s="13">
        <v>841.55200000000002</v>
      </c>
      <c r="J8408" s="13">
        <v>0.49182100000000001</v>
      </c>
      <c r="K8408" s="13">
        <v>0.35665999999999998</v>
      </c>
      <c r="N8408" s="13">
        <v>783.62400000000002</v>
      </c>
      <c r="O8408" s="13">
        <v>2.8571800000000001</v>
      </c>
      <c r="P8408" s="13">
        <v>2.6099600000000001</v>
      </c>
      <c r="S8408" s="13">
        <v>783.524</v>
      </c>
      <c r="T8408" s="13">
        <v>6.7722199999999999</v>
      </c>
      <c r="U8408" s="13">
        <v>6.7607100000000004</v>
      </c>
    </row>
    <row r="8409" spans="2:21" x14ac:dyDescent="0.35">
      <c r="B8409" s="8">
        <v>843.65200000000004</v>
      </c>
      <c r="C8409" s="8"/>
      <c r="D8409" s="8"/>
      <c r="E8409" s="8">
        <v>1.21228</v>
      </c>
      <c r="F8409" s="8">
        <v>0.90527100000000005</v>
      </c>
      <c r="I8409" s="13">
        <v>841.65200000000004</v>
      </c>
      <c r="J8409" s="13">
        <v>0.491089</v>
      </c>
      <c r="K8409" s="13">
        <v>0.35616799999999998</v>
      </c>
      <c r="N8409" s="13">
        <v>783.72400000000005</v>
      </c>
      <c r="O8409" s="13">
        <v>2.8635299999999999</v>
      </c>
      <c r="P8409" s="13">
        <v>2.6074899999999999</v>
      </c>
      <c r="S8409" s="13">
        <v>783.62400000000002</v>
      </c>
      <c r="T8409" s="13">
        <v>6.7624500000000003</v>
      </c>
      <c r="U8409" s="13">
        <v>6.7579200000000004</v>
      </c>
    </row>
    <row r="8410" spans="2:21" x14ac:dyDescent="0.35">
      <c r="B8410" s="8">
        <v>843.75199999999995</v>
      </c>
      <c r="C8410" s="8"/>
      <c r="D8410" s="8"/>
      <c r="E8410" s="8">
        <v>1.21509</v>
      </c>
      <c r="F8410" s="8">
        <v>0.90437100000000004</v>
      </c>
      <c r="I8410" s="13">
        <v>841.75199999999995</v>
      </c>
      <c r="J8410" s="13">
        <v>0.47985800000000001</v>
      </c>
      <c r="K8410" s="13">
        <v>0.35567599999999999</v>
      </c>
      <c r="N8410" s="13">
        <v>783.82399999999996</v>
      </c>
      <c r="O8410" s="13">
        <v>2.8513199999999999</v>
      </c>
      <c r="P8410" s="13">
        <v>2.6050300000000002</v>
      </c>
      <c r="S8410" s="13">
        <v>783.72400000000005</v>
      </c>
      <c r="T8410" s="13">
        <v>6.7663599999999997</v>
      </c>
      <c r="U8410" s="13">
        <v>6.7551399999999999</v>
      </c>
    </row>
    <row r="8411" spans="2:21" x14ac:dyDescent="0.35">
      <c r="B8411" s="8">
        <v>843.85199999999998</v>
      </c>
      <c r="C8411" s="8"/>
      <c r="D8411" s="8"/>
      <c r="E8411" s="8">
        <v>1.2003200000000001</v>
      </c>
      <c r="F8411" s="8">
        <v>0.90347100000000002</v>
      </c>
      <c r="I8411" s="13">
        <v>841.85199999999998</v>
      </c>
      <c r="J8411" s="13">
        <v>0.48168800000000001</v>
      </c>
      <c r="K8411" s="13">
        <v>0.355186</v>
      </c>
      <c r="N8411" s="13">
        <v>783.92399999999998</v>
      </c>
      <c r="O8411" s="13">
        <v>2.84985</v>
      </c>
      <c r="P8411" s="13">
        <v>2.6025700000000001</v>
      </c>
      <c r="S8411" s="13">
        <v>783.82399999999996</v>
      </c>
      <c r="T8411" s="13">
        <v>6.74878</v>
      </c>
      <c r="U8411" s="13">
        <v>6.7523499999999999</v>
      </c>
    </row>
    <row r="8412" spans="2:21" x14ac:dyDescent="0.35">
      <c r="B8412" s="8">
        <v>843.952</v>
      </c>
      <c r="C8412" s="8"/>
      <c r="D8412" s="8"/>
      <c r="E8412" s="8">
        <v>1.1975100000000001</v>
      </c>
      <c r="F8412" s="8">
        <v>0.90257200000000004</v>
      </c>
      <c r="I8412" s="13">
        <v>841.952</v>
      </c>
      <c r="J8412" s="13">
        <v>0.48168899999999998</v>
      </c>
      <c r="K8412" s="13">
        <v>0.35469600000000001</v>
      </c>
      <c r="N8412" s="13">
        <v>784.024</v>
      </c>
      <c r="O8412" s="13">
        <v>2.8605999999999998</v>
      </c>
      <c r="P8412" s="13">
        <v>2.6001099999999999</v>
      </c>
      <c r="S8412" s="13">
        <v>783.92399999999998</v>
      </c>
      <c r="T8412" s="13">
        <v>6.7429199999999998</v>
      </c>
      <c r="U8412" s="13">
        <v>6.7495599999999998</v>
      </c>
    </row>
    <row r="8413" spans="2:21" x14ac:dyDescent="0.35">
      <c r="B8413" s="8">
        <v>844.05200000000002</v>
      </c>
      <c r="C8413" s="8"/>
      <c r="D8413" s="8"/>
      <c r="E8413" s="8">
        <v>1.1975100000000001</v>
      </c>
      <c r="F8413" s="8">
        <v>0.90167399999999998</v>
      </c>
      <c r="I8413" s="13">
        <v>842.05200000000002</v>
      </c>
      <c r="J8413" s="13">
        <v>0.49340800000000001</v>
      </c>
      <c r="K8413" s="13">
        <v>0.35420600000000002</v>
      </c>
      <c r="N8413" s="13">
        <v>784.12400000000002</v>
      </c>
      <c r="O8413" s="13">
        <v>2.8625500000000001</v>
      </c>
      <c r="P8413" s="13">
        <v>2.5976599999999999</v>
      </c>
      <c r="S8413" s="13">
        <v>784.024</v>
      </c>
      <c r="T8413" s="13">
        <v>6.7429199999999998</v>
      </c>
      <c r="U8413" s="13">
        <v>6.7467800000000002</v>
      </c>
    </row>
    <row r="8414" spans="2:21" x14ac:dyDescent="0.35">
      <c r="B8414" s="8">
        <v>844.15200000000004</v>
      </c>
      <c r="C8414" s="8"/>
      <c r="D8414" s="8"/>
      <c r="E8414" s="8">
        <v>1.1975100000000001</v>
      </c>
      <c r="F8414" s="8">
        <v>0.90077600000000002</v>
      </c>
      <c r="I8414" s="13">
        <v>842.15200000000004</v>
      </c>
      <c r="J8414" s="13">
        <v>0.49340800000000001</v>
      </c>
      <c r="K8414" s="13">
        <v>0.35371799999999998</v>
      </c>
      <c r="N8414" s="13">
        <v>784.22400000000005</v>
      </c>
      <c r="O8414" s="13">
        <v>2.8537599999999999</v>
      </c>
      <c r="P8414" s="13">
        <v>2.5952000000000002</v>
      </c>
      <c r="S8414" s="13">
        <v>784.12400000000002</v>
      </c>
      <c r="T8414" s="13">
        <v>6.7429199999999998</v>
      </c>
      <c r="U8414" s="13">
        <v>6.7439999999999998</v>
      </c>
    </row>
    <row r="8415" spans="2:21" x14ac:dyDescent="0.35">
      <c r="B8415" s="8">
        <v>844.25199999999995</v>
      </c>
      <c r="C8415" s="8"/>
      <c r="D8415" s="8"/>
      <c r="E8415" s="8">
        <v>1.1936100000000001</v>
      </c>
      <c r="F8415" s="8">
        <v>0.89988000000000001</v>
      </c>
      <c r="I8415" s="13">
        <v>842.25199999999995</v>
      </c>
      <c r="J8415" s="13">
        <v>0.48950199999999999</v>
      </c>
      <c r="K8415" s="13">
        <v>0.35322999999999999</v>
      </c>
      <c r="N8415" s="13">
        <v>784.32399999999996</v>
      </c>
      <c r="O8415" s="13">
        <v>2.8459500000000002</v>
      </c>
      <c r="P8415" s="13">
        <v>2.5927500000000001</v>
      </c>
      <c r="S8415" s="13">
        <v>784.22400000000005</v>
      </c>
      <c r="T8415" s="13">
        <v>6.7390100000000004</v>
      </c>
      <c r="U8415" s="13">
        <v>6.7412200000000002</v>
      </c>
    </row>
    <row r="8416" spans="2:21" x14ac:dyDescent="0.35">
      <c r="B8416" s="8">
        <v>844.35199999999998</v>
      </c>
      <c r="C8416" s="8"/>
      <c r="D8416" s="8"/>
      <c r="E8416" s="8">
        <v>1.1995800000000001</v>
      </c>
      <c r="F8416" s="8">
        <v>0.89898500000000003</v>
      </c>
      <c r="I8416" s="13">
        <v>842.35199999999998</v>
      </c>
      <c r="J8416" s="13">
        <v>0.48950199999999999</v>
      </c>
      <c r="K8416" s="13">
        <v>0.35274299999999997</v>
      </c>
      <c r="N8416" s="13">
        <v>784.42399999999998</v>
      </c>
      <c r="O8416" s="13">
        <v>2.8410600000000001</v>
      </c>
      <c r="P8416" s="13">
        <v>2.5903</v>
      </c>
      <c r="S8416" s="13">
        <v>784.32399999999996</v>
      </c>
      <c r="T8416" s="13">
        <v>6.7448699999999997</v>
      </c>
      <c r="U8416" s="13">
        <v>6.7384399999999998</v>
      </c>
    </row>
    <row r="8417" spans="2:21" x14ac:dyDescent="0.35">
      <c r="B8417" s="8">
        <v>844.452</v>
      </c>
      <c r="C8417" s="8"/>
      <c r="D8417" s="8"/>
      <c r="E8417" s="8">
        <v>1.1897</v>
      </c>
      <c r="F8417" s="8">
        <v>0.89809099999999997</v>
      </c>
      <c r="I8417" s="13">
        <v>842.452</v>
      </c>
      <c r="J8417" s="13">
        <v>0.48950199999999999</v>
      </c>
      <c r="K8417" s="13">
        <v>0.35225600000000001</v>
      </c>
      <c r="N8417" s="13">
        <v>784.524</v>
      </c>
      <c r="O8417" s="13">
        <v>2.8454600000000001</v>
      </c>
      <c r="P8417" s="13">
        <v>2.58786</v>
      </c>
      <c r="S8417" s="13">
        <v>784.42399999999998</v>
      </c>
      <c r="T8417" s="13">
        <v>6.7448699999999997</v>
      </c>
      <c r="U8417" s="13">
        <v>6.7356600000000002</v>
      </c>
    </row>
    <row r="8418" spans="2:21" x14ac:dyDescent="0.35">
      <c r="B8418" s="8">
        <v>844.55200000000002</v>
      </c>
      <c r="C8418" s="8"/>
      <c r="D8418" s="8"/>
      <c r="E8418" s="8">
        <v>1.1897</v>
      </c>
      <c r="F8418" s="8">
        <v>0.89719700000000002</v>
      </c>
      <c r="I8418" s="13">
        <v>842.55200000000002</v>
      </c>
      <c r="J8418" s="13">
        <v>0.48950199999999999</v>
      </c>
      <c r="K8418" s="13">
        <v>0.35177000000000003</v>
      </c>
      <c r="N8418" s="13">
        <v>784.62400000000002</v>
      </c>
      <c r="O8418" s="13">
        <v>2.8439999999999999</v>
      </c>
      <c r="P8418" s="13">
        <v>2.5854200000000001</v>
      </c>
      <c r="S8418" s="13">
        <v>784.524</v>
      </c>
      <c r="T8418" s="13">
        <v>6.74634</v>
      </c>
      <c r="U8418" s="13">
        <v>6.7328900000000003</v>
      </c>
    </row>
    <row r="8419" spans="2:21" x14ac:dyDescent="0.35">
      <c r="B8419" s="8">
        <v>844.65200000000004</v>
      </c>
      <c r="C8419" s="8"/>
      <c r="D8419" s="8"/>
      <c r="E8419" s="8">
        <v>1.1857899999999999</v>
      </c>
      <c r="F8419" s="8">
        <v>0.89630399999999999</v>
      </c>
      <c r="I8419" s="13">
        <v>842.65200000000004</v>
      </c>
      <c r="J8419" s="13">
        <v>0.48950199999999999</v>
      </c>
      <c r="K8419" s="13">
        <v>0.35128500000000001</v>
      </c>
      <c r="N8419" s="13">
        <v>784.72400000000005</v>
      </c>
      <c r="O8419" s="13">
        <v>2.8439899999999998</v>
      </c>
      <c r="P8419" s="13">
        <v>2.5829800000000001</v>
      </c>
      <c r="S8419" s="13">
        <v>784.62400000000002</v>
      </c>
      <c r="T8419" s="13">
        <v>6.7448699999999997</v>
      </c>
      <c r="U8419" s="13">
        <v>6.7301200000000003</v>
      </c>
    </row>
    <row r="8420" spans="2:21" x14ac:dyDescent="0.35">
      <c r="B8420" s="8">
        <v>844.75199999999995</v>
      </c>
      <c r="C8420" s="8"/>
      <c r="D8420" s="8"/>
      <c r="E8420" s="8">
        <v>1.1918899999999999</v>
      </c>
      <c r="F8420" s="8">
        <v>0.89541300000000001</v>
      </c>
      <c r="I8420" s="13">
        <v>842.75199999999995</v>
      </c>
      <c r="J8420" s="13">
        <v>0.50427200000000005</v>
      </c>
      <c r="K8420" s="13">
        <v>0.3508</v>
      </c>
      <c r="N8420" s="13">
        <v>784.82399999999996</v>
      </c>
      <c r="O8420" s="13">
        <v>2.8479000000000001</v>
      </c>
      <c r="P8420" s="13">
        <v>2.5805400000000001</v>
      </c>
      <c r="S8420" s="13">
        <v>784.72400000000005</v>
      </c>
      <c r="T8420" s="13">
        <v>6.7399899999999997</v>
      </c>
      <c r="U8420" s="13">
        <v>6.7273399999999999</v>
      </c>
    </row>
    <row r="8421" spans="2:21" x14ac:dyDescent="0.35">
      <c r="B8421" s="8">
        <v>844.85199999999998</v>
      </c>
      <c r="C8421" s="8"/>
      <c r="D8421" s="8"/>
      <c r="E8421" s="8">
        <v>1.1975100000000001</v>
      </c>
      <c r="F8421" s="8">
        <v>0.89452299999999996</v>
      </c>
      <c r="I8421" s="13">
        <v>842.85199999999998</v>
      </c>
      <c r="J8421" s="13">
        <v>0.507077</v>
      </c>
      <c r="K8421" s="13">
        <v>0.35031600000000002</v>
      </c>
      <c r="N8421" s="13">
        <v>784.92399999999998</v>
      </c>
      <c r="O8421" s="13">
        <v>2.8561999999999999</v>
      </c>
      <c r="P8421" s="13">
        <v>2.5781000000000001</v>
      </c>
      <c r="S8421" s="13">
        <v>784.82399999999996</v>
      </c>
      <c r="T8421" s="13">
        <v>6.7419399999999996</v>
      </c>
      <c r="U8421" s="13">
        <v>6.7245699999999999</v>
      </c>
    </row>
    <row r="8422" spans="2:21" x14ac:dyDescent="0.35">
      <c r="B8422" s="8">
        <v>844.952</v>
      </c>
      <c r="C8422" s="8"/>
      <c r="D8422" s="8"/>
      <c r="E8422" s="8">
        <v>1.2033700000000001</v>
      </c>
      <c r="F8422" s="8">
        <v>0.89363300000000001</v>
      </c>
      <c r="I8422" s="13">
        <v>842.952</v>
      </c>
      <c r="J8422" s="13">
        <v>0.49792500000000001</v>
      </c>
      <c r="K8422" s="13">
        <v>0.34983300000000001</v>
      </c>
      <c r="N8422" s="13">
        <v>785.024</v>
      </c>
      <c r="O8422" s="13">
        <v>2.84985</v>
      </c>
      <c r="P8422" s="13">
        <v>2.5756700000000001</v>
      </c>
      <c r="S8422" s="13">
        <v>784.92399999999998</v>
      </c>
      <c r="T8422" s="13">
        <v>6.74146</v>
      </c>
      <c r="U8422" s="13">
        <v>6.7218</v>
      </c>
    </row>
    <row r="8423" spans="2:21" x14ac:dyDescent="0.35">
      <c r="B8423" s="8">
        <v>845.05200000000002</v>
      </c>
      <c r="C8423" s="8"/>
      <c r="D8423" s="8"/>
      <c r="E8423" s="8">
        <v>1.20642</v>
      </c>
      <c r="F8423" s="8">
        <v>0.89274399999999998</v>
      </c>
      <c r="I8423" s="13">
        <v>843.05200000000002</v>
      </c>
      <c r="J8423" s="13">
        <v>0.48950199999999999</v>
      </c>
      <c r="K8423" s="13">
        <v>0.34935100000000002</v>
      </c>
      <c r="N8423" s="13">
        <v>785.12400000000002</v>
      </c>
      <c r="O8423" s="13">
        <v>2.84985</v>
      </c>
      <c r="P8423" s="13">
        <v>2.5732400000000002</v>
      </c>
      <c r="S8423" s="13">
        <v>785.024</v>
      </c>
      <c r="T8423" s="13">
        <v>6.74146</v>
      </c>
      <c r="U8423" s="13">
        <v>6.7190399999999997</v>
      </c>
    </row>
    <row r="8424" spans="2:21" x14ac:dyDescent="0.35">
      <c r="B8424" s="8">
        <v>845.15200000000004</v>
      </c>
      <c r="C8424" s="8"/>
      <c r="D8424" s="8"/>
      <c r="E8424" s="8">
        <v>1.2133799999999999</v>
      </c>
      <c r="F8424" s="8">
        <v>0.89185599999999998</v>
      </c>
      <c r="I8424" s="13">
        <v>843.15200000000004</v>
      </c>
      <c r="J8424" s="13">
        <v>0.49255399999999999</v>
      </c>
      <c r="K8424" s="13">
        <v>0.34886899999999998</v>
      </c>
      <c r="N8424" s="13">
        <v>785.22400000000005</v>
      </c>
      <c r="O8424" s="13">
        <v>2.84985</v>
      </c>
      <c r="P8424" s="13">
        <v>2.5708199999999999</v>
      </c>
      <c r="S8424" s="13">
        <v>785.12400000000002</v>
      </c>
      <c r="T8424" s="13">
        <v>6.7331599999999998</v>
      </c>
      <c r="U8424" s="13">
        <v>6.7162699999999997</v>
      </c>
    </row>
    <row r="8425" spans="2:21" x14ac:dyDescent="0.35">
      <c r="B8425" s="8">
        <v>845.25199999999995</v>
      </c>
      <c r="C8425" s="8"/>
      <c r="D8425" s="8"/>
      <c r="E8425" s="8">
        <v>1.2050700000000001</v>
      </c>
      <c r="F8425" s="8">
        <v>0.89096900000000001</v>
      </c>
      <c r="I8425" s="13">
        <v>843.25199999999995</v>
      </c>
      <c r="J8425" s="13">
        <v>0.49231000000000003</v>
      </c>
      <c r="K8425" s="13">
        <v>0.34838799999999998</v>
      </c>
      <c r="N8425" s="13">
        <v>785.32399999999996</v>
      </c>
      <c r="O8425" s="13">
        <v>2.8513199999999999</v>
      </c>
      <c r="P8425" s="13">
        <v>2.56839</v>
      </c>
      <c r="S8425" s="13">
        <v>785.22400000000005</v>
      </c>
      <c r="T8425" s="13">
        <v>6.7404799999999998</v>
      </c>
      <c r="U8425" s="13">
        <v>6.7135100000000003</v>
      </c>
    </row>
    <row r="8426" spans="2:21" x14ac:dyDescent="0.35">
      <c r="B8426" s="8">
        <v>845.35199999999998</v>
      </c>
      <c r="C8426" s="8"/>
      <c r="D8426" s="8"/>
      <c r="E8426" s="8">
        <v>1.19177</v>
      </c>
      <c r="F8426" s="8">
        <v>0.89008299999999996</v>
      </c>
      <c r="I8426" s="13">
        <v>843.35199999999998</v>
      </c>
      <c r="J8426" s="13">
        <v>0.48950399999999999</v>
      </c>
      <c r="K8426" s="13">
        <v>0.34790700000000002</v>
      </c>
      <c r="N8426" s="13">
        <v>785.42399999999998</v>
      </c>
      <c r="O8426" s="13">
        <v>2.8557100000000002</v>
      </c>
      <c r="P8426" s="13">
        <v>2.5659700000000001</v>
      </c>
      <c r="S8426" s="13">
        <v>785.32399999999996</v>
      </c>
      <c r="T8426" s="13">
        <v>6.74634</v>
      </c>
      <c r="U8426" s="13">
        <v>6.71075</v>
      </c>
    </row>
    <row r="8427" spans="2:21" x14ac:dyDescent="0.35">
      <c r="B8427" s="8">
        <v>845.452</v>
      </c>
      <c r="C8427" s="8"/>
      <c r="D8427" s="8"/>
      <c r="E8427" s="8">
        <v>1.19947</v>
      </c>
      <c r="F8427" s="8">
        <v>0.88919800000000004</v>
      </c>
      <c r="I8427" s="13">
        <v>843.452</v>
      </c>
      <c r="J8427" s="13">
        <v>0.48950199999999999</v>
      </c>
      <c r="K8427" s="13">
        <v>0.34742699999999999</v>
      </c>
      <c r="N8427" s="13">
        <v>785.524</v>
      </c>
      <c r="O8427" s="13">
        <v>2.84985</v>
      </c>
      <c r="P8427" s="13">
        <v>2.5635500000000002</v>
      </c>
      <c r="S8427" s="13">
        <v>785.42399999999998</v>
      </c>
      <c r="T8427" s="13">
        <v>6.7507299999999999</v>
      </c>
      <c r="U8427" s="13">
        <v>6.7079899999999997</v>
      </c>
    </row>
    <row r="8428" spans="2:21" x14ac:dyDescent="0.35">
      <c r="B8428" s="8">
        <v>845.55200000000002</v>
      </c>
      <c r="C8428" s="8"/>
      <c r="D8428" s="8"/>
      <c r="E8428" s="8">
        <v>1.2053199999999999</v>
      </c>
      <c r="F8428" s="8">
        <v>0.88831400000000005</v>
      </c>
      <c r="I8428" s="13">
        <v>843.55200000000002</v>
      </c>
      <c r="J8428" s="13">
        <v>0.49707000000000001</v>
      </c>
      <c r="K8428" s="13">
        <v>0.34694799999999998</v>
      </c>
      <c r="N8428" s="13">
        <v>785.62400000000002</v>
      </c>
      <c r="O8428" s="13">
        <v>2.84985</v>
      </c>
      <c r="P8428" s="13">
        <v>2.5611299999999999</v>
      </c>
      <c r="S8428" s="13">
        <v>785.524</v>
      </c>
      <c r="T8428" s="13">
        <v>6.7507299999999999</v>
      </c>
      <c r="U8428" s="13">
        <v>6.7052300000000002</v>
      </c>
    </row>
    <row r="8429" spans="2:21" x14ac:dyDescent="0.35">
      <c r="B8429" s="8">
        <v>845.65200000000004</v>
      </c>
      <c r="C8429" s="8"/>
      <c r="D8429" s="8"/>
      <c r="E8429" s="8">
        <v>1.19946</v>
      </c>
      <c r="F8429" s="8">
        <v>0.88743000000000005</v>
      </c>
      <c r="I8429" s="13">
        <v>843.65200000000004</v>
      </c>
      <c r="J8429" s="13">
        <v>0.49548300000000001</v>
      </c>
      <c r="K8429" s="13">
        <v>0.34647</v>
      </c>
      <c r="N8429" s="13">
        <v>785.72400000000005</v>
      </c>
      <c r="O8429" s="13">
        <v>2.8439899999999998</v>
      </c>
      <c r="P8429" s="13">
        <v>2.5587200000000001</v>
      </c>
      <c r="S8429" s="13">
        <v>785.62400000000002</v>
      </c>
      <c r="T8429" s="13">
        <v>6.7517100000000001</v>
      </c>
      <c r="U8429" s="13">
        <v>6.7024699999999999</v>
      </c>
    </row>
    <row r="8430" spans="2:21" x14ac:dyDescent="0.35">
      <c r="B8430" s="8">
        <v>845.75199999999995</v>
      </c>
      <c r="C8430" s="8"/>
      <c r="D8430" s="8"/>
      <c r="E8430" s="8">
        <v>1.1849400000000001</v>
      </c>
      <c r="F8430" s="8">
        <v>0.886548</v>
      </c>
      <c r="I8430" s="13">
        <v>843.75199999999995</v>
      </c>
      <c r="J8430" s="13">
        <v>0.49218800000000001</v>
      </c>
      <c r="K8430" s="13">
        <v>0.34599200000000002</v>
      </c>
      <c r="N8430" s="13">
        <v>785.82399999999996</v>
      </c>
      <c r="O8430" s="13">
        <v>2.8381400000000001</v>
      </c>
      <c r="P8430" s="13">
        <v>2.5563099999999999</v>
      </c>
      <c r="S8430" s="13">
        <v>785.72400000000005</v>
      </c>
      <c r="T8430" s="13">
        <v>6.7453599999999998</v>
      </c>
      <c r="U8430" s="13">
        <v>6.6997099999999996</v>
      </c>
    </row>
    <row r="8431" spans="2:21" x14ac:dyDescent="0.35">
      <c r="B8431" s="8">
        <v>845.85199999999998</v>
      </c>
      <c r="C8431" s="8"/>
      <c r="D8431" s="8"/>
      <c r="E8431" s="8">
        <v>1.18774</v>
      </c>
      <c r="F8431" s="8">
        <v>0.88566699999999998</v>
      </c>
      <c r="I8431" s="13">
        <v>843.85199999999998</v>
      </c>
      <c r="J8431" s="13">
        <v>0.48169200000000001</v>
      </c>
      <c r="K8431" s="13">
        <v>0.34551500000000002</v>
      </c>
      <c r="N8431" s="13">
        <v>785.92399999999998</v>
      </c>
      <c r="O8431" s="13">
        <v>2.8337400000000001</v>
      </c>
      <c r="P8431" s="13">
        <v>2.5539000000000001</v>
      </c>
      <c r="S8431" s="13">
        <v>785.82399999999996</v>
      </c>
      <c r="T8431" s="13">
        <v>6.7355999999999998</v>
      </c>
      <c r="U8431" s="13">
        <v>6.6969599999999998</v>
      </c>
    </row>
    <row r="8432" spans="2:21" x14ac:dyDescent="0.35">
      <c r="B8432" s="8">
        <v>845.952</v>
      </c>
      <c r="C8432" s="8"/>
      <c r="D8432" s="8"/>
      <c r="E8432" s="8">
        <v>1.18774</v>
      </c>
      <c r="F8432" s="8">
        <v>0.88478599999999996</v>
      </c>
      <c r="I8432" s="13">
        <v>843.952</v>
      </c>
      <c r="J8432" s="13">
        <v>0.483765</v>
      </c>
      <c r="K8432" s="13">
        <v>0.34503800000000001</v>
      </c>
      <c r="N8432" s="13">
        <v>786.024</v>
      </c>
      <c r="O8432" s="13">
        <v>2.8264200000000002</v>
      </c>
      <c r="P8432" s="13">
        <v>2.5514899999999998</v>
      </c>
      <c r="S8432" s="13">
        <v>785.92399999999998</v>
      </c>
      <c r="T8432" s="13">
        <v>6.7307100000000002</v>
      </c>
      <c r="U8432" s="13">
        <v>6.69421</v>
      </c>
    </row>
    <row r="8433" spans="2:21" x14ac:dyDescent="0.35">
      <c r="B8433" s="8">
        <v>846.05200000000002</v>
      </c>
      <c r="C8433" s="8"/>
      <c r="D8433" s="8"/>
      <c r="E8433" s="8">
        <v>1.18774</v>
      </c>
      <c r="F8433" s="8">
        <v>0.883907</v>
      </c>
      <c r="I8433" s="13">
        <v>844.05200000000002</v>
      </c>
      <c r="J8433" s="13">
        <v>0.48254399999999997</v>
      </c>
      <c r="K8433" s="13">
        <v>0.34456300000000001</v>
      </c>
      <c r="N8433" s="13">
        <v>786.12400000000002</v>
      </c>
      <c r="O8433" s="13">
        <v>2.8264200000000002</v>
      </c>
      <c r="P8433" s="13">
        <v>2.5490900000000001</v>
      </c>
      <c r="S8433" s="13">
        <v>786.024</v>
      </c>
      <c r="T8433" s="13">
        <v>6.71509</v>
      </c>
      <c r="U8433" s="13">
        <v>6.6914600000000002</v>
      </c>
    </row>
    <row r="8434" spans="2:21" x14ac:dyDescent="0.35">
      <c r="B8434" s="8">
        <v>846.15200000000004</v>
      </c>
      <c r="C8434" s="8"/>
      <c r="D8434" s="8"/>
      <c r="E8434" s="8">
        <v>1.18164</v>
      </c>
      <c r="F8434" s="8">
        <v>0.88302800000000004</v>
      </c>
      <c r="I8434" s="13">
        <v>844.15200000000004</v>
      </c>
      <c r="J8434" s="13">
        <v>0.479736</v>
      </c>
      <c r="K8434" s="13">
        <v>0.34408699999999998</v>
      </c>
      <c r="N8434" s="13">
        <v>786.22400000000005</v>
      </c>
      <c r="O8434" s="13">
        <v>2.82056</v>
      </c>
      <c r="P8434" s="13">
        <v>2.5466799999999998</v>
      </c>
      <c r="S8434" s="13">
        <v>786.12400000000002</v>
      </c>
      <c r="T8434" s="13">
        <v>6.7233900000000002</v>
      </c>
      <c r="U8434" s="13">
        <v>6.6887100000000004</v>
      </c>
    </row>
    <row r="8435" spans="2:21" x14ac:dyDescent="0.35">
      <c r="B8435" s="8">
        <v>846.25199999999995</v>
      </c>
      <c r="C8435" s="8"/>
      <c r="D8435" s="8"/>
      <c r="E8435" s="8">
        <v>1.1790700000000001</v>
      </c>
      <c r="F8435" s="8">
        <v>0.88214999999999999</v>
      </c>
      <c r="I8435" s="13">
        <v>844.25199999999995</v>
      </c>
      <c r="J8435" s="13">
        <v>0.47558600000000001</v>
      </c>
      <c r="K8435" s="13">
        <v>0.343613</v>
      </c>
      <c r="N8435" s="13">
        <v>786.32399999999996</v>
      </c>
      <c r="O8435" s="13">
        <v>2.8225099999999999</v>
      </c>
      <c r="P8435" s="13">
        <v>2.5442900000000002</v>
      </c>
      <c r="S8435" s="13">
        <v>786.22400000000005</v>
      </c>
      <c r="T8435" s="13">
        <v>6.7253400000000001</v>
      </c>
      <c r="U8435" s="13">
        <v>6.6859599999999997</v>
      </c>
    </row>
    <row r="8436" spans="2:21" x14ac:dyDescent="0.35">
      <c r="B8436" s="8">
        <v>846.35199999999998</v>
      </c>
      <c r="C8436" s="8"/>
      <c r="D8436" s="8"/>
      <c r="E8436" s="8">
        <v>1.17493</v>
      </c>
      <c r="F8436" s="8">
        <v>0.881274</v>
      </c>
      <c r="I8436" s="13">
        <v>844.35199999999998</v>
      </c>
      <c r="J8436" s="13">
        <v>0.47973399999999999</v>
      </c>
      <c r="K8436" s="13">
        <v>0.34313900000000003</v>
      </c>
      <c r="N8436" s="13">
        <v>786.42399999999998</v>
      </c>
      <c r="O8436" s="13">
        <v>2.8186</v>
      </c>
      <c r="P8436" s="13">
        <v>2.54189</v>
      </c>
      <c r="S8436" s="13">
        <v>786.32399999999996</v>
      </c>
      <c r="T8436" s="13">
        <v>6.7194799999999999</v>
      </c>
      <c r="U8436" s="13">
        <v>6.6832200000000004</v>
      </c>
    </row>
    <row r="8437" spans="2:21" x14ac:dyDescent="0.35">
      <c r="B8437" s="8">
        <v>846.452</v>
      </c>
      <c r="C8437" s="8"/>
      <c r="D8437" s="8"/>
      <c r="E8437" s="8">
        <v>1.17517</v>
      </c>
      <c r="F8437" s="8">
        <v>0.88039800000000001</v>
      </c>
      <c r="I8437" s="13">
        <v>844.452</v>
      </c>
      <c r="J8437" s="13">
        <v>0.47582999999999998</v>
      </c>
      <c r="K8437" s="13">
        <v>0.34266600000000003</v>
      </c>
      <c r="N8437" s="13">
        <v>786.524</v>
      </c>
      <c r="O8437" s="13">
        <v>2.8156699999999999</v>
      </c>
      <c r="P8437" s="13">
        <v>2.5394899999999998</v>
      </c>
      <c r="S8437" s="13">
        <v>786.42399999999998</v>
      </c>
      <c r="T8437" s="13">
        <v>6.7209500000000002</v>
      </c>
      <c r="U8437" s="13">
        <v>6.6804699999999997</v>
      </c>
    </row>
    <row r="8438" spans="2:21" x14ac:dyDescent="0.35">
      <c r="B8438" s="8">
        <v>846.55200000000002</v>
      </c>
      <c r="C8438" s="8"/>
      <c r="D8438" s="8"/>
      <c r="E8438" s="8">
        <v>1.1740699999999999</v>
      </c>
      <c r="F8438" s="8">
        <v>0.87952300000000005</v>
      </c>
      <c r="I8438" s="13">
        <v>844.55200000000002</v>
      </c>
      <c r="J8438" s="13">
        <v>0.47497600000000001</v>
      </c>
      <c r="K8438" s="13">
        <v>0.34219300000000002</v>
      </c>
      <c r="N8438" s="13">
        <v>786.62400000000002</v>
      </c>
      <c r="O8438" s="13">
        <v>2.8186</v>
      </c>
      <c r="P8438" s="13">
        <v>2.5371000000000001</v>
      </c>
      <c r="S8438" s="13">
        <v>786.524</v>
      </c>
      <c r="T8438" s="13">
        <v>6.7312000000000003</v>
      </c>
      <c r="U8438" s="13">
        <v>6.6777300000000004</v>
      </c>
    </row>
    <row r="8439" spans="2:21" x14ac:dyDescent="0.35">
      <c r="B8439" s="8">
        <v>846.65200000000004</v>
      </c>
      <c r="C8439" s="8"/>
      <c r="D8439" s="8"/>
      <c r="E8439" s="8">
        <v>1.1740699999999999</v>
      </c>
      <c r="F8439" s="8">
        <v>0.87864799999999998</v>
      </c>
      <c r="I8439" s="13">
        <v>844.65200000000004</v>
      </c>
      <c r="J8439" s="13">
        <v>0.47778300000000001</v>
      </c>
      <c r="K8439" s="13">
        <v>0.341721</v>
      </c>
      <c r="N8439" s="13">
        <v>786.72400000000005</v>
      </c>
      <c r="O8439" s="13">
        <v>2.81372</v>
      </c>
      <c r="P8439" s="13">
        <v>2.53471</v>
      </c>
      <c r="S8439" s="13">
        <v>786.62400000000002</v>
      </c>
      <c r="T8439" s="13">
        <v>6.7312000000000003</v>
      </c>
      <c r="U8439" s="13">
        <v>6.6749900000000002</v>
      </c>
    </row>
    <row r="8440" spans="2:21" x14ac:dyDescent="0.35">
      <c r="B8440" s="8">
        <v>846.75199999999995</v>
      </c>
      <c r="C8440" s="8"/>
      <c r="D8440" s="8"/>
      <c r="E8440" s="8">
        <v>1.17615</v>
      </c>
      <c r="F8440" s="8">
        <v>0.87777499999999997</v>
      </c>
      <c r="I8440" s="13">
        <v>844.75199999999995</v>
      </c>
      <c r="J8440" s="13">
        <v>0.47778300000000001</v>
      </c>
      <c r="K8440" s="13">
        <v>0.34125</v>
      </c>
      <c r="N8440" s="13">
        <v>786.82399999999996</v>
      </c>
      <c r="O8440" s="13">
        <v>2.8010299999999999</v>
      </c>
      <c r="P8440" s="13">
        <v>2.53233</v>
      </c>
      <c r="S8440" s="13">
        <v>786.72400000000005</v>
      </c>
      <c r="T8440" s="13">
        <v>6.7312000000000003</v>
      </c>
      <c r="U8440" s="13">
        <v>6.67225</v>
      </c>
    </row>
    <row r="8441" spans="2:21" x14ac:dyDescent="0.35">
      <c r="B8441" s="8">
        <v>846.85199999999998</v>
      </c>
      <c r="C8441" s="8"/>
      <c r="D8441" s="8"/>
      <c r="E8441" s="8">
        <v>1.17798</v>
      </c>
      <c r="F8441" s="8">
        <v>0.87690299999999999</v>
      </c>
      <c r="I8441" s="13">
        <v>844.85199999999998</v>
      </c>
      <c r="J8441" s="13">
        <v>0.49255199999999999</v>
      </c>
      <c r="K8441" s="13">
        <v>0.34078000000000003</v>
      </c>
      <c r="N8441" s="13">
        <v>786.92399999999998</v>
      </c>
      <c r="O8441" s="13">
        <v>2.8010299999999999</v>
      </c>
      <c r="P8441" s="13">
        <v>2.5299399999999999</v>
      </c>
      <c r="S8441" s="13">
        <v>786.82399999999996</v>
      </c>
      <c r="T8441" s="13">
        <v>6.7263200000000003</v>
      </c>
      <c r="U8441" s="13">
        <v>6.6695099999999998</v>
      </c>
    </row>
    <row r="8442" spans="2:21" x14ac:dyDescent="0.35">
      <c r="B8442" s="8">
        <v>846.952</v>
      </c>
      <c r="C8442" s="8"/>
      <c r="D8442" s="8"/>
      <c r="E8442" s="8">
        <v>1.17591</v>
      </c>
      <c r="F8442" s="8">
        <v>0.876031</v>
      </c>
      <c r="I8442" s="13">
        <v>844.952</v>
      </c>
      <c r="J8442" s="13">
        <v>0.49646000000000001</v>
      </c>
      <c r="K8442" s="13">
        <v>0.34031</v>
      </c>
      <c r="N8442" s="13">
        <v>787.024</v>
      </c>
      <c r="O8442" s="13">
        <v>2.7980999999999998</v>
      </c>
      <c r="P8442" s="13">
        <v>2.5275599999999998</v>
      </c>
      <c r="S8442" s="13">
        <v>786.92399999999998</v>
      </c>
      <c r="T8442" s="13">
        <v>6.71753</v>
      </c>
      <c r="U8442" s="13">
        <v>6.6667699999999996</v>
      </c>
    </row>
    <row r="8443" spans="2:21" x14ac:dyDescent="0.35">
      <c r="B8443" s="8">
        <v>847.05200000000002</v>
      </c>
      <c r="C8443" s="8"/>
      <c r="D8443" s="8"/>
      <c r="E8443" s="8">
        <v>1.18005</v>
      </c>
      <c r="F8443" s="8">
        <v>0.87516099999999997</v>
      </c>
      <c r="I8443" s="13">
        <v>845.05200000000002</v>
      </c>
      <c r="J8443" s="13">
        <v>0.50341800000000003</v>
      </c>
      <c r="K8443" s="13">
        <v>0.339841</v>
      </c>
      <c r="N8443" s="13">
        <v>787.12400000000002</v>
      </c>
      <c r="O8443" s="13">
        <v>2.8054199999999998</v>
      </c>
      <c r="P8443" s="13">
        <v>2.5251800000000002</v>
      </c>
      <c r="S8443" s="13">
        <v>787.024</v>
      </c>
      <c r="T8443" s="13">
        <v>6.7233900000000002</v>
      </c>
      <c r="U8443" s="13">
        <v>6.66404</v>
      </c>
    </row>
    <row r="8444" spans="2:21" x14ac:dyDescent="0.35">
      <c r="B8444" s="8">
        <v>847.15200000000004</v>
      </c>
      <c r="C8444" s="8"/>
      <c r="D8444" s="8"/>
      <c r="E8444" s="8">
        <v>1.17005</v>
      </c>
      <c r="F8444" s="8">
        <v>0.87429100000000004</v>
      </c>
      <c r="I8444" s="13">
        <v>845.15200000000004</v>
      </c>
      <c r="J8444" s="13">
        <v>0.50598100000000001</v>
      </c>
      <c r="K8444" s="13">
        <v>0.33937200000000001</v>
      </c>
      <c r="N8444" s="13">
        <v>787.22400000000005</v>
      </c>
      <c r="O8444" s="13">
        <v>2.7956500000000002</v>
      </c>
      <c r="P8444" s="13">
        <v>2.5228000000000002</v>
      </c>
      <c r="S8444" s="13">
        <v>787.12400000000002</v>
      </c>
      <c r="T8444" s="13">
        <v>6.7185100000000002</v>
      </c>
      <c r="U8444" s="13">
        <v>6.6613100000000003</v>
      </c>
    </row>
    <row r="8445" spans="2:21" x14ac:dyDescent="0.35">
      <c r="B8445" s="8">
        <v>847.25199999999995</v>
      </c>
      <c r="C8445" s="8"/>
      <c r="D8445" s="8"/>
      <c r="E8445" s="8">
        <v>1.1662600000000001</v>
      </c>
      <c r="F8445" s="8">
        <v>0.87342299999999995</v>
      </c>
      <c r="I8445" s="13">
        <v>845.25199999999995</v>
      </c>
      <c r="J8445" s="13">
        <v>0.50317400000000001</v>
      </c>
      <c r="K8445" s="13">
        <v>0.33890500000000001</v>
      </c>
      <c r="N8445" s="13">
        <v>787.32399999999996</v>
      </c>
      <c r="O8445" s="13">
        <v>2.8000400000000001</v>
      </c>
      <c r="P8445" s="13">
        <v>2.5204300000000002</v>
      </c>
      <c r="S8445" s="13">
        <v>787.22400000000005</v>
      </c>
      <c r="T8445" s="13">
        <v>6.7214400000000003</v>
      </c>
      <c r="U8445" s="13">
        <v>6.6585799999999997</v>
      </c>
    </row>
    <row r="8446" spans="2:21" x14ac:dyDescent="0.35">
      <c r="B8446" s="8">
        <v>847.35199999999998</v>
      </c>
      <c r="C8446" s="8"/>
      <c r="D8446" s="8"/>
      <c r="E8446" s="8">
        <v>1.1662600000000001</v>
      </c>
      <c r="F8446" s="8">
        <v>0.87255499999999997</v>
      </c>
      <c r="I8446" s="13">
        <v>845.35199999999998</v>
      </c>
      <c r="J8446" s="13">
        <v>0.50317400000000001</v>
      </c>
      <c r="K8446" s="13">
        <v>0.33843699999999999</v>
      </c>
      <c r="N8446" s="13">
        <v>787.42399999999998</v>
      </c>
      <c r="O8446" s="13">
        <v>2.7912599999999999</v>
      </c>
      <c r="P8446" s="13">
        <v>2.5180600000000002</v>
      </c>
      <c r="S8446" s="13">
        <v>787.32399999999996</v>
      </c>
      <c r="T8446" s="13">
        <v>6.7136199999999997</v>
      </c>
      <c r="U8446" s="13">
        <v>6.65585</v>
      </c>
    </row>
    <row r="8447" spans="2:21" x14ac:dyDescent="0.35">
      <c r="B8447" s="8">
        <v>847.452</v>
      </c>
      <c r="C8447" s="8"/>
      <c r="D8447" s="8"/>
      <c r="E8447" s="8">
        <v>1.1662600000000001</v>
      </c>
      <c r="F8447" s="8">
        <v>0.87168800000000002</v>
      </c>
      <c r="I8447" s="13">
        <v>845.452</v>
      </c>
      <c r="J8447" s="13">
        <v>0.49902299999999999</v>
      </c>
      <c r="K8447" s="13">
        <v>0.33797100000000002</v>
      </c>
      <c r="N8447" s="13">
        <v>787.524</v>
      </c>
      <c r="O8447" s="13">
        <v>2.7736800000000001</v>
      </c>
      <c r="P8447" s="13">
        <v>2.5156900000000002</v>
      </c>
      <c r="S8447" s="13">
        <v>787.42399999999998</v>
      </c>
      <c r="T8447" s="13">
        <v>6.7136199999999997</v>
      </c>
      <c r="U8447" s="13">
        <v>6.6531200000000004</v>
      </c>
    </row>
    <row r="8448" spans="2:21" x14ac:dyDescent="0.35">
      <c r="B8448" s="8">
        <v>847.55200000000002</v>
      </c>
      <c r="C8448" s="8"/>
      <c r="D8448" s="8"/>
      <c r="E8448" s="8">
        <v>1.1662600000000001</v>
      </c>
      <c r="F8448" s="8">
        <v>0.87082199999999998</v>
      </c>
      <c r="I8448" s="13">
        <v>845.55200000000002</v>
      </c>
      <c r="J8448" s="13">
        <v>0.49841299999999999</v>
      </c>
      <c r="K8448" s="13">
        <v>0.337505</v>
      </c>
      <c r="N8448" s="13">
        <v>787.62400000000002</v>
      </c>
      <c r="O8448" s="13">
        <v>2.77515</v>
      </c>
      <c r="P8448" s="13">
        <v>2.5133200000000002</v>
      </c>
      <c r="S8448" s="13">
        <v>787.524</v>
      </c>
      <c r="T8448" s="13">
        <v>6.7092299999999998</v>
      </c>
      <c r="U8448" s="13">
        <v>6.6503899999999998</v>
      </c>
    </row>
    <row r="8449" spans="2:21" x14ac:dyDescent="0.35">
      <c r="B8449" s="8">
        <v>847.65200000000004</v>
      </c>
      <c r="C8449" s="8"/>
      <c r="D8449" s="8"/>
      <c r="E8449" s="8">
        <v>1.1723600000000001</v>
      </c>
      <c r="F8449" s="8">
        <v>0.86995699999999998</v>
      </c>
      <c r="I8449" s="13">
        <v>845.65200000000004</v>
      </c>
      <c r="J8449" s="13">
        <v>0.50122100000000003</v>
      </c>
      <c r="K8449" s="13">
        <v>0.33703899999999998</v>
      </c>
      <c r="N8449" s="13">
        <v>787.72400000000005</v>
      </c>
      <c r="O8449" s="13">
        <v>2.7795399999999999</v>
      </c>
      <c r="P8449" s="13">
        <v>2.5109599999999999</v>
      </c>
      <c r="S8449" s="13">
        <v>787.62400000000002</v>
      </c>
      <c r="T8449" s="13">
        <v>6.7136199999999997</v>
      </c>
      <c r="U8449" s="13">
        <v>6.6476699999999997</v>
      </c>
    </row>
    <row r="8450" spans="2:21" x14ac:dyDescent="0.35">
      <c r="B8450" s="8">
        <v>847.75199999999995</v>
      </c>
      <c r="C8450" s="8"/>
      <c r="D8450" s="8"/>
      <c r="E8450" s="8">
        <v>1.17798</v>
      </c>
      <c r="F8450" s="8">
        <v>0.869093</v>
      </c>
      <c r="I8450" s="13">
        <v>845.75199999999995</v>
      </c>
      <c r="J8450" s="13">
        <v>0.50122100000000003</v>
      </c>
      <c r="K8450" s="13">
        <v>0.33657500000000001</v>
      </c>
      <c r="N8450" s="13">
        <v>787.82399999999996</v>
      </c>
      <c r="O8450" s="13">
        <v>2.7795399999999999</v>
      </c>
      <c r="P8450" s="13">
        <v>2.5085999999999999</v>
      </c>
      <c r="S8450" s="13">
        <v>787.72400000000005</v>
      </c>
      <c r="T8450" s="13">
        <v>6.7136199999999997</v>
      </c>
      <c r="U8450" s="13">
        <v>6.6449400000000001</v>
      </c>
    </row>
    <row r="8451" spans="2:21" x14ac:dyDescent="0.35">
      <c r="B8451" s="8">
        <v>847.85199999999998</v>
      </c>
      <c r="C8451" s="8"/>
      <c r="D8451" s="8"/>
      <c r="E8451" s="8">
        <v>1.16797</v>
      </c>
      <c r="F8451" s="8">
        <v>0.86822999999999995</v>
      </c>
      <c r="I8451" s="13">
        <v>845.85199999999998</v>
      </c>
      <c r="J8451" s="13">
        <v>0.495365</v>
      </c>
      <c r="K8451" s="13">
        <v>0.33611099999999999</v>
      </c>
      <c r="N8451" s="13">
        <v>787.92399999999998</v>
      </c>
      <c r="O8451" s="13">
        <v>2.77563</v>
      </c>
      <c r="P8451" s="13">
        <v>2.50623</v>
      </c>
      <c r="S8451" s="13">
        <v>787.82399999999996</v>
      </c>
      <c r="T8451" s="13">
        <v>6.7136199999999997</v>
      </c>
      <c r="U8451" s="13">
        <v>6.64222</v>
      </c>
    </row>
    <row r="8452" spans="2:21" x14ac:dyDescent="0.35">
      <c r="B8452" s="8">
        <v>847.952</v>
      </c>
      <c r="C8452" s="8"/>
      <c r="D8452" s="8"/>
      <c r="E8452" s="8">
        <v>1.1565000000000001</v>
      </c>
      <c r="F8452" s="8">
        <v>0.867367</v>
      </c>
      <c r="I8452" s="13">
        <v>845.952</v>
      </c>
      <c r="J8452" s="13">
        <v>0.48950199999999999</v>
      </c>
      <c r="K8452" s="13">
        <v>0.335648</v>
      </c>
      <c r="N8452" s="13">
        <v>788.024</v>
      </c>
      <c r="O8452" s="13">
        <v>2.7639200000000002</v>
      </c>
      <c r="P8452" s="13">
        <v>2.5038800000000001</v>
      </c>
      <c r="S8452" s="13">
        <v>787.92399999999998</v>
      </c>
      <c r="T8452" s="13">
        <v>6.7165499999999998</v>
      </c>
      <c r="U8452" s="13">
        <v>6.6395</v>
      </c>
    </row>
    <row r="8453" spans="2:21" x14ac:dyDescent="0.35">
      <c r="B8453" s="8">
        <v>848.05200000000002</v>
      </c>
      <c r="C8453" s="8"/>
      <c r="D8453" s="8"/>
      <c r="E8453" s="8">
        <v>1.1595500000000001</v>
      </c>
      <c r="F8453" s="8">
        <v>0.866506</v>
      </c>
      <c r="I8453" s="13">
        <v>846.05200000000002</v>
      </c>
      <c r="J8453" s="13">
        <v>0.49157699999999999</v>
      </c>
      <c r="K8453" s="13">
        <v>0.33518500000000001</v>
      </c>
      <c r="N8453" s="13">
        <v>788.12400000000002</v>
      </c>
      <c r="O8453" s="13">
        <v>2.7609900000000001</v>
      </c>
      <c r="P8453" s="13">
        <v>2.5015200000000002</v>
      </c>
      <c r="S8453" s="13">
        <v>788.024</v>
      </c>
      <c r="T8453" s="13">
        <v>6.7106899999999996</v>
      </c>
      <c r="U8453" s="13">
        <v>6.6367799999999999</v>
      </c>
    </row>
    <row r="8454" spans="2:21" x14ac:dyDescent="0.35">
      <c r="B8454" s="8">
        <v>848.15200000000004</v>
      </c>
      <c r="C8454" s="8"/>
      <c r="D8454" s="8"/>
      <c r="E8454" s="8">
        <v>1.16235</v>
      </c>
      <c r="F8454" s="8">
        <v>0.865645</v>
      </c>
      <c r="I8454" s="13">
        <v>846.15200000000004</v>
      </c>
      <c r="J8454" s="13">
        <v>0.49340800000000001</v>
      </c>
      <c r="K8454" s="13">
        <v>0.33472299999999999</v>
      </c>
      <c r="N8454" s="13">
        <v>788.22400000000005</v>
      </c>
      <c r="O8454" s="13">
        <v>2.7497600000000002</v>
      </c>
      <c r="P8454" s="13">
        <v>2.4991699999999999</v>
      </c>
      <c r="S8454" s="13">
        <v>788.12400000000002</v>
      </c>
      <c r="T8454" s="13">
        <v>6.7136199999999997</v>
      </c>
      <c r="U8454" s="13">
        <v>6.6340700000000004</v>
      </c>
    </row>
    <row r="8455" spans="2:21" x14ac:dyDescent="0.35">
      <c r="B8455" s="8">
        <v>848.25199999999995</v>
      </c>
      <c r="C8455" s="8"/>
      <c r="D8455" s="8"/>
      <c r="E8455" s="8">
        <v>1.1623600000000001</v>
      </c>
      <c r="F8455" s="8">
        <v>0.86478500000000003</v>
      </c>
      <c r="I8455" s="13">
        <v>846.25199999999995</v>
      </c>
      <c r="J8455" s="13">
        <v>0.48730499999999999</v>
      </c>
      <c r="K8455" s="13">
        <v>0.334262</v>
      </c>
      <c r="N8455" s="13">
        <v>788.32399999999996</v>
      </c>
      <c r="O8455" s="13">
        <v>2.74146</v>
      </c>
      <c r="P8455" s="13">
        <v>2.49682</v>
      </c>
      <c r="S8455" s="13">
        <v>788.22400000000005</v>
      </c>
      <c r="T8455" s="13">
        <v>6.71997</v>
      </c>
      <c r="U8455" s="13">
        <v>6.6313500000000003</v>
      </c>
    </row>
    <row r="8456" spans="2:21" x14ac:dyDescent="0.35">
      <c r="B8456" s="8">
        <v>848.35199999999998</v>
      </c>
      <c r="C8456" s="8"/>
      <c r="D8456" s="8"/>
      <c r="E8456" s="8">
        <v>1.1654100000000001</v>
      </c>
      <c r="F8456" s="8">
        <v>0.863927</v>
      </c>
      <c r="I8456" s="13">
        <v>846.35199999999998</v>
      </c>
      <c r="J8456" s="13">
        <v>0.48168899999999998</v>
      </c>
      <c r="K8456" s="13">
        <v>0.33380100000000001</v>
      </c>
      <c r="N8456" s="13">
        <v>788.42399999999998</v>
      </c>
      <c r="O8456" s="13">
        <v>2.7522000000000002</v>
      </c>
      <c r="P8456" s="13">
        <v>2.4944700000000002</v>
      </c>
      <c r="S8456" s="13">
        <v>788.32399999999996</v>
      </c>
      <c r="T8456" s="13">
        <v>6.7229000000000001</v>
      </c>
      <c r="U8456" s="13">
        <v>6.6286399999999999</v>
      </c>
    </row>
    <row r="8457" spans="2:21" x14ac:dyDescent="0.35">
      <c r="B8457" s="8">
        <v>848.452</v>
      </c>
      <c r="C8457" s="8"/>
      <c r="D8457" s="8"/>
      <c r="E8457" s="8">
        <v>1.15845</v>
      </c>
      <c r="F8457" s="8">
        <v>0.86306899999999998</v>
      </c>
      <c r="I8457" s="13">
        <v>846.452</v>
      </c>
      <c r="J8457" s="13">
        <v>0.48168899999999998</v>
      </c>
      <c r="K8457" s="13">
        <v>0.333341</v>
      </c>
      <c r="N8457" s="13">
        <v>788.524</v>
      </c>
      <c r="O8457" s="13">
        <v>2.74438</v>
      </c>
      <c r="P8457" s="13">
        <v>2.49213</v>
      </c>
      <c r="S8457" s="13">
        <v>788.42399999999998</v>
      </c>
      <c r="T8457" s="13">
        <v>6.7233900000000002</v>
      </c>
      <c r="U8457" s="13">
        <v>6.6259300000000003</v>
      </c>
    </row>
    <row r="8458" spans="2:21" x14ac:dyDescent="0.35">
      <c r="B8458" s="8">
        <v>848.55200000000002</v>
      </c>
      <c r="C8458" s="8"/>
      <c r="D8458" s="8"/>
      <c r="E8458" s="8">
        <v>1.1543000000000001</v>
      </c>
      <c r="F8458" s="8">
        <v>0.86221199999999998</v>
      </c>
      <c r="I8458" s="13">
        <v>846.55200000000002</v>
      </c>
      <c r="J8458" s="13">
        <v>0.47778300000000001</v>
      </c>
      <c r="K8458" s="13">
        <v>0.33288099999999998</v>
      </c>
      <c r="N8458" s="13">
        <v>788.62400000000002</v>
      </c>
      <c r="O8458" s="13">
        <v>2.7453599999999998</v>
      </c>
      <c r="P8458" s="13">
        <v>2.4897900000000002</v>
      </c>
      <c r="S8458" s="13">
        <v>788.524</v>
      </c>
      <c r="T8458" s="13">
        <v>6.7351099999999997</v>
      </c>
      <c r="U8458" s="13">
        <v>6.6232199999999999</v>
      </c>
    </row>
    <row r="8459" spans="2:21" x14ac:dyDescent="0.35">
      <c r="B8459" s="8">
        <v>848.65200000000004</v>
      </c>
      <c r="C8459" s="8"/>
      <c r="D8459" s="8"/>
      <c r="E8459" s="8">
        <v>1.1527099999999999</v>
      </c>
      <c r="F8459" s="8">
        <v>0.86135499999999998</v>
      </c>
      <c r="I8459" s="13">
        <v>846.65200000000004</v>
      </c>
      <c r="J8459" s="13">
        <v>0.47778300000000001</v>
      </c>
      <c r="K8459" s="13">
        <v>0.332422</v>
      </c>
      <c r="N8459" s="13">
        <v>788.72400000000005</v>
      </c>
      <c r="O8459" s="13">
        <v>2.7473100000000001</v>
      </c>
      <c r="P8459" s="13">
        <v>2.4874499999999999</v>
      </c>
      <c r="S8459" s="13">
        <v>788.62400000000002</v>
      </c>
      <c r="T8459" s="13">
        <v>6.7365700000000004</v>
      </c>
      <c r="U8459" s="13">
        <v>6.6205100000000003</v>
      </c>
    </row>
    <row r="8460" spans="2:21" x14ac:dyDescent="0.35">
      <c r="B8460" s="8">
        <v>848.75199999999995</v>
      </c>
      <c r="C8460" s="8"/>
      <c r="D8460" s="8"/>
      <c r="E8460" s="8">
        <v>1.1545399999999999</v>
      </c>
      <c r="F8460" s="8">
        <v>0.86050000000000004</v>
      </c>
      <c r="I8460" s="13">
        <v>846.75199999999995</v>
      </c>
      <c r="J8460" s="13">
        <v>0.47363300000000003</v>
      </c>
      <c r="K8460" s="13">
        <v>0.33196399999999998</v>
      </c>
      <c r="N8460" s="13">
        <v>788.82399999999996</v>
      </c>
      <c r="O8460" s="13">
        <v>2.7395100000000001</v>
      </c>
      <c r="P8460" s="13">
        <v>2.4851100000000002</v>
      </c>
      <c r="S8460" s="13">
        <v>788.72400000000005</v>
      </c>
      <c r="T8460" s="13">
        <v>6.72729</v>
      </c>
      <c r="U8460" s="13">
        <v>6.6177999999999999</v>
      </c>
    </row>
    <row r="8461" spans="2:21" x14ac:dyDescent="0.35">
      <c r="B8461" s="8">
        <v>848.85199999999998</v>
      </c>
      <c r="C8461" s="8"/>
      <c r="D8461" s="8"/>
      <c r="E8461" s="8">
        <v>1.1545399999999999</v>
      </c>
      <c r="F8461" s="8">
        <v>0.85964600000000002</v>
      </c>
      <c r="I8461" s="13">
        <v>846.85199999999998</v>
      </c>
      <c r="J8461" s="13">
        <v>0.473022</v>
      </c>
      <c r="K8461" s="13">
        <v>0.331507</v>
      </c>
      <c r="N8461" s="13">
        <v>788.92399999999998</v>
      </c>
      <c r="O8461" s="13">
        <v>2.74146</v>
      </c>
      <c r="P8461" s="13">
        <v>2.4827699999999999</v>
      </c>
      <c r="S8461" s="13">
        <v>788.82399999999996</v>
      </c>
      <c r="T8461" s="13">
        <v>6.7214400000000003</v>
      </c>
      <c r="U8461" s="13">
        <v>6.6151</v>
      </c>
    </row>
    <row r="8462" spans="2:21" x14ac:dyDescent="0.35">
      <c r="B8462" s="8">
        <v>848.952</v>
      </c>
      <c r="C8462" s="8"/>
      <c r="D8462" s="8"/>
      <c r="E8462" s="8">
        <v>1.1484399999999999</v>
      </c>
      <c r="F8462" s="8">
        <v>0.858792</v>
      </c>
      <c r="I8462" s="13">
        <v>846.952</v>
      </c>
      <c r="J8462" s="13">
        <v>0.464111</v>
      </c>
      <c r="K8462" s="13">
        <v>0.33105000000000001</v>
      </c>
      <c r="N8462" s="13">
        <v>789.024</v>
      </c>
      <c r="O8462" s="13">
        <v>2.7395</v>
      </c>
      <c r="P8462" s="13">
        <v>2.4804400000000002</v>
      </c>
      <c r="S8462" s="13">
        <v>788.92399999999998</v>
      </c>
      <c r="T8462" s="13">
        <v>6.72729</v>
      </c>
      <c r="U8462" s="13">
        <v>6.6123900000000004</v>
      </c>
    </row>
    <row r="8463" spans="2:21" x14ac:dyDescent="0.35">
      <c r="B8463" s="8">
        <v>849.05200000000002</v>
      </c>
      <c r="C8463" s="8"/>
      <c r="D8463" s="8"/>
      <c r="E8463" s="8">
        <v>1.15198</v>
      </c>
      <c r="F8463" s="8">
        <v>0.85794000000000004</v>
      </c>
      <c r="I8463" s="13">
        <v>847.05200000000002</v>
      </c>
      <c r="J8463" s="13">
        <v>0.45825199999999999</v>
      </c>
      <c r="K8463" s="13">
        <v>0.330594</v>
      </c>
      <c r="N8463" s="13">
        <v>789.12400000000002</v>
      </c>
      <c r="O8463" s="13">
        <v>2.7399900000000001</v>
      </c>
      <c r="P8463" s="13">
        <v>2.47811</v>
      </c>
      <c r="S8463" s="13">
        <v>789.024</v>
      </c>
      <c r="T8463" s="13">
        <v>6.72729</v>
      </c>
      <c r="U8463" s="13">
        <v>6.6096899999999996</v>
      </c>
    </row>
    <row r="8464" spans="2:21" x14ac:dyDescent="0.35">
      <c r="B8464" s="8">
        <v>849.15200000000004</v>
      </c>
      <c r="C8464" s="8"/>
      <c r="D8464" s="8"/>
      <c r="E8464" s="8">
        <v>1.1543000000000001</v>
      </c>
      <c r="F8464" s="8">
        <v>0.85708799999999996</v>
      </c>
      <c r="I8464" s="13">
        <v>847.15200000000004</v>
      </c>
      <c r="J8464" s="13">
        <v>0.45825199999999999</v>
      </c>
      <c r="K8464" s="13">
        <v>0.33013799999999999</v>
      </c>
      <c r="N8464" s="13">
        <v>789.22400000000005</v>
      </c>
      <c r="O8464" s="13">
        <v>2.7492700000000001</v>
      </c>
      <c r="P8464" s="13">
        <v>2.4757799999999999</v>
      </c>
      <c r="S8464" s="13">
        <v>789.12400000000002</v>
      </c>
      <c r="T8464" s="13">
        <v>6.7233900000000002</v>
      </c>
      <c r="U8464" s="13">
        <v>6.6069899999999997</v>
      </c>
    </row>
    <row r="8465" spans="2:21" x14ac:dyDescent="0.35">
      <c r="B8465" s="8">
        <v>849.25199999999995</v>
      </c>
      <c r="C8465" s="8"/>
      <c r="D8465" s="8"/>
      <c r="E8465" s="8">
        <v>1.1486799999999999</v>
      </c>
      <c r="F8465" s="8">
        <v>0.85623700000000003</v>
      </c>
      <c r="I8465" s="13">
        <v>847.25199999999995</v>
      </c>
      <c r="J8465" s="13">
        <v>0.45825199999999999</v>
      </c>
      <c r="K8465" s="13">
        <v>0.329683</v>
      </c>
      <c r="N8465" s="13">
        <v>789.32399999999996</v>
      </c>
      <c r="O8465" s="13">
        <v>2.7404799999999998</v>
      </c>
      <c r="P8465" s="13">
        <v>2.4734600000000002</v>
      </c>
      <c r="S8465" s="13">
        <v>789.22400000000005</v>
      </c>
      <c r="T8465" s="13">
        <v>6.7233900000000002</v>
      </c>
      <c r="U8465" s="13">
        <v>6.6042899999999998</v>
      </c>
    </row>
    <row r="8466" spans="2:21" x14ac:dyDescent="0.35">
      <c r="B8466" s="8">
        <v>849.35199999999998</v>
      </c>
      <c r="C8466" s="8"/>
      <c r="D8466" s="8"/>
      <c r="E8466" s="8">
        <v>1.1458699999999999</v>
      </c>
      <c r="F8466" s="8">
        <v>0.85538800000000004</v>
      </c>
      <c r="I8466" s="13">
        <v>847.35199999999998</v>
      </c>
      <c r="J8466" s="13">
        <v>0.45043899999999998</v>
      </c>
      <c r="K8466" s="13">
        <v>0.32922899999999999</v>
      </c>
      <c r="N8466" s="13">
        <v>789.42399999999998</v>
      </c>
      <c r="O8466" s="13">
        <v>2.7429199999999998</v>
      </c>
      <c r="P8466" s="13">
        <v>2.4711400000000001</v>
      </c>
      <c r="S8466" s="13">
        <v>789.32399999999996</v>
      </c>
      <c r="T8466" s="13">
        <v>6.7106899999999996</v>
      </c>
      <c r="U8466" s="13">
        <v>6.6015899999999998</v>
      </c>
    </row>
    <row r="8467" spans="2:21" x14ac:dyDescent="0.35">
      <c r="B8467" s="8">
        <v>849.452</v>
      </c>
      <c r="C8467" s="8"/>
      <c r="D8467" s="8"/>
      <c r="E8467" s="8">
        <v>1.1539299999999999</v>
      </c>
      <c r="F8467" s="8">
        <v>0.85453800000000002</v>
      </c>
      <c r="I8467" s="13">
        <v>847.452</v>
      </c>
      <c r="J8467" s="13">
        <v>0.45043899999999998</v>
      </c>
      <c r="K8467" s="13">
        <v>0.32877499999999998</v>
      </c>
      <c r="N8467" s="13">
        <v>789.524</v>
      </c>
      <c r="O8467" s="13">
        <v>2.72681</v>
      </c>
      <c r="P8467" s="13">
        <v>2.46882</v>
      </c>
      <c r="S8467" s="13">
        <v>789.42399999999998</v>
      </c>
      <c r="T8467" s="13">
        <v>6.7116699999999998</v>
      </c>
      <c r="U8467" s="13">
        <v>6.5988899999999999</v>
      </c>
    </row>
    <row r="8468" spans="2:21" x14ac:dyDescent="0.35">
      <c r="B8468" s="8">
        <v>849.55200000000002</v>
      </c>
      <c r="C8468" s="8"/>
      <c r="D8468" s="8"/>
      <c r="E8468" s="8">
        <v>1.15625</v>
      </c>
      <c r="F8468" s="8">
        <v>0.85368999999999995</v>
      </c>
      <c r="I8468" s="13">
        <v>847.55200000000002</v>
      </c>
      <c r="J8468" s="13">
        <v>0.452515</v>
      </c>
      <c r="K8468" s="13">
        <v>0.328322</v>
      </c>
      <c r="N8468" s="13">
        <v>789.62400000000002</v>
      </c>
      <c r="O8468" s="13">
        <v>2.72681</v>
      </c>
      <c r="P8468" s="13">
        <v>2.4664999999999999</v>
      </c>
      <c r="S8468" s="13">
        <v>789.524</v>
      </c>
      <c r="T8468" s="13">
        <v>6.7077600000000004</v>
      </c>
      <c r="U8468" s="13">
        <v>6.5961999999999996</v>
      </c>
    </row>
    <row r="8469" spans="2:21" x14ac:dyDescent="0.35">
      <c r="B8469" s="8">
        <v>849.65200000000004</v>
      </c>
      <c r="C8469" s="8"/>
      <c r="D8469" s="8"/>
      <c r="E8469" s="8">
        <v>1.1588099999999999</v>
      </c>
      <c r="F8469" s="8">
        <v>0.85284300000000002</v>
      </c>
      <c r="I8469" s="13">
        <v>847.65200000000004</v>
      </c>
      <c r="J8469" s="13">
        <v>0.45410200000000001</v>
      </c>
      <c r="K8469" s="13">
        <v>0.32786999999999999</v>
      </c>
      <c r="N8469" s="13">
        <v>789.72400000000005</v>
      </c>
      <c r="O8469" s="13">
        <v>2.72681</v>
      </c>
      <c r="P8469" s="13">
        <v>2.4641799999999998</v>
      </c>
      <c r="S8469" s="13">
        <v>789.62400000000002</v>
      </c>
      <c r="T8469" s="13">
        <v>6.7087399999999997</v>
      </c>
      <c r="U8469" s="13">
        <v>6.5935100000000002</v>
      </c>
    </row>
    <row r="8470" spans="2:21" x14ac:dyDescent="0.35">
      <c r="B8470" s="8">
        <v>849.75199999999995</v>
      </c>
      <c r="C8470" s="8"/>
      <c r="D8470" s="8"/>
      <c r="E8470" s="8">
        <v>1.16235</v>
      </c>
      <c r="F8470" s="8">
        <v>0.85199599999999998</v>
      </c>
      <c r="I8470" s="13">
        <v>847.75199999999995</v>
      </c>
      <c r="J8470" s="13">
        <v>0.448486</v>
      </c>
      <c r="K8470" s="13">
        <v>0.32741799999999999</v>
      </c>
      <c r="N8470" s="13">
        <v>789.82399999999996</v>
      </c>
      <c r="O8470" s="13">
        <v>2.7282700000000002</v>
      </c>
      <c r="P8470" s="13">
        <v>2.4618699999999998</v>
      </c>
      <c r="S8470" s="13">
        <v>789.72400000000005</v>
      </c>
      <c r="T8470" s="13">
        <v>6.7116699999999998</v>
      </c>
      <c r="U8470" s="13">
        <v>6.5908100000000003</v>
      </c>
    </row>
    <row r="8471" spans="2:21" x14ac:dyDescent="0.35">
      <c r="B8471" s="8">
        <v>849.85199999999998</v>
      </c>
      <c r="C8471" s="8"/>
      <c r="D8471" s="8"/>
      <c r="E8471" s="8">
        <v>1.1468499999999999</v>
      </c>
      <c r="F8471" s="8">
        <v>0.85115099999999999</v>
      </c>
      <c r="I8471" s="13">
        <v>847.85199999999998</v>
      </c>
      <c r="J8471" s="13">
        <v>0.44848300000000002</v>
      </c>
      <c r="K8471" s="13">
        <v>0.32696700000000001</v>
      </c>
      <c r="N8471" s="13">
        <v>789.92399999999998</v>
      </c>
      <c r="O8471" s="13">
        <v>2.7326700000000002</v>
      </c>
      <c r="P8471" s="13">
        <v>2.4595600000000002</v>
      </c>
      <c r="S8471" s="13">
        <v>789.82399999999996</v>
      </c>
      <c r="T8471" s="13">
        <v>6.7116699999999998</v>
      </c>
      <c r="U8471" s="13">
        <v>6.58812</v>
      </c>
    </row>
    <row r="8472" spans="2:21" x14ac:dyDescent="0.35">
      <c r="B8472" s="8">
        <v>849.952</v>
      </c>
      <c r="C8472" s="8"/>
      <c r="D8472" s="8"/>
      <c r="E8472" s="8">
        <v>1.15222</v>
      </c>
      <c r="F8472" s="8">
        <v>0.85030600000000001</v>
      </c>
      <c r="I8472" s="13">
        <v>847.952</v>
      </c>
      <c r="J8472" s="13">
        <v>0.44262699999999999</v>
      </c>
      <c r="K8472" s="13">
        <v>0.32651599999999997</v>
      </c>
      <c r="N8472" s="13">
        <v>790.024</v>
      </c>
      <c r="O8472" s="13">
        <v>2.7209500000000002</v>
      </c>
      <c r="P8472" s="13">
        <v>2.4572500000000002</v>
      </c>
      <c r="S8472" s="13">
        <v>789.92399999999998</v>
      </c>
      <c r="T8472" s="13">
        <v>6.7131299999999996</v>
      </c>
      <c r="U8472" s="13">
        <v>6.5854400000000002</v>
      </c>
    </row>
    <row r="8473" spans="2:21" x14ac:dyDescent="0.35">
      <c r="B8473" s="8">
        <v>850.05200000000002</v>
      </c>
      <c r="C8473" s="8"/>
      <c r="D8473" s="8"/>
      <c r="E8473" s="8">
        <v>1.1468499999999999</v>
      </c>
      <c r="F8473" s="8">
        <v>0.84946200000000005</v>
      </c>
      <c r="I8473" s="13">
        <v>848.05200000000002</v>
      </c>
      <c r="J8473" s="13">
        <v>0.44262699999999999</v>
      </c>
      <c r="K8473" s="13">
        <v>0.326067</v>
      </c>
      <c r="N8473" s="13">
        <v>790.12400000000002</v>
      </c>
      <c r="O8473" s="13">
        <v>2.7326700000000002</v>
      </c>
      <c r="P8473" s="13">
        <v>2.4549400000000001</v>
      </c>
      <c r="S8473" s="13">
        <v>790.024</v>
      </c>
      <c r="T8473" s="13">
        <v>6.71753</v>
      </c>
      <c r="U8473" s="13">
        <v>6.5827499999999999</v>
      </c>
    </row>
    <row r="8474" spans="2:21" x14ac:dyDescent="0.35">
      <c r="B8474" s="8">
        <v>850.15200000000004</v>
      </c>
      <c r="C8474" s="8"/>
      <c r="D8474" s="8"/>
      <c r="E8474" s="8">
        <v>1.13696</v>
      </c>
      <c r="F8474" s="8">
        <v>0.84861900000000001</v>
      </c>
      <c r="I8474" s="13">
        <v>848.15200000000004</v>
      </c>
      <c r="J8474" s="13">
        <v>0.45153799999999999</v>
      </c>
      <c r="K8474" s="13">
        <v>0.32561699999999999</v>
      </c>
      <c r="N8474" s="13">
        <v>790.22400000000005</v>
      </c>
      <c r="O8474" s="13">
        <v>2.7326700000000002</v>
      </c>
      <c r="P8474" s="13">
        <v>2.4526400000000002</v>
      </c>
      <c r="S8474" s="13">
        <v>790.12400000000002</v>
      </c>
      <c r="T8474" s="13">
        <v>6.7058099999999996</v>
      </c>
      <c r="U8474" s="13">
        <v>6.5800599999999996</v>
      </c>
    </row>
    <row r="8475" spans="2:21" x14ac:dyDescent="0.35">
      <c r="B8475" s="8">
        <v>850.25199999999995</v>
      </c>
      <c r="C8475" s="8"/>
      <c r="D8475" s="8"/>
      <c r="E8475" s="8">
        <v>1.13696</v>
      </c>
      <c r="F8475" s="8">
        <v>0.847777</v>
      </c>
      <c r="I8475" s="13">
        <v>848.25199999999995</v>
      </c>
      <c r="J8475" s="13">
        <v>0.45434600000000003</v>
      </c>
      <c r="K8475" s="13">
        <v>0.32516899999999999</v>
      </c>
      <c r="N8475" s="13">
        <v>790.32399999999996</v>
      </c>
      <c r="O8475" s="13">
        <v>2.7180200000000001</v>
      </c>
      <c r="P8475" s="13">
        <v>2.4503400000000002</v>
      </c>
      <c r="S8475" s="13">
        <v>790.22400000000005</v>
      </c>
      <c r="T8475" s="13">
        <v>6.6999500000000003</v>
      </c>
      <c r="U8475" s="13">
        <v>6.5773799999999998</v>
      </c>
    </row>
    <row r="8476" spans="2:21" x14ac:dyDescent="0.35">
      <c r="B8476" s="8">
        <v>850.35199999999998</v>
      </c>
      <c r="C8476" s="8"/>
      <c r="D8476" s="8"/>
      <c r="E8476" s="8">
        <v>1.1428199999999999</v>
      </c>
      <c r="F8476" s="8">
        <v>0.84693600000000002</v>
      </c>
      <c r="I8476" s="13">
        <v>848.35199999999998</v>
      </c>
      <c r="J8476" s="13">
        <v>0.44544</v>
      </c>
      <c r="K8476" s="13">
        <v>0.32472099999999998</v>
      </c>
      <c r="N8476" s="13">
        <v>790.42399999999998</v>
      </c>
      <c r="O8476" s="13">
        <v>2.7063000000000001</v>
      </c>
      <c r="P8476" s="13">
        <v>2.4480400000000002</v>
      </c>
      <c r="S8476" s="13">
        <v>790.32399999999996</v>
      </c>
      <c r="T8476" s="13">
        <v>6.6999500000000003</v>
      </c>
      <c r="U8476" s="13">
        <v>6.5747</v>
      </c>
    </row>
    <row r="8477" spans="2:21" x14ac:dyDescent="0.35">
      <c r="B8477" s="8">
        <v>850.452</v>
      </c>
      <c r="C8477" s="8"/>
      <c r="D8477" s="8"/>
      <c r="E8477" s="8">
        <v>1.14588</v>
      </c>
      <c r="F8477" s="8">
        <v>0.84609599999999996</v>
      </c>
      <c r="I8477" s="13">
        <v>848.452</v>
      </c>
      <c r="J8477" s="13">
        <v>0.43396000000000001</v>
      </c>
      <c r="K8477" s="13">
        <v>0.32427299999999998</v>
      </c>
      <c r="N8477" s="13">
        <v>790.524</v>
      </c>
      <c r="O8477" s="13">
        <v>2.7019099999999998</v>
      </c>
      <c r="P8477" s="13">
        <v>2.4457399999999998</v>
      </c>
      <c r="S8477" s="13">
        <v>790.42399999999998</v>
      </c>
      <c r="T8477" s="13">
        <v>6.6999500000000003</v>
      </c>
      <c r="U8477" s="13">
        <v>6.5720200000000002</v>
      </c>
    </row>
    <row r="8478" spans="2:21" x14ac:dyDescent="0.35">
      <c r="B8478" s="8">
        <v>850.55200000000002</v>
      </c>
      <c r="C8478" s="8"/>
      <c r="D8478" s="8"/>
      <c r="E8478" s="8">
        <v>1.1486799999999999</v>
      </c>
      <c r="F8478" s="8">
        <v>0.84525600000000001</v>
      </c>
      <c r="I8478" s="13">
        <v>848.55200000000002</v>
      </c>
      <c r="J8478" s="13">
        <v>0.42981000000000003</v>
      </c>
      <c r="K8478" s="13">
        <v>0.323826</v>
      </c>
      <c r="N8478" s="13">
        <v>790.62400000000002</v>
      </c>
      <c r="O8478" s="13">
        <v>2.7136200000000001</v>
      </c>
      <c r="P8478" s="13">
        <v>2.4434499999999999</v>
      </c>
      <c r="S8478" s="13">
        <v>790.524</v>
      </c>
      <c r="T8478" s="13">
        <v>6.6999500000000003</v>
      </c>
      <c r="U8478" s="13">
        <v>6.5693400000000004</v>
      </c>
    </row>
    <row r="8479" spans="2:21" x14ac:dyDescent="0.35">
      <c r="B8479" s="8">
        <v>850.65200000000004</v>
      </c>
      <c r="C8479" s="8"/>
      <c r="D8479" s="8"/>
      <c r="E8479" s="8">
        <v>1.1486799999999999</v>
      </c>
      <c r="F8479" s="8">
        <v>0.844418</v>
      </c>
      <c r="I8479" s="13">
        <v>848.65200000000004</v>
      </c>
      <c r="J8479" s="13">
        <v>0.43298300000000001</v>
      </c>
      <c r="K8479" s="13">
        <v>0.32338</v>
      </c>
      <c r="N8479" s="13">
        <v>790.72400000000005</v>
      </c>
      <c r="O8479" s="13">
        <v>2.7028799999999999</v>
      </c>
      <c r="P8479" s="13">
        <v>2.44116</v>
      </c>
      <c r="S8479" s="13">
        <v>790.62400000000002</v>
      </c>
      <c r="T8479" s="13">
        <v>6.6999500000000003</v>
      </c>
      <c r="U8479" s="13">
        <v>6.5666599999999997</v>
      </c>
    </row>
    <row r="8480" spans="2:21" x14ac:dyDescent="0.35">
      <c r="B8480" s="8">
        <v>850.75199999999995</v>
      </c>
      <c r="C8480" s="8"/>
      <c r="D8480" s="8"/>
      <c r="E8480" s="8">
        <v>1.14453</v>
      </c>
      <c r="F8480" s="8">
        <v>0.84358</v>
      </c>
      <c r="I8480" s="13">
        <v>848.75199999999995</v>
      </c>
      <c r="J8480" s="13">
        <v>0.43481399999999998</v>
      </c>
      <c r="K8480" s="13">
        <v>0.32293500000000003</v>
      </c>
      <c r="N8480" s="13">
        <v>790.82399999999996</v>
      </c>
      <c r="O8480" s="13">
        <v>2.7072699999999998</v>
      </c>
      <c r="P8480" s="13">
        <v>2.4388700000000001</v>
      </c>
      <c r="S8480" s="13">
        <v>790.72400000000005</v>
      </c>
      <c r="T8480" s="13">
        <v>6.6940900000000001</v>
      </c>
      <c r="U8480" s="13">
        <v>6.5639799999999999</v>
      </c>
    </row>
    <row r="8481" spans="2:21" x14ac:dyDescent="0.35">
      <c r="B8481" s="8">
        <v>850.85199999999998</v>
      </c>
      <c r="C8481" s="8"/>
      <c r="D8481" s="8"/>
      <c r="E8481" s="8">
        <v>1.1291500000000001</v>
      </c>
      <c r="F8481" s="8">
        <v>0.84274300000000002</v>
      </c>
      <c r="I8481" s="13">
        <v>848.85199999999998</v>
      </c>
      <c r="J8481" s="13">
        <v>0.43091200000000002</v>
      </c>
      <c r="K8481" s="13">
        <v>0.32249</v>
      </c>
      <c r="N8481" s="13">
        <v>790.92399999999998</v>
      </c>
      <c r="O8481" s="13">
        <v>2.71509</v>
      </c>
      <c r="P8481" s="13">
        <v>2.4365800000000002</v>
      </c>
      <c r="S8481" s="13">
        <v>790.82399999999996</v>
      </c>
      <c r="T8481" s="13">
        <v>6.6940900000000001</v>
      </c>
      <c r="U8481" s="13">
        <v>6.5613099999999998</v>
      </c>
    </row>
    <row r="8482" spans="2:21" x14ac:dyDescent="0.35">
      <c r="B8482" s="8">
        <v>850.952</v>
      </c>
      <c r="C8482" s="8"/>
      <c r="D8482" s="8"/>
      <c r="E8482" s="8">
        <v>1.1322099999999999</v>
      </c>
      <c r="F8482" s="8">
        <v>0.84190699999999996</v>
      </c>
      <c r="I8482" s="13">
        <v>848.952</v>
      </c>
      <c r="J8482" s="13">
        <v>0.43701200000000001</v>
      </c>
      <c r="K8482" s="13">
        <v>0.322046</v>
      </c>
      <c r="N8482" s="13">
        <v>791.024</v>
      </c>
      <c r="O8482" s="13">
        <v>2.71509</v>
      </c>
      <c r="P8482" s="13">
        <v>2.4342999999999999</v>
      </c>
      <c r="S8482" s="13">
        <v>790.92399999999998</v>
      </c>
      <c r="T8482" s="13">
        <v>6.6852999999999998</v>
      </c>
      <c r="U8482" s="13">
        <v>6.5586399999999996</v>
      </c>
    </row>
    <row r="8483" spans="2:21" x14ac:dyDescent="0.35">
      <c r="B8483" s="8">
        <v>851.05200000000002</v>
      </c>
      <c r="C8483" s="8"/>
      <c r="D8483" s="8"/>
      <c r="E8483" s="8">
        <v>1.1390400000000001</v>
      </c>
      <c r="F8483" s="8">
        <v>0.84107200000000004</v>
      </c>
      <c r="I8483" s="13">
        <v>849.05200000000002</v>
      </c>
      <c r="J8483" s="13">
        <v>0.45825199999999999</v>
      </c>
      <c r="K8483" s="13">
        <v>0.321602</v>
      </c>
      <c r="N8483" s="13">
        <v>791.12400000000002</v>
      </c>
      <c r="O8483" s="13">
        <v>2.7189899999999998</v>
      </c>
      <c r="P8483" s="13">
        <v>2.43201</v>
      </c>
      <c r="S8483" s="13">
        <v>791.024</v>
      </c>
      <c r="T8483" s="13">
        <v>6.6823699999999997</v>
      </c>
      <c r="U8483" s="13">
        <v>6.5559700000000003</v>
      </c>
    </row>
    <row r="8484" spans="2:21" x14ac:dyDescent="0.35">
      <c r="B8484" s="8">
        <v>851.15200000000004</v>
      </c>
      <c r="C8484" s="8"/>
      <c r="D8484" s="8"/>
      <c r="E8484" s="8">
        <v>1.13879</v>
      </c>
      <c r="F8484" s="8">
        <v>0.84023800000000004</v>
      </c>
      <c r="I8484" s="13">
        <v>849.15200000000004</v>
      </c>
      <c r="J8484" s="13">
        <v>0.45825199999999999</v>
      </c>
      <c r="K8484" s="13">
        <v>0.32115899999999997</v>
      </c>
      <c r="N8484" s="13">
        <v>791.22400000000005</v>
      </c>
      <c r="O8484" s="13">
        <v>2.71509</v>
      </c>
      <c r="P8484" s="13">
        <v>2.4297300000000002</v>
      </c>
      <c r="S8484" s="13">
        <v>791.12400000000002</v>
      </c>
      <c r="T8484" s="13">
        <v>6.6823699999999997</v>
      </c>
      <c r="U8484" s="13">
        <v>6.5533000000000001</v>
      </c>
    </row>
    <row r="8485" spans="2:21" x14ac:dyDescent="0.35">
      <c r="B8485" s="8">
        <v>851.25199999999995</v>
      </c>
      <c r="C8485" s="8"/>
      <c r="D8485" s="8"/>
      <c r="E8485" s="8">
        <v>1.1311</v>
      </c>
      <c r="F8485" s="8">
        <v>0.83940499999999996</v>
      </c>
      <c r="I8485" s="13">
        <v>849.25199999999995</v>
      </c>
      <c r="J8485" s="13">
        <v>0.46032699999999999</v>
      </c>
      <c r="K8485" s="13">
        <v>0.32071699999999997</v>
      </c>
      <c r="N8485" s="13">
        <v>791.32399999999996</v>
      </c>
      <c r="O8485" s="13">
        <v>2.7072799999999999</v>
      </c>
      <c r="P8485" s="13">
        <v>2.42746</v>
      </c>
      <c r="S8485" s="13">
        <v>791.22400000000005</v>
      </c>
      <c r="T8485" s="13">
        <v>6.6765100000000004</v>
      </c>
      <c r="U8485" s="13">
        <v>6.55063</v>
      </c>
    </row>
    <row r="8486" spans="2:21" x14ac:dyDescent="0.35">
      <c r="B8486" s="8">
        <v>851.35199999999998</v>
      </c>
      <c r="C8486" s="8"/>
      <c r="D8486" s="8"/>
      <c r="E8486" s="8">
        <v>1.1311</v>
      </c>
      <c r="F8486" s="8">
        <v>0.83857199999999998</v>
      </c>
      <c r="I8486" s="13">
        <v>849.35199999999998</v>
      </c>
      <c r="J8486" s="13">
        <v>0.46215699999999998</v>
      </c>
      <c r="K8486" s="13">
        <v>0.32027499999999998</v>
      </c>
      <c r="N8486" s="13">
        <v>791.42399999999998</v>
      </c>
      <c r="O8486" s="13">
        <v>2.7072799999999999</v>
      </c>
      <c r="P8486" s="13">
        <v>2.4251800000000001</v>
      </c>
      <c r="S8486" s="13">
        <v>791.32399999999996</v>
      </c>
      <c r="T8486" s="13">
        <v>6.6765100000000004</v>
      </c>
      <c r="U8486" s="13">
        <v>6.5479599999999998</v>
      </c>
    </row>
    <row r="8487" spans="2:21" x14ac:dyDescent="0.35">
      <c r="B8487" s="8">
        <v>851.452</v>
      </c>
      <c r="C8487" s="8"/>
      <c r="D8487" s="8"/>
      <c r="E8487" s="8">
        <v>1.1352500000000001</v>
      </c>
      <c r="F8487" s="8">
        <v>0.83774000000000004</v>
      </c>
      <c r="I8487" s="13">
        <v>849.452</v>
      </c>
      <c r="J8487" s="13">
        <v>0.45910600000000001</v>
      </c>
      <c r="K8487" s="13">
        <v>0.31983400000000001</v>
      </c>
      <c r="N8487" s="13">
        <v>791.524</v>
      </c>
      <c r="O8487" s="13">
        <v>2.7111800000000001</v>
      </c>
      <c r="P8487" s="13">
        <v>2.4229099999999999</v>
      </c>
      <c r="S8487" s="13">
        <v>791.42399999999998</v>
      </c>
      <c r="T8487" s="13">
        <v>6.68384</v>
      </c>
      <c r="U8487" s="13">
        <v>6.5453000000000001</v>
      </c>
    </row>
    <row r="8488" spans="2:21" x14ac:dyDescent="0.35">
      <c r="B8488" s="8">
        <v>851.55200000000002</v>
      </c>
      <c r="C8488" s="8"/>
      <c r="D8488" s="8"/>
      <c r="E8488" s="8">
        <v>1.1309800000000001</v>
      </c>
      <c r="F8488" s="8">
        <v>0.83691000000000004</v>
      </c>
      <c r="I8488" s="13">
        <v>849.55200000000002</v>
      </c>
      <c r="J8488" s="13">
        <v>0.45043899999999998</v>
      </c>
      <c r="K8488" s="13">
        <v>0.31939299999999998</v>
      </c>
      <c r="N8488" s="13">
        <v>791.62400000000002</v>
      </c>
      <c r="O8488" s="13">
        <v>2.7063000000000001</v>
      </c>
      <c r="P8488" s="13">
        <v>2.4206400000000001</v>
      </c>
      <c r="S8488" s="13">
        <v>791.524</v>
      </c>
      <c r="T8488" s="13">
        <v>6.6823699999999997</v>
      </c>
      <c r="U8488" s="13">
        <v>6.5426299999999999</v>
      </c>
    </row>
    <row r="8489" spans="2:21" x14ac:dyDescent="0.35">
      <c r="B8489" s="8">
        <v>851.65200000000004</v>
      </c>
      <c r="C8489" s="8"/>
      <c r="D8489" s="8"/>
      <c r="E8489" s="8">
        <v>1.13123</v>
      </c>
      <c r="F8489" s="8">
        <v>0.83607900000000002</v>
      </c>
      <c r="I8489" s="13">
        <v>849.65200000000004</v>
      </c>
      <c r="J8489" s="13">
        <v>0.45349099999999998</v>
      </c>
      <c r="K8489" s="13">
        <v>0.31895299999999999</v>
      </c>
      <c r="N8489" s="13">
        <v>791.72400000000005</v>
      </c>
      <c r="O8489" s="13">
        <v>2.70825</v>
      </c>
      <c r="P8489" s="13">
        <v>2.4183699999999999</v>
      </c>
      <c r="S8489" s="13">
        <v>791.62400000000002</v>
      </c>
      <c r="T8489" s="13">
        <v>6.6779799999999998</v>
      </c>
      <c r="U8489" s="13">
        <v>6.5399700000000003</v>
      </c>
    </row>
    <row r="8490" spans="2:21" x14ac:dyDescent="0.35">
      <c r="B8490" s="8">
        <v>851.75199999999995</v>
      </c>
      <c r="C8490" s="8"/>
      <c r="D8490" s="8"/>
      <c r="E8490" s="8">
        <v>1.13306</v>
      </c>
      <c r="F8490" s="8">
        <v>0.83525099999999997</v>
      </c>
      <c r="I8490" s="13">
        <v>849.75199999999995</v>
      </c>
      <c r="J8490" s="13">
        <v>0.45629900000000001</v>
      </c>
      <c r="K8490" s="13">
        <v>0.31851400000000002</v>
      </c>
      <c r="N8490" s="13">
        <v>791.82399999999996</v>
      </c>
      <c r="O8490" s="13">
        <v>2.7077599999999999</v>
      </c>
      <c r="P8490" s="13">
        <v>2.4161000000000001</v>
      </c>
      <c r="S8490" s="13">
        <v>791.72400000000005</v>
      </c>
      <c r="T8490" s="13">
        <v>6.6823699999999997</v>
      </c>
      <c r="U8490" s="13">
        <v>6.5373099999999997</v>
      </c>
    </row>
    <row r="8491" spans="2:21" x14ac:dyDescent="0.35">
      <c r="B8491" s="8">
        <v>851.85199999999998</v>
      </c>
      <c r="C8491" s="8"/>
      <c r="D8491" s="8"/>
      <c r="E8491" s="8">
        <v>1.13306</v>
      </c>
      <c r="F8491" s="8">
        <v>0.83442300000000003</v>
      </c>
      <c r="I8491" s="13">
        <v>849.85199999999998</v>
      </c>
      <c r="J8491" s="13">
        <v>0.45629599999999998</v>
      </c>
      <c r="K8491" s="13">
        <v>0.318075</v>
      </c>
      <c r="N8491" s="13">
        <v>791.92399999999998</v>
      </c>
      <c r="O8491" s="13">
        <v>2.7111800000000001</v>
      </c>
      <c r="P8491" s="13">
        <v>2.41384</v>
      </c>
      <c r="S8491" s="13">
        <v>791.82399999999996</v>
      </c>
      <c r="T8491" s="13">
        <v>6.6823699999999997</v>
      </c>
      <c r="U8491" s="13">
        <v>6.5346500000000001</v>
      </c>
    </row>
    <row r="8492" spans="2:21" x14ac:dyDescent="0.35">
      <c r="B8492" s="8">
        <v>851.952</v>
      </c>
      <c r="C8492" s="8"/>
      <c r="D8492" s="8"/>
      <c r="E8492" s="8">
        <v>1.1272</v>
      </c>
      <c r="F8492" s="8">
        <v>0.83359499999999997</v>
      </c>
      <c r="I8492" s="13">
        <v>849.952</v>
      </c>
      <c r="J8492" s="13">
        <v>0.44653300000000001</v>
      </c>
      <c r="K8492" s="13">
        <v>0.317637</v>
      </c>
      <c r="N8492" s="13">
        <v>792.024</v>
      </c>
      <c r="O8492" s="13">
        <v>2.7111800000000001</v>
      </c>
      <c r="P8492" s="13">
        <v>2.4115799999999998</v>
      </c>
      <c r="S8492" s="13">
        <v>791.92399999999998</v>
      </c>
      <c r="T8492" s="13">
        <v>6.6823699999999997</v>
      </c>
      <c r="U8492" s="13">
        <v>6.5319900000000004</v>
      </c>
    </row>
    <row r="8493" spans="2:21" x14ac:dyDescent="0.35">
      <c r="B8493" s="8">
        <v>852.05200000000002</v>
      </c>
      <c r="C8493" s="8"/>
      <c r="D8493" s="8"/>
      <c r="E8493" s="8">
        <v>1.1272</v>
      </c>
      <c r="F8493" s="8">
        <v>0.83276899999999998</v>
      </c>
      <c r="I8493" s="13">
        <v>850.05200000000002</v>
      </c>
      <c r="J8493" s="13">
        <v>0.45825199999999999</v>
      </c>
      <c r="K8493" s="13">
        <v>0.31719999999999998</v>
      </c>
      <c r="N8493" s="13">
        <v>792.12400000000002</v>
      </c>
      <c r="O8493" s="13">
        <v>2.7121599999999999</v>
      </c>
      <c r="P8493" s="13">
        <v>2.4093200000000001</v>
      </c>
      <c r="S8493" s="13">
        <v>792.024</v>
      </c>
      <c r="T8493" s="13">
        <v>6.6804199999999998</v>
      </c>
      <c r="U8493" s="13">
        <v>6.5293400000000004</v>
      </c>
    </row>
    <row r="8494" spans="2:21" x14ac:dyDescent="0.35">
      <c r="B8494" s="8">
        <v>852.15200000000004</v>
      </c>
      <c r="C8494" s="8"/>
      <c r="D8494" s="8"/>
      <c r="E8494" s="8">
        <v>1.13025</v>
      </c>
      <c r="F8494" s="8">
        <v>0.83194299999999999</v>
      </c>
      <c r="I8494" s="13">
        <v>850.15200000000004</v>
      </c>
      <c r="J8494" s="13">
        <v>0.46008300000000002</v>
      </c>
      <c r="K8494" s="13">
        <v>0.31676199999999999</v>
      </c>
      <c r="N8494" s="13">
        <v>792.22400000000005</v>
      </c>
      <c r="O8494" s="13">
        <v>2.7092299999999998</v>
      </c>
      <c r="P8494" s="13">
        <v>2.40706</v>
      </c>
      <c r="S8494" s="13">
        <v>792.12400000000002</v>
      </c>
      <c r="T8494" s="13">
        <v>6.6745599999999996</v>
      </c>
      <c r="U8494" s="13">
        <v>6.5266900000000003</v>
      </c>
    </row>
    <row r="8495" spans="2:21" x14ac:dyDescent="0.35">
      <c r="B8495" s="8">
        <v>852.25199999999995</v>
      </c>
      <c r="C8495" s="8"/>
      <c r="D8495" s="8"/>
      <c r="E8495" s="8">
        <v>1.1291500000000001</v>
      </c>
      <c r="F8495" s="8">
        <v>0.83111800000000002</v>
      </c>
      <c r="I8495" s="13">
        <v>850.25199999999995</v>
      </c>
      <c r="J8495" s="13">
        <v>0.46032699999999999</v>
      </c>
      <c r="K8495" s="13">
        <v>0.316326</v>
      </c>
      <c r="N8495" s="13">
        <v>792.32399999999996</v>
      </c>
      <c r="O8495" s="13">
        <v>2.7063000000000001</v>
      </c>
      <c r="P8495" s="13">
        <v>2.4048099999999999</v>
      </c>
      <c r="S8495" s="13">
        <v>792.22400000000005</v>
      </c>
      <c r="T8495" s="13">
        <v>6.6745599999999996</v>
      </c>
      <c r="U8495" s="13">
        <v>6.5240299999999998</v>
      </c>
    </row>
    <row r="8496" spans="2:21" x14ac:dyDescent="0.35">
      <c r="B8496" s="8">
        <v>852.35199999999998</v>
      </c>
      <c r="C8496" s="8"/>
      <c r="D8496" s="8"/>
      <c r="E8496" s="8">
        <v>1.1291500000000001</v>
      </c>
      <c r="F8496" s="8">
        <v>0.83029399999999998</v>
      </c>
      <c r="I8496" s="13">
        <v>850.35199999999998</v>
      </c>
      <c r="J8496" s="13">
        <v>0.44751200000000002</v>
      </c>
      <c r="K8496" s="13">
        <v>0.31589099999999998</v>
      </c>
      <c r="N8496" s="13">
        <v>792.42399999999998</v>
      </c>
      <c r="O8496" s="13">
        <v>2.6950699999999999</v>
      </c>
      <c r="P8496" s="13">
        <v>2.4025599999999998</v>
      </c>
      <c r="S8496" s="13">
        <v>792.32399999999996</v>
      </c>
      <c r="T8496" s="13">
        <v>6.6745599999999996</v>
      </c>
      <c r="U8496" s="13">
        <v>6.5213799999999997</v>
      </c>
    </row>
    <row r="8497" spans="2:21" x14ac:dyDescent="0.35">
      <c r="B8497" s="8">
        <v>852.452</v>
      </c>
      <c r="C8497" s="8"/>
      <c r="D8497" s="8"/>
      <c r="E8497" s="8">
        <v>1.1291500000000001</v>
      </c>
      <c r="F8497" s="8">
        <v>0.82947099999999996</v>
      </c>
      <c r="I8497" s="13">
        <v>850.452</v>
      </c>
      <c r="J8497" s="13">
        <v>0.448486</v>
      </c>
      <c r="K8497" s="13">
        <v>0.31545600000000001</v>
      </c>
      <c r="N8497" s="13">
        <v>792.524</v>
      </c>
      <c r="O8497" s="13">
        <v>2.6906699999999999</v>
      </c>
      <c r="P8497" s="13">
        <v>2.4003100000000002</v>
      </c>
      <c r="S8497" s="13">
        <v>792.42399999999998</v>
      </c>
      <c r="T8497" s="13">
        <v>6.6745599999999996</v>
      </c>
      <c r="U8497" s="13">
        <v>6.5187299999999997</v>
      </c>
    </row>
    <row r="8498" spans="2:21" x14ac:dyDescent="0.35">
      <c r="B8498" s="8">
        <v>852.55200000000002</v>
      </c>
      <c r="C8498" s="8"/>
      <c r="D8498" s="8"/>
      <c r="E8498" s="8">
        <v>1.1291500000000001</v>
      </c>
      <c r="F8498" s="8">
        <v>0.82864899999999997</v>
      </c>
      <c r="I8498" s="13">
        <v>850.55200000000002</v>
      </c>
      <c r="J8498" s="13">
        <v>0.464111</v>
      </c>
      <c r="K8498" s="13">
        <v>0.315021</v>
      </c>
      <c r="N8498" s="13">
        <v>792.62400000000002</v>
      </c>
      <c r="O8498" s="13">
        <v>2.6965300000000001</v>
      </c>
      <c r="P8498" s="13">
        <v>2.3980600000000001</v>
      </c>
      <c r="S8498" s="13">
        <v>792.524</v>
      </c>
      <c r="T8498" s="13">
        <v>6.6706500000000002</v>
      </c>
      <c r="U8498" s="13">
        <v>6.5160799999999997</v>
      </c>
    </row>
    <row r="8499" spans="2:21" x14ac:dyDescent="0.35">
      <c r="B8499" s="8">
        <v>852.65200000000004</v>
      </c>
      <c r="C8499" s="8"/>
      <c r="D8499" s="8"/>
      <c r="E8499" s="8">
        <v>1.13123</v>
      </c>
      <c r="F8499" s="8">
        <v>0.82782699999999998</v>
      </c>
      <c r="I8499" s="13">
        <v>850.65200000000004</v>
      </c>
      <c r="J8499" s="13">
        <v>0.464111</v>
      </c>
      <c r="K8499" s="13">
        <v>0.31458700000000001</v>
      </c>
      <c r="N8499" s="13">
        <v>792.72400000000005</v>
      </c>
      <c r="O8499" s="13">
        <v>2.6906699999999999</v>
      </c>
      <c r="P8499" s="13">
        <v>2.3958200000000001</v>
      </c>
      <c r="S8499" s="13">
        <v>792.62400000000002</v>
      </c>
      <c r="T8499" s="13">
        <v>6.6677200000000001</v>
      </c>
      <c r="U8499" s="13">
        <v>6.5134400000000001</v>
      </c>
    </row>
    <row r="8500" spans="2:21" x14ac:dyDescent="0.35">
      <c r="B8500" s="8">
        <v>852.75199999999995</v>
      </c>
      <c r="C8500" s="8"/>
      <c r="D8500" s="8"/>
      <c r="E8500" s="8">
        <v>1.12317</v>
      </c>
      <c r="F8500" s="8">
        <v>0.82700700000000005</v>
      </c>
      <c r="I8500" s="13">
        <v>850.75199999999995</v>
      </c>
      <c r="J8500" s="13">
        <v>0.45812999999999998</v>
      </c>
      <c r="K8500" s="13">
        <v>0.31415399999999999</v>
      </c>
      <c r="N8500" s="13">
        <v>792.82399999999996</v>
      </c>
      <c r="O8500" s="13">
        <v>2.6994600000000002</v>
      </c>
      <c r="P8500" s="13">
        <v>2.39357</v>
      </c>
      <c r="S8500" s="13">
        <v>792.72400000000005</v>
      </c>
      <c r="T8500" s="13">
        <v>6.6511199999999997</v>
      </c>
      <c r="U8500" s="13">
        <v>6.5107900000000001</v>
      </c>
    </row>
    <row r="8501" spans="2:21" x14ac:dyDescent="0.35">
      <c r="B8501" s="8">
        <v>852.85199999999998</v>
      </c>
      <c r="C8501" s="8"/>
      <c r="D8501" s="8"/>
      <c r="E8501" s="8">
        <v>1.12134</v>
      </c>
      <c r="F8501" s="8">
        <v>0.826187</v>
      </c>
      <c r="I8501" s="13">
        <v>850.85199999999998</v>
      </c>
      <c r="J8501" s="13">
        <v>0.45422400000000002</v>
      </c>
      <c r="K8501" s="13">
        <v>0.313722</v>
      </c>
      <c r="N8501" s="13">
        <v>792.92399999999998</v>
      </c>
      <c r="O8501" s="13">
        <v>2.6877399999999998</v>
      </c>
      <c r="P8501" s="13">
        <v>2.39133</v>
      </c>
      <c r="S8501" s="13">
        <v>792.82399999999996</v>
      </c>
      <c r="T8501" s="13">
        <v>6.65259</v>
      </c>
      <c r="U8501" s="13">
        <v>6.5081499999999997</v>
      </c>
    </row>
    <row r="8502" spans="2:21" x14ac:dyDescent="0.35">
      <c r="B8502" s="8">
        <v>852.952</v>
      </c>
      <c r="C8502" s="8"/>
      <c r="D8502" s="8"/>
      <c r="E8502" s="8">
        <v>1.12341</v>
      </c>
      <c r="F8502" s="8">
        <v>0.82536799999999999</v>
      </c>
      <c r="I8502" s="13">
        <v>850.952</v>
      </c>
      <c r="J8502" s="13">
        <v>0.45239299999999999</v>
      </c>
      <c r="K8502" s="13">
        <v>0.31328899999999998</v>
      </c>
      <c r="N8502" s="13">
        <v>793.024</v>
      </c>
      <c r="O8502" s="13">
        <v>2.6936</v>
      </c>
      <c r="P8502" s="13">
        <v>2.3890899999999999</v>
      </c>
      <c r="S8502" s="13">
        <v>792.92399999999998</v>
      </c>
      <c r="T8502" s="13">
        <v>6.6569799999999999</v>
      </c>
      <c r="U8502" s="13">
        <v>6.5054999999999996</v>
      </c>
    </row>
    <row r="8503" spans="2:21" x14ac:dyDescent="0.35">
      <c r="B8503" s="8">
        <v>853.05200000000002</v>
      </c>
      <c r="C8503" s="8"/>
      <c r="D8503" s="8"/>
      <c r="E8503" s="8">
        <v>1.12524</v>
      </c>
      <c r="F8503" s="8">
        <v>0.82455000000000001</v>
      </c>
      <c r="I8503" s="13">
        <v>851.05200000000002</v>
      </c>
      <c r="J8503" s="13">
        <v>0.45422400000000002</v>
      </c>
      <c r="K8503" s="13">
        <v>0.31285800000000002</v>
      </c>
      <c r="N8503" s="13">
        <v>793.12400000000002</v>
      </c>
      <c r="O8503" s="13">
        <v>2.6936</v>
      </c>
      <c r="P8503" s="13">
        <v>2.38686</v>
      </c>
      <c r="S8503" s="13">
        <v>793.024</v>
      </c>
      <c r="T8503" s="13">
        <v>6.6569799999999999</v>
      </c>
      <c r="U8503" s="13">
        <v>6.5028600000000001</v>
      </c>
    </row>
    <row r="8504" spans="2:21" x14ac:dyDescent="0.35">
      <c r="B8504" s="8">
        <v>853.15200000000004</v>
      </c>
      <c r="C8504" s="8"/>
      <c r="D8504" s="8"/>
      <c r="E8504" s="8">
        <v>1.12829</v>
      </c>
      <c r="F8504" s="8">
        <v>0.82373300000000005</v>
      </c>
      <c r="I8504" s="13">
        <v>851.15200000000004</v>
      </c>
      <c r="J8504" s="13">
        <v>0.45434600000000003</v>
      </c>
      <c r="K8504" s="13">
        <v>0.31242700000000001</v>
      </c>
      <c r="N8504" s="13">
        <v>793.22400000000005</v>
      </c>
      <c r="O8504" s="13">
        <v>2.6936</v>
      </c>
      <c r="P8504" s="13">
        <v>2.38463</v>
      </c>
      <c r="S8504" s="13">
        <v>793.12400000000002</v>
      </c>
      <c r="T8504" s="13">
        <v>6.6496599999999999</v>
      </c>
      <c r="U8504" s="13">
        <v>6.5002300000000002</v>
      </c>
    </row>
    <row r="8505" spans="2:21" x14ac:dyDescent="0.35">
      <c r="B8505" s="8">
        <v>853.25199999999995</v>
      </c>
      <c r="C8505" s="8"/>
      <c r="D8505" s="8"/>
      <c r="E8505" s="8">
        <v>1.12219</v>
      </c>
      <c r="F8505" s="8">
        <v>0.82291700000000001</v>
      </c>
      <c r="I8505" s="13">
        <v>851.25199999999995</v>
      </c>
      <c r="J8505" s="13">
        <v>0.45043899999999998</v>
      </c>
      <c r="K8505" s="13">
        <v>0.31199700000000002</v>
      </c>
      <c r="N8505" s="13">
        <v>793.32399999999996</v>
      </c>
      <c r="O8505" s="13">
        <v>2.6877499999999999</v>
      </c>
      <c r="P8505" s="13">
        <v>2.3824000000000001</v>
      </c>
      <c r="S8505" s="13">
        <v>793.22400000000005</v>
      </c>
      <c r="T8505" s="13">
        <v>6.6452600000000004</v>
      </c>
      <c r="U8505" s="13">
        <v>6.4975899999999998</v>
      </c>
    </row>
    <row r="8506" spans="2:21" x14ac:dyDescent="0.35">
      <c r="B8506" s="8">
        <v>853.35199999999998</v>
      </c>
      <c r="C8506" s="8"/>
      <c r="D8506" s="8"/>
      <c r="E8506" s="8">
        <v>1.1165799999999999</v>
      </c>
      <c r="F8506" s="8">
        <v>0.82210099999999997</v>
      </c>
      <c r="I8506" s="13">
        <v>851.35199999999998</v>
      </c>
      <c r="J8506" s="13">
        <v>0.45861800000000003</v>
      </c>
      <c r="K8506" s="13">
        <v>0.31156800000000001</v>
      </c>
      <c r="N8506" s="13">
        <v>793.42399999999998</v>
      </c>
      <c r="O8506" s="13">
        <v>2.6892100000000001</v>
      </c>
      <c r="P8506" s="13">
        <v>2.3801700000000001</v>
      </c>
      <c r="S8506" s="13">
        <v>793.32399999999996</v>
      </c>
      <c r="T8506" s="13">
        <v>6.64771</v>
      </c>
      <c r="U8506" s="13">
        <v>6.4949500000000002</v>
      </c>
    </row>
    <row r="8507" spans="2:21" x14ac:dyDescent="0.35">
      <c r="B8507" s="8">
        <v>853.452</v>
      </c>
      <c r="C8507" s="8"/>
      <c r="D8507" s="8"/>
      <c r="E8507" s="8">
        <v>1.11938</v>
      </c>
      <c r="F8507" s="8">
        <v>0.82128699999999999</v>
      </c>
      <c r="I8507" s="13">
        <v>851.452</v>
      </c>
      <c r="J8507" s="13">
        <v>0.46911599999999998</v>
      </c>
      <c r="K8507" s="13">
        <v>0.31113800000000003</v>
      </c>
      <c r="N8507" s="13">
        <v>793.524</v>
      </c>
      <c r="O8507" s="13">
        <v>2.68188</v>
      </c>
      <c r="P8507" s="13">
        <v>2.3779400000000002</v>
      </c>
      <c r="S8507" s="13">
        <v>793.42399999999998</v>
      </c>
      <c r="T8507" s="13">
        <v>6.6491699999999998</v>
      </c>
      <c r="U8507" s="13">
        <v>6.4923200000000003</v>
      </c>
    </row>
    <row r="8508" spans="2:21" x14ac:dyDescent="0.35">
      <c r="B8508" s="8">
        <v>853.55200000000002</v>
      </c>
      <c r="C8508" s="8"/>
      <c r="D8508" s="8"/>
      <c r="E8508" s="8">
        <v>1.11938</v>
      </c>
      <c r="F8508" s="8">
        <v>0.82047300000000001</v>
      </c>
      <c r="I8508" s="13">
        <v>851.55200000000002</v>
      </c>
      <c r="J8508" s="13">
        <v>0.47192400000000001</v>
      </c>
      <c r="K8508" s="13">
        <v>0.31070999999999999</v>
      </c>
      <c r="N8508" s="13">
        <v>793.62400000000002</v>
      </c>
      <c r="O8508" s="13">
        <v>2.68188</v>
      </c>
      <c r="P8508" s="13">
        <v>2.3757199999999998</v>
      </c>
      <c r="S8508" s="13">
        <v>793.524</v>
      </c>
      <c r="T8508" s="13">
        <v>6.65503</v>
      </c>
      <c r="U8508" s="13">
        <v>6.4896799999999999</v>
      </c>
    </row>
    <row r="8509" spans="2:21" x14ac:dyDescent="0.35">
      <c r="B8509" s="8">
        <v>853.65200000000004</v>
      </c>
      <c r="C8509" s="8"/>
      <c r="D8509" s="8"/>
      <c r="E8509" s="8">
        <v>1.1224400000000001</v>
      </c>
      <c r="F8509" s="8">
        <v>0.81966000000000006</v>
      </c>
      <c r="I8509" s="13">
        <v>851.65200000000004</v>
      </c>
      <c r="J8509" s="13">
        <v>0.46887200000000001</v>
      </c>
      <c r="K8509" s="13">
        <v>0.310282</v>
      </c>
      <c r="N8509" s="13">
        <v>793.72400000000005</v>
      </c>
      <c r="O8509" s="13">
        <v>2.6857899999999999</v>
      </c>
      <c r="P8509" s="13">
        <v>2.3734899999999999</v>
      </c>
      <c r="S8509" s="13">
        <v>793.62400000000002</v>
      </c>
      <c r="T8509" s="13">
        <v>6.65991</v>
      </c>
      <c r="U8509" s="13">
        <v>6.48705</v>
      </c>
    </row>
    <row r="8510" spans="2:21" x14ac:dyDescent="0.35">
      <c r="B8510" s="8">
        <v>853.75199999999995</v>
      </c>
      <c r="C8510" s="8"/>
      <c r="D8510" s="8"/>
      <c r="E8510" s="8">
        <v>1.12524</v>
      </c>
      <c r="F8510" s="8">
        <v>0.81884800000000002</v>
      </c>
      <c r="I8510" s="13">
        <v>851.75199999999995</v>
      </c>
      <c r="J8510" s="13">
        <v>0.46911599999999998</v>
      </c>
      <c r="K8510" s="13">
        <v>0.30985499999999999</v>
      </c>
      <c r="N8510" s="13">
        <v>793.82399999999996</v>
      </c>
      <c r="O8510" s="13">
        <v>2.6765099999999999</v>
      </c>
      <c r="P8510" s="13">
        <v>2.37127</v>
      </c>
      <c r="S8510" s="13">
        <v>793.72400000000005</v>
      </c>
      <c r="T8510" s="13">
        <v>6.6462399999999997</v>
      </c>
      <c r="U8510" s="13">
        <v>6.4844200000000001</v>
      </c>
    </row>
    <row r="8511" spans="2:21" x14ac:dyDescent="0.35">
      <c r="B8511" s="8">
        <v>853.85199999999998</v>
      </c>
      <c r="C8511" s="8"/>
      <c r="D8511" s="8"/>
      <c r="E8511" s="8">
        <v>1.1273200000000001</v>
      </c>
      <c r="F8511" s="8">
        <v>0.81803700000000001</v>
      </c>
      <c r="I8511" s="13">
        <v>851.85199999999998</v>
      </c>
      <c r="J8511" s="13">
        <v>0.47192200000000001</v>
      </c>
      <c r="K8511" s="13">
        <v>0.30942799999999998</v>
      </c>
      <c r="N8511" s="13">
        <v>793.92399999999998</v>
      </c>
      <c r="O8511" s="13">
        <v>2.6735799999999998</v>
      </c>
      <c r="P8511" s="13">
        <v>2.3690600000000002</v>
      </c>
      <c r="S8511" s="13">
        <v>793.82399999999996</v>
      </c>
      <c r="T8511" s="13">
        <v>6.6491699999999998</v>
      </c>
      <c r="U8511" s="13">
        <v>6.4817999999999998</v>
      </c>
    </row>
    <row r="8512" spans="2:21" x14ac:dyDescent="0.35">
      <c r="B8512" s="8">
        <v>853.952</v>
      </c>
      <c r="C8512" s="8"/>
      <c r="D8512" s="8"/>
      <c r="E8512" s="8">
        <v>1.1135299999999999</v>
      </c>
      <c r="F8512" s="8">
        <v>0.81722600000000001</v>
      </c>
      <c r="I8512" s="13">
        <v>851.952</v>
      </c>
      <c r="J8512" s="13">
        <v>0.46020499999999998</v>
      </c>
      <c r="K8512" s="13">
        <v>0.309002</v>
      </c>
      <c r="N8512" s="13">
        <v>794.024</v>
      </c>
      <c r="O8512" s="13">
        <v>2.6828599999999998</v>
      </c>
      <c r="P8512" s="13">
        <v>2.3668399999999998</v>
      </c>
      <c r="S8512" s="13">
        <v>793.92399999999998</v>
      </c>
      <c r="T8512" s="13">
        <v>6.6423300000000003</v>
      </c>
      <c r="U8512" s="13">
        <v>6.4791699999999999</v>
      </c>
    </row>
    <row r="8513" spans="2:21" x14ac:dyDescent="0.35">
      <c r="B8513" s="8">
        <v>854.05200000000002</v>
      </c>
      <c r="C8513" s="8"/>
      <c r="D8513" s="8"/>
      <c r="E8513" s="8">
        <v>1.11938</v>
      </c>
      <c r="F8513" s="8">
        <v>0.81641699999999995</v>
      </c>
      <c r="I8513" s="13">
        <v>852.05200000000002</v>
      </c>
      <c r="J8513" s="13">
        <v>0.46020499999999998</v>
      </c>
      <c r="K8513" s="13">
        <v>0.30857699999999999</v>
      </c>
      <c r="N8513" s="13">
        <v>794.12400000000002</v>
      </c>
      <c r="O8513" s="13">
        <v>2.6740699999999999</v>
      </c>
      <c r="P8513" s="13">
        <v>2.36463</v>
      </c>
      <c r="S8513" s="13">
        <v>794.024</v>
      </c>
      <c r="T8513" s="13">
        <v>6.6413599999999997</v>
      </c>
      <c r="U8513" s="13">
        <v>6.47654</v>
      </c>
    </row>
    <row r="8514" spans="2:21" x14ac:dyDescent="0.35">
      <c r="B8514" s="8">
        <v>854.15200000000004</v>
      </c>
      <c r="C8514" s="8"/>
      <c r="D8514" s="8"/>
      <c r="E8514" s="8">
        <v>1.1214599999999999</v>
      </c>
      <c r="F8514" s="8">
        <v>0.815608</v>
      </c>
      <c r="I8514" s="13">
        <v>852.15200000000004</v>
      </c>
      <c r="J8514" s="13">
        <v>0.46020499999999998</v>
      </c>
      <c r="K8514" s="13">
        <v>0.30815199999999998</v>
      </c>
      <c r="N8514" s="13">
        <v>794.22400000000005</v>
      </c>
      <c r="O8514" s="13">
        <v>2.6682100000000002</v>
      </c>
      <c r="P8514" s="13">
        <v>2.3624200000000002</v>
      </c>
      <c r="S8514" s="13">
        <v>794.12400000000002</v>
      </c>
      <c r="T8514" s="13">
        <v>6.6374500000000003</v>
      </c>
      <c r="U8514" s="13">
        <v>6.4739199999999997</v>
      </c>
    </row>
    <row r="8515" spans="2:21" x14ac:dyDescent="0.35">
      <c r="B8515" s="8">
        <v>854.25199999999995</v>
      </c>
      <c r="C8515" s="8"/>
      <c r="D8515" s="8"/>
      <c r="E8515" s="8">
        <v>1.1263399999999999</v>
      </c>
      <c r="F8515" s="8">
        <v>0.81479999999999997</v>
      </c>
      <c r="I8515" s="13">
        <v>852.25199999999995</v>
      </c>
      <c r="J8515" s="13">
        <v>0.45434600000000003</v>
      </c>
      <c r="K8515" s="13">
        <v>0.307728</v>
      </c>
      <c r="N8515" s="13">
        <v>794.32399999999996</v>
      </c>
      <c r="O8515" s="13">
        <v>2.6682100000000002</v>
      </c>
      <c r="P8515" s="13">
        <v>2.3602099999999999</v>
      </c>
      <c r="S8515" s="13">
        <v>794.22400000000005</v>
      </c>
      <c r="T8515" s="13">
        <v>6.6296400000000002</v>
      </c>
      <c r="U8515" s="13">
        <v>6.4713000000000003</v>
      </c>
    </row>
    <row r="8516" spans="2:21" x14ac:dyDescent="0.35">
      <c r="B8516" s="8">
        <v>854.35199999999998</v>
      </c>
      <c r="C8516" s="8"/>
      <c r="D8516" s="8"/>
      <c r="E8516" s="8">
        <v>1.1232899999999999</v>
      </c>
      <c r="F8516" s="8">
        <v>0.81399299999999997</v>
      </c>
      <c r="I8516" s="13">
        <v>852.35199999999998</v>
      </c>
      <c r="J8516" s="13">
        <v>0.457397</v>
      </c>
      <c r="K8516" s="13">
        <v>0.30730400000000002</v>
      </c>
      <c r="N8516" s="13">
        <v>794.42399999999998</v>
      </c>
      <c r="O8516" s="13">
        <v>2.6682100000000002</v>
      </c>
      <c r="P8516" s="13">
        <v>2.3580100000000002</v>
      </c>
      <c r="S8516" s="13">
        <v>794.32399999999996</v>
      </c>
      <c r="T8516" s="13">
        <v>6.6384299999999996</v>
      </c>
      <c r="U8516" s="13">
        <v>6.46868</v>
      </c>
    </row>
    <row r="8517" spans="2:21" x14ac:dyDescent="0.35">
      <c r="B8517" s="8">
        <v>854.452</v>
      </c>
      <c r="C8517" s="8"/>
      <c r="D8517" s="8"/>
      <c r="E8517" s="8">
        <v>1.1232899999999999</v>
      </c>
      <c r="F8517" s="8">
        <v>0.81318599999999996</v>
      </c>
      <c r="I8517" s="13">
        <v>852.452</v>
      </c>
      <c r="J8517" s="13">
        <v>0.46020499999999998</v>
      </c>
      <c r="K8517" s="13">
        <v>0.30688100000000001</v>
      </c>
      <c r="N8517" s="13">
        <v>794.524</v>
      </c>
      <c r="O8517" s="13">
        <v>2.66431</v>
      </c>
      <c r="P8517" s="13">
        <v>2.3557999999999999</v>
      </c>
      <c r="S8517" s="13">
        <v>794.42399999999998</v>
      </c>
      <c r="T8517" s="13">
        <v>6.6296400000000002</v>
      </c>
      <c r="U8517" s="13">
        <v>6.4660599999999997</v>
      </c>
    </row>
    <row r="8518" spans="2:21" x14ac:dyDescent="0.35">
      <c r="B8518" s="8">
        <v>854.55200000000002</v>
      </c>
      <c r="C8518" s="8"/>
      <c r="D8518" s="8"/>
      <c r="E8518" s="8">
        <v>1.1232899999999999</v>
      </c>
      <c r="F8518" s="8">
        <v>0.81238100000000002</v>
      </c>
      <c r="I8518" s="13">
        <v>852.55200000000002</v>
      </c>
      <c r="J8518" s="13">
        <v>0.46130399999999999</v>
      </c>
      <c r="K8518" s="13">
        <v>0.30645899999999998</v>
      </c>
      <c r="N8518" s="13">
        <v>794.62400000000002</v>
      </c>
      <c r="O8518" s="13">
        <v>2.66723</v>
      </c>
      <c r="P8518" s="13">
        <v>2.3536000000000001</v>
      </c>
      <c r="S8518" s="13">
        <v>794.524</v>
      </c>
      <c r="T8518" s="13">
        <v>6.6311</v>
      </c>
      <c r="U8518" s="13">
        <v>6.4634400000000003</v>
      </c>
    </row>
    <row r="8519" spans="2:21" x14ac:dyDescent="0.35">
      <c r="B8519" s="8">
        <v>854.65200000000004</v>
      </c>
      <c r="C8519" s="8"/>
      <c r="D8519" s="8"/>
      <c r="E8519" s="8">
        <v>1.1232899999999999</v>
      </c>
      <c r="F8519" s="8">
        <v>0.81157599999999996</v>
      </c>
      <c r="I8519" s="13">
        <v>852.65200000000004</v>
      </c>
      <c r="J8519" s="13">
        <v>0.46215800000000001</v>
      </c>
      <c r="K8519" s="13">
        <v>0.306037</v>
      </c>
      <c r="N8519" s="13">
        <v>794.72400000000005</v>
      </c>
      <c r="O8519" s="13">
        <v>2.6760299999999999</v>
      </c>
      <c r="P8519" s="13">
        <v>2.3513999999999999</v>
      </c>
      <c r="S8519" s="13">
        <v>794.62400000000002</v>
      </c>
      <c r="T8519" s="13">
        <v>6.6433099999999996</v>
      </c>
      <c r="U8519" s="13">
        <v>6.46082</v>
      </c>
    </row>
    <row r="8520" spans="2:21" x14ac:dyDescent="0.35">
      <c r="B8520" s="8">
        <v>854.75199999999995</v>
      </c>
      <c r="C8520" s="8"/>
      <c r="D8520" s="8"/>
      <c r="E8520" s="8">
        <v>1.1193900000000001</v>
      </c>
      <c r="F8520" s="8">
        <v>0.81077299999999997</v>
      </c>
      <c r="I8520" s="13">
        <v>852.75199999999995</v>
      </c>
      <c r="J8520" s="13">
        <v>0.46521000000000001</v>
      </c>
      <c r="K8520" s="13">
        <v>0.30561500000000003</v>
      </c>
      <c r="N8520" s="13">
        <v>794.82399999999996</v>
      </c>
      <c r="O8520" s="13">
        <v>2.6760299999999999</v>
      </c>
      <c r="P8520" s="13">
        <v>2.3492099999999998</v>
      </c>
      <c r="S8520" s="13">
        <v>794.72400000000005</v>
      </c>
      <c r="T8520" s="13">
        <v>6.6433099999999996</v>
      </c>
      <c r="U8520" s="13">
        <v>6.4582100000000002</v>
      </c>
    </row>
    <row r="8521" spans="2:21" x14ac:dyDescent="0.35">
      <c r="B8521" s="8">
        <v>854.85199999999998</v>
      </c>
      <c r="C8521" s="8"/>
      <c r="D8521" s="8"/>
      <c r="E8521" s="8">
        <v>1.1174299999999999</v>
      </c>
      <c r="F8521" s="8">
        <v>0.80996999999999997</v>
      </c>
      <c r="I8521" s="13">
        <v>852.85199999999998</v>
      </c>
      <c r="J8521" s="13">
        <v>0.46801599999999999</v>
      </c>
      <c r="K8521" s="13">
        <v>0.30519499999999999</v>
      </c>
      <c r="N8521" s="13">
        <v>794.92399999999998</v>
      </c>
      <c r="O8521" s="13">
        <v>2.6760299999999999</v>
      </c>
      <c r="P8521" s="13">
        <v>2.34701</v>
      </c>
      <c r="S8521" s="13">
        <v>794.82399999999996</v>
      </c>
      <c r="T8521" s="13">
        <v>6.6433099999999996</v>
      </c>
      <c r="U8521" s="13">
        <v>6.4555899999999999</v>
      </c>
    </row>
    <row r="8522" spans="2:21" x14ac:dyDescent="0.35">
      <c r="B8522" s="8">
        <v>854.952</v>
      </c>
      <c r="C8522" s="8"/>
      <c r="D8522" s="8"/>
      <c r="E8522" s="8">
        <v>1.10571</v>
      </c>
      <c r="F8522" s="8">
        <v>0.809168</v>
      </c>
      <c r="I8522" s="13">
        <v>852.952</v>
      </c>
      <c r="J8522" s="13">
        <v>0.47106900000000002</v>
      </c>
      <c r="K8522" s="13">
        <v>0.30477500000000002</v>
      </c>
      <c r="N8522" s="13">
        <v>795.024</v>
      </c>
      <c r="O8522" s="13">
        <v>2.66919</v>
      </c>
      <c r="P8522" s="13">
        <v>2.3448199999999999</v>
      </c>
      <c r="S8522" s="13">
        <v>794.92399999999998</v>
      </c>
      <c r="T8522" s="13">
        <v>6.6374500000000003</v>
      </c>
      <c r="U8522" s="13">
        <v>6.4529800000000002</v>
      </c>
    </row>
    <row r="8523" spans="2:21" x14ac:dyDescent="0.35">
      <c r="B8523" s="8">
        <v>855.05200000000002</v>
      </c>
      <c r="C8523" s="8"/>
      <c r="D8523" s="8"/>
      <c r="E8523" s="8">
        <v>1.10876</v>
      </c>
      <c r="F8523" s="8">
        <v>0.80836600000000003</v>
      </c>
      <c r="I8523" s="13">
        <v>853.05200000000002</v>
      </c>
      <c r="J8523" s="13">
        <v>0.47387699999999999</v>
      </c>
      <c r="K8523" s="13">
        <v>0.30435499999999999</v>
      </c>
      <c r="N8523" s="13">
        <v>795.12400000000002</v>
      </c>
      <c r="O8523" s="13">
        <v>2.6584500000000002</v>
      </c>
      <c r="P8523" s="13">
        <v>2.3426300000000002</v>
      </c>
      <c r="S8523" s="13">
        <v>795.024</v>
      </c>
      <c r="T8523" s="13">
        <v>6.62866</v>
      </c>
      <c r="U8523" s="13">
        <v>6.4503700000000004</v>
      </c>
    </row>
    <row r="8524" spans="2:21" x14ac:dyDescent="0.35">
      <c r="B8524" s="8">
        <v>855.15200000000004</v>
      </c>
      <c r="C8524" s="8"/>
      <c r="D8524" s="8"/>
      <c r="E8524" s="8">
        <v>1.1115699999999999</v>
      </c>
      <c r="F8524" s="8">
        <v>0.80756600000000001</v>
      </c>
      <c r="I8524" s="13">
        <v>853.15200000000004</v>
      </c>
      <c r="J8524" s="13">
        <v>0.47778300000000001</v>
      </c>
      <c r="K8524" s="13">
        <v>0.30393599999999998</v>
      </c>
      <c r="N8524" s="13">
        <v>795.22400000000005</v>
      </c>
      <c r="O8524" s="13">
        <v>2.6594199999999999</v>
      </c>
      <c r="P8524" s="13">
        <v>2.3404400000000001</v>
      </c>
      <c r="S8524" s="13">
        <v>795.12400000000002</v>
      </c>
      <c r="T8524" s="13">
        <v>6.6257299999999999</v>
      </c>
      <c r="U8524" s="13">
        <v>6.4477599999999997</v>
      </c>
    </row>
    <row r="8525" spans="2:21" x14ac:dyDescent="0.35">
      <c r="B8525" s="8">
        <v>855.25199999999995</v>
      </c>
      <c r="C8525" s="8"/>
      <c r="D8525" s="8"/>
      <c r="E8525" s="8">
        <v>1.11365</v>
      </c>
      <c r="F8525" s="8">
        <v>0.80676599999999998</v>
      </c>
      <c r="I8525" s="13">
        <v>853.25199999999995</v>
      </c>
      <c r="J8525" s="13">
        <v>0.48144500000000001</v>
      </c>
      <c r="K8525" s="13">
        <v>0.30351800000000001</v>
      </c>
      <c r="N8525" s="13">
        <v>795.32399999999996</v>
      </c>
      <c r="O8525" s="13">
        <v>2.6447799999999999</v>
      </c>
      <c r="P8525" s="13">
        <v>2.33826</v>
      </c>
      <c r="S8525" s="13">
        <v>795.22400000000005</v>
      </c>
      <c r="T8525" s="13">
        <v>6.6267100000000001</v>
      </c>
      <c r="U8525" s="13">
        <v>6.4451499999999999</v>
      </c>
    </row>
    <row r="8526" spans="2:21" x14ac:dyDescent="0.35">
      <c r="B8526" s="8">
        <v>855.35199999999998</v>
      </c>
      <c r="C8526" s="8"/>
      <c r="D8526" s="8"/>
      <c r="E8526" s="8">
        <v>1.11243</v>
      </c>
      <c r="F8526" s="8">
        <v>0.80596800000000002</v>
      </c>
      <c r="I8526" s="13">
        <v>853.35199999999998</v>
      </c>
      <c r="J8526" s="13">
        <v>0.46814</v>
      </c>
      <c r="K8526" s="13">
        <v>0.30309999999999998</v>
      </c>
      <c r="N8526" s="13">
        <v>795.42399999999998</v>
      </c>
      <c r="O8526" s="13">
        <v>2.6535600000000001</v>
      </c>
      <c r="P8526" s="13">
        <v>2.3360699999999999</v>
      </c>
      <c r="S8526" s="13">
        <v>795.32399999999996</v>
      </c>
      <c r="T8526" s="13">
        <v>6.6257299999999999</v>
      </c>
      <c r="U8526" s="13">
        <v>6.4425499999999998</v>
      </c>
    </row>
    <row r="8527" spans="2:21" x14ac:dyDescent="0.35">
      <c r="B8527" s="8">
        <v>855.452</v>
      </c>
      <c r="C8527" s="8"/>
      <c r="D8527" s="8"/>
      <c r="E8527" s="8">
        <v>1.1096200000000001</v>
      </c>
      <c r="F8527" s="8">
        <v>0.80516900000000002</v>
      </c>
      <c r="I8527" s="13">
        <v>853.452</v>
      </c>
      <c r="J8527" s="13">
        <v>0.483765</v>
      </c>
      <c r="K8527" s="13">
        <v>0.30268299999999998</v>
      </c>
      <c r="N8527" s="13">
        <v>795.524</v>
      </c>
      <c r="O8527" s="13">
        <v>2.6564899999999998</v>
      </c>
      <c r="P8527" s="13">
        <v>2.3338899999999998</v>
      </c>
      <c r="S8527" s="13">
        <v>795.42399999999998</v>
      </c>
      <c r="T8527" s="13">
        <v>6.6345200000000002</v>
      </c>
      <c r="U8527" s="13">
        <v>6.43994</v>
      </c>
    </row>
    <row r="8528" spans="2:21" x14ac:dyDescent="0.35">
      <c r="B8528" s="8">
        <v>855.55200000000002</v>
      </c>
      <c r="C8528" s="8"/>
      <c r="D8528" s="8"/>
      <c r="E8528" s="8">
        <v>1.1035200000000001</v>
      </c>
      <c r="F8528" s="8">
        <v>0.80437199999999998</v>
      </c>
      <c r="I8528" s="13">
        <v>853.55200000000002</v>
      </c>
      <c r="J8528" s="13">
        <v>0.48559600000000003</v>
      </c>
      <c r="K8528" s="13">
        <v>0.30226599999999998</v>
      </c>
      <c r="N8528" s="13">
        <v>795.62400000000002</v>
      </c>
      <c r="O8528" s="13">
        <v>2.6535600000000001</v>
      </c>
      <c r="P8528" s="13">
        <v>2.3317100000000002</v>
      </c>
      <c r="S8528" s="13">
        <v>795.524</v>
      </c>
      <c r="T8528" s="13">
        <v>6.6272000000000002</v>
      </c>
      <c r="U8528" s="13">
        <v>6.4373399999999998</v>
      </c>
    </row>
    <row r="8529" spans="2:21" x14ac:dyDescent="0.35">
      <c r="B8529" s="8">
        <v>855.65200000000004</v>
      </c>
      <c r="C8529" s="8"/>
      <c r="D8529" s="8"/>
      <c r="E8529" s="8">
        <v>1.0979000000000001</v>
      </c>
      <c r="F8529" s="8">
        <v>0.80357599999999996</v>
      </c>
      <c r="I8529" s="13">
        <v>853.65200000000004</v>
      </c>
      <c r="J8529" s="13">
        <v>0.48559600000000003</v>
      </c>
      <c r="K8529" s="13">
        <v>0.30185000000000001</v>
      </c>
      <c r="N8529" s="13">
        <v>795.72400000000005</v>
      </c>
      <c r="O8529" s="13">
        <v>2.6467299999999998</v>
      </c>
      <c r="P8529" s="13">
        <v>2.3295400000000002</v>
      </c>
      <c r="S8529" s="13">
        <v>795.62400000000002</v>
      </c>
      <c r="T8529" s="13">
        <v>6.6325700000000003</v>
      </c>
      <c r="U8529" s="13">
        <v>6.4347399999999997</v>
      </c>
    </row>
    <row r="8530" spans="2:21" x14ac:dyDescent="0.35">
      <c r="B8530" s="8">
        <v>855.75199999999995</v>
      </c>
      <c r="C8530" s="8"/>
      <c r="D8530" s="8"/>
      <c r="E8530" s="8">
        <v>1.0958300000000001</v>
      </c>
      <c r="F8530" s="8">
        <v>0.80278099999999997</v>
      </c>
      <c r="I8530" s="13">
        <v>853.75199999999995</v>
      </c>
      <c r="J8530" s="13">
        <v>0.48559600000000003</v>
      </c>
      <c r="K8530" s="13">
        <v>0.30143500000000001</v>
      </c>
      <c r="N8530" s="13">
        <v>795.82399999999996</v>
      </c>
      <c r="O8530" s="13">
        <v>2.6447799999999999</v>
      </c>
      <c r="P8530" s="13">
        <v>2.3273600000000001</v>
      </c>
      <c r="S8530" s="13">
        <v>795.72400000000005</v>
      </c>
      <c r="T8530" s="13">
        <v>6.6345200000000002</v>
      </c>
      <c r="U8530" s="13">
        <v>6.4321400000000004</v>
      </c>
    </row>
    <row r="8531" spans="2:21" x14ac:dyDescent="0.35">
      <c r="B8531" s="8">
        <v>855.85199999999998</v>
      </c>
      <c r="C8531" s="8"/>
      <c r="D8531" s="8"/>
      <c r="E8531" s="8">
        <v>1.0970500000000001</v>
      </c>
      <c r="F8531" s="8">
        <v>0.80198599999999998</v>
      </c>
      <c r="I8531" s="13">
        <v>853.85199999999998</v>
      </c>
      <c r="J8531" s="13">
        <v>0.47974</v>
      </c>
      <c r="K8531" s="13">
        <v>0.30102000000000001</v>
      </c>
      <c r="N8531" s="13">
        <v>795.92399999999998</v>
      </c>
      <c r="O8531" s="13">
        <v>2.6564899999999998</v>
      </c>
      <c r="P8531" s="13">
        <v>2.3251900000000001</v>
      </c>
      <c r="S8531" s="13">
        <v>795.82399999999996</v>
      </c>
      <c r="T8531" s="13">
        <v>6.6315900000000001</v>
      </c>
      <c r="U8531" s="13">
        <v>6.4295400000000003</v>
      </c>
    </row>
    <row r="8532" spans="2:21" x14ac:dyDescent="0.35">
      <c r="B8532" s="8">
        <v>855.952</v>
      </c>
      <c r="C8532" s="8"/>
      <c r="D8532" s="8"/>
      <c r="E8532" s="8">
        <v>1.0960700000000001</v>
      </c>
      <c r="F8532" s="8">
        <v>0.80119200000000002</v>
      </c>
      <c r="I8532" s="13">
        <v>853.952</v>
      </c>
      <c r="J8532" s="13">
        <v>0.479736</v>
      </c>
      <c r="K8532" s="13">
        <v>0.30060599999999998</v>
      </c>
      <c r="N8532" s="13">
        <v>796.024</v>
      </c>
      <c r="O8532" s="13">
        <v>2.6564899999999998</v>
      </c>
      <c r="P8532" s="13">
        <v>2.3230200000000001</v>
      </c>
      <c r="S8532" s="13">
        <v>795.92399999999998</v>
      </c>
      <c r="T8532" s="13">
        <v>6.6315900000000001</v>
      </c>
      <c r="U8532" s="13">
        <v>6.4269400000000001</v>
      </c>
    </row>
    <row r="8533" spans="2:21" x14ac:dyDescent="0.35">
      <c r="B8533" s="8">
        <v>856.05200000000002</v>
      </c>
      <c r="C8533" s="8"/>
      <c r="D8533" s="8"/>
      <c r="E8533" s="8">
        <v>1.0861799999999999</v>
      </c>
      <c r="F8533" s="8">
        <v>0.80039899999999997</v>
      </c>
      <c r="I8533" s="13">
        <v>854.05200000000002</v>
      </c>
      <c r="J8533" s="13">
        <v>0.479736</v>
      </c>
      <c r="K8533" s="13">
        <v>0.30019200000000001</v>
      </c>
      <c r="N8533" s="13">
        <v>796.12400000000002</v>
      </c>
      <c r="O8533" s="13">
        <v>2.6564899999999998</v>
      </c>
      <c r="P8533" s="13">
        <v>2.3208500000000001</v>
      </c>
      <c r="S8533" s="13">
        <v>796.024</v>
      </c>
      <c r="T8533" s="13">
        <v>6.6315900000000001</v>
      </c>
      <c r="U8533" s="13">
        <v>6.4243499999999996</v>
      </c>
    </row>
    <row r="8534" spans="2:21" x14ac:dyDescent="0.35">
      <c r="B8534" s="8">
        <v>856.15200000000004</v>
      </c>
      <c r="C8534" s="8"/>
      <c r="D8534" s="8"/>
      <c r="E8534" s="8">
        <v>1.09229</v>
      </c>
      <c r="F8534" s="8">
        <v>0.79960600000000004</v>
      </c>
      <c r="I8534" s="13">
        <v>854.15200000000004</v>
      </c>
      <c r="J8534" s="13">
        <v>0.479736</v>
      </c>
      <c r="K8534" s="13">
        <v>0.29977900000000002</v>
      </c>
      <c r="N8534" s="13">
        <v>796.22400000000005</v>
      </c>
      <c r="O8534" s="13">
        <v>2.65063</v>
      </c>
      <c r="P8534" s="13">
        <v>2.3186900000000001</v>
      </c>
      <c r="S8534" s="13">
        <v>796.12400000000002</v>
      </c>
      <c r="T8534" s="13">
        <v>6.6325700000000003</v>
      </c>
      <c r="U8534" s="13">
        <v>6.4217599999999999</v>
      </c>
    </row>
    <row r="8535" spans="2:21" x14ac:dyDescent="0.35">
      <c r="B8535" s="8">
        <v>856.25199999999995</v>
      </c>
      <c r="C8535" s="8"/>
      <c r="D8535" s="8"/>
      <c r="E8535" s="8">
        <v>1.0979000000000001</v>
      </c>
      <c r="F8535" s="8">
        <v>0.79881500000000005</v>
      </c>
      <c r="I8535" s="13">
        <v>854.25199999999995</v>
      </c>
      <c r="J8535" s="13">
        <v>0.47582999999999998</v>
      </c>
      <c r="K8535" s="13">
        <v>0.29936600000000002</v>
      </c>
      <c r="N8535" s="13">
        <v>796.32399999999996</v>
      </c>
      <c r="O8535" s="13">
        <v>2.6520999999999999</v>
      </c>
      <c r="P8535" s="13">
        <v>2.3165200000000001</v>
      </c>
      <c r="S8535" s="13">
        <v>796.22400000000005</v>
      </c>
      <c r="T8535" s="13">
        <v>6.6355000000000004</v>
      </c>
      <c r="U8535" s="13">
        <v>6.4191599999999998</v>
      </c>
    </row>
    <row r="8536" spans="2:21" x14ac:dyDescent="0.35">
      <c r="B8536" s="8">
        <v>856.35199999999998</v>
      </c>
      <c r="C8536" s="8"/>
      <c r="D8536" s="8"/>
      <c r="E8536" s="8">
        <v>1.0979000000000001</v>
      </c>
      <c r="F8536" s="8">
        <v>0.79802499999999998</v>
      </c>
      <c r="I8536" s="13">
        <v>854.35199999999998</v>
      </c>
      <c r="J8536" s="13">
        <v>0.47583199999999998</v>
      </c>
      <c r="K8536" s="13">
        <v>0.298954</v>
      </c>
      <c r="N8536" s="13">
        <v>796.42399999999998</v>
      </c>
      <c r="O8536" s="13">
        <v>2.65063</v>
      </c>
      <c r="P8536" s="13">
        <v>2.3143600000000002</v>
      </c>
      <c r="S8536" s="13">
        <v>796.32399999999996</v>
      </c>
      <c r="T8536" s="13">
        <v>6.6364700000000001</v>
      </c>
      <c r="U8536" s="13">
        <v>6.4165700000000001</v>
      </c>
    </row>
    <row r="8537" spans="2:21" x14ac:dyDescent="0.35">
      <c r="B8537" s="8">
        <v>856.452</v>
      </c>
      <c r="C8537" s="8"/>
      <c r="D8537" s="8"/>
      <c r="E8537" s="8">
        <v>1.1037600000000001</v>
      </c>
      <c r="F8537" s="8">
        <v>0.79723500000000003</v>
      </c>
      <c r="I8537" s="13">
        <v>854.452</v>
      </c>
      <c r="J8537" s="13">
        <v>0.479736</v>
      </c>
      <c r="K8537" s="13">
        <v>0.298543</v>
      </c>
      <c r="N8537" s="13">
        <v>796.524</v>
      </c>
      <c r="O8537" s="13">
        <v>2.6462400000000001</v>
      </c>
      <c r="P8537" s="13">
        <v>2.3121999999999998</v>
      </c>
      <c r="S8537" s="13">
        <v>796.42399999999998</v>
      </c>
      <c r="T8537" s="13">
        <v>6.6189</v>
      </c>
      <c r="U8537" s="13">
        <v>6.4139799999999996</v>
      </c>
    </row>
    <row r="8538" spans="2:21" x14ac:dyDescent="0.35">
      <c r="B8538" s="8">
        <v>856.55200000000002</v>
      </c>
      <c r="C8538" s="8"/>
      <c r="D8538" s="8"/>
      <c r="E8538" s="8">
        <v>1.1037600000000001</v>
      </c>
      <c r="F8538" s="8">
        <v>0.79644599999999999</v>
      </c>
      <c r="I8538" s="13">
        <v>854.55200000000002</v>
      </c>
      <c r="J8538" s="13">
        <v>0.46972700000000001</v>
      </c>
      <c r="K8538" s="13">
        <v>0.29813200000000001</v>
      </c>
      <c r="N8538" s="13">
        <v>796.62400000000002</v>
      </c>
      <c r="O8538" s="13">
        <v>2.65063</v>
      </c>
      <c r="P8538" s="13">
        <v>2.3100499999999999</v>
      </c>
      <c r="S8538" s="13">
        <v>796.524</v>
      </c>
      <c r="T8538" s="13">
        <v>6.6042500000000004</v>
      </c>
      <c r="U8538" s="13">
        <v>6.4113899999999999</v>
      </c>
    </row>
    <row r="8539" spans="2:21" x14ac:dyDescent="0.35">
      <c r="B8539" s="8">
        <v>856.65200000000004</v>
      </c>
      <c r="C8539" s="8"/>
      <c r="D8539" s="8"/>
      <c r="E8539" s="8">
        <v>1.0948500000000001</v>
      </c>
      <c r="F8539" s="8">
        <v>0.79565699999999995</v>
      </c>
      <c r="I8539" s="13">
        <v>854.65200000000004</v>
      </c>
      <c r="J8539" s="13">
        <v>0.464111</v>
      </c>
      <c r="K8539" s="13">
        <v>0.29772199999999999</v>
      </c>
      <c r="N8539" s="13">
        <v>796.72400000000005</v>
      </c>
      <c r="O8539" s="13">
        <v>2.64771</v>
      </c>
      <c r="P8539" s="13">
        <v>2.30789</v>
      </c>
      <c r="S8539" s="13">
        <v>796.62400000000002</v>
      </c>
      <c r="T8539" s="13">
        <v>6.6042500000000004</v>
      </c>
      <c r="U8539" s="13">
        <v>6.4088099999999999</v>
      </c>
    </row>
    <row r="8540" spans="2:21" x14ac:dyDescent="0.35">
      <c r="B8540" s="8">
        <v>856.75199999999995</v>
      </c>
      <c r="C8540" s="8"/>
      <c r="D8540" s="8"/>
      <c r="E8540" s="8">
        <v>1.0981399999999999</v>
      </c>
      <c r="F8540" s="8">
        <v>0.79486999999999997</v>
      </c>
      <c r="I8540" s="13">
        <v>854.75199999999995</v>
      </c>
      <c r="J8540" s="13">
        <v>0.464111</v>
      </c>
      <c r="K8540" s="13">
        <v>0.29731200000000002</v>
      </c>
      <c r="N8540" s="13">
        <v>796.82399999999996</v>
      </c>
      <c r="O8540" s="13">
        <v>2.6272000000000002</v>
      </c>
      <c r="P8540" s="13">
        <v>2.3057400000000001</v>
      </c>
      <c r="S8540" s="13">
        <v>796.72400000000005</v>
      </c>
      <c r="T8540" s="13">
        <v>6.6042500000000004</v>
      </c>
      <c r="U8540" s="13">
        <v>6.4062200000000002</v>
      </c>
    </row>
    <row r="8541" spans="2:21" x14ac:dyDescent="0.35">
      <c r="B8541" s="8">
        <v>856.85199999999998</v>
      </c>
      <c r="C8541" s="8"/>
      <c r="D8541" s="8"/>
      <c r="E8541" s="8">
        <v>1.1037600000000001</v>
      </c>
      <c r="F8541" s="8">
        <v>0.79408400000000001</v>
      </c>
      <c r="I8541" s="13">
        <v>854.85199999999998</v>
      </c>
      <c r="J8541" s="13">
        <v>0.464111</v>
      </c>
      <c r="K8541" s="13">
        <v>0.29690299999999997</v>
      </c>
      <c r="N8541" s="13">
        <v>796.92399999999998</v>
      </c>
      <c r="O8541" s="13">
        <v>2.6272000000000002</v>
      </c>
      <c r="P8541" s="13">
        <v>2.3035899999999998</v>
      </c>
      <c r="S8541" s="13">
        <v>796.82399999999996</v>
      </c>
      <c r="T8541" s="13">
        <v>6.6071799999999996</v>
      </c>
      <c r="U8541" s="13">
        <v>6.4036400000000002</v>
      </c>
    </row>
    <row r="8542" spans="2:21" x14ac:dyDescent="0.35">
      <c r="B8542" s="8">
        <v>856.952</v>
      </c>
      <c r="C8542" s="8"/>
      <c r="D8542" s="8"/>
      <c r="E8542" s="8">
        <v>1.1007100000000001</v>
      </c>
      <c r="F8542" s="8">
        <v>0.79329799999999995</v>
      </c>
      <c r="I8542" s="13">
        <v>854.952</v>
      </c>
      <c r="J8542" s="13">
        <v>0.464111</v>
      </c>
      <c r="K8542" s="13">
        <v>0.29649399999999998</v>
      </c>
      <c r="N8542" s="13">
        <v>797.024</v>
      </c>
      <c r="O8542" s="13">
        <v>2.61646</v>
      </c>
      <c r="P8542" s="13">
        <v>2.3014399999999999</v>
      </c>
      <c r="S8542" s="13">
        <v>796.92399999999998</v>
      </c>
      <c r="T8542" s="13">
        <v>6.5993700000000004</v>
      </c>
      <c r="U8542" s="13">
        <v>6.4010600000000002</v>
      </c>
    </row>
    <row r="8543" spans="2:21" x14ac:dyDescent="0.35">
      <c r="B8543" s="8">
        <v>857.05200000000002</v>
      </c>
      <c r="C8543" s="8"/>
      <c r="D8543" s="8"/>
      <c r="E8543" s="8">
        <v>1.0979000000000001</v>
      </c>
      <c r="F8543" s="8">
        <v>0.79251300000000002</v>
      </c>
      <c r="I8543" s="13">
        <v>855.05200000000002</v>
      </c>
      <c r="J8543" s="13">
        <v>0.464111</v>
      </c>
      <c r="K8543" s="13">
        <v>0.29608600000000002</v>
      </c>
      <c r="N8543" s="13">
        <v>797.12400000000002</v>
      </c>
      <c r="O8543" s="13">
        <v>2.61938</v>
      </c>
      <c r="P8543" s="13">
        <v>2.2993000000000001</v>
      </c>
      <c r="S8543" s="13">
        <v>797.024</v>
      </c>
      <c r="T8543" s="13">
        <v>6.5964400000000003</v>
      </c>
      <c r="U8543" s="13">
        <v>6.3984800000000002</v>
      </c>
    </row>
    <row r="8544" spans="2:21" x14ac:dyDescent="0.35">
      <c r="B8544" s="8">
        <v>857.15200000000004</v>
      </c>
      <c r="C8544" s="8"/>
      <c r="D8544" s="8"/>
      <c r="E8544" s="8">
        <v>1.1037600000000001</v>
      </c>
      <c r="F8544" s="8">
        <v>0.79172900000000002</v>
      </c>
      <c r="I8544" s="13">
        <v>855.15200000000004</v>
      </c>
      <c r="J8544" s="13">
        <v>0.464111</v>
      </c>
      <c r="K8544" s="13">
        <v>0.29567900000000003</v>
      </c>
      <c r="N8544" s="13">
        <v>797.22400000000005</v>
      </c>
      <c r="O8544" s="13">
        <v>2.6115699999999999</v>
      </c>
      <c r="P8544" s="13">
        <v>2.2971499999999998</v>
      </c>
      <c r="S8544" s="13">
        <v>797.12400000000002</v>
      </c>
      <c r="T8544" s="13">
        <v>6.5940000000000003</v>
      </c>
      <c r="U8544" s="13">
        <v>6.3959000000000001</v>
      </c>
    </row>
    <row r="8545" spans="2:21" x14ac:dyDescent="0.35">
      <c r="B8545" s="8">
        <v>857.25199999999995</v>
      </c>
      <c r="C8545" s="8"/>
      <c r="D8545" s="8"/>
      <c r="E8545" s="8">
        <v>1.09375</v>
      </c>
      <c r="F8545" s="8">
        <v>0.79094600000000004</v>
      </c>
      <c r="I8545" s="13">
        <v>855.25199999999995</v>
      </c>
      <c r="J8545" s="13">
        <v>0.464111</v>
      </c>
      <c r="K8545" s="13">
        <v>0.29527199999999998</v>
      </c>
      <c r="N8545" s="13">
        <v>797.32399999999996</v>
      </c>
      <c r="O8545" s="13">
        <v>2.6057100000000002</v>
      </c>
      <c r="P8545" s="13">
        <v>2.29501</v>
      </c>
      <c r="S8545" s="13">
        <v>797.22400000000005</v>
      </c>
      <c r="T8545" s="13">
        <v>6.5983900000000002</v>
      </c>
      <c r="U8545" s="13">
        <v>6.3933200000000001</v>
      </c>
    </row>
    <row r="8546" spans="2:21" x14ac:dyDescent="0.35">
      <c r="B8546" s="8">
        <v>857.35199999999998</v>
      </c>
      <c r="C8546" s="8"/>
      <c r="D8546" s="8"/>
      <c r="E8546" s="8">
        <v>1.08813</v>
      </c>
      <c r="F8546" s="8">
        <v>0.79016299999999995</v>
      </c>
      <c r="I8546" s="13">
        <v>855.35199999999998</v>
      </c>
      <c r="J8546" s="13">
        <v>0.44653700000000002</v>
      </c>
      <c r="K8546" s="13">
        <v>0.29486600000000002</v>
      </c>
      <c r="N8546" s="13">
        <v>797.42399999999998</v>
      </c>
      <c r="O8546" s="13">
        <v>2.6145</v>
      </c>
      <c r="P8546" s="13">
        <v>2.2928700000000002</v>
      </c>
      <c r="S8546" s="13">
        <v>797.32399999999996</v>
      </c>
      <c r="T8546" s="13">
        <v>6.6042500000000004</v>
      </c>
      <c r="U8546" s="13">
        <v>6.3907400000000001</v>
      </c>
    </row>
    <row r="8547" spans="2:21" x14ac:dyDescent="0.35">
      <c r="B8547" s="8">
        <v>857.452</v>
      </c>
      <c r="C8547" s="8"/>
      <c r="D8547" s="8"/>
      <c r="E8547" s="8">
        <v>1.08813</v>
      </c>
      <c r="F8547" s="8">
        <v>0.789381</v>
      </c>
      <c r="I8547" s="13">
        <v>855.452</v>
      </c>
      <c r="J8547" s="13">
        <v>0.44653300000000001</v>
      </c>
      <c r="K8547" s="13">
        <v>0.29446</v>
      </c>
      <c r="N8547" s="13">
        <v>797.524</v>
      </c>
      <c r="O8547" s="13">
        <v>2.61646</v>
      </c>
      <c r="P8547" s="13">
        <v>2.29074</v>
      </c>
      <c r="S8547" s="13">
        <v>797.42399999999998</v>
      </c>
      <c r="T8547" s="13">
        <v>6.6042500000000004</v>
      </c>
      <c r="U8547" s="13">
        <v>6.3881699999999997</v>
      </c>
    </row>
    <row r="8548" spans="2:21" x14ac:dyDescent="0.35">
      <c r="B8548" s="8">
        <v>857.55200000000002</v>
      </c>
      <c r="C8548" s="8"/>
      <c r="D8548" s="8"/>
      <c r="E8548" s="8">
        <v>1.0822799999999999</v>
      </c>
      <c r="F8548" s="8">
        <v>0.788601</v>
      </c>
      <c r="I8548" s="13">
        <v>855.55200000000002</v>
      </c>
      <c r="J8548" s="13">
        <v>0.44958500000000001</v>
      </c>
      <c r="K8548" s="13">
        <v>0.29405500000000001</v>
      </c>
      <c r="N8548" s="13">
        <v>797.62400000000002</v>
      </c>
      <c r="O8548" s="13">
        <v>2.6135299999999999</v>
      </c>
      <c r="P8548" s="13">
        <v>2.2886000000000002</v>
      </c>
      <c r="S8548" s="13">
        <v>797.524</v>
      </c>
      <c r="T8548" s="13">
        <v>6.5983900000000002</v>
      </c>
      <c r="U8548" s="13">
        <v>6.3855899999999997</v>
      </c>
    </row>
    <row r="8549" spans="2:21" x14ac:dyDescent="0.35">
      <c r="B8549" s="8">
        <v>857.65200000000004</v>
      </c>
      <c r="C8549" s="8"/>
      <c r="D8549" s="8"/>
      <c r="E8549" s="8">
        <v>1.0861799999999999</v>
      </c>
      <c r="F8549" s="8">
        <v>0.78781999999999996</v>
      </c>
      <c r="I8549" s="13">
        <v>855.65200000000004</v>
      </c>
      <c r="J8549" s="13">
        <v>0.45239299999999999</v>
      </c>
      <c r="K8549" s="13">
        <v>0.29365000000000002</v>
      </c>
      <c r="N8549" s="13">
        <v>797.72400000000005</v>
      </c>
      <c r="O8549" s="13">
        <v>2.59985</v>
      </c>
      <c r="P8549" s="13">
        <v>2.28647</v>
      </c>
      <c r="S8549" s="13">
        <v>797.62400000000002</v>
      </c>
      <c r="T8549" s="13">
        <v>6.5983799999999997</v>
      </c>
      <c r="U8549" s="13">
        <v>6.3830200000000001</v>
      </c>
    </row>
    <row r="8550" spans="2:21" x14ac:dyDescent="0.35">
      <c r="B8550" s="8">
        <v>857.75199999999995</v>
      </c>
      <c r="C8550" s="8"/>
      <c r="D8550" s="8"/>
      <c r="E8550" s="8">
        <v>1.09118</v>
      </c>
      <c r="F8550" s="8">
        <v>0.78704099999999999</v>
      </c>
      <c r="I8550" s="13">
        <v>855.75199999999995</v>
      </c>
      <c r="J8550" s="13">
        <v>0.45239299999999999</v>
      </c>
      <c r="K8550" s="13">
        <v>0.29324600000000001</v>
      </c>
      <c r="N8550" s="13">
        <v>797.82399999999996</v>
      </c>
      <c r="O8550" s="13">
        <v>2.59497</v>
      </c>
      <c r="P8550" s="13">
        <v>2.2843399999999998</v>
      </c>
      <c r="S8550" s="13">
        <v>797.72400000000005</v>
      </c>
      <c r="T8550" s="13">
        <v>6.5895999999999999</v>
      </c>
      <c r="U8550" s="13">
        <v>6.3804499999999997</v>
      </c>
    </row>
    <row r="8551" spans="2:21" x14ac:dyDescent="0.35">
      <c r="B8551" s="8">
        <v>857.85199999999998</v>
      </c>
      <c r="C8551" s="8"/>
      <c r="D8551" s="8"/>
      <c r="E8551" s="8">
        <v>1.0948500000000001</v>
      </c>
      <c r="F8551" s="8">
        <v>0.78626300000000005</v>
      </c>
      <c r="I8551" s="13">
        <v>855.85199999999998</v>
      </c>
      <c r="J8551" s="13">
        <v>0.45239299999999999</v>
      </c>
      <c r="K8551" s="13">
        <v>0.29284300000000002</v>
      </c>
      <c r="N8551" s="13">
        <v>797.92399999999998</v>
      </c>
      <c r="O8551" s="13">
        <v>2.5979000000000001</v>
      </c>
      <c r="P8551" s="13">
        <v>2.2822100000000001</v>
      </c>
      <c r="S8551" s="13">
        <v>797.82399999999996</v>
      </c>
      <c r="T8551" s="13">
        <v>6.5808099999999996</v>
      </c>
      <c r="U8551" s="13">
        <v>6.3778800000000002</v>
      </c>
    </row>
    <row r="8552" spans="2:21" x14ac:dyDescent="0.35">
      <c r="B8552" s="8">
        <v>857.952</v>
      </c>
      <c r="C8552" s="8"/>
      <c r="D8552" s="8"/>
      <c r="E8552" s="8">
        <v>1.0920399999999999</v>
      </c>
      <c r="F8552" s="8">
        <v>0.78548499999999999</v>
      </c>
      <c r="I8552" s="13">
        <v>855.952</v>
      </c>
      <c r="J8552" s="13">
        <v>0.45239299999999999</v>
      </c>
      <c r="K8552" s="13">
        <v>0.29243999999999998</v>
      </c>
      <c r="N8552" s="13">
        <v>798.024</v>
      </c>
      <c r="O8552" s="13">
        <v>2.59009</v>
      </c>
      <c r="P8552" s="13">
        <v>2.28009</v>
      </c>
      <c r="S8552" s="13">
        <v>797.92399999999998</v>
      </c>
      <c r="T8552" s="13">
        <v>6.5832499999999996</v>
      </c>
      <c r="U8552" s="13">
        <v>6.3753099999999998</v>
      </c>
    </row>
    <row r="8553" spans="2:21" x14ac:dyDescent="0.35">
      <c r="B8553" s="8">
        <v>858.05200000000002</v>
      </c>
      <c r="C8553" s="8"/>
      <c r="D8553" s="8"/>
      <c r="E8553" s="8">
        <v>1.08813</v>
      </c>
      <c r="F8553" s="8">
        <v>0.78470799999999996</v>
      </c>
      <c r="I8553" s="13">
        <v>856.05200000000002</v>
      </c>
      <c r="J8553" s="13">
        <v>0.448486</v>
      </c>
      <c r="K8553" s="13">
        <v>0.29203800000000002</v>
      </c>
      <c r="N8553" s="13">
        <v>798.12400000000002</v>
      </c>
      <c r="O8553" s="13">
        <v>2.5915499999999998</v>
      </c>
      <c r="P8553" s="13">
        <v>2.2779600000000002</v>
      </c>
      <c r="S8553" s="13">
        <v>798.024</v>
      </c>
      <c r="T8553" s="13">
        <v>6.5866699999999998</v>
      </c>
      <c r="U8553" s="13">
        <v>6.3727499999999999</v>
      </c>
    </row>
    <row r="8554" spans="2:21" x14ac:dyDescent="0.35">
      <c r="B8554" s="8">
        <v>858.15200000000004</v>
      </c>
      <c r="C8554" s="8"/>
      <c r="D8554" s="8"/>
      <c r="E8554" s="8">
        <v>1.0803199999999999</v>
      </c>
      <c r="F8554" s="8">
        <v>0.78393199999999996</v>
      </c>
      <c r="I8554" s="13">
        <v>856.15200000000004</v>
      </c>
      <c r="J8554" s="13">
        <v>0.45153799999999999</v>
      </c>
      <c r="K8554" s="13">
        <v>0.29163600000000001</v>
      </c>
      <c r="N8554" s="13">
        <v>798.22400000000005</v>
      </c>
      <c r="O8554" s="13">
        <v>2.60181</v>
      </c>
      <c r="P8554" s="13">
        <v>2.2758400000000001</v>
      </c>
      <c r="S8554" s="13">
        <v>798.12400000000002</v>
      </c>
      <c r="T8554" s="13">
        <v>6.5866699999999998</v>
      </c>
      <c r="U8554" s="13">
        <v>6.3701800000000004</v>
      </c>
    </row>
    <row r="8555" spans="2:21" x14ac:dyDescent="0.35">
      <c r="B8555" s="8">
        <v>858.25199999999995</v>
      </c>
      <c r="C8555" s="8"/>
      <c r="D8555" s="8"/>
      <c r="E8555" s="8">
        <v>1.0920399999999999</v>
      </c>
      <c r="F8555" s="8">
        <v>0.78315699999999999</v>
      </c>
      <c r="I8555" s="13">
        <v>856.25199999999995</v>
      </c>
      <c r="J8555" s="13">
        <v>0.45129399999999997</v>
      </c>
      <c r="K8555" s="13">
        <v>0.29123500000000002</v>
      </c>
      <c r="N8555" s="13">
        <v>798.32399999999996</v>
      </c>
      <c r="O8555" s="13">
        <v>2.60181</v>
      </c>
      <c r="P8555" s="13">
        <v>2.27372</v>
      </c>
      <c r="S8555" s="13">
        <v>798.22400000000005</v>
      </c>
      <c r="T8555" s="13">
        <v>6.5866699999999998</v>
      </c>
      <c r="U8555" s="13">
        <v>6.3676199999999996</v>
      </c>
    </row>
    <row r="8556" spans="2:21" x14ac:dyDescent="0.35">
      <c r="B8556" s="8">
        <v>858.35199999999998</v>
      </c>
      <c r="C8556" s="8"/>
      <c r="D8556" s="8"/>
      <c r="E8556" s="8">
        <v>1.0803199999999999</v>
      </c>
      <c r="F8556" s="8">
        <v>0.78238300000000005</v>
      </c>
      <c r="I8556" s="13">
        <v>856.35199999999998</v>
      </c>
      <c r="J8556" s="13">
        <v>0.44543199999999999</v>
      </c>
      <c r="K8556" s="13">
        <v>0.29083399999999998</v>
      </c>
      <c r="N8556" s="13">
        <v>798.42399999999998</v>
      </c>
      <c r="O8556" s="13">
        <v>2.60181</v>
      </c>
      <c r="P8556" s="13">
        <v>2.2716099999999999</v>
      </c>
      <c r="S8556" s="13">
        <v>798.32399999999996</v>
      </c>
      <c r="T8556" s="13">
        <v>6.5778800000000004</v>
      </c>
      <c r="U8556" s="13">
        <v>6.3650599999999997</v>
      </c>
    </row>
    <row r="8557" spans="2:21" x14ac:dyDescent="0.35">
      <c r="B8557" s="8">
        <v>858.452</v>
      </c>
      <c r="C8557" s="8"/>
      <c r="D8557" s="8"/>
      <c r="E8557" s="8">
        <v>1.0782400000000001</v>
      </c>
      <c r="F8557" s="8">
        <v>0.781609</v>
      </c>
      <c r="I8557" s="13">
        <v>856.452</v>
      </c>
      <c r="J8557" s="13">
        <v>0.43676799999999999</v>
      </c>
      <c r="K8557" s="13">
        <v>0.29043400000000003</v>
      </c>
      <c r="N8557" s="13">
        <v>798.524</v>
      </c>
      <c r="O8557" s="13">
        <v>2.6008300000000002</v>
      </c>
      <c r="P8557" s="13">
        <v>2.2694899999999998</v>
      </c>
      <c r="S8557" s="13">
        <v>798.42399999999998</v>
      </c>
      <c r="T8557" s="13">
        <v>6.5764199999999997</v>
      </c>
      <c r="U8557" s="13">
        <v>6.3624999999999998</v>
      </c>
    </row>
    <row r="8558" spans="2:21" x14ac:dyDescent="0.35">
      <c r="B8558" s="8">
        <v>858.55200000000002</v>
      </c>
      <c r="C8558" s="8"/>
      <c r="D8558" s="8"/>
      <c r="E8558" s="8">
        <v>1.0822799999999999</v>
      </c>
      <c r="F8558" s="8">
        <v>0.78083599999999997</v>
      </c>
      <c r="I8558" s="13">
        <v>856.55200000000002</v>
      </c>
      <c r="J8558" s="13">
        <v>0.42895499999999998</v>
      </c>
      <c r="K8558" s="13">
        <v>0.29003400000000001</v>
      </c>
      <c r="N8558" s="13">
        <v>798.62400000000002</v>
      </c>
      <c r="O8558" s="13">
        <v>2.5979000000000001</v>
      </c>
      <c r="P8558" s="13">
        <v>2.2673800000000002</v>
      </c>
      <c r="S8558" s="13">
        <v>798.524</v>
      </c>
      <c r="T8558" s="13">
        <v>6.5793499999999998</v>
      </c>
      <c r="U8558" s="13">
        <v>6.3599399999999999</v>
      </c>
    </row>
    <row r="8559" spans="2:21" x14ac:dyDescent="0.35">
      <c r="B8559" s="8">
        <v>858.65200000000004</v>
      </c>
      <c r="C8559" s="8"/>
      <c r="D8559" s="8"/>
      <c r="E8559" s="8">
        <v>1.0881400000000001</v>
      </c>
      <c r="F8559" s="8">
        <v>0.78006299999999995</v>
      </c>
      <c r="I8559" s="13">
        <v>856.65200000000004</v>
      </c>
      <c r="J8559" s="13">
        <v>0.42895499999999998</v>
      </c>
      <c r="K8559" s="13">
        <v>0.28963499999999998</v>
      </c>
      <c r="N8559" s="13">
        <v>798.72400000000005</v>
      </c>
      <c r="O8559" s="13">
        <v>2.59497</v>
      </c>
      <c r="P8559" s="13">
        <v>2.2652700000000001</v>
      </c>
      <c r="S8559" s="13">
        <v>798.62400000000002</v>
      </c>
      <c r="T8559" s="13">
        <v>6.5788599999999997</v>
      </c>
      <c r="U8559" s="13">
        <v>6.35738</v>
      </c>
    </row>
    <row r="8560" spans="2:21" x14ac:dyDescent="0.35">
      <c r="B8560" s="8">
        <v>858.75199999999995</v>
      </c>
      <c r="C8560" s="8"/>
      <c r="D8560" s="8"/>
      <c r="E8560" s="8">
        <v>1.0902099999999999</v>
      </c>
      <c r="F8560" s="8">
        <v>0.77929199999999998</v>
      </c>
      <c r="I8560" s="13">
        <v>856.75199999999995</v>
      </c>
      <c r="J8560" s="13">
        <v>0.43505899999999997</v>
      </c>
      <c r="K8560" s="13">
        <v>0.28923700000000002</v>
      </c>
      <c r="N8560" s="13">
        <v>798.82399999999996</v>
      </c>
      <c r="O8560" s="13">
        <v>2.5871599999999999</v>
      </c>
      <c r="P8560" s="13">
        <v>2.2631600000000001</v>
      </c>
      <c r="S8560" s="13">
        <v>798.72400000000005</v>
      </c>
      <c r="T8560" s="13">
        <v>6.5749500000000003</v>
      </c>
      <c r="U8560" s="13">
        <v>6.3548299999999998</v>
      </c>
    </row>
    <row r="8561" spans="2:21" x14ac:dyDescent="0.35">
      <c r="B8561" s="8">
        <v>858.85199999999998</v>
      </c>
      <c r="C8561" s="8"/>
      <c r="D8561" s="8"/>
      <c r="E8561" s="8">
        <v>1.0920399999999999</v>
      </c>
      <c r="F8561" s="8">
        <v>0.77852200000000005</v>
      </c>
      <c r="I8561" s="13">
        <v>856.85199999999998</v>
      </c>
      <c r="J8561" s="13">
        <v>0.43103000000000002</v>
      </c>
      <c r="K8561" s="13">
        <v>0.28883900000000001</v>
      </c>
      <c r="N8561" s="13">
        <v>798.92399999999998</v>
      </c>
      <c r="O8561" s="13">
        <v>2.5842299999999998</v>
      </c>
      <c r="P8561" s="13">
        <v>2.26105</v>
      </c>
      <c r="S8561" s="13">
        <v>798.82399999999996</v>
      </c>
      <c r="T8561" s="13">
        <v>6.5749500000000003</v>
      </c>
      <c r="U8561" s="13">
        <v>6.3522699999999999</v>
      </c>
    </row>
    <row r="8562" spans="2:21" x14ac:dyDescent="0.35">
      <c r="B8562" s="8">
        <v>858.952</v>
      </c>
      <c r="C8562" s="8"/>
      <c r="D8562" s="8"/>
      <c r="E8562" s="8">
        <v>1.0920399999999999</v>
      </c>
      <c r="F8562" s="8">
        <v>0.777752</v>
      </c>
      <c r="I8562" s="13">
        <v>856.952</v>
      </c>
      <c r="J8562" s="13">
        <v>0.43872100000000003</v>
      </c>
      <c r="K8562" s="13">
        <v>0.28844199999999998</v>
      </c>
      <c r="N8562" s="13">
        <v>799.024</v>
      </c>
      <c r="O8562" s="13">
        <v>2.5842299999999998</v>
      </c>
      <c r="P8562" s="13">
        <v>2.25895</v>
      </c>
      <c r="S8562" s="13">
        <v>798.92399999999998</v>
      </c>
      <c r="T8562" s="13">
        <v>6.57104</v>
      </c>
      <c r="U8562" s="13">
        <v>6.3497199999999996</v>
      </c>
    </row>
    <row r="8563" spans="2:21" x14ac:dyDescent="0.35">
      <c r="B8563" s="8">
        <v>859.05200000000002</v>
      </c>
      <c r="C8563" s="8"/>
      <c r="D8563" s="8"/>
      <c r="E8563" s="8">
        <v>1.08911</v>
      </c>
      <c r="F8563" s="8">
        <v>0.77698299999999998</v>
      </c>
      <c r="I8563" s="13">
        <v>857.05200000000002</v>
      </c>
      <c r="J8563" s="13">
        <v>0.43872100000000003</v>
      </c>
      <c r="K8563" s="13">
        <v>0.288045</v>
      </c>
      <c r="N8563" s="13">
        <v>799.12400000000002</v>
      </c>
      <c r="O8563" s="13">
        <v>2.5725099999999999</v>
      </c>
      <c r="P8563" s="13">
        <v>2.25685</v>
      </c>
      <c r="S8563" s="13">
        <v>799.024</v>
      </c>
      <c r="T8563" s="13">
        <v>6.5715300000000001</v>
      </c>
      <c r="U8563" s="13">
        <v>6.3471700000000002</v>
      </c>
    </row>
    <row r="8564" spans="2:21" x14ac:dyDescent="0.35">
      <c r="B8564" s="8">
        <v>859.15200000000004</v>
      </c>
      <c r="C8564" s="8"/>
      <c r="D8564" s="8"/>
      <c r="E8564" s="8">
        <v>1.09009</v>
      </c>
      <c r="F8564" s="8">
        <v>0.77621499999999999</v>
      </c>
      <c r="I8564" s="13">
        <v>857.15200000000004</v>
      </c>
      <c r="J8564" s="13">
        <v>0.42895499999999998</v>
      </c>
      <c r="K8564" s="13">
        <v>0.28764899999999999</v>
      </c>
      <c r="N8564" s="13">
        <v>799.22400000000005</v>
      </c>
      <c r="O8564" s="13">
        <v>2.5725099999999999</v>
      </c>
      <c r="P8564" s="13">
        <v>2.25475</v>
      </c>
      <c r="S8564" s="13">
        <v>799.12400000000002</v>
      </c>
      <c r="T8564" s="13">
        <v>6.5730000000000004</v>
      </c>
      <c r="U8564" s="13">
        <v>6.3446199999999999</v>
      </c>
    </row>
    <row r="8565" spans="2:21" x14ac:dyDescent="0.35">
      <c r="B8565" s="8">
        <v>859.25199999999995</v>
      </c>
      <c r="C8565" s="8"/>
      <c r="D8565" s="8"/>
      <c r="E8565" s="8">
        <v>1.08704</v>
      </c>
      <c r="F8565" s="8">
        <v>0.77544800000000003</v>
      </c>
      <c r="I8565" s="13">
        <v>857.25199999999995</v>
      </c>
      <c r="J8565" s="13">
        <v>0.415161</v>
      </c>
      <c r="K8565" s="13">
        <v>0.28725299999999998</v>
      </c>
      <c r="N8565" s="13">
        <v>799.32399999999996</v>
      </c>
      <c r="O8565" s="13">
        <v>2.5725099999999999</v>
      </c>
      <c r="P8565" s="13">
        <v>2.25265</v>
      </c>
      <c r="S8565" s="13">
        <v>799.22400000000005</v>
      </c>
      <c r="T8565" s="13">
        <v>6.5607899999999999</v>
      </c>
      <c r="U8565" s="13">
        <v>6.3420699999999997</v>
      </c>
    </row>
    <row r="8566" spans="2:21" x14ac:dyDescent="0.35">
      <c r="B8566" s="8">
        <v>859.35199999999998</v>
      </c>
      <c r="C8566" s="8"/>
      <c r="D8566" s="8"/>
      <c r="E8566" s="8">
        <v>1.0725100000000001</v>
      </c>
      <c r="F8566" s="8">
        <v>0.77468099999999995</v>
      </c>
      <c r="I8566" s="13">
        <v>857.35199999999998</v>
      </c>
      <c r="J8566" s="13">
        <v>0.40930299999999997</v>
      </c>
      <c r="K8566" s="13">
        <v>0.286858</v>
      </c>
      <c r="N8566" s="13">
        <v>799.42399999999998</v>
      </c>
      <c r="O8566" s="13">
        <v>2.5725099999999999</v>
      </c>
      <c r="P8566" s="13">
        <v>2.2505500000000001</v>
      </c>
      <c r="S8566" s="13">
        <v>799.32399999999996</v>
      </c>
      <c r="T8566" s="13">
        <v>6.5593300000000001</v>
      </c>
      <c r="U8566" s="13">
        <v>6.3395200000000003</v>
      </c>
    </row>
    <row r="8567" spans="2:21" x14ac:dyDescent="0.35">
      <c r="B8567" s="8">
        <v>859.452</v>
      </c>
      <c r="C8567" s="8"/>
      <c r="D8567" s="8"/>
      <c r="E8567" s="8">
        <v>1.0803199999999999</v>
      </c>
      <c r="F8567" s="8">
        <v>0.77391500000000002</v>
      </c>
      <c r="I8567" s="13">
        <v>857.452</v>
      </c>
      <c r="J8567" s="13">
        <v>0.40246599999999999</v>
      </c>
      <c r="K8567" s="13">
        <v>0.28646300000000002</v>
      </c>
      <c r="N8567" s="13">
        <v>799.524</v>
      </c>
      <c r="O8567" s="13">
        <v>2.5773899999999998</v>
      </c>
      <c r="P8567" s="13">
        <v>2.2484600000000001</v>
      </c>
      <c r="S8567" s="13">
        <v>799.42399999999998</v>
      </c>
      <c r="T8567" s="13">
        <v>6.5725100000000003</v>
      </c>
      <c r="U8567" s="13">
        <v>6.33697</v>
      </c>
    </row>
    <row r="8568" spans="2:21" x14ac:dyDescent="0.35">
      <c r="B8568" s="8">
        <v>859.55200000000002</v>
      </c>
      <c r="C8568" s="8"/>
      <c r="D8568" s="8"/>
      <c r="E8568" s="8">
        <v>1.0803199999999999</v>
      </c>
      <c r="F8568" s="8">
        <v>0.77315100000000003</v>
      </c>
      <c r="I8568" s="13">
        <v>857.55200000000002</v>
      </c>
      <c r="J8568" s="13">
        <v>0.39965800000000001</v>
      </c>
      <c r="K8568" s="13">
        <v>0.28606999999999999</v>
      </c>
      <c r="N8568" s="13">
        <v>799.62400000000002</v>
      </c>
      <c r="O8568" s="13">
        <v>2.5744600000000002</v>
      </c>
      <c r="P8568" s="13">
        <v>2.2463700000000002</v>
      </c>
      <c r="S8568" s="13">
        <v>799.524</v>
      </c>
      <c r="T8568" s="13">
        <v>6.5700700000000003</v>
      </c>
      <c r="U8568" s="13">
        <v>6.3344300000000002</v>
      </c>
    </row>
    <row r="8569" spans="2:21" x14ac:dyDescent="0.35">
      <c r="B8569" s="8">
        <v>859.65200000000004</v>
      </c>
      <c r="C8569" s="8"/>
      <c r="D8569" s="8"/>
      <c r="E8569" s="8">
        <v>1.0764199999999999</v>
      </c>
      <c r="F8569" s="8">
        <v>0.77238600000000002</v>
      </c>
      <c r="I8569" s="13">
        <v>857.65200000000004</v>
      </c>
      <c r="J8569" s="13">
        <v>0.40271000000000001</v>
      </c>
      <c r="K8569" s="13">
        <v>0.28567599999999999</v>
      </c>
      <c r="N8569" s="13">
        <v>799.72400000000005</v>
      </c>
      <c r="O8569" s="13">
        <v>2.5744600000000002</v>
      </c>
      <c r="P8569" s="13">
        <v>2.2442799999999998</v>
      </c>
      <c r="S8569" s="13">
        <v>799.62400000000002</v>
      </c>
      <c r="T8569" s="13">
        <v>6.5554199999999998</v>
      </c>
      <c r="U8569" s="13">
        <v>6.3318899999999996</v>
      </c>
    </row>
    <row r="8570" spans="2:21" x14ac:dyDescent="0.35">
      <c r="B8570" s="8">
        <v>859.75199999999995</v>
      </c>
      <c r="C8570" s="8"/>
      <c r="D8570" s="8"/>
      <c r="E8570" s="8">
        <v>1.0686100000000001</v>
      </c>
      <c r="F8570" s="8">
        <v>0.77162299999999995</v>
      </c>
      <c r="I8570" s="13">
        <v>857.75199999999995</v>
      </c>
      <c r="J8570" s="13">
        <v>0.40551799999999999</v>
      </c>
      <c r="K8570" s="13">
        <v>0.28528300000000001</v>
      </c>
      <c r="N8570" s="13">
        <v>799.82399999999996</v>
      </c>
      <c r="O8570" s="13">
        <v>2.5744600000000002</v>
      </c>
      <c r="P8570" s="13">
        <v>2.2421899999999999</v>
      </c>
      <c r="S8570" s="13">
        <v>799.72400000000005</v>
      </c>
      <c r="T8570" s="13">
        <v>6.5564</v>
      </c>
      <c r="U8570" s="13">
        <v>6.3293400000000002</v>
      </c>
    </row>
    <row r="8571" spans="2:21" x14ac:dyDescent="0.35">
      <c r="B8571" s="8">
        <v>859.85199999999998</v>
      </c>
      <c r="C8571" s="8"/>
      <c r="D8571" s="8"/>
      <c r="E8571" s="8">
        <v>1.0803199999999999</v>
      </c>
      <c r="F8571" s="8">
        <v>0.77085999999999999</v>
      </c>
      <c r="I8571" s="13">
        <v>857.85199999999998</v>
      </c>
      <c r="J8571" s="13">
        <v>0.40136699999999997</v>
      </c>
      <c r="K8571" s="13">
        <v>0.28489100000000001</v>
      </c>
      <c r="N8571" s="13">
        <v>799.92399999999998</v>
      </c>
      <c r="O8571" s="13">
        <v>2.5725099999999999</v>
      </c>
      <c r="P8571" s="13">
        <v>2.24011</v>
      </c>
      <c r="S8571" s="13">
        <v>799.82399999999996</v>
      </c>
      <c r="T8571" s="13">
        <v>6.5593300000000001</v>
      </c>
      <c r="U8571" s="13">
        <v>6.3268000000000004</v>
      </c>
    </row>
    <row r="8572" spans="2:21" x14ac:dyDescent="0.35">
      <c r="B8572" s="8">
        <v>859.952</v>
      </c>
      <c r="C8572" s="8"/>
      <c r="D8572" s="8"/>
      <c r="E8572" s="8">
        <v>1.0764199999999999</v>
      </c>
      <c r="F8572" s="8">
        <v>0.77009799999999995</v>
      </c>
      <c r="I8572" s="13">
        <v>857.952</v>
      </c>
      <c r="J8572" s="13">
        <v>0.40185500000000002</v>
      </c>
      <c r="K8572" s="13">
        <v>0.284499</v>
      </c>
      <c r="N8572" s="13">
        <v>800.024</v>
      </c>
      <c r="O8572" s="13">
        <v>2.57056</v>
      </c>
      <c r="P8572" s="13">
        <v>2.2380200000000001</v>
      </c>
      <c r="S8572" s="13">
        <v>799.92399999999998</v>
      </c>
      <c r="T8572" s="13">
        <v>6.5593300000000001</v>
      </c>
      <c r="U8572" s="13">
        <v>6.3242700000000003</v>
      </c>
    </row>
    <row r="8573" spans="2:21" x14ac:dyDescent="0.35">
      <c r="B8573" s="8">
        <v>860.05200000000002</v>
      </c>
      <c r="C8573" s="8"/>
      <c r="D8573" s="8"/>
      <c r="E8573" s="8">
        <v>1.0803199999999999</v>
      </c>
      <c r="F8573" s="8">
        <v>0.76933700000000005</v>
      </c>
      <c r="I8573" s="13">
        <v>858.05200000000002</v>
      </c>
      <c r="J8573" s="13">
        <v>0.40344200000000002</v>
      </c>
      <c r="K8573" s="13">
        <v>0.28410800000000003</v>
      </c>
      <c r="N8573" s="13">
        <v>800.12400000000002</v>
      </c>
      <c r="O8573" s="13">
        <v>2.57056</v>
      </c>
      <c r="P8573" s="13">
        <v>2.2359399999999998</v>
      </c>
      <c r="S8573" s="13">
        <v>800.024</v>
      </c>
      <c r="T8573" s="13">
        <v>6.5564</v>
      </c>
      <c r="U8573" s="13">
        <v>6.3217299999999996</v>
      </c>
    </row>
    <row r="8574" spans="2:21" x14ac:dyDescent="0.35">
      <c r="B8574" s="8">
        <v>860.15200000000004</v>
      </c>
      <c r="C8574" s="8"/>
      <c r="D8574" s="8"/>
      <c r="E8574" s="8">
        <v>1.0764199999999999</v>
      </c>
      <c r="F8574" s="8">
        <v>0.76857699999999995</v>
      </c>
      <c r="I8574" s="13">
        <v>858.15200000000004</v>
      </c>
      <c r="J8574" s="13">
        <v>0.401611</v>
      </c>
      <c r="K8574" s="13">
        <v>0.283717</v>
      </c>
      <c r="N8574" s="13">
        <v>800.22400000000005</v>
      </c>
      <c r="O8574" s="13">
        <v>2.57056</v>
      </c>
      <c r="P8574" s="13">
        <v>2.23386</v>
      </c>
      <c r="S8574" s="13">
        <v>800.12400000000002</v>
      </c>
      <c r="T8574" s="13">
        <v>6.5476000000000001</v>
      </c>
      <c r="U8574" s="13">
        <v>6.3191899999999999</v>
      </c>
    </row>
    <row r="8575" spans="2:21" x14ac:dyDescent="0.35">
      <c r="B8575" s="8">
        <v>860.25199999999995</v>
      </c>
      <c r="C8575" s="8"/>
      <c r="D8575" s="8"/>
      <c r="E8575" s="8">
        <v>1.0764100000000001</v>
      </c>
      <c r="F8575" s="8">
        <v>0.767818</v>
      </c>
      <c r="I8575" s="13">
        <v>858.25199999999995</v>
      </c>
      <c r="J8575" s="13">
        <v>0.39575199999999999</v>
      </c>
      <c r="K8575" s="13">
        <v>0.283327</v>
      </c>
      <c r="N8575" s="13">
        <v>800.32399999999996</v>
      </c>
      <c r="O8575" s="13">
        <v>2.58081</v>
      </c>
      <c r="P8575" s="13">
        <v>2.2317900000000002</v>
      </c>
      <c r="S8575" s="13">
        <v>800.22400000000005</v>
      </c>
      <c r="T8575" s="13">
        <v>6.5432100000000002</v>
      </c>
      <c r="U8575" s="13">
        <v>6.3166599999999997</v>
      </c>
    </row>
    <row r="8576" spans="2:21" x14ac:dyDescent="0.35">
      <c r="B8576" s="8">
        <v>860.35199999999998</v>
      </c>
      <c r="C8576" s="8"/>
      <c r="D8576" s="8"/>
      <c r="E8576" s="8">
        <v>1.0733600000000001</v>
      </c>
      <c r="F8576" s="8">
        <v>0.76705900000000005</v>
      </c>
      <c r="I8576" s="13">
        <v>858.35199999999998</v>
      </c>
      <c r="J8576" s="13">
        <v>0.39575199999999999</v>
      </c>
      <c r="K8576" s="13">
        <v>0.28293699999999999</v>
      </c>
      <c r="N8576" s="13">
        <v>800.42399999999998</v>
      </c>
      <c r="O8576" s="13">
        <v>2.5617700000000001</v>
      </c>
      <c r="P8576" s="13">
        <v>2.2297099999999999</v>
      </c>
      <c r="S8576" s="13">
        <v>800.32399999999996</v>
      </c>
      <c r="T8576" s="13">
        <v>6.5476099999999997</v>
      </c>
      <c r="U8576" s="13">
        <v>6.3141299999999996</v>
      </c>
    </row>
    <row r="8577" spans="2:21" x14ac:dyDescent="0.35">
      <c r="B8577" s="8">
        <v>860.452</v>
      </c>
      <c r="C8577" s="8"/>
      <c r="D8577" s="8"/>
      <c r="E8577" s="8">
        <v>1.07056</v>
      </c>
      <c r="F8577" s="8">
        <v>0.76630100000000001</v>
      </c>
      <c r="I8577" s="13">
        <v>858.452</v>
      </c>
      <c r="J8577" s="13">
        <v>0.393677</v>
      </c>
      <c r="K8577" s="13">
        <v>0.28254800000000002</v>
      </c>
      <c r="N8577" s="13">
        <v>800.524</v>
      </c>
      <c r="O8577" s="13">
        <v>2.5676199999999998</v>
      </c>
      <c r="P8577" s="13">
        <v>2.2276400000000001</v>
      </c>
      <c r="S8577" s="13">
        <v>800.42399999999998</v>
      </c>
      <c r="T8577" s="13">
        <v>6.5437000000000003</v>
      </c>
      <c r="U8577" s="13">
        <v>6.3115899999999998</v>
      </c>
    </row>
    <row r="8578" spans="2:21" x14ac:dyDescent="0.35">
      <c r="B8578" s="8">
        <v>860.55200000000002</v>
      </c>
      <c r="C8578" s="8"/>
      <c r="D8578" s="8"/>
      <c r="E8578" s="8">
        <v>1.07056</v>
      </c>
      <c r="F8578" s="8">
        <v>0.765544</v>
      </c>
      <c r="I8578" s="13">
        <v>858.55200000000002</v>
      </c>
      <c r="J8578" s="13">
        <v>0.39184600000000003</v>
      </c>
      <c r="K8578" s="13">
        <v>0.28216000000000002</v>
      </c>
      <c r="N8578" s="13">
        <v>800.62400000000002</v>
      </c>
      <c r="O8578" s="13">
        <v>2.5608</v>
      </c>
      <c r="P8578" s="13">
        <v>2.2255699999999998</v>
      </c>
      <c r="S8578" s="13">
        <v>800.524</v>
      </c>
      <c r="T8578" s="13">
        <v>6.5437000000000003</v>
      </c>
      <c r="U8578" s="13">
        <v>6.3090599999999997</v>
      </c>
    </row>
    <row r="8579" spans="2:21" x14ac:dyDescent="0.35">
      <c r="B8579" s="8">
        <v>860.65200000000004</v>
      </c>
      <c r="C8579" s="8"/>
      <c r="D8579" s="8"/>
      <c r="E8579" s="8">
        <v>1.07446</v>
      </c>
      <c r="F8579" s="8">
        <v>0.76478699999999999</v>
      </c>
      <c r="I8579" s="13">
        <v>858.65200000000004</v>
      </c>
      <c r="J8579" s="13">
        <v>0.394897</v>
      </c>
      <c r="K8579" s="13">
        <v>0.28177099999999999</v>
      </c>
      <c r="N8579" s="13">
        <v>800.72400000000005</v>
      </c>
      <c r="O8579" s="13">
        <v>2.5578599999999998</v>
      </c>
      <c r="P8579" s="13">
        <v>2.2235</v>
      </c>
      <c r="S8579" s="13">
        <v>800.62400000000002</v>
      </c>
      <c r="T8579" s="13">
        <v>6.5437000000000003</v>
      </c>
      <c r="U8579" s="13">
        <v>6.30654</v>
      </c>
    </row>
    <row r="8580" spans="2:21" x14ac:dyDescent="0.35">
      <c r="B8580" s="8">
        <v>860.75199999999995</v>
      </c>
      <c r="C8580" s="8"/>
      <c r="D8580" s="8"/>
      <c r="E8580" s="8">
        <v>1.06945</v>
      </c>
      <c r="F8580" s="8">
        <v>0.76403200000000004</v>
      </c>
      <c r="I8580" s="13">
        <v>858.75199999999995</v>
      </c>
      <c r="J8580" s="13">
        <v>0.39465299999999998</v>
      </c>
      <c r="K8580" s="13">
        <v>0.28138400000000002</v>
      </c>
      <c r="N8580" s="13">
        <v>800.82399999999996</v>
      </c>
      <c r="O8580" s="13">
        <v>2.5451700000000002</v>
      </c>
      <c r="P8580" s="13">
        <v>2.2214399999999999</v>
      </c>
      <c r="S8580" s="13">
        <v>800.72400000000005</v>
      </c>
      <c r="T8580" s="13">
        <v>6.5446799999999996</v>
      </c>
      <c r="U8580" s="13">
        <v>6.3040099999999999</v>
      </c>
    </row>
    <row r="8581" spans="2:21" x14ac:dyDescent="0.35">
      <c r="B8581" s="8">
        <v>860.85199999999998</v>
      </c>
      <c r="C8581" s="8"/>
      <c r="D8581" s="8"/>
      <c r="E8581" s="8">
        <v>1.0666500000000001</v>
      </c>
      <c r="F8581" s="8">
        <v>0.76327699999999998</v>
      </c>
      <c r="I8581" s="13">
        <v>858.85199999999998</v>
      </c>
      <c r="J8581" s="13">
        <v>0.39770299999999997</v>
      </c>
      <c r="K8581" s="13">
        <v>0.280997</v>
      </c>
      <c r="N8581" s="13">
        <v>800.92399999999998</v>
      </c>
      <c r="O8581" s="13">
        <v>2.5529799999999998</v>
      </c>
      <c r="P8581" s="13">
        <v>2.2193700000000001</v>
      </c>
      <c r="S8581" s="13">
        <v>800.82399999999996</v>
      </c>
      <c r="T8581" s="13">
        <v>6.5476099999999997</v>
      </c>
      <c r="U8581" s="13">
        <v>6.3014799999999997</v>
      </c>
    </row>
    <row r="8582" spans="2:21" x14ac:dyDescent="0.35">
      <c r="B8582" s="8">
        <v>860.952</v>
      </c>
      <c r="C8582" s="8"/>
      <c r="D8582" s="8"/>
      <c r="E8582" s="8">
        <v>1.0666500000000001</v>
      </c>
      <c r="F8582" s="8">
        <v>0.76252299999999995</v>
      </c>
      <c r="I8582" s="13">
        <v>858.952</v>
      </c>
      <c r="J8582" s="13">
        <v>0.39770499999999998</v>
      </c>
      <c r="K8582" s="13">
        <v>0.280611</v>
      </c>
      <c r="N8582" s="13">
        <v>801.024</v>
      </c>
      <c r="O8582" s="13">
        <v>2.5529799999999998</v>
      </c>
      <c r="P8582" s="13">
        <v>2.2173099999999999</v>
      </c>
      <c r="S8582" s="13">
        <v>800.92399999999998</v>
      </c>
      <c r="T8582" s="13">
        <v>6.5476099999999997</v>
      </c>
      <c r="U8582" s="13">
        <v>6.2989600000000001</v>
      </c>
    </row>
    <row r="8583" spans="2:21" x14ac:dyDescent="0.35">
      <c r="B8583" s="8">
        <v>861.05200000000002</v>
      </c>
      <c r="C8583" s="8"/>
      <c r="D8583" s="8"/>
      <c r="E8583" s="8">
        <v>1.06616</v>
      </c>
      <c r="F8583" s="8">
        <v>0.76176999999999995</v>
      </c>
      <c r="I8583" s="13">
        <v>859.05200000000002</v>
      </c>
      <c r="J8583" s="13">
        <v>0.39770499999999998</v>
      </c>
      <c r="K8583" s="13">
        <v>0.280225</v>
      </c>
      <c r="N8583" s="13">
        <v>801.12400000000002</v>
      </c>
      <c r="O8583" s="13">
        <v>2.5500500000000001</v>
      </c>
      <c r="P8583" s="13">
        <v>2.2152500000000002</v>
      </c>
      <c r="S8583" s="13">
        <v>801.024</v>
      </c>
      <c r="T8583" s="13">
        <v>6.5476099999999997</v>
      </c>
      <c r="U8583" s="13">
        <v>6.29643</v>
      </c>
    </row>
    <row r="8584" spans="2:21" x14ac:dyDescent="0.35">
      <c r="B8584" s="8">
        <v>861.15200000000004</v>
      </c>
      <c r="C8584" s="8"/>
      <c r="D8584" s="8"/>
      <c r="E8584" s="8">
        <v>1.05518</v>
      </c>
      <c r="F8584" s="8">
        <v>0.76101700000000005</v>
      </c>
      <c r="I8584" s="13">
        <v>859.15200000000004</v>
      </c>
      <c r="J8584" s="13">
        <v>0.39465299999999998</v>
      </c>
      <c r="K8584" s="13">
        <v>0.279839</v>
      </c>
      <c r="N8584" s="13">
        <v>801.22400000000005</v>
      </c>
      <c r="O8584" s="13">
        <v>2.55444</v>
      </c>
      <c r="P8584" s="13">
        <v>2.2132000000000001</v>
      </c>
      <c r="S8584" s="13">
        <v>801.12400000000002</v>
      </c>
      <c r="T8584" s="13">
        <v>6.5437099999999999</v>
      </c>
      <c r="U8584" s="13">
        <v>6.2939100000000003</v>
      </c>
    </row>
    <row r="8585" spans="2:21" x14ac:dyDescent="0.35">
      <c r="B8585" s="8">
        <v>861.25199999999995</v>
      </c>
      <c r="C8585" s="8"/>
      <c r="D8585" s="8"/>
      <c r="E8585" s="8">
        <v>1.0647</v>
      </c>
      <c r="F8585" s="8">
        <v>0.76026499999999997</v>
      </c>
      <c r="I8585" s="13">
        <v>859.25199999999995</v>
      </c>
      <c r="J8585" s="13">
        <v>0.40051300000000001</v>
      </c>
      <c r="K8585" s="13">
        <v>0.27945500000000001</v>
      </c>
      <c r="N8585" s="13">
        <v>801.32399999999996</v>
      </c>
      <c r="O8585" s="13">
        <v>2.5627399999999998</v>
      </c>
      <c r="P8585" s="13">
        <v>2.2111399999999999</v>
      </c>
      <c r="S8585" s="13">
        <v>801.22400000000005</v>
      </c>
      <c r="T8585" s="13">
        <v>6.53979</v>
      </c>
      <c r="U8585" s="13">
        <v>6.2913899999999998</v>
      </c>
    </row>
    <row r="8586" spans="2:21" x14ac:dyDescent="0.35">
      <c r="B8586" s="8">
        <v>861.35199999999998</v>
      </c>
      <c r="C8586" s="8"/>
      <c r="D8586" s="8"/>
      <c r="E8586" s="8">
        <v>1.0647</v>
      </c>
      <c r="F8586" s="8">
        <v>0.75951500000000005</v>
      </c>
      <c r="I8586" s="13">
        <v>859.35199999999998</v>
      </c>
      <c r="J8586" s="13">
        <v>0.39770699999999998</v>
      </c>
      <c r="K8586" s="13">
        <v>0.27907100000000001</v>
      </c>
      <c r="N8586" s="13">
        <v>801.42399999999998</v>
      </c>
      <c r="O8586" s="13">
        <v>2.56128</v>
      </c>
      <c r="P8586" s="13">
        <v>2.2090900000000002</v>
      </c>
      <c r="S8586" s="13">
        <v>801.32399999999996</v>
      </c>
      <c r="T8586" s="13">
        <v>6.53003</v>
      </c>
      <c r="U8586" s="13">
        <v>6.2888700000000002</v>
      </c>
    </row>
    <row r="8587" spans="2:21" x14ac:dyDescent="0.35">
      <c r="B8587" s="8">
        <v>861.452</v>
      </c>
      <c r="C8587" s="8"/>
      <c r="D8587" s="8"/>
      <c r="E8587" s="8">
        <v>1.0647</v>
      </c>
      <c r="F8587" s="8">
        <v>0.75876399999999999</v>
      </c>
      <c r="I8587" s="13">
        <v>859.452</v>
      </c>
      <c r="J8587" s="13">
        <v>0.39465299999999998</v>
      </c>
      <c r="K8587" s="13">
        <v>0.27868700000000002</v>
      </c>
      <c r="N8587" s="13">
        <v>801.524</v>
      </c>
      <c r="O8587" s="13">
        <v>2.5558999999999998</v>
      </c>
      <c r="P8587" s="13">
        <v>2.2070400000000001</v>
      </c>
      <c r="S8587" s="13">
        <v>801.42399999999998</v>
      </c>
      <c r="T8587" s="13">
        <v>6.5378400000000001</v>
      </c>
      <c r="U8587" s="13">
        <v>6.2863499999999997</v>
      </c>
    </row>
    <row r="8588" spans="2:21" x14ac:dyDescent="0.35">
      <c r="B8588" s="8">
        <v>861.55200000000002</v>
      </c>
      <c r="C8588" s="8"/>
      <c r="D8588" s="8"/>
      <c r="E8588" s="8">
        <v>1.0647</v>
      </c>
      <c r="F8588" s="8">
        <v>0.75801499999999999</v>
      </c>
      <c r="I8588" s="13">
        <v>859.55200000000002</v>
      </c>
      <c r="J8588" s="13">
        <v>0.394897</v>
      </c>
      <c r="K8588" s="13">
        <v>0.278304</v>
      </c>
      <c r="N8588" s="13">
        <v>801.62400000000002</v>
      </c>
      <c r="O8588" s="13">
        <v>2.5471200000000001</v>
      </c>
      <c r="P8588" s="13">
        <v>2.20499</v>
      </c>
      <c r="S8588" s="13">
        <v>801.524</v>
      </c>
      <c r="T8588" s="13">
        <v>6.5314899999999998</v>
      </c>
      <c r="U8588" s="13">
        <v>6.2838399999999996</v>
      </c>
    </row>
    <row r="8589" spans="2:21" x14ac:dyDescent="0.35">
      <c r="B8589" s="8">
        <v>861.65200000000004</v>
      </c>
      <c r="C8589" s="8"/>
      <c r="D8589" s="8"/>
      <c r="E8589" s="8">
        <v>1.0647</v>
      </c>
      <c r="F8589" s="8">
        <v>0.75726599999999999</v>
      </c>
      <c r="I8589" s="13">
        <v>859.65200000000004</v>
      </c>
      <c r="J8589" s="13">
        <v>0.39465299999999998</v>
      </c>
      <c r="K8589" s="13">
        <v>0.27792099999999997</v>
      </c>
      <c r="N8589" s="13">
        <v>801.72400000000005</v>
      </c>
      <c r="O8589" s="13">
        <v>2.5549300000000001</v>
      </c>
      <c r="P8589" s="13">
        <v>2.2029399999999999</v>
      </c>
      <c r="S8589" s="13">
        <v>801.62400000000002</v>
      </c>
      <c r="T8589" s="13">
        <v>6.5437000000000003</v>
      </c>
      <c r="U8589" s="13">
        <v>6.2813299999999996</v>
      </c>
    </row>
    <row r="8590" spans="2:21" x14ac:dyDescent="0.35">
      <c r="B8590" s="8">
        <v>861.75199999999995</v>
      </c>
      <c r="C8590" s="8"/>
      <c r="D8590" s="8"/>
      <c r="E8590" s="8">
        <v>1.0686</v>
      </c>
      <c r="F8590" s="8">
        <v>0.75651800000000002</v>
      </c>
      <c r="I8590" s="13">
        <v>859.75199999999995</v>
      </c>
      <c r="J8590" s="13">
        <v>0.39184600000000003</v>
      </c>
      <c r="K8590" s="13">
        <v>0.27753899999999998</v>
      </c>
      <c r="N8590" s="13">
        <v>801.82399999999996</v>
      </c>
      <c r="O8590" s="13">
        <v>2.5510299999999999</v>
      </c>
      <c r="P8590" s="13">
        <v>2.2008899999999998</v>
      </c>
      <c r="S8590" s="13">
        <v>801.72400000000005</v>
      </c>
      <c r="T8590" s="13">
        <v>6.5437000000000003</v>
      </c>
      <c r="U8590" s="13">
        <v>6.27881</v>
      </c>
    </row>
    <row r="8591" spans="2:21" x14ac:dyDescent="0.35">
      <c r="B8591" s="8">
        <v>861.85199999999998</v>
      </c>
      <c r="C8591" s="8"/>
      <c r="D8591" s="8"/>
      <c r="E8591" s="8">
        <v>1.0747100000000001</v>
      </c>
      <c r="F8591" s="8">
        <v>0.75577099999999997</v>
      </c>
      <c r="I8591" s="13">
        <v>859.85199999999998</v>
      </c>
      <c r="J8591" s="13">
        <v>0.38769500000000001</v>
      </c>
      <c r="K8591" s="13">
        <v>0.27715699999999999</v>
      </c>
      <c r="N8591" s="13">
        <v>801.92399999999998</v>
      </c>
      <c r="O8591" s="13">
        <v>2.55444</v>
      </c>
      <c r="P8591" s="13">
        <v>2.1988500000000002</v>
      </c>
      <c r="S8591" s="13">
        <v>801.82399999999996</v>
      </c>
      <c r="T8591" s="13">
        <v>6.53003</v>
      </c>
      <c r="U8591" s="13">
        <v>6.2763</v>
      </c>
    </row>
    <row r="8592" spans="2:21" x14ac:dyDescent="0.35">
      <c r="B8592" s="8">
        <v>861.952</v>
      </c>
      <c r="C8592" s="8"/>
      <c r="D8592" s="8"/>
      <c r="E8592" s="8">
        <v>1.0803199999999999</v>
      </c>
      <c r="F8592" s="8">
        <v>0.75502499999999995</v>
      </c>
      <c r="I8592" s="13">
        <v>859.952</v>
      </c>
      <c r="J8592" s="13">
        <v>0.38708500000000001</v>
      </c>
      <c r="K8592" s="13">
        <v>0.27677600000000002</v>
      </c>
      <c r="N8592" s="13">
        <v>802.024</v>
      </c>
      <c r="O8592" s="13">
        <v>2.5515099999999999</v>
      </c>
      <c r="P8592" s="13">
        <v>2.1968100000000002</v>
      </c>
      <c r="S8592" s="13">
        <v>801.92399999999998</v>
      </c>
      <c r="T8592" s="13">
        <v>6.5378400000000001</v>
      </c>
      <c r="U8592" s="13">
        <v>6.27379</v>
      </c>
    </row>
    <row r="8593" spans="2:21" x14ac:dyDescent="0.35">
      <c r="B8593" s="8">
        <v>862.05200000000002</v>
      </c>
      <c r="C8593" s="8"/>
      <c r="D8593" s="8"/>
      <c r="E8593" s="8">
        <v>1.07422</v>
      </c>
      <c r="F8593" s="8">
        <v>0.75427900000000003</v>
      </c>
      <c r="I8593" s="13">
        <v>860.05200000000002</v>
      </c>
      <c r="J8593" s="13">
        <v>0.38684099999999999</v>
      </c>
      <c r="K8593" s="13">
        <v>0.27639599999999998</v>
      </c>
      <c r="N8593" s="13">
        <v>802.12400000000002</v>
      </c>
      <c r="O8593" s="13">
        <v>2.53931</v>
      </c>
      <c r="P8593" s="13">
        <v>2.1947700000000001</v>
      </c>
      <c r="S8593" s="13">
        <v>802.024</v>
      </c>
      <c r="T8593" s="13">
        <v>6.5393100000000004</v>
      </c>
      <c r="U8593" s="13">
        <v>6.27128</v>
      </c>
    </row>
    <row r="8594" spans="2:21" x14ac:dyDescent="0.35">
      <c r="B8594" s="8">
        <v>862.15200000000004</v>
      </c>
      <c r="C8594" s="8"/>
      <c r="D8594" s="8"/>
      <c r="E8594" s="8">
        <v>1.0747</v>
      </c>
      <c r="F8594" s="8">
        <v>0.75353400000000004</v>
      </c>
      <c r="I8594" s="13">
        <v>860.15200000000004</v>
      </c>
      <c r="J8594" s="13">
        <v>0.38708500000000001</v>
      </c>
      <c r="K8594" s="13">
        <v>0.27601599999999998</v>
      </c>
      <c r="N8594" s="13">
        <v>802.22400000000005</v>
      </c>
      <c r="O8594" s="13">
        <v>2.5363799999999999</v>
      </c>
      <c r="P8594" s="13">
        <v>2.1927300000000001</v>
      </c>
      <c r="S8594" s="13">
        <v>802.12400000000002</v>
      </c>
      <c r="T8594" s="13">
        <v>6.5437000000000003</v>
      </c>
      <c r="U8594" s="13">
        <v>6.26877</v>
      </c>
    </row>
    <row r="8595" spans="2:21" x14ac:dyDescent="0.35">
      <c r="B8595" s="8">
        <v>862.25199999999995</v>
      </c>
      <c r="C8595" s="8"/>
      <c r="D8595" s="8"/>
      <c r="E8595" s="8">
        <v>1.05664</v>
      </c>
      <c r="F8595" s="8">
        <v>0.75278999999999996</v>
      </c>
      <c r="I8595" s="13">
        <v>860.25199999999995</v>
      </c>
      <c r="J8595" s="13">
        <v>0.38989299999999999</v>
      </c>
      <c r="K8595" s="13">
        <v>0.27563599999999999</v>
      </c>
      <c r="N8595" s="13">
        <v>802.32399999999996</v>
      </c>
      <c r="O8595" s="13">
        <v>2.5236800000000001</v>
      </c>
      <c r="P8595" s="13">
        <v>2.1907000000000001</v>
      </c>
      <c r="S8595" s="13">
        <v>802.22400000000005</v>
      </c>
      <c r="T8595" s="13">
        <v>6.53979</v>
      </c>
      <c r="U8595" s="13">
        <v>6.2662699999999996</v>
      </c>
    </row>
    <row r="8596" spans="2:21" x14ac:dyDescent="0.35">
      <c r="B8596" s="8">
        <v>862.35199999999998</v>
      </c>
      <c r="C8596" s="8"/>
      <c r="D8596" s="8"/>
      <c r="E8596" s="8">
        <v>1.05884</v>
      </c>
      <c r="F8596" s="8">
        <v>0.75204700000000002</v>
      </c>
      <c r="I8596" s="13">
        <v>860.35199999999998</v>
      </c>
      <c r="J8596" s="13">
        <v>0.38989299999999999</v>
      </c>
      <c r="K8596" s="13">
        <v>0.27525699999999997</v>
      </c>
      <c r="N8596" s="13">
        <v>802.42399999999998</v>
      </c>
      <c r="O8596" s="13">
        <v>2.5236800000000001</v>
      </c>
      <c r="P8596" s="13">
        <v>2.1886700000000001</v>
      </c>
      <c r="S8596" s="13">
        <v>802.32399999999996</v>
      </c>
      <c r="T8596" s="13">
        <v>6.53979</v>
      </c>
      <c r="U8596" s="13">
        <v>6.2637600000000004</v>
      </c>
    </row>
    <row r="8597" spans="2:21" x14ac:dyDescent="0.35">
      <c r="B8597" s="8">
        <v>862.452</v>
      </c>
      <c r="C8597" s="8"/>
      <c r="D8597" s="8"/>
      <c r="E8597" s="8">
        <v>1.05884</v>
      </c>
      <c r="F8597" s="8">
        <v>0.75130399999999997</v>
      </c>
      <c r="I8597" s="13">
        <v>860.452</v>
      </c>
      <c r="J8597" s="13">
        <v>0.39770499999999998</v>
      </c>
      <c r="K8597" s="13">
        <v>0.27487899999999998</v>
      </c>
      <c r="N8597" s="13">
        <v>802.524</v>
      </c>
      <c r="O8597" s="13">
        <v>2.5178199999999999</v>
      </c>
      <c r="P8597" s="13">
        <v>2.1866400000000001</v>
      </c>
      <c r="S8597" s="13">
        <v>802.42399999999998</v>
      </c>
      <c r="T8597" s="13">
        <v>6.53979</v>
      </c>
      <c r="U8597" s="13">
        <v>6.26126</v>
      </c>
    </row>
    <row r="8598" spans="2:21" x14ac:dyDescent="0.35">
      <c r="B8598" s="8">
        <v>862.55200000000002</v>
      </c>
      <c r="C8598" s="8"/>
      <c r="D8598" s="8"/>
      <c r="E8598" s="8">
        <v>1.05884</v>
      </c>
      <c r="F8598" s="8">
        <v>0.75056299999999998</v>
      </c>
      <c r="I8598" s="13">
        <v>860.55200000000002</v>
      </c>
      <c r="J8598" s="13">
        <v>0.40075699999999997</v>
      </c>
      <c r="K8598" s="13">
        <v>0.274501</v>
      </c>
      <c r="N8598" s="13">
        <v>802.62400000000002</v>
      </c>
      <c r="O8598" s="13">
        <v>2.5178199999999999</v>
      </c>
      <c r="P8598" s="13">
        <v>2.1846100000000002</v>
      </c>
      <c r="S8598" s="13">
        <v>802.524</v>
      </c>
      <c r="T8598" s="13">
        <v>6.53979</v>
      </c>
      <c r="U8598" s="13">
        <v>6.2587599999999997</v>
      </c>
    </row>
    <row r="8599" spans="2:21" x14ac:dyDescent="0.35">
      <c r="B8599" s="8">
        <v>862.65200000000004</v>
      </c>
      <c r="C8599" s="8"/>
      <c r="D8599" s="8"/>
      <c r="E8599" s="8">
        <v>1.05884</v>
      </c>
      <c r="F8599" s="8">
        <v>0.74982099999999996</v>
      </c>
      <c r="I8599" s="13">
        <v>860.65200000000004</v>
      </c>
      <c r="J8599" s="13">
        <v>0.40185500000000002</v>
      </c>
      <c r="K8599" s="13">
        <v>0.27412399999999998</v>
      </c>
      <c r="N8599" s="13">
        <v>802.72400000000005</v>
      </c>
      <c r="O8599" s="13">
        <v>2.5178199999999999</v>
      </c>
      <c r="P8599" s="13">
        <v>2.1825800000000002</v>
      </c>
      <c r="S8599" s="13">
        <v>802.62400000000002</v>
      </c>
      <c r="T8599" s="13">
        <v>6.5368700000000004</v>
      </c>
      <c r="U8599" s="13">
        <v>6.2562600000000002</v>
      </c>
    </row>
    <row r="8600" spans="2:21" x14ac:dyDescent="0.35">
      <c r="B8600" s="8">
        <v>862.75199999999995</v>
      </c>
      <c r="C8600" s="8"/>
      <c r="D8600" s="8"/>
      <c r="E8600" s="8">
        <v>1.05884</v>
      </c>
      <c r="F8600" s="8">
        <v>0.749081</v>
      </c>
      <c r="I8600" s="13">
        <v>860.75199999999995</v>
      </c>
      <c r="J8600" s="13">
        <v>0.40136699999999997</v>
      </c>
      <c r="K8600" s="13">
        <v>0.27374700000000002</v>
      </c>
      <c r="N8600" s="13">
        <v>802.82399999999996</v>
      </c>
      <c r="O8600" s="13">
        <v>2.51783</v>
      </c>
      <c r="P8600" s="13">
        <v>2.1805599999999998</v>
      </c>
      <c r="S8600" s="13">
        <v>802.72400000000005</v>
      </c>
      <c r="T8600" s="13">
        <v>6.5310100000000002</v>
      </c>
      <c r="U8600" s="13">
        <v>6.2537599999999998</v>
      </c>
    </row>
    <row r="8601" spans="2:21" x14ac:dyDescent="0.35">
      <c r="B8601" s="8">
        <v>862.85199999999998</v>
      </c>
      <c r="C8601" s="8"/>
      <c r="D8601" s="8"/>
      <c r="E8601" s="8">
        <v>1.06274</v>
      </c>
      <c r="F8601" s="8">
        <v>0.74834199999999995</v>
      </c>
      <c r="I8601" s="13">
        <v>860.85199999999998</v>
      </c>
      <c r="J8601" s="13">
        <v>0.39465299999999998</v>
      </c>
      <c r="K8601" s="13">
        <v>0.27337099999999998</v>
      </c>
      <c r="N8601" s="13">
        <v>802.92399999999998</v>
      </c>
      <c r="O8601" s="13">
        <v>2.5134300000000001</v>
      </c>
      <c r="P8601" s="13">
        <v>2.1785399999999999</v>
      </c>
      <c r="S8601" s="13">
        <v>802.82399999999996</v>
      </c>
      <c r="T8601" s="13">
        <v>6.5485800000000003</v>
      </c>
      <c r="U8601" s="13">
        <v>6.2512600000000003</v>
      </c>
    </row>
    <row r="8602" spans="2:21" x14ac:dyDescent="0.35">
      <c r="B8602" s="8">
        <v>862.952</v>
      </c>
      <c r="C8602" s="8"/>
      <c r="D8602" s="8"/>
      <c r="E8602" s="8">
        <v>1.06274</v>
      </c>
      <c r="F8602" s="8">
        <v>0.74760300000000002</v>
      </c>
      <c r="I8602" s="13">
        <v>860.952</v>
      </c>
      <c r="J8602" s="13">
        <v>0.38793899999999998</v>
      </c>
      <c r="K8602" s="13">
        <v>0.27299499999999999</v>
      </c>
      <c r="N8602" s="13">
        <v>803.024</v>
      </c>
      <c r="O8602" s="13">
        <v>2.5061</v>
      </c>
      <c r="P8602" s="13">
        <v>2.17652</v>
      </c>
      <c r="S8602" s="13">
        <v>802.92399999999998</v>
      </c>
      <c r="T8602" s="13">
        <v>6.5290499999999998</v>
      </c>
      <c r="U8602" s="13">
        <v>6.2487599999999999</v>
      </c>
    </row>
    <row r="8603" spans="2:21" x14ac:dyDescent="0.35">
      <c r="B8603" s="8">
        <v>863.05200000000002</v>
      </c>
      <c r="C8603" s="8"/>
      <c r="D8603" s="8"/>
      <c r="E8603" s="8">
        <v>1.05969</v>
      </c>
      <c r="F8603" s="8">
        <v>0.746865</v>
      </c>
      <c r="I8603" s="13">
        <v>861.05200000000002</v>
      </c>
      <c r="J8603" s="13">
        <v>0.39184600000000003</v>
      </c>
      <c r="K8603" s="13">
        <v>0.27261999999999997</v>
      </c>
      <c r="N8603" s="13">
        <v>803.12400000000002</v>
      </c>
      <c r="O8603" s="13">
        <v>2.5022000000000002</v>
      </c>
      <c r="P8603" s="13">
        <v>2.1745000000000001</v>
      </c>
      <c r="S8603" s="13">
        <v>803.024</v>
      </c>
      <c r="T8603" s="13">
        <v>6.5319799999999999</v>
      </c>
      <c r="U8603" s="13">
        <v>6.24627</v>
      </c>
    </row>
    <row r="8604" spans="2:21" x14ac:dyDescent="0.35">
      <c r="B8604" s="8">
        <v>863.15200000000004</v>
      </c>
      <c r="C8604" s="8"/>
      <c r="D8604" s="8"/>
      <c r="E8604" s="8">
        <v>1.0589599999999999</v>
      </c>
      <c r="F8604" s="8">
        <v>0.74612800000000001</v>
      </c>
      <c r="I8604" s="13">
        <v>861.15200000000004</v>
      </c>
      <c r="J8604" s="13">
        <v>0.39184600000000003</v>
      </c>
      <c r="K8604" s="13">
        <v>0.27224500000000001</v>
      </c>
      <c r="N8604" s="13">
        <v>803.22400000000005</v>
      </c>
      <c r="O8604" s="13">
        <v>2.5100099999999999</v>
      </c>
      <c r="P8604" s="13">
        <v>2.1724800000000002</v>
      </c>
      <c r="S8604" s="13">
        <v>803.12400000000002</v>
      </c>
      <c r="T8604" s="13">
        <v>6.5334500000000002</v>
      </c>
      <c r="U8604" s="13">
        <v>6.2437699999999996</v>
      </c>
    </row>
    <row r="8605" spans="2:21" x14ac:dyDescent="0.35">
      <c r="B8605" s="8">
        <v>863.25199999999995</v>
      </c>
      <c r="C8605" s="8"/>
      <c r="D8605" s="8"/>
      <c r="E8605" s="8">
        <v>1.05871</v>
      </c>
      <c r="F8605" s="8">
        <v>0.74539100000000003</v>
      </c>
      <c r="I8605" s="13">
        <v>861.25199999999995</v>
      </c>
      <c r="J8605" s="13">
        <v>0.38793899999999998</v>
      </c>
      <c r="K8605" s="13">
        <v>0.27187099999999997</v>
      </c>
      <c r="N8605" s="13">
        <v>803.32399999999996</v>
      </c>
      <c r="O8605" s="13">
        <v>2.5100099999999999</v>
      </c>
      <c r="P8605" s="13">
        <v>2.1704699999999999</v>
      </c>
      <c r="S8605" s="13">
        <v>803.22400000000005</v>
      </c>
      <c r="T8605" s="13">
        <v>6.5437000000000003</v>
      </c>
      <c r="U8605" s="13">
        <v>6.2412799999999997</v>
      </c>
    </row>
    <row r="8606" spans="2:21" x14ac:dyDescent="0.35">
      <c r="B8606" s="8">
        <v>863.35199999999998</v>
      </c>
      <c r="C8606" s="8"/>
      <c r="D8606" s="8"/>
      <c r="E8606" s="8">
        <v>1.05298</v>
      </c>
      <c r="F8606" s="8">
        <v>0.74465599999999998</v>
      </c>
      <c r="I8606" s="13">
        <v>861.35199999999998</v>
      </c>
      <c r="J8606" s="13">
        <v>0.38794200000000001</v>
      </c>
      <c r="K8606" s="13">
        <v>0.27149699999999999</v>
      </c>
      <c r="N8606" s="13">
        <v>803.42399999999998</v>
      </c>
      <c r="O8606" s="13">
        <v>2.4890099999999999</v>
      </c>
      <c r="P8606" s="13">
        <v>2.16845</v>
      </c>
      <c r="S8606" s="13">
        <v>803.32399999999996</v>
      </c>
      <c r="T8606" s="13">
        <v>6.5388200000000003</v>
      </c>
      <c r="U8606" s="13">
        <v>6.2387899999999998</v>
      </c>
    </row>
    <row r="8607" spans="2:21" x14ac:dyDescent="0.35">
      <c r="B8607" s="8">
        <v>863.452</v>
      </c>
      <c r="C8607" s="8"/>
      <c r="D8607" s="8"/>
      <c r="E8607" s="8">
        <v>1.0599400000000001</v>
      </c>
      <c r="F8607" s="8">
        <v>0.74392100000000005</v>
      </c>
      <c r="I8607" s="13">
        <v>861.452</v>
      </c>
      <c r="J8607" s="13">
        <v>0.38574199999999997</v>
      </c>
      <c r="K8607" s="13">
        <v>0.27112399999999998</v>
      </c>
      <c r="N8607" s="13">
        <v>803.524</v>
      </c>
      <c r="O8607" s="13">
        <v>2.4934099999999999</v>
      </c>
      <c r="P8607" s="13">
        <v>2.1664400000000001</v>
      </c>
      <c r="S8607" s="13">
        <v>803.42399999999998</v>
      </c>
      <c r="T8607" s="13">
        <v>6.5329600000000001</v>
      </c>
      <c r="U8607" s="13">
        <v>6.2363</v>
      </c>
    </row>
    <row r="8608" spans="2:21" x14ac:dyDescent="0.35">
      <c r="B8608" s="8">
        <v>863.55200000000002</v>
      </c>
      <c r="C8608" s="8"/>
      <c r="D8608" s="8"/>
      <c r="E8608" s="8">
        <v>1.05884</v>
      </c>
      <c r="F8608" s="8">
        <v>0.74318700000000004</v>
      </c>
      <c r="I8608" s="13">
        <v>861.55200000000002</v>
      </c>
      <c r="J8608" s="13">
        <v>0.38317899999999999</v>
      </c>
      <c r="K8608" s="13">
        <v>0.27075100000000002</v>
      </c>
      <c r="N8608" s="13">
        <v>803.62400000000002</v>
      </c>
      <c r="O8608" s="13">
        <v>2.49634</v>
      </c>
      <c r="P8608" s="13">
        <v>2.1644399999999999</v>
      </c>
      <c r="S8608" s="13">
        <v>803.524</v>
      </c>
      <c r="T8608" s="13">
        <v>6.5402800000000001</v>
      </c>
      <c r="U8608" s="13">
        <v>6.2338100000000001</v>
      </c>
    </row>
    <row r="8609" spans="2:21" x14ac:dyDescent="0.35">
      <c r="B8609" s="8">
        <v>863.65200000000004</v>
      </c>
      <c r="C8609" s="8"/>
      <c r="D8609" s="8"/>
      <c r="E8609" s="8">
        <v>1.06274</v>
      </c>
      <c r="F8609" s="8">
        <v>0.74245300000000003</v>
      </c>
      <c r="I8609" s="13">
        <v>861.65200000000004</v>
      </c>
      <c r="J8609" s="13">
        <v>0.385986</v>
      </c>
      <c r="K8609" s="13">
        <v>0.27037899999999998</v>
      </c>
      <c r="N8609" s="13">
        <v>803.72400000000005</v>
      </c>
      <c r="O8609" s="13">
        <v>2.49634</v>
      </c>
      <c r="P8609" s="13">
        <v>2.1624300000000001</v>
      </c>
      <c r="S8609" s="13">
        <v>803.62400000000002</v>
      </c>
      <c r="T8609" s="13">
        <v>6.5358900000000002</v>
      </c>
      <c r="U8609" s="13">
        <v>6.2313299999999998</v>
      </c>
    </row>
    <row r="8610" spans="2:21" x14ac:dyDescent="0.35">
      <c r="B8610" s="8">
        <v>863.75199999999995</v>
      </c>
      <c r="C8610" s="8"/>
      <c r="D8610" s="8"/>
      <c r="E8610" s="8">
        <v>1.0627500000000001</v>
      </c>
      <c r="F8610" s="8">
        <v>0.74172000000000005</v>
      </c>
      <c r="I8610" s="13">
        <v>861.75199999999995</v>
      </c>
      <c r="J8610" s="13">
        <v>0.385986</v>
      </c>
      <c r="K8610" s="13">
        <v>0.270007</v>
      </c>
      <c r="N8610" s="13">
        <v>803.82399999999996</v>
      </c>
      <c r="O8610" s="13">
        <v>2.49634</v>
      </c>
      <c r="P8610" s="13">
        <v>2.1604299999999999</v>
      </c>
      <c r="S8610" s="13">
        <v>803.72400000000005</v>
      </c>
      <c r="T8610" s="13">
        <v>6.5358900000000002</v>
      </c>
      <c r="U8610" s="13">
        <v>6.2288399999999999</v>
      </c>
    </row>
    <row r="8611" spans="2:21" x14ac:dyDescent="0.35">
      <c r="B8611" s="8">
        <v>863.85199999999998</v>
      </c>
      <c r="C8611" s="8"/>
      <c r="D8611" s="8"/>
      <c r="E8611" s="8">
        <v>1.0725100000000001</v>
      </c>
      <c r="F8611" s="8">
        <v>0.74098900000000001</v>
      </c>
      <c r="I8611" s="13">
        <v>861.85199999999998</v>
      </c>
      <c r="J8611" s="13">
        <v>0.38904</v>
      </c>
      <c r="K8611" s="13">
        <v>0.26963599999999999</v>
      </c>
      <c r="N8611" s="13">
        <v>803.92399999999998</v>
      </c>
      <c r="O8611" s="13">
        <v>2.4948700000000001</v>
      </c>
      <c r="P8611" s="13">
        <v>2.15842</v>
      </c>
      <c r="S8611" s="13">
        <v>803.82399999999996</v>
      </c>
      <c r="T8611" s="13">
        <v>6.5368700000000004</v>
      </c>
      <c r="U8611" s="13">
        <v>6.2263599999999997</v>
      </c>
    </row>
    <row r="8612" spans="2:21" x14ac:dyDescent="0.35">
      <c r="B8612" s="8">
        <v>863.952</v>
      </c>
      <c r="C8612" s="8"/>
      <c r="D8612" s="8"/>
      <c r="E8612" s="8">
        <v>1.0686</v>
      </c>
      <c r="F8612" s="8">
        <v>0.74025700000000005</v>
      </c>
      <c r="I8612" s="13">
        <v>861.952</v>
      </c>
      <c r="J8612" s="13">
        <v>0.38183600000000001</v>
      </c>
      <c r="K8612" s="13">
        <v>0.26926600000000001</v>
      </c>
      <c r="N8612" s="13">
        <v>804.024</v>
      </c>
      <c r="O8612" s="13">
        <v>2.49878</v>
      </c>
      <c r="P8612" s="13">
        <v>2.1564299999999998</v>
      </c>
      <c r="S8612" s="13">
        <v>803.92399999999998</v>
      </c>
      <c r="T8612" s="13">
        <v>6.53979</v>
      </c>
      <c r="U8612" s="13">
        <v>6.2238699999999998</v>
      </c>
    </row>
    <row r="8613" spans="2:21" x14ac:dyDescent="0.35">
      <c r="B8613" s="8">
        <v>864.05200000000002</v>
      </c>
      <c r="C8613" s="8"/>
      <c r="D8613" s="8"/>
      <c r="E8613" s="8">
        <v>1.0764199999999999</v>
      </c>
      <c r="F8613" s="8">
        <v>0.73952700000000005</v>
      </c>
      <c r="I8613" s="13">
        <v>862.05200000000002</v>
      </c>
      <c r="J8613" s="13">
        <v>0.38207999999999998</v>
      </c>
      <c r="K8613" s="13">
        <v>0.26889600000000002</v>
      </c>
      <c r="N8613" s="13">
        <v>804.12400000000002</v>
      </c>
      <c r="O8613" s="13">
        <v>2.4875500000000001</v>
      </c>
      <c r="P8613" s="13">
        <v>2.1544300000000001</v>
      </c>
      <c r="S8613" s="13">
        <v>804.024</v>
      </c>
      <c r="T8613" s="13">
        <v>6.5446799999999996</v>
      </c>
      <c r="U8613" s="13">
        <v>6.2213900000000004</v>
      </c>
    </row>
    <row r="8614" spans="2:21" x14ac:dyDescent="0.35">
      <c r="B8614" s="8">
        <v>864.15200000000004</v>
      </c>
      <c r="C8614" s="8"/>
      <c r="D8614" s="8"/>
      <c r="E8614" s="8">
        <v>1.0686</v>
      </c>
      <c r="F8614" s="8">
        <v>0.73879700000000004</v>
      </c>
      <c r="I8614" s="13">
        <v>862.15200000000004</v>
      </c>
      <c r="J8614" s="13">
        <v>0.37622100000000003</v>
      </c>
      <c r="K8614" s="13">
        <v>0.26852599999999999</v>
      </c>
      <c r="N8614" s="13">
        <v>804.22400000000005</v>
      </c>
      <c r="O8614" s="13">
        <v>2.4846200000000001</v>
      </c>
      <c r="P8614" s="13">
        <v>2.1524299999999998</v>
      </c>
      <c r="S8614" s="13">
        <v>804.12400000000002</v>
      </c>
      <c r="T8614" s="13">
        <v>6.5417500000000004</v>
      </c>
      <c r="U8614" s="13">
        <v>6.2189100000000002</v>
      </c>
    </row>
    <row r="8615" spans="2:21" x14ac:dyDescent="0.35">
      <c r="B8615" s="8">
        <v>864.25199999999995</v>
      </c>
      <c r="C8615" s="8"/>
      <c r="D8615" s="8"/>
      <c r="E8615" s="8">
        <v>1.0706800000000001</v>
      </c>
      <c r="F8615" s="8">
        <v>0.73806799999999995</v>
      </c>
      <c r="I8615" s="13">
        <v>862.25199999999995</v>
      </c>
      <c r="J8615" s="13">
        <v>0.38207999999999998</v>
      </c>
      <c r="K8615" s="13">
        <v>0.26815699999999998</v>
      </c>
      <c r="N8615" s="13">
        <v>804.32399999999996</v>
      </c>
      <c r="O8615" s="13">
        <v>2.4855999999999998</v>
      </c>
      <c r="P8615" s="13">
        <v>2.1504400000000001</v>
      </c>
      <c r="S8615" s="13">
        <v>804.22400000000005</v>
      </c>
      <c r="T8615" s="13">
        <v>6.5417500000000004</v>
      </c>
      <c r="U8615" s="13">
        <v>6.2164299999999999</v>
      </c>
    </row>
    <row r="8616" spans="2:21" x14ac:dyDescent="0.35">
      <c r="B8616" s="8">
        <v>864.35199999999998</v>
      </c>
      <c r="C8616" s="8"/>
      <c r="D8616" s="8"/>
      <c r="E8616" s="8">
        <v>1.0725100000000001</v>
      </c>
      <c r="F8616" s="8">
        <v>0.73734</v>
      </c>
      <c r="I8616" s="13">
        <v>862.35199999999998</v>
      </c>
      <c r="J8616" s="13">
        <v>0.38207999999999998</v>
      </c>
      <c r="K8616" s="13">
        <v>0.267789</v>
      </c>
      <c r="N8616" s="13">
        <v>804.42399999999998</v>
      </c>
      <c r="O8616" s="13">
        <v>2.4841299999999999</v>
      </c>
      <c r="P8616" s="13">
        <v>2.14845</v>
      </c>
      <c r="S8616" s="13">
        <v>804.32399999999996</v>
      </c>
      <c r="T8616" s="13">
        <v>6.5446799999999996</v>
      </c>
      <c r="U8616" s="13">
        <v>6.2139600000000002</v>
      </c>
    </row>
    <row r="8617" spans="2:21" x14ac:dyDescent="0.35">
      <c r="B8617" s="8">
        <v>864.452</v>
      </c>
      <c r="C8617" s="8"/>
      <c r="D8617" s="8"/>
      <c r="E8617" s="8">
        <v>1.0725100000000001</v>
      </c>
      <c r="F8617" s="8">
        <v>0.73661200000000004</v>
      </c>
      <c r="I8617" s="13">
        <v>862.452</v>
      </c>
      <c r="J8617" s="13">
        <v>0.38207999999999998</v>
      </c>
      <c r="K8617" s="13">
        <v>0.26741999999999999</v>
      </c>
      <c r="N8617" s="13">
        <v>804.524</v>
      </c>
      <c r="O8617" s="13">
        <v>2.4846200000000001</v>
      </c>
      <c r="P8617" s="13">
        <v>2.1464599999999998</v>
      </c>
      <c r="S8617" s="13">
        <v>804.42399999999998</v>
      </c>
      <c r="T8617" s="13">
        <v>6.5564</v>
      </c>
      <c r="U8617" s="13">
        <v>6.2114799999999999</v>
      </c>
    </row>
    <row r="8618" spans="2:21" x14ac:dyDescent="0.35">
      <c r="B8618" s="8">
        <v>864.55200000000002</v>
      </c>
      <c r="C8618" s="8"/>
      <c r="D8618" s="8"/>
      <c r="E8618" s="8">
        <v>1.0725100000000001</v>
      </c>
      <c r="F8618" s="8">
        <v>0.73588600000000004</v>
      </c>
      <c r="I8618" s="13">
        <v>862.55200000000002</v>
      </c>
      <c r="J8618" s="13">
        <v>0.38207999999999998</v>
      </c>
      <c r="K8618" s="13">
        <v>0.26705299999999998</v>
      </c>
      <c r="N8618" s="13">
        <v>804.62400000000002</v>
      </c>
      <c r="O8618" s="13">
        <v>2.4821800000000001</v>
      </c>
      <c r="P8618" s="13">
        <v>2.1444700000000001</v>
      </c>
      <c r="S8618" s="13">
        <v>804.524</v>
      </c>
      <c r="T8618" s="13">
        <v>6.5456500000000002</v>
      </c>
      <c r="U8618" s="13">
        <v>6.2090100000000001</v>
      </c>
    </row>
    <row r="8619" spans="2:21" x14ac:dyDescent="0.35">
      <c r="B8619" s="8">
        <v>864.65200000000004</v>
      </c>
      <c r="C8619" s="8"/>
      <c r="D8619" s="8"/>
      <c r="E8619" s="8">
        <v>1.06836</v>
      </c>
      <c r="F8619" s="8">
        <v>0.73516000000000004</v>
      </c>
      <c r="I8619" s="13">
        <v>862.65200000000004</v>
      </c>
      <c r="J8619" s="13">
        <v>0.38098100000000001</v>
      </c>
      <c r="K8619" s="13">
        <v>0.26668599999999998</v>
      </c>
      <c r="N8619" s="13">
        <v>804.72400000000005</v>
      </c>
      <c r="O8619" s="13">
        <v>2.4865699999999999</v>
      </c>
      <c r="P8619" s="13">
        <v>2.1424799999999999</v>
      </c>
      <c r="S8619" s="13">
        <v>804.62400000000002</v>
      </c>
      <c r="T8619" s="13">
        <v>6.5544399999999996</v>
      </c>
      <c r="U8619" s="13">
        <v>6.2065299999999999</v>
      </c>
    </row>
    <row r="8620" spans="2:21" x14ac:dyDescent="0.35">
      <c r="B8620" s="8">
        <v>864.75199999999995</v>
      </c>
      <c r="C8620" s="8"/>
      <c r="D8620" s="8"/>
      <c r="E8620" s="8">
        <v>1.0705499999999999</v>
      </c>
      <c r="F8620" s="8">
        <v>0.73443499999999995</v>
      </c>
      <c r="I8620" s="13">
        <v>862.75199999999995</v>
      </c>
      <c r="J8620" s="13">
        <v>0.38012699999999999</v>
      </c>
      <c r="K8620" s="13">
        <v>0.26632</v>
      </c>
      <c r="N8620" s="13">
        <v>804.82399999999996</v>
      </c>
      <c r="O8620" s="13">
        <v>2.4904799999999998</v>
      </c>
      <c r="P8620" s="13">
        <v>2.1404999999999998</v>
      </c>
      <c r="S8620" s="13">
        <v>804.72400000000005</v>
      </c>
      <c r="T8620" s="13">
        <v>6.5456500000000002</v>
      </c>
      <c r="U8620" s="13">
        <v>6.2040600000000001</v>
      </c>
    </row>
    <row r="8621" spans="2:21" x14ac:dyDescent="0.35">
      <c r="B8621" s="8">
        <v>864.85199999999998</v>
      </c>
      <c r="C8621" s="8"/>
      <c r="D8621" s="8"/>
      <c r="E8621" s="8">
        <v>1.0647</v>
      </c>
      <c r="F8621" s="8">
        <v>0.73370999999999997</v>
      </c>
      <c r="I8621" s="13">
        <v>862.85199999999998</v>
      </c>
      <c r="J8621" s="13">
        <v>0.38012499999999999</v>
      </c>
      <c r="K8621" s="13">
        <v>0.26595400000000002</v>
      </c>
      <c r="N8621" s="13">
        <v>804.92399999999998</v>
      </c>
      <c r="O8621" s="13">
        <v>2.4865699999999999</v>
      </c>
      <c r="P8621" s="13">
        <v>2.1385200000000002</v>
      </c>
      <c r="S8621" s="13">
        <v>804.82399999999996</v>
      </c>
      <c r="T8621" s="13">
        <v>6.5456500000000002</v>
      </c>
      <c r="U8621" s="13">
        <v>6.2015900000000004</v>
      </c>
    </row>
    <row r="8622" spans="2:21" x14ac:dyDescent="0.35">
      <c r="B8622" s="8">
        <v>864.952</v>
      </c>
      <c r="C8622" s="8"/>
      <c r="D8622" s="8"/>
      <c r="E8622" s="8">
        <v>1.0647</v>
      </c>
      <c r="F8622" s="8">
        <v>0.73298600000000003</v>
      </c>
      <c r="I8622" s="13">
        <v>862.952</v>
      </c>
      <c r="J8622" s="13">
        <v>0.37097200000000002</v>
      </c>
      <c r="K8622" s="13">
        <v>0.26558799999999999</v>
      </c>
      <c r="N8622" s="13">
        <v>805.024</v>
      </c>
      <c r="O8622" s="13">
        <v>2.4777900000000002</v>
      </c>
      <c r="P8622" s="13">
        <v>2.1365400000000001</v>
      </c>
      <c r="S8622" s="13">
        <v>804.92399999999998</v>
      </c>
      <c r="T8622" s="13">
        <v>6.5456500000000002</v>
      </c>
      <c r="U8622" s="13">
        <v>6.1991199999999997</v>
      </c>
    </row>
    <row r="8623" spans="2:21" x14ac:dyDescent="0.35">
      <c r="B8623" s="8">
        <v>865.05200000000002</v>
      </c>
      <c r="C8623" s="8"/>
      <c r="D8623" s="8"/>
      <c r="E8623" s="8">
        <v>1.0647</v>
      </c>
      <c r="F8623" s="8">
        <v>0.732263</v>
      </c>
      <c r="I8623" s="13">
        <v>863.05200000000002</v>
      </c>
      <c r="J8623" s="13">
        <v>0.36645499999999998</v>
      </c>
      <c r="K8623" s="13">
        <v>0.26522299999999999</v>
      </c>
      <c r="N8623" s="13">
        <v>805.12400000000002</v>
      </c>
      <c r="O8623" s="13">
        <v>2.4807100000000002</v>
      </c>
      <c r="P8623" s="13">
        <v>2.13456</v>
      </c>
      <c r="S8623" s="13">
        <v>805.024</v>
      </c>
      <c r="T8623" s="13">
        <v>6.5456500000000002</v>
      </c>
      <c r="U8623" s="13">
        <v>6.1966599999999996</v>
      </c>
    </row>
    <row r="8624" spans="2:21" x14ac:dyDescent="0.35">
      <c r="B8624" s="8">
        <v>865.15200000000004</v>
      </c>
      <c r="C8624" s="8"/>
      <c r="D8624" s="8"/>
      <c r="E8624" s="8">
        <v>1.06677</v>
      </c>
      <c r="F8624" s="8">
        <v>0.731541</v>
      </c>
      <c r="I8624" s="13">
        <v>863.15200000000004</v>
      </c>
      <c r="J8624" s="13">
        <v>0.36645499999999998</v>
      </c>
      <c r="K8624" s="13">
        <v>0.26485900000000001</v>
      </c>
      <c r="N8624" s="13">
        <v>805.22400000000005</v>
      </c>
      <c r="O8624" s="13">
        <v>2.4807100000000002</v>
      </c>
      <c r="P8624" s="13">
        <v>2.1325799999999999</v>
      </c>
      <c r="S8624" s="13">
        <v>805.12400000000002</v>
      </c>
      <c r="T8624" s="13">
        <v>6.5456599999999998</v>
      </c>
      <c r="U8624" s="13">
        <v>6.1941899999999999</v>
      </c>
    </row>
    <row r="8625" spans="2:21" x14ac:dyDescent="0.35">
      <c r="B8625" s="8">
        <v>865.25199999999995</v>
      </c>
      <c r="C8625" s="8"/>
      <c r="D8625" s="8"/>
      <c r="E8625" s="8">
        <v>1.06653</v>
      </c>
      <c r="F8625" s="8">
        <v>0.73082000000000003</v>
      </c>
      <c r="I8625" s="13">
        <v>863.25199999999995</v>
      </c>
      <c r="J8625" s="13">
        <v>0.37817400000000001</v>
      </c>
      <c r="K8625" s="13">
        <v>0.26449499999999998</v>
      </c>
      <c r="N8625" s="13">
        <v>805.32399999999996</v>
      </c>
      <c r="O8625" s="13">
        <v>2.4748600000000001</v>
      </c>
      <c r="P8625" s="13">
        <v>2.1306099999999999</v>
      </c>
      <c r="S8625" s="13">
        <v>805.22400000000005</v>
      </c>
      <c r="T8625" s="13">
        <v>6.5485800000000003</v>
      </c>
      <c r="U8625" s="13">
        <v>6.1917299999999997</v>
      </c>
    </row>
    <row r="8626" spans="2:21" x14ac:dyDescent="0.35">
      <c r="B8626" s="8">
        <v>865.35199999999998</v>
      </c>
      <c r="C8626" s="8"/>
      <c r="D8626" s="8"/>
      <c r="E8626" s="8">
        <v>1.0647</v>
      </c>
      <c r="F8626" s="8">
        <v>0.73009900000000005</v>
      </c>
      <c r="I8626" s="13">
        <v>863.35199999999998</v>
      </c>
      <c r="J8626" s="13">
        <v>0.38122499999999998</v>
      </c>
      <c r="K8626" s="13">
        <v>0.264131</v>
      </c>
      <c r="N8626" s="13">
        <v>805.42399999999998</v>
      </c>
      <c r="O8626" s="13">
        <v>2.4763199999999999</v>
      </c>
      <c r="P8626" s="13">
        <v>2.1286399999999999</v>
      </c>
      <c r="S8626" s="13">
        <v>805.32399999999996</v>
      </c>
      <c r="T8626" s="13">
        <v>6.5573699999999997</v>
      </c>
      <c r="U8626" s="13">
        <v>6.18926</v>
      </c>
    </row>
    <row r="8627" spans="2:21" x14ac:dyDescent="0.35">
      <c r="B8627" s="8">
        <v>865.452</v>
      </c>
      <c r="C8627" s="8"/>
      <c r="D8627" s="8"/>
      <c r="E8627" s="8">
        <v>1.06006</v>
      </c>
      <c r="F8627" s="8">
        <v>0.729379</v>
      </c>
      <c r="I8627" s="13">
        <v>863.452</v>
      </c>
      <c r="J8627" s="13">
        <v>0.37792999999999999</v>
      </c>
      <c r="K8627" s="13">
        <v>0.263768</v>
      </c>
      <c r="N8627" s="13">
        <v>805.524</v>
      </c>
      <c r="O8627" s="13">
        <v>2.4895</v>
      </c>
      <c r="P8627" s="13">
        <v>2.1266699999999998</v>
      </c>
      <c r="S8627" s="13">
        <v>805.42399999999998</v>
      </c>
      <c r="T8627" s="13">
        <v>6.5564</v>
      </c>
      <c r="U8627" s="13">
        <v>6.1867999999999999</v>
      </c>
    </row>
    <row r="8628" spans="2:21" x14ac:dyDescent="0.35">
      <c r="B8628" s="8">
        <v>865.55200000000002</v>
      </c>
      <c r="C8628" s="8"/>
      <c r="D8628" s="8"/>
      <c r="E8628" s="8">
        <v>1.0647</v>
      </c>
      <c r="F8628" s="8">
        <v>0.72865999999999997</v>
      </c>
      <c r="I8628" s="13">
        <v>863.55200000000002</v>
      </c>
      <c r="J8628" s="13">
        <v>0.37231399999999998</v>
      </c>
      <c r="K8628" s="13">
        <v>0.26340599999999997</v>
      </c>
      <c r="N8628" s="13">
        <v>805.62400000000002</v>
      </c>
      <c r="O8628" s="13">
        <v>2.4826600000000001</v>
      </c>
      <c r="P8628" s="13">
        <v>2.1246999999999998</v>
      </c>
      <c r="S8628" s="13">
        <v>805.524</v>
      </c>
      <c r="T8628" s="13">
        <v>6.5534699999999999</v>
      </c>
      <c r="U8628" s="13">
        <v>6.1843399999999997</v>
      </c>
    </row>
    <row r="8629" spans="2:21" x14ac:dyDescent="0.35">
      <c r="B8629" s="8">
        <v>865.65200000000004</v>
      </c>
      <c r="C8629" s="8"/>
      <c r="D8629" s="8"/>
      <c r="E8629" s="8">
        <v>1.0764100000000001</v>
      </c>
      <c r="F8629" s="8">
        <v>0.72794099999999995</v>
      </c>
      <c r="I8629" s="13">
        <v>863.65200000000004</v>
      </c>
      <c r="J8629" s="13">
        <v>0.36816399999999999</v>
      </c>
      <c r="K8629" s="13">
        <v>0.263044</v>
      </c>
      <c r="N8629" s="13">
        <v>805.72400000000005</v>
      </c>
      <c r="O8629" s="13">
        <v>2.4807100000000002</v>
      </c>
      <c r="P8629" s="13">
        <v>2.1227299999999998</v>
      </c>
      <c r="S8629" s="13">
        <v>805.62400000000002</v>
      </c>
      <c r="T8629" s="13">
        <v>6.5534699999999999</v>
      </c>
      <c r="U8629" s="13">
        <v>6.1818799999999996</v>
      </c>
    </row>
    <row r="8630" spans="2:21" x14ac:dyDescent="0.35">
      <c r="B8630" s="8">
        <v>865.75199999999995</v>
      </c>
      <c r="C8630" s="8"/>
      <c r="D8630" s="8"/>
      <c r="E8630" s="8">
        <v>1.0607899999999999</v>
      </c>
      <c r="F8630" s="8">
        <v>0.72722299999999995</v>
      </c>
      <c r="I8630" s="13">
        <v>863.75199999999995</v>
      </c>
      <c r="J8630" s="13">
        <v>0.36450199999999999</v>
      </c>
      <c r="K8630" s="13">
        <v>0.262683</v>
      </c>
      <c r="N8630" s="13">
        <v>805.82399999999996</v>
      </c>
      <c r="O8630" s="13">
        <v>2.4807100000000002</v>
      </c>
      <c r="P8630" s="13">
        <v>2.1207699999999998</v>
      </c>
      <c r="S8630" s="13">
        <v>805.72400000000005</v>
      </c>
      <c r="T8630" s="13">
        <v>6.5534699999999999</v>
      </c>
      <c r="U8630" s="13">
        <v>6.1794200000000004</v>
      </c>
    </row>
    <row r="8631" spans="2:21" x14ac:dyDescent="0.35">
      <c r="B8631" s="8">
        <v>865.85199999999998</v>
      </c>
      <c r="C8631" s="8"/>
      <c r="D8631" s="8"/>
      <c r="E8631" s="8">
        <v>1.0607899999999999</v>
      </c>
      <c r="F8631" s="8">
        <v>0.72650599999999999</v>
      </c>
      <c r="I8631" s="13">
        <v>863.85199999999998</v>
      </c>
      <c r="J8631" s="13">
        <v>0.37231399999999998</v>
      </c>
      <c r="K8631" s="13">
        <v>0.262322</v>
      </c>
      <c r="N8631" s="13">
        <v>805.92399999999998</v>
      </c>
      <c r="O8631" s="13">
        <v>2.47485</v>
      </c>
      <c r="P8631" s="13">
        <v>2.1188099999999999</v>
      </c>
      <c r="S8631" s="13">
        <v>805.82399999999996</v>
      </c>
      <c r="T8631" s="13">
        <v>6.5534699999999999</v>
      </c>
      <c r="U8631" s="13">
        <v>6.1769699999999998</v>
      </c>
    </row>
    <row r="8632" spans="2:21" x14ac:dyDescent="0.35">
      <c r="B8632" s="8">
        <v>865.952</v>
      </c>
      <c r="C8632" s="8"/>
      <c r="D8632" s="8"/>
      <c r="E8632" s="8">
        <v>1.0607899999999999</v>
      </c>
      <c r="F8632" s="8">
        <v>0.72578900000000002</v>
      </c>
      <c r="I8632" s="13">
        <v>863.952</v>
      </c>
      <c r="J8632" s="13">
        <v>0.37231399999999998</v>
      </c>
      <c r="K8632" s="13">
        <v>0.261961</v>
      </c>
      <c r="N8632" s="13">
        <v>806.024</v>
      </c>
      <c r="O8632" s="13">
        <v>2.4763199999999999</v>
      </c>
      <c r="P8632" s="13">
        <v>2.1168499999999999</v>
      </c>
      <c r="S8632" s="13">
        <v>805.92399999999998</v>
      </c>
      <c r="T8632" s="13">
        <v>6.5476099999999997</v>
      </c>
      <c r="U8632" s="13">
        <v>6.1745099999999997</v>
      </c>
    </row>
    <row r="8633" spans="2:21" x14ac:dyDescent="0.35">
      <c r="B8633" s="8">
        <v>866.05200000000002</v>
      </c>
      <c r="C8633" s="8"/>
      <c r="D8633" s="8"/>
      <c r="E8633" s="8">
        <v>1.0607899999999999</v>
      </c>
      <c r="F8633" s="8">
        <v>0.725074</v>
      </c>
      <c r="I8633" s="13">
        <v>864.05200000000002</v>
      </c>
      <c r="J8633" s="13">
        <v>0.37231399999999998</v>
      </c>
      <c r="K8633" s="13">
        <v>0.26160099999999997</v>
      </c>
      <c r="N8633" s="13">
        <v>806.12400000000002</v>
      </c>
      <c r="O8633" s="13">
        <v>2.47485</v>
      </c>
      <c r="P8633" s="13">
        <v>2.1148899999999999</v>
      </c>
      <c r="S8633" s="13">
        <v>806.024</v>
      </c>
      <c r="T8633" s="13">
        <v>6.5534699999999999</v>
      </c>
      <c r="U8633" s="13">
        <v>6.1720600000000001</v>
      </c>
    </row>
    <row r="8634" spans="2:21" x14ac:dyDescent="0.35">
      <c r="B8634" s="8">
        <v>866.15200000000004</v>
      </c>
      <c r="C8634" s="8"/>
      <c r="D8634" s="8"/>
      <c r="E8634" s="8">
        <v>1.0607899999999999</v>
      </c>
      <c r="F8634" s="8">
        <v>0.72435899999999998</v>
      </c>
      <c r="I8634" s="13">
        <v>864.15200000000004</v>
      </c>
      <c r="J8634" s="13">
        <v>0.36315900000000001</v>
      </c>
      <c r="K8634" s="13">
        <v>0.26124199999999997</v>
      </c>
      <c r="N8634" s="13">
        <v>806.22400000000005</v>
      </c>
      <c r="O8634" s="13">
        <v>2.47485</v>
      </c>
      <c r="P8634" s="13">
        <v>2.11294</v>
      </c>
      <c r="S8634" s="13">
        <v>806.12400000000002</v>
      </c>
      <c r="T8634" s="13">
        <v>6.5476099999999997</v>
      </c>
      <c r="U8634" s="13">
        <v>6.1696</v>
      </c>
    </row>
    <row r="8635" spans="2:21" x14ac:dyDescent="0.35">
      <c r="B8635" s="8">
        <v>866.25199999999995</v>
      </c>
      <c r="C8635" s="8"/>
      <c r="D8635" s="8"/>
      <c r="E8635" s="8">
        <v>1.0488299999999999</v>
      </c>
      <c r="F8635" s="8">
        <v>0.72364499999999998</v>
      </c>
      <c r="I8635" s="13">
        <v>864.25199999999995</v>
      </c>
      <c r="J8635" s="13">
        <v>0.35082999999999998</v>
      </c>
      <c r="K8635" s="13">
        <v>0.26088299999999998</v>
      </c>
      <c r="N8635" s="13">
        <v>806.32399999999996</v>
      </c>
      <c r="O8635" s="13">
        <v>2.47485</v>
      </c>
      <c r="P8635" s="13">
        <v>2.1109800000000001</v>
      </c>
      <c r="S8635" s="13">
        <v>806.22400000000005</v>
      </c>
      <c r="T8635" s="13">
        <v>6.5534699999999999</v>
      </c>
      <c r="U8635" s="13">
        <v>6.1671500000000004</v>
      </c>
    </row>
    <row r="8636" spans="2:21" x14ac:dyDescent="0.35">
      <c r="B8636" s="8">
        <v>866.35199999999998</v>
      </c>
      <c r="C8636" s="8"/>
      <c r="D8636" s="8"/>
      <c r="E8636" s="8">
        <v>1.04321</v>
      </c>
      <c r="F8636" s="8">
        <v>0.72293200000000002</v>
      </c>
      <c r="I8636" s="13">
        <v>864.35199999999998</v>
      </c>
      <c r="J8636" s="13">
        <v>0.35082999999999998</v>
      </c>
      <c r="K8636" s="13">
        <v>0.26052500000000001</v>
      </c>
      <c r="N8636" s="13">
        <v>806.42399999999998</v>
      </c>
      <c r="O8636" s="13">
        <v>2.4641099999999998</v>
      </c>
      <c r="P8636" s="13">
        <v>2.1090300000000002</v>
      </c>
      <c r="S8636" s="13">
        <v>806.32399999999996</v>
      </c>
      <c r="T8636" s="13">
        <v>6.5534699999999999</v>
      </c>
      <c r="U8636" s="13">
        <v>6.1646999999999998</v>
      </c>
    </row>
    <row r="8637" spans="2:21" x14ac:dyDescent="0.35">
      <c r="B8637" s="8">
        <v>866.452</v>
      </c>
      <c r="C8637" s="8"/>
      <c r="D8637" s="8"/>
      <c r="E8637" s="8">
        <v>1.0471200000000001</v>
      </c>
      <c r="F8637" s="8">
        <v>0.72221900000000006</v>
      </c>
      <c r="I8637" s="13">
        <v>864.452</v>
      </c>
      <c r="J8637" s="13">
        <v>0.35388199999999997</v>
      </c>
      <c r="K8637" s="13">
        <v>0.26016699999999998</v>
      </c>
      <c r="N8637" s="13">
        <v>806.524</v>
      </c>
      <c r="O8637" s="13">
        <v>2.4641099999999998</v>
      </c>
      <c r="P8637" s="13">
        <v>2.1070799999999998</v>
      </c>
      <c r="S8637" s="13">
        <v>806.42399999999998</v>
      </c>
      <c r="T8637" s="13">
        <v>6.5456500000000002</v>
      </c>
      <c r="U8637" s="13">
        <v>6.1622500000000002</v>
      </c>
    </row>
    <row r="8638" spans="2:21" x14ac:dyDescent="0.35">
      <c r="B8638" s="8">
        <v>866.55200000000002</v>
      </c>
      <c r="C8638" s="8"/>
      <c r="D8638" s="8"/>
      <c r="E8638" s="8">
        <v>1.0471200000000001</v>
      </c>
      <c r="F8638" s="8">
        <v>0.72150700000000001</v>
      </c>
      <c r="I8638" s="13">
        <v>864.55200000000002</v>
      </c>
      <c r="J8638" s="13">
        <v>0.35363800000000001</v>
      </c>
      <c r="K8638" s="13">
        <v>0.25980900000000001</v>
      </c>
      <c r="N8638" s="13">
        <v>806.62400000000002</v>
      </c>
      <c r="O8638" s="13">
        <v>2.46021</v>
      </c>
      <c r="P8638" s="13">
        <v>2.1051299999999999</v>
      </c>
      <c r="S8638" s="13">
        <v>806.524</v>
      </c>
      <c r="T8638" s="13">
        <v>6.5456500000000002</v>
      </c>
      <c r="U8638" s="13">
        <v>6.1598100000000002</v>
      </c>
    </row>
    <row r="8639" spans="2:21" x14ac:dyDescent="0.35">
      <c r="B8639" s="8">
        <v>866.65200000000004</v>
      </c>
      <c r="C8639" s="8"/>
      <c r="D8639" s="8"/>
      <c r="E8639" s="8">
        <v>1.0549299999999999</v>
      </c>
      <c r="F8639" s="8">
        <v>0.72079499999999996</v>
      </c>
      <c r="I8639" s="13">
        <v>864.65200000000004</v>
      </c>
      <c r="J8639" s="13">
        <v>0.34667999999999999</v>
      </c>
      <c r="K8639" s="13">
        <v>0.25945200000000002</v>
      </c>
      <c r="N8639" s="13">
        <v>806.72400000000005</v>
      </c>
      <c r="O8639" s="13">
        <v>2.4494600000000002</v>
      </c>
      <c r="P8639" s="13">
        <v>2.10318</v>
      </c>
      <c r="S8639" s="13">
        <v>806.62400000000002</v>
      </c>
      <c r="T8639" s="13">
        <v>6.5471199999999996</v>
      </c>
      <c r="U8639" s="13">
        <v>6.1573599999999997</v>
      </c>
    </row>
    <row r="8640" spans="2:21" x14ac:dyDescent="0.35">
      <c r="B8640" s="8">
        <v>866.75199999999995</v>
      </c>
      <c r="C8640" s="8"/>
      <c r="D8640" s="8"/>
      <c r="E8640" s="8">
        <v>1.05799</v>
      </c>
      <c r="F8640" s="8">
        <v>0.72008499999999998</v>
      </c>
      <c r="I8640" s="13">
        <v>864.75199999999995</v>
      </c>
      <c r="J8640" s="13">
        <v>0.34301799999999999</v>
      </c>
      <c r="K8640" s="13">
        <v>0.25909599999999999</v>
      </c>
      <c r="N8640" s="13">
        <v>806.82399999999996</v>
      </c>
      <c r="O8640" s="13">
        <v>2.45044</v>
      </c>
      <c r="P8640" s="13">
        <v>2.1012400000000002</v>
      </c>
      <c r="S8640" s="13">
        <v>806.72400000000005</v>
      </c>
      <c r="T8640" s="13">
        <v>6.5500499999999997</v>
      </c>
      <c r="U8640" s="13">
        <v>6.1549199999999997</v>
      </c>
    </row>
    <row r="8641" spans="2:21" x14ac:dyDescent="0.35">
      <c r="B8641" s="8">
        <v>866.85199999999998</v>
      </c>
      <c r="C8641" s="8"/>
      <c r="D8641" s="8"/>
      <c r="E8641" s="8">
        <v>1.0607899999999999</v>
      </c>
      <c r="F8641" s="8">
        <v>0.71937499999999999</v>
      </c>
      <c r="I8641" s="13">
        <v>864.85199999999998</v>
      </c>
      <c r="J8641" s="13">
        <v>0.34301900000000002</v>
      </c>
      <c r="K8641" s="13">
        <v>0.25874000000000003</v>
      </c>
      <c r="N8641" s="13">
        <v>806.92399999999998</v>
      </c>
      <c r="O8641" s="13">
        <v>2.44556</v>
      </c>
      <c r="P8641" s="13">
        <v>2.0992999999999999</v>
      </c>
      <c r="S8641" s="13">
        <v>806.82399999999996</v>
      </c>
      <c r="T8641" s="13">
        <v>6.5471199999999996</v>
      </c>
      <c r="U8641" s="13">
        <v>6.1524799999999997</v>
      </c>
    </row>
    <row r="8642" spans="2:21" x14ac:dyDescent="0.35">
      <c r="B8642" s="8">
        <v>866.952</v>
      </c>
      <c r="C8642" s="8"/>
      <c r="D8642" s="8"/>
      <c r="E8642" s="8">
        <v>1.05688</v>
      </c>
      <c r="F8642" s="8">
        <v>0.71866600000000003</v>
      </c>
      <c r="I8642" s="13">
        <v>864.952</v>
      </c>
      <c r="J8642" s="13">
        <v>0.34509299999999998</v>
      </c>
      <c r="K8642" s="13">
        <v>0.25838499999999998</v>
      </c>
      <c r="N8642" s="13">
        <v>807.024</v>
      </c>
      <c r="O8642" s="13">
        <v>2.4445800000000002</v>
      </c>
      <c r="P8642" s="13">
        <v>2.0973600000000001</v>
      </c>
      <c r="S8642" s="13">
        <v>806.92399999999998</v>
      </c>
      <c r="T8642" s="13">
        <v>6.5515100000000004</v>
      </c>
      <c r="U8642" s="13">
        <v>6.1500300000000001</v>
      </c>
    </row>
    <row r="8643" spans="2:21" x14ac:dyDescent="0.35">
      <c r="B8643" s="8">
        <v>867.05200000000002</v>
      </c>
      <c r="C8643" s="8"/>
      <c r="D8643" s="8"/>
      <c r="E8643" s="8">
        <v>1.05688</v>
      </c>
      <c r="F8643" s="8">
        <v>0.71795799999999999</v>
      </c>
      <c r="I8643" s="13">
        <v>865.05200000000002</v>
      </c>
      <c r="J8643" s="13">
        <v>0.34692400000000001</v>
      </c>
      <c r="K8643" s="13">
        <v>0.25802999999999998</v>
      </c>
      <c r="N8643" s="13">
        <v>807.12400000000002</v>
      </c>
      <c r="O8643" s="13">
        <v>2.4416500000000001</v>
      </c>
      <c r="P8643" s="13">
        <v>2.0954199999999998</v>
      </c>
      <c r="S8643" s="13">
        <v>807.024</v>
      </c>
      <c r="T8643" s="13">
        <v>6.5456500000000002</v>
      </c>
      <c r="U8643" s="13">
        <v>6.1475900000000001</v>
      </c>
    </row>
    <row r="8644" spans="2:21" x14ac:dyDescent="0.35">
      <c r="B8644" s="8">
        <v>867.15200000000004</v>
      </c>
      <c r="C8644" s="8"/>
      <c r="D8644" s="8"/>
      <c r="E8644" s="8">
        <v>1.0599400000000001</v>
      </c>
      <c r="F8644" s="8">
        <v>0.71725000000000005</v>
      </c>
      <c r="I8644" s="13">
        <v>865.15200000000004</v>
      </c>
      <c r="J8644" s="13">
        <v>0.34692400000000001</v>
      </c>
      <c r="K8644" s="13">
        <v>0.25767499999999999</v>
      </c>
      <c r="N8644" s="13">
        <v>807.22400000000005</v>
      </c>
      <c r="O8644" s="13">
        <v>2.4357899999999999</v>
      </c>
      <c r="P8644" s="13">
        <v>2.09348</v>
      </c>
      <c r="S8644" s="13">
        <v>807.12400000000002</v>
      </c>
      <c r="T8644" s="13">
        <v>6.5441900000000004</v>
      </c>
      <c r="U8644" s="13">
        <v>6.1451500000000001</v>
      </c>
    </row>
    <row r="8645" spans="2:21" x14ac:dyDescent="0.35">
      <c r="B8645" s="8">
        <v>867.25199999999995</v>
      </c>
      <c r="C8645" s="8"/>
      <c r="D8645" s="8"/>
      <c r="E8645" s="8">
        <v>1.06274</v>
      </c>
      <c r="F8645" s="8">
        <v>0.71654300000000004</v>
      </c>
      <c r="I8645" s="13">
        <v>865.25199999999995</v>
      </c>
      <c r="J8645" s="13">
        <v>0.34082000000000001</v>
      </c>
      <c r="K8645" s="13">
        <v>0.25732100000000002</v>
      </c>
      <c r="N8645" s="13">
        <v>807.32399999999996</v>
      </c>
      <c r="O8645" s="13">
        <v>2.4328599999999998</v>
      </c>
      <c r="P8645" s="13">
        <v>2.0915499999999998</v>
      </c>
      <c r="S8645" s="13">
        <v>807.22400000000005</v>
      </c>
      <c r="T8645" s="13">
        <v>6.5280800000000001</v>
      </c>
      <c r="U8645" s="13">
        <v>6.1427199999999997</v>
      </c>
    </row>
    <row r="8646" spans="2:21" x14ac:dyDescent="0.35">
      <c r="B8646" s="8">
        <v>867.35199999999998</v>
      </c>
      <c r="C8646" s="8"/>
      <c r="D8646" s="8"/>
      <c r="E8646" s="8">
        <v>1.05884</v>
      </c>
      <c r="F8646" s="8">
        <v>0.71583699999999995</v>
      </c>
      <c r="I8646" s="13">
        <v>865.35199999999998</v>
      </c>
      <c r="J8646" s="13">
        <v>0.33520499999999998</v>
      </c>
      <c r="K8646" s="13">
        <v>0.25696799999999997</v>
      </c>
      <c r="N8646" s="13">
        <v>807.42399999999998</v>
      </c>
      <c r="O8646" s="13">
        <v>2.4299300000000001</v>
      </c>
      <c r="P8646" s="13">
        <v>2.08962</v>
      </c>
      <c r="S8646" s="13">
        <v>807.32399999999996</v>
      </c>
      <c r="T8646" s="13">
        <v>6.5280800000000001</v>
      </c>
      <c r="U8646" s="13">
        <v>6.1402799999999997</v>
      </c>
    </row>
    <row r="8647" spans="2:21" x14ac:dyDescent="0.35">
      <c r="B8647" s="8">
        <v>867.452</v>
      </c>
      <c r="C8647" s="8"/>
      <c r="D8647" s="8"/>
      <c r="E8647" s="8">
        <v>1.06274</v>
      </c>
      <c r="F8647" s="8">
        <v>0.71513099999999996</v>
      </c>
      <c r="I8647" s="13">
        <v>865.452</v>
      </c>
      <c r="J8647" s="13">
        <v>0.33520499999999998</v>
      </c>
      <c r="K8647" s="13">
        <v>0.25661499999999998</v>
      </c>
      <c r="N8647" s="13">
        <v>807.524</v>
      </c>
      <c r="O8647" s="13">
        <v>2.4284699999999999</v>
      </c>
      <c r="P8647" s="13">
        <v>2.0876899999999998</v>
      </c>
      <c r="S8647" s="13">
        <v>807.42399999999998</v>
      </c>
      <c r="T8647" s="13">
        <v>6.5241699999999998</v>
      </c>
      <c r="U8647" s="13">
        <v>6.1378399999999997</v>
      </c>
    </row>
    <row r="8648" spans="2:21" x14ac:dyDescent="0.35">
      <c r="B8648" s="8">
        <v>867.55200000000002</v>
      </c>
      <c r="C8648" s="8"/>
      <c r="D8648" s="8"/>
      <c r="E8648" s="8">
        <v>1.06677</v>
      </c>
      <c r="F8648" s="8">
        <v>0.71442700000000003</v>
      </c>
      <c r="I8648" s="13">
        <v>865.55200000000002</v>
      </c>
      <c r="J8648" s="13">
        <v>0.33520499999999998</v>
      </c>
      <c r="K8648" s="13">
        <v>0.25626199999999999</v>
      </c>
      <c r="N8648" s="13">
        <v>807.62400000000002</v>
      </c>
      <c r="O8648" s="13">
        <v>2.4182100000000002</v>
      </c>
      <c r="P8648" s="13">
        <v>2.0857600000000001</v>
      </c>
      <c r="S8648" s="13">
        <v>807.524</v>
      </c>
      <c r="T8648" s="13">
        <v>6.53003</v>
      </c>
      <c r="U8648" s="13">
        <v>6.1354100000000003</v>
      </c>
    </row>
    <row r="8649" spans="2:21" x14ac:dyDescent="0.35">
      <c r="B8649" s="8">
        <v>867.65200000000004</v>
      </c>
      <c r="C8649" s="8"/>
      <c r="D8649" s="8"/>
      <c r="E8649" s="8">
        <v>1.06836</v>
      </c>
      <c r="F8649" s="8">
        <v>0.71372199999999997</v>
      </c>
      <c r="I8649" s="13">
        <v>865.65200000000004</v>
      </c>
      <c r="J8649" s="13">
        <v>0.33520499999999998</v>
      </c>
      <c r="K8649" s="13">
        <v>0.25591000000000003</v>
      </c>
      <c r="N8649" s="13">
        <v>807.72400000000005</v>
      </c>
      <c r="O8649" s="13">
        <v>2.41235</v>
      </c>
      <c r="P8649" s="13">
        <v>2.0838299999999998</v>
      </c>
      <c r="S8649" s="13">
        <v>807.62400000000002</v>
      </c>
      <c r="T8649" s="13">
        <v>6.5212500000000002</v>
      </c>
      <c r="U8649" s="13">
        <v>6.1329799999999999</v>
      </c>
    </row>
    <row r="8650" spans="2:21" x14ac:dyDescent="0.35">
      <c r="B8650" s="8">
        <v>867.75199999999995</v>
      </c>
      <c r="C8650" s="8"/>
      <c r="D8650" s="8"/>
      <c r="E8650" s="8">
        <v>1.0586</v>
      </c>
      <c r="F8650" s="8">
        <v>0.71301899999999996</v>
      </c>
      <c r="I8650" s="13">
        <v>865.75199999999995</v>
      </c>
      <c r="J8650" s="13">
        <v>0.33410600000000001</v>
      </c>
      <c r="K8650" s="13">
        <v>0.25555899999999998</v>
      </c>
      <c r="N8650" s="13">
        <v>807.82399999999996</v>
      </c>
      <c r="O8650" s="13">
        <v>2.41431</v>
      </c>
      <c r="P8650" s="13">
        <v>2.0819100000000001</v>
      </c>
      <c r="S8650" s="13">
        <v>807.72400000000005</v>
      </c>
      <c r="T8650" s="13">
        <v>6.5212399999999997</v>
      </c>
      <c r="U8650" s="13">
        <v>6.1305500000000004</v>
      </c>
    </row>
    <row r="8651" spans="2:21" x14ac:dyDescent="0.35">
      <c r="B8651" s="8">
        <v>867.85199999999998</v>
      </c>
      <c r="C8651" s="8"/>
      <c r="D8651" s="8"/>
      <c r="E8651" s="8">
        <v>1.0433300000000001</v>
      </c>
      <c r="F8651" s="8">
        <v>0.71231699999999998</v>
      </c>
      <c r="I8651" s="13">
        <v>865.85199999999998</v>
      </c>
      <c r="J8651" s="13">
        <v>0.33324700000000002</v>
      </c>
      <c r="K8651" s="13">
        <v>0.25520799999999999</v>
      </c>
      <c r="N8651" s="13">
        <v>807.92399999999998</v>
      </c>
      <c r="O8651" s="13">
        <v>2.41235</v>
      </c>
      <c r="P8651" s="13">
        <v>2.0799799999999999</v>
      </c>
      <c r="S8651" s="13">
        <v>807.82399999999996</v>
      </c>
      <c r="T8651" s="13">
        <v>6.5256299999999996</v>
      </c>
      <c r="U8651" s="13">
        <v>6.12812</v>
      </c>
    </row>
    <row r="8652" spans="2:21" x14ac:dyDescent="0.35">
      <c r="B8652" s="8">
        <v>867.952</v>
      </c>
      <c r="C8652" s="8"/>
      <c r="D8652" s="8"/>
      <c r="E8652" s="8">
        <v>1.05786</v>
      </c>
      <c r="F8652" s="8">
        <v>0.711615</v>
      </c>
      <c r="I8652" s="13">
        <v>865.952</v>
      </c>
      <c r="J8652" s="13">
        <v>0.33044400000000002</v>
      </c>
      <c r="K8652" s="13">
        <v>0.254857</v>
      </c>
      <c r="N8652" s="13">
        <v>808.024</v>
      </c>
      <c r="O8652" s="13">
        <v>2.40259</v>
      </c>
      <c r="P8652" s="13">
        <v>2.0780599999999998</v>
      </c>
      <c r="S8652" s="13">
        <v>807.92399999999998</v>
      </c>
      <c r="T8652" s="13">
        <v>6.5358900000000002</v>
      </c>
      <c r="U8652" s="13">
        <v>6.1256899999999996</v>
      </c>
    </row>
    <row r="8653" spans="2:21" x14ac:dyDescent="0.35">
      <c r="B8653" s="8">
        <v>868.05200000000002</v>
      </c>
      <c r="C8653" s="8"/>
      <c r="D8653" s="8"/>
      <c r="E8653" s="8">
        <v>1.06091</v>
      </c>
      <c r="F8653" s="8">
        <v>0.71091400000000005</v>
      </c>
      <c r="I8653" s="13">
        <v>866.05200000000002</v>
      </c>
      <c r="J8653" s="13">
        <v>0.33019999999999999</v>
      </c>
      <c r="K8653" s="13">
        <v>0.25450699999999998</v>
      </c>
      <c r="N8653" s="13">
        <v>808.12400000000002</v>
      </c>
      <c r="O8653" s="13">
        <v>2.4035600000000001</v>
      </c>
      <c r="P8653" s="13">
        <v>2.0761500000000002</v>
      </c>
      <c r="S8653" s="13">
        <v>808.024</v>
      </c>
      <c r="T8653" s="13">
        <v>6.53003</v>
      </c>
      <c r="U8653" s="13">
        <v>6.1232600000000001</v>
      </c>
    </row>
    <row r="8654" spans="2:21" x14ac:dyDescent="0.35">
      <c r="B8654" s="8">
        <v>868.15200000000004</v>
      </c>
      <c r="C8654" s="8"/>
      <c r="D8654" s="8"/>
      <c r="E8654" s="8">
        <v>1.06274</v>
      </c>
      <c r="F8654" s="8">
        <v>0.71021299999999998</v>
      </c>
      <c r="I8654" s="13">
        <v>866.15200000000004</v>
      </c>
      <c r="J8654" s="13">
        <v>0.32543899999999998</v>
      </c>
      <c r="K8654" s="13">
        <v>0.254158</v>
      </c>
      <c r="N8654" s="13">
        <v>808.22400000000005</v>
      </c>
      <c r="O8654" s="13">
        <v>2.4064899999999998</v>
      </c>
      <c r="P8654" s="13">
        <v>2.07423</v>
      </c>
      <c r="S8654" s="13">
        <v>808.12400000000002</v>
      </c>
      <c r="T8654" s="13">
        <v>6.5256299999999996</v>
      </c>
      <c r="U8654" s="13">
        <v>6.1208400000000003</v>
      </c>
    </row>
    <row r="8655" spans="2:21" x14ac:dyDescent="0.35">
      <c r="B8655" s="8">
        <v>868.25199999999995</v>
      </c>
      <c r="C8655" s="8"/>
      <c r="D8655" s="8"/>
      <c r="E8655" s="8">
        <v>1.06274</v>
      </c>
      <c r="F8655" s="8">
        <v>0.70951299999999995</v>
      </c>
      <c r="I8655" s="13">
        <v>866.25199999999995</v>
      </c>
      <c r="J8655" s="13">
        <v>0.32543899999999998</v>
      </c>
      <c r="K8655" s="13">
        <v>0.25380900000000001</v>
      </c>
      <c r="N8655" s="13">
        <v>808.32399999999996</v>
      </c>
      <c r="O8655" s="13">
        <v>2.4064899999999998</v>
      </c>
      <c r="P8655" s="13">
        <v>2.0723099999999999</v>
      </c>
      <c r="S8655" s="13">
        <v>808.22400000000005</v>
      </c>
      <c r="T8655" s="13">
        <v>6.5061</v>
      </c>
      <c r="U8655" s="13">
        <v>6.1184099999999999</v>
      </c>
    </row>
    <row r="8656" spans="2:21" x14ac:dyDescent="0.35">
      <c r="B8656" s="8">
        <v>868.35199999999998</v>
      </c>
      <c r="C8656" s="8"/>
      <c r="D8656" s="8"/>
      <c r="E8656" s="8">
        <v>1.06274</v>
      </c>
      <c r="F8656" s="8">
        <v>0.70881499999999997</v>
      </c>
      <c r="I8656" s="13">
        <v>866.35199999999998</v>
      </c>
      <c r="J8656" s="13">
        <v>0.31958599999999998</v>
      </c>
      <c r="K8656" s="13">
        <v>0.25346000000000002</v>
      </c>
      <c r="N8656" s="13">
        <v>808.42399999999998</v>
      </c>
      <c r="O8656" s="13">
        <v>2.3986800000000001</v>
      </c>
      <c r="P8656" s="13">
        <v>2.0703999999999998</v>
      </c>
      <c r="S8656" s="13">
        <v>808.32399999999996</v>
      </c>
      <c r="T8656" s="13">
        <v>6.5207499999999996</v>
      </c>
      <c r="U8656" s="13">
        <v>6.11599</v>
      </c>
    </row>
    <row r="8657" spans="2:21" x14ac:dyDescent="0.35">
      <c r="B8657" s="8">
        <v>868.452</v>
      </c>
      <c r="C8657" s="8"/>
      <c r="D8657" s="8"/>
      <c r="E8657" s="8">
        <v>1.06274</v>
      </c>
      <c r="F8657" s="8">
        <v>0.70811599999999997</v>
      </c>
      <c r="I8657" s="13">
        <v>866.452</v>
      </c>
      <c r="J8657" s="13">
        <v>0.32263199999999997</v>
      </c>
      <c r="K8657" s="13">
        <v>0.253112</v>
      </c>
      <c r="N8657" s="13">
        <v>808.524</v>
      </c>
      <c r="O8657" s="13">
        <v>2.4064899999999998</v>
      </c>
      <c r="P8657" s="13">
        <v>2.0684900000000002</v>
      </c>
      <c r="S8657" s="13">
        <v>808.42399999999998</v>
      </c>
      <c r="T8657" s="13">
        <v>6.5187999999999997</v>
      </c>
      <c r="U8657" s="13">
        <v>6.1135700000000002</v>
      </c>
    </row>
    <row r="8658" spans="2:21" x14ac:dyDescent="0.35">
      <c r="B8658" s="8">
        <v>868.55200000000002</v>
      </c>
      <c r="C8658" s="8"/>
      <c r="D8658" s="8"/>
      <c r="E8658" s="8">
        <v>1.06274</v>
      </c>
      <c r="F8658" s="8">
        <v>0.70741900000000002</v>
      </c>
      <c r="I8658" s="13">
        <v>866.55200000000002</v>
      </c>
      <c r="J8658" s="13">
        <v>0.31628400000000001</v>
      </c>
      <c r="K8658" s="13">
        <v>0.25276399999999999</v>
      </c>
      <c r="N8658" s="13">
        <v>808.62400000000002</v>
      </c>
      <c r="O8658" s="13">
        <v>2.4064899999999998</v>
      </c>
      <c r="P8658" s="13">
        <v>2.0665800000000001</v>
      </c>
      <c r="S8658" s="13">
        <v>808.524</v>
      </c>
      <c r="T8658" s="13">
        <v>6.5065900000000001</v>
      </c>
      <c r="U8658" s="13">
        <v>6.1111500000000003</v>
      </c>
    </row>
    <row r="8659" spans="2:21" x14ac:dyDescent="0.35">
      <c r="B8659" s="8">
        <v>868.65200000000004</v>
      </c>
      <c r="C8659" s="8"/>
      <c r="D8659" s="8"/>
      <c r="E8659" s="8">
        <v>1.06274</v>
      </c>
      <c r="F8659" s="8">
        <v>0.70672199999999996</v>
      </c>
      <c r="I8659" s="13">
        <v>866.65200000000004</v>
      </c>
      <c r="J8659" s="13">
        <v>0.307861</v>
      </c>
      <c r="K8659" s="13">
        <v>0.252417</v>
      </c>
      <c r="N8659" s="13">
        <v>808.72400000000005</v>
      </c>
      <c r="O8659" s="13">
        <v>2.40063</v>
      </c>
      <c r="P8659" s="13">
        <v>2.06467</v>
      </c>
      <c r="S8659" s="13">
        <v>808.62400000000002</v>
      </c>
      <c r="T8659" s="13">
        <v>6.5056200000000004</v>
      </c>
      <c r="U8659" s="13">
        <v>6.1087300000000004</v>
      </c>
    </row>
    <row r="8660" spans="2:21" x14ac:dyDescent="0.35">
      <c r="B8660" s="8">
        <v>868.75199999999995</v>
      </c>
      <c r="C8660" s="8"/>
      <c r="D8660" s="8"/>
      <c r="E8660" s="8">
        <v>1.05884</v>
      </c>
      <c r="F8660" s="8">
        <v>0.70602600000000004</v>
      </c>
      <c r="I8660" s="13">
        <v>866.75199999999995</v>
      </c>
      <c r="J8660" s="13">
        <v>0.31372100000000003</v>
      </c>
      <c r="K8660" s="13">
        <v>0.25207099999999999</v>
      </c>
      <c r="N8660" s="13">
        <v>808.82399999999996</v>
      </c>
      <c r="O8660" s="13">
        <v>2.40063</v>
      </c>
      <c r="P8660" s="13">
        <v>2.06277</v>
      </c>
      <c r="S8660" s="13">
        <v>808.72400000000005</v>
      </c>
      <c r="T8660" s="13">
        <v>6.5114700000000001</v>
      </c>
      <c r="U8660" s="13">
        <v>6.1063099999999997</v>
      </c>
    </row>
    <row r="8661" spans="2:21" x14ac:dyDescent="0.35">
      <c r="B8661" s="8">
        <v>868.85199999999998</v>
      </c>
      <c r="C8661" s="8"/>
      <c r="D8661" s="8"/>
      <c r="E8661" s="8">
        <v>1.05884</v>
      </c>
      <c r="F8661" s="8">
        <v>0.70533000000000001</v>
      </c>
      <c r="I8661" s="13">
        <v>866.85199999999998</v>
      </c>
      <c r="J8661" s="13">
        <v>0.31372100000000003</v>
      </c>
      <c r="K8661" s="13">
        <v>0.251724</v>
      </c>
      <c r="N8661" s="13">
        <v>808.92399999999998</v>
      </c>
      <c r="O8661" s="13">
        <v>2.40259</v>
      </c>
      <c r="P8661" s="13">
        <v>2.0608599999999999</v>
      </c>
      <c r="S8661" s="13">
        <v>808.82399999999996</v>
      </c>
      <c r="T8661" s="13">
        <v>6.5065900000000001</v>
      </c>
      <c r="U8661" s="13">
        <v>6.1039000000000003</v>
      </c>
    </row>
    <row r="8662" spans="2:21" x14ac:dyDescent="0.35">
      <c r="B8662" s="8">
        <v>868.952</v>
      </c>
      <c r="C8662" s="8"/>
      <c r="D8662" s="8"/>
      <c r="E8662" s="8">
        <v>1.05884</v>
      </c>
      <c r="F8662" s="8">
        <v>0.70463500000000001</v>
      </c>
      <c r="I8662" s="13">
        <v>866.952</v>
      </c>
      <c r="J8662" s="13">
        <v>0.31372100000000003</v>
      </c>
      <c r="K8662" s="13">
        <v>0.25137900000000002</v>
      </c>
      <c r="N8662" s="13">
        <v>809.024</v>
      </c>
      <c r="O8662" s="13">
        <v>2.40259</v>
      </c>
      <c r="P8662" s="13">
        <v>2.0589599999999999</v>
      </c>
      <c r="S8662" s="13">
        <v>808.92399999999998</v>
      </c>
      <c r="T8662" s="13">
        <v>6.5026900000000003</v>
      </c>
      <c r="U8662" s="13">
        <v>6.1014799999999996</v>
      </c>
    </row>
    <row r="8663" spans="2:21" x14ac:dyDescent="0.35">
      <c r="B8663" s="8">
        <v>869.05200000000002</v>
      </c>
      <c r="C8663" s="8"/>
      <c r="D8663" s="8"/>
      <c r="E8663" s="8">
        <v>1.0471200000000001</v>
      </c>
      <c r="F8663" s="8">
        <v>0.70394100000000004</v>
      </c>
      <c r="I8663" s="13">
        <v>867.05200000000002</v>
      </c>
      <c r="J8663" s="13">
        <v>0.31372100000000003</v>
      </c>
      <c r="K8663" s="13">
        <v>0.25103300000000001</v>
      </c>
      <c r="N8663" s="13">
        <v>809.12400000000002</v>
      </c>
      <c r="O8663" s="13">
        <v>2.4040499999999998</v>
      </c>
      <c r="P8663" s="13">
        <v>2.0570599999999999</v>
      </c>
      <c r="S8663" s="13">
        <v>809.024</v>
      </c>
      <c r="T8663" s="13">
        <v>6.5041500000000001</v>
      </c>
      <c r="U8663" s="13">
        <v>6.0990700000000002</v>
      </c>
    </row>
    <row r="8664" spans="2:21" x14ac:dyDescent="0.35">
      <c r="B8664" s="8">
        <v>869.15200000000004</v>
      </c>
      <c r="C8664" s="8"/>
      <c r="D8664" s="8"/>
      <c r="E8664" s="8">
        <v>1.05884</v>
      </c>
      <c r="F8664" s="8">
        <v>0.70324799999999998</v>
      </c>
      <c r="I8664" s="13">
        <v>867.15200000000004</v>
      </c>
      <c r="J8664" s="13">
        <v>0.307861</v>
      </c>
      <c r="K8664" s="13">
        <v>0.250689</v>
      </c>
      <c r="N8664" s="13">
        <v>809.22400000000005</v>
      </c>
      <c r="O8664" s="13">
        <v>2.4084500000000002</v>
      </c>
      <c r="P8664" s="13">
        <v>2.0551599999999999</v>
      </c>
      <c r="S8664" s="13">
        <v>809.12400000000002</v>
      </c>
      <c r="T8664" s="13">
        <v>6.5026900000000003</v>
      </c>
      <c r="U8664" s="13">
        <v>6.0966500000000003</v>
      </c>
    </row>
    <row r="8665" spans="2:21" x14ac:dyDescent="0.35">
      <c r="B8665" s="8">
        <v>869.25199999999995</v>
      </c>
      <c r="C8665" s="8"/>
      <c r="D8665" s="8"/>
      <c r="E8665" s="8">
        <v>1.0471200000000001</v>
      </c>
      <c r="F8665" s="8">
        <v>0.70255500000000004</v>
      </c>
      <c r="I8665" s="13">
        <v>867.25199999999995</v>
      </c>
      <c r="J8665" s="13">
        <v>0.307861</v>
      </c>
      <c r="K8665" s="13">
        <v>0.25034400000000001</v>
      </c>
      <c r="N8665" s="13">
        <v>809.32399999999996</v>
      </c>
      <c r="O8665" s="13">
        <v>2.4084500000000002</v>
      </c>
      <c r="P8665" s="13">
        <v>2.0532699999999999</v>
      </c>
      <c r="S8665" s="13">
        <v>809.22400000000005</v>
      </c>
      <c r="T8665" s="13">
        <v>6.5026900000000003</v>
      </c>
      <c r="U8665" s="13">
        <v>6.0942400000000001</v>
      </c>
    </row>
    <row r="8666" spans="2:21" x14ac:dyDescent="0.35">
      <c r="B8666" s="8">
        <v>869.35199999999998</v>
      </c>
      <c r="C8666" s="8"/>
      <c r="D8666" s="8"/>
      <c r="E8666" s="8">
        <v>1.0412600000000001</v>
      </c>
      <c r="F8666" s="8">
        <v>0.70186400000000004</v>
      </c>
      <c r="I8666" s="13">
        <v>867.35199999999998</v>
      </c>
      <c r="J8666" s="13">
        <v>0.30956699999999998</v>
      </c>
      <c r="K8666" s="13">
        <v>0.25000099999999997</v>
      </c>
      <c r="N8666" s="13">
        <v>809.42399999999998</v>
      </c>
      <c r="O8666" s="13">
        <v>2.40259</v>
      </c>
      <c r="P8666" s="13">
        <v>2.0513699999999999</v>
      </c>
      <c r="S8666" s="13">
        <v>809.32399999999996</v>
      </c>
      <c r="T8666" s="13">
        <v>6.5026900000000003</v>
      </c>
      <c r="U8666" s="13">
        <v>6.0918299999999999</v>
      </c>
    </row>
    <row r="8667" spans="2:21" x14ac:dyDescent="0.35">
      <c r="B8667" s="8">
        <v>869.452</v>
      </c>
      <c r="C8667" s="8"/>
      <c r="D8667" s="8"/>
      <c r="E8667" s="8">
        <v>1.05884</v>
      </c>
      <c r="F8667" s="8">
        <v>0.70117200000000002</v>
      </c>
      <c r="I8667" s="13">
        <v>867.452</v>
      </c>
      <c r="J8667" s="13">
        <v>0.31005899999999997</v>
      </c>
      <c r="K8667" s="13">
        <v>0.24965699999999999</v>
      </c>
      <c r="N8667" s="13">
        <v>809.524</v>
      </c>
      <c r="O8667" s="13">
        <v>2.4064899999999998</v>
      </c>
      <c r="P8667" s="13">
        <v>2.04948</v>
      </c>
      <c r="S8667" s="13">
        <v>809.42399999999998</v>
      </c>
      <c r="T8667" s="13">
        <v>6.5026900000000003</v>
      </c>
      <c r="U8667" s="13">
        <v>6.0894199999999996</v>
      </c>
    </row>
    <row r="8668" spans="2:21" x14ac:dyDescent="0.35">
      <c r="B8668" s="8">
        <v>869.55200000000002</v>
      </c>
      <c r="C8668" s="8"/>
      <c r="D8668" s="8"/>
      <c r="E8668" s="8">
        <v>1.0527299999999999</v>
      </c>
      <c r="F8668" s="8">
        <v>0.70048200000000005</v>
      </c>
      <c r="I8668" s="13">
        <v>867.55200000000002</v>
      </c>
      <c r="J8668" s="13">
        <v>0.31372100000000003</v>
      </c>
      <c r="K8668" s="13">
        <v>0.24931500000000001</v>
      </c>
      <c r="N8668" s="13">
        <v>809.62400000000002</v>
      </c>
      <c r="O8668" s="13">
        <v>2.3947799999999999</v>
      </c>
      <c r="P8668" s="13">
        <v>2.04759</v>
      </c>
      <c r="S8668" s="13">
        <v>809.524</v>
      </c>
      <c r="T8668" s="13">
        <v>6.5007299999999999</v>
      </c>
      <c r="U8668" s="13">
        <v>6.0870199999999999</v>
      </c>
    </row>
    <row r="8669" spans="2:21" x14ac:dyDescent="0.35">
      <c r="B8669" s="8">
        <v>869.65200000000004</v>
      </c>
      <c r="C8669" s="8"/>
      <c r="D8669" s="8"/>
      <c r="E8669" s="8">
        <v>1.0384500000000001</v>
      </c>
      <c r="F8669" s="8">
        <v>0.69979199999999997</v>
      </c>
      <c r="I8669" s="13">
        <v>867.65200000000004</v>
      </c>
      <c r="J8669" s="13">
        <v>0.307861</v>
      </c>
      <c r="K8669" s="13">
        <v>0.248972</v>
      </c>
      <c r="N8669" s="13">
        <v>809.72400000000005</v>
      </c>
      <c r="O8669" s="13">
        <v>2.39575</v>
      </c>
      <c r="P8669" s="13">
        <v>2.0457000000000001</v>
      </c>
      <c r="S8669" s="13">
        <v>809.62400000000002</v>
      </c>
      <c r="T8669" s="13">
        <v>6.4948699999999997</v>
      </c>
      <c r="U8669" s="13">
        <v>6.0846099999999996</v>
      </c>
    </row>
    <row r="8670" spans="2:21" x14ac:dyDescent="0.35">
      <c r="B8670" s="8">
        <v>869.75199999999995</v>
      </c>
      <c r="C8670" s="8"/>
      <c r="D8670" s="8"/>
      <c r="E8670" s="8">
        <v>1.0473600000000001</v>
      </c>
      <c r="F8670" s="8">
        <v>0.69910300000000003</v>
      </c>
      <c r="I8670" s="13">
        <v>867.75199999999995</v>
      </c>
      <c r="J8670" s="13">
        <v>0.30371100000000001</v>
      </c>
      <c r="K8670" s="13">
        <v>0.24862999999999999</v>
      </c>
      <c r="N8670" s="13">
        <v>809.82399999999996</v>
      </c>
      <c r="O8670" s="13">
        <v>2.3898899999999998</v>
      </c>
      <c r="P8670" s="13">
        <v>2.0438200000000002</v>
      </c>
      <c r="S8670" s="13">
        <v>809.72400000000005</v>
      </c>
      <c r="T8670" s="13">
        <v>6.4831500000000002</v>
      </c>
      <c r="U8670" s="13">
        <v>6.0822099999999999</v>
      </c>
    </row>
    <row r="8671" spans="2:21" x14ac:dyDescent="0.35">
      <c r="B8671" s="8">
        <v>869.85199999999998</v>
      </c>
      <c r="C8671" s="8"/>
      <c r="D8671" s="8"/>
      <c r="E8671" s="8">
        <v>1.04688</v>
      </c>
      <c r="F8671" s="8">
        <v>0.69841500000000001</v>
      </c>
      <c r="I8671" s="13">
        <v>867.85199999999998</v>
      </c>
      <c r="J8671" s="13">
        <v>0.30004900000000001</v>
      </c>
      <c r="K8671" s="13">
        <v>0.24828900000000001</v>
      </c>
      <c r="N8671" s="13">
        <v>809.92399999999998</v>
      </c>
      <c r="O8671" s="13">
        <v>2.39575</v>
      </c>
      <c r="P8671" s="13">
        <v>2.0419299999999998</v>
      </c>
      <c r="S8671" s="13">
        <v>809.82399999999996</v>
      </c>
      <c r="T8671" s="13">
        <v>6.4831500000000002</v>
      </c>
      <c r="U8671" s="13">
        <v>6.0797999999999996</v>
      </c>
    </row>
    <row r="8672" spans="2:21" x14ac:dyDescent="0.35">
      <c r="B8672" s="8">
        <v>869.952</v>
      </c>
      <c r="C8672" s="8"/>
      <c r="D8672" s="8"/>
      <c r="E8672" s="8">
        <v>1.0412600000000001</v>
      </c>
      <c r="F8672" s="8">
        <v>0.69772699999999999</v>
      </c>
      <c r="I8672" s="13">
        <v>867.952</v>
      </c>
      <c r="J8672" s="13">
        <v>0.30004900000000001</v>
      </c>
      <c r="K8672" s="13">
        <v>0.247948</v>
      </c>
      <c r="N8672" s="13">
        <v>810.024</v>
      </c>
      <c r="O8672" s="13">
        <v>2.3874499999999999</v>
      </c>
      <c r="P8672" s="13">
        <v>2.0400499999999999</v>
      </c>
      <c r="S8672" s="13">
        <v>809.92399999999998</v>
      </c>
      <c r="T8672" s="13">
        <v>6.4924299999999997</v>
      </c>
      <c r="U8672" s="13">
        <v>6.0773999999999999</v>
      </c>
    </row>
    <row r="8673" spans="2:21" x14ac:dyDescent="0.35">
      <c r="B8673" s="8">
        <v>870.05200000000002</v>
      </c>
      <c r="C8673" s="8"/>
      <c r="D8673" s="8"/>
      <c r="E8673" s="8">
        <v>1.03125</v>
      </c>
      <c r="F8673" s="8">
        <v>0.69703999999999999</v>
      </c>
      <c r="I8673" s="13">
        <v>868.05200000000002</v>
      </c>
      <c r="J8673" s="13">
        <v>0.30310100000000001</v>
      </c>
      <c r="K8673" s="13">
        <v>0.24760799999999999</v>
      </c>
      <c r="N8673" s="13">
        <v>810.12400000000002</v>
      </c>
      <c r="O8673" s="13">
        <v>2.3840300000000001</v>
      </c>
      <c r="P8673" s="13">
        <v>2.03817</v>
      </c>
      <c r="S8673" s="13">
        <v>810.024</v>
      </c>
      <c r="T8673" s="13">
        <v>6.4968300000000001</v>
      </c>
      <c r="U8673" s="13">
        <v>6.0750000000000002</v>
      </c>
    </row>
    <row r="8674" spans="2:21" x14ac:dyDescent="0.35">
      <c r="B8674" s="8">
        <v>870.15200000000004</v>
      </c>
      <c r="C8674" s="8"/>
      <c r="D8674" s="8"/>
      <c r="E8674" s="8">
        <v>1.02759</v>
      </c>
      <c r="F8674" s="8">
        <v>0.696353</v>
      </c>
      <c r="I8674" s="13">
        <v>868.15200000000004</v>
      </c>
      <c r="J8674" s="13">
        <v>0.30590800000000001</v>
      </c>
      <c r="K8674" s="13">
        <v>0.24726799999999999</v>
      </c>
      <c r="N8674" s="13">
        <v>810.22400000000005</v>
      </c>
      <c r="O8674" s="13">
        <v>2.40063</v>
      </c>
      <c r="P8674" s="13">
        <v>2.0362900000000002</v>
      </c>
      <c r="S8674" s="13">
        <v>810.12400000000002</v>
      </c>
      <c r="T8674" s="13">
        <v>6.4792500000000004</v>
      </c>
      <c r="U8674" s="13">
        <v>6.0726000000000004</v>
      </c>
    </row>
    <row r="8675" spans="2:21" x14ac:dyDescent="0.35">
      <c r="B8675" s="8">
        <v>870.25199999999995</v>
      </c>
      <c r="C8675" s="8"/>
      <c r="D8675" s="8"/>
      <c r="E8675" s="8">
        <v>1.0236799999999999</v>
      </c>
      <c r="F8675" s="8">
        <v>0.69566799999999995</v>
      </c>
      <c r="I8675" s="13">
        <v>868.25199999999995</v>
      </c>
      <c r="J8675" s="13">
        <v>0.301147</v>
      </c>
      <c r="K8675" s="13">
        <v>0.24692800000000001</v>
      </c>
      <c r="N8675" s="13">
        <v>810.32399999999996</v>
      </c>
      <c r="O8675" s="13">
        <v>2.3928199999999999</v>
      </c>
      <c r="P8675" s="13">
        <v>2.0344099999999998</v>
      </c>
      <c r="S8675" s="13">
        <v>810.22400000000005</v>
      </c>
      <c r="T8675" s="13">
        <v>6.4792500000000004</v>
      </c>
      <c r="U8675" s="13">
        <v>6.0701999999999998</v>
      </c>
    </row>
    <row r="8676" spans="2:21" x14ac:dyDescent="0.35">
      <c r="B8676" s="8">
        <v>870.35199999999998</v>
      </c>
      <c r="C8676" s="8"/>
      <c r="D8676" s="8"/>
      <c r="E8676" s="8">
        <v>1.02759</v>
      </c>
      <c r="F8676" s="8">
        <v>0.69498300000000002</v>
      </c>
      <c r="I8676" s="13">
        <v>868.35199999999998</v>
      </c>
      <c r="J8676" s="13">
        <v>0.30200399999999999</v>
      </c>
      <c r="K8676" s="13">
        <v>0.246589</v>
      </c>
      <c r="N8676" s="13">
        <v>810.42399999999998</v>
      </c>
      <c r="O8676" s="13">
        <v>2.3967299999999998</v>
      </c>
      <c r="P8676" s="13">
        <v>2.03254</v>
      </c>
      <c r="S8676" s="13">
        <v>810.32399999999996</v>
      </c>
      <c r="T8676" s="13">
        <v>6.4802200000000001</v>
      </c>
      <c r="U8676" s="13">
        <v>6.0678099999999997</v>
      </c>
    </row>
    <row r="8677" spans="2:21" x14ac:dyDescent="0.35">
      <c r="B8677" s="8">
        <v>870.452</v>
      </c>
      <c r="C8677" s="8"/>
      <c r="D8677" s="8"/>
      <c r="E8677" s="8">
        <v>1.02576</v>
      </c>
      <c r="F8677" s="8">
        <v>0.694299</v>
      </c>
      <c r="I8677" s="13">
        <v>868.452</v>
      </c>
      <c r="J8677" s="13">
        <v>0.29785200000000001</v>
      </c>
      <c r="K8677" s="13">
        <v>0.24625</v>
      </c>
      <c r="N8677" s="13">
        <v>810.524</v>
      </c>
      <c r="O8677" s="13">
        <v>2.3967299999999998</v>
      </c>
      <c r="P8677" s="13">
        <v>2.0306700000000002</v>
      </c>
      <c r="S8677" s="13">
        <v>810.42399999999998</v>
      </c>
      <c r="T8677" s="13">
        <v>6.4802200000000001</v>
      </c>
      <c r="U8677" s="13">
        <v>6.06541</v>
      </c>
    </row>
    <row r="8678" spans="2:21" x14ac:dyDescent="0.35">
      <c r="B8678" s="8">
        <v>870.55200000000002</v>
      </c>
      <c r="C8678" s="8"/>
      <c r="D8678" s="8"/>
      <c r="E8678" s="8">
        <v>1.02759</v>
      </c>
      <c r="F8678" s="8">
        <v>0.69361600000000001</v>
      </c>
      <c r="I8678" s="13">
        <v>868.55200000000002</v>
      </c>
      <c r="J8678" s="13">
        <v>0.30615199999999998</v>
      </c>
      <c r="K8678" s="13">
        <v>0.24591199999999999</v>
      </c>
      <c r="N8678" s="13">
        <v>810.62400000000002</v>
      </c>
      <c r="O8678" s="13">
        <v>2.3811100000000001</v>
      </c>
      <c r="P8678" s="13">
        <v>2.0287899999999999</v>
      </c>
      <c r="S8678" s="13">
        <v>810.524</v>
      </c>
      <c r="T8678" s="13">
        <v>6.4704600000000001</v>
      </c>
      <c r="U8678" s="13">
        <v>6.0630199999999999</v>
      </c>
    </row>
    <row r="8679" spans="2:21" x14ac:dyDescent="0.35">
      <c r="B8679" s="8">
        <v>870.65200000000004</v>
      </c>
      <c r="C8679" s="8"/>
      <c r="D8679" s="8"/>
      <c r="E8679" s="8">
        <v>1.02759</v>
      </c>
      <c r="F8679" s="8">
        <v>0.69293199999999999</v>
      </c>
      <c r="I8679" s="13">
        <v>868.65200000000004</v>
      </c>
      <c r="J8679" s="13">
        <v>0.30371100000000001</v>
      </c>
      <c r="K8679" s="13">
        <v>0.24557499999999999</v>
      </c>
      <c r="N8679" s="13">
        <v>810.72400000000005</v>
      </c>
      <c r="O8679" s="13">
        <v>2.3801299999999999</v>
      </c>
      <c r="P8679" s="13">
        <v>2.0269200000000001</v>
      </c>
      <c r="S8679" s="13">
        <v>810.62400000000002</v>
      </c>
      <c r="T8679" s="13">
        <v>6.46753</v>
      </c>
      <c r="U8679" s="13">
        <v>6.0606299999999997</v>
      </c>
    </row>
    <row r="8680" spans="2:21" x14ac:dyDescent="0.35">
      <c r="B8680" s="8">
        <v>870.75199999999995</v>
      </c>
      <c r="C8680" s="8"/>
      <c r="D8680" s="8"/>
      <c r="E8680" s="8">
        <v>1.03149</v>
      </c>
      <c r="F8680" s="8">
        <v>0.69225099999999995</v>
      </c>
      <c r="I8680" s="13">
        <v>868.75199999999995</v>
      </c>
      <c r="J8680" s="13">
        <v>0.31091299999999999</v>
      </c>
      <c r="K8680" s="13">
        <v>0.24523800000000001</v>
      </c>
      <c r="N8680" s="13">
        <v>810.82399999999996</v>
      </c>
      <c r="O8680" s="13">
        <v>2.3771900000000001</v>
      </c>
      <c r="P8680" s="13">
        <v>2.0250599999999999</v>
      </c>
      <c r="S8680" s="13">
        <v>810.72400000000005</v>
      </c>
      <c r="T8680" s="13">
        <v>6.4792500000000004</v>
      </c>
      <c r="U8680" s="13">
        <v>6.05823</v>
      </c>
    </row>
    <row r="8681" spans="2:21" x14ac:dyDescent="0.35">
      <c r="B8681" s="8">
        <v>870.85199999999998</v>
      </c>
      <c r="C8681" s="8"/>
      <c r="D8681" s="8"/>
      <c r="E8681" s="8">
        <v>1.03149</v>
      </c>
      <c r="F8681" s="8">
        <v>0.69156899999999999</v>
      </c>
      <c r="I8681" s="13">
        <v>868.85199999999998</v>
      </c>
      <c r="J8681" s="13">
        <v>0.31786900000000001</v>
      </c>
      <c r="K8681" s="13">
        <v>0.24490100000000001</v>
      </c>
      <c r="N8681" s="13">
        <v>810.92399999999998</v>
      </c>
      <c r="O8681" s="13">
        <v>2.37622</v>
      </c>
      <c r="P8681" s="13">
        <v>2.02319</v>
      </c>
      <c r="S8681" s="13">
        <v>810.82399999999996</v>
      </c>
      <c r="T8681" s="13">
        <v>6.4802200000000001</v>
      </c>
      <c r="U8681" s="13">
        <v>6.0558500000000004</v>
      </c>
    </row>
    <row r="8682" spans="2:21" x14ac:dyDescent="0.35">
      <c r="B8682" s="8">
        <v>870.952</v>
      </c>
      <c r="C8682" s="8"/>
      <c r="D8682" s="8"/>
      <c r="E8682" s="8">
        <v>1.03149</v>
      </c>
      <c r="F8682" s="8">
        <v>0.69088799999999995</v>
      </c>
      <c r="I8682" s="13">
        <v>868.952</v>
      </c>
      <c r="J8682" s="13">
        <v>0.32153300000000001</v>
      </c>
      <c r="K8682" s="13">
        <v>0.244565</v>
      </c>
      <c r="N8682" s="13">
        <v>811.024</v>
      </c>
      <c r="O8682" s="13">
        <v>2.3732899999999999</v>
      </c>
      <c r="P8682" s="13">
        <v>2.0213299999999998</v>
      </c>
      <c r="S8682" s="13">
        <v>810.92399999999998</v>
      </c>
      <c r="T8682" s="13">
        <v>6.4714400000000003</v>
      </c>
      <c r="U8682" s="13">
        <v>6.0534600000000003</v>
      </c>
    </row>
    <row r="8683" spans="2:21" x14ac:dyDescent="0.35">
      <c r="B8683" s="8">
        <v>871.05200000000002</v>
      </c>
      <c r="C8683" s="8"/>
      <c r="D8683" s="8"/>
      <c r="E8683" s="8">
        <v>1.02759</v>
      </c>
      <c r="F8683" s="8">
        <v>0.69020800000000004</v>
      </c>
      <c r="I8683" s="13">
        <v>869.05200000000002</v>
      </c>
      <c r="J8683" s="13">
        <v>0.31152299999999999</v>
      </c>
      <c r="K8683" s="13">
        <v>0.244229</v>
      </c>
      <c r="N8683" s="13">
        <v>811.12400000000002</v>
      </c>
      <c r="O8683" s="13">
        <v>2.3605999999999998</v>
      </c>
      <c r="P8683" s="13">
        <v>2.0194700000000001</v>
      </c>
      <c r="S8683" s="13">
        <v>811.024</v>
      </c>
      <c r="T8683" s="13">
        <v>6.4743700000000004</v>
      </c>
      <c r="U8683" s="13">
        <v>6.0510700000000002</v>
      </c>
    </row>
    <row r="8684" spans="2:21" x14ac:dyDescent="0.35">
      <c r="B8684" s="8">
        <v>871.15200000000004</v>
      </c>
      <c r="C8684" s="8"/>
      <c r="D8684" s="8"/>
      <c r="E8684" s="8">
        <v>1.03064</v>
      </c>
      <c r="F8684" s="8">
        <v>0.68952899999999995</v>
      </c>
      <c r="I8684" s="13">
        <v>869.15200000000004</v>
      </c>
      <c r="J8684" s="13">
        <v>0.307861</v>
      </c>
      <c r="K8684" s="13">
        <v>0.243894</v>
      </c>
      <c r="N8684" s="13">
        <v>811.22400000000005</v>
      </c>
      <c r="O8684" s="13">
        <v>2.3547400000000001</v>
      </c>
      <c r="P8684" s="13">
        <v>2.0176099999999999</v>
      </c>
      <c r="S8684" s="13">
        <v>811.12400000000002</v>
      </c>
      <c r="T8684" s="13">
        <v>6.4802200000000001</v>
      </c>
      <c r="U8684" s="13">
        <v>6.0486800000000001</v>
      </c>
    </row>
    <row r="8685" spans="2:21" x14ac:dyDescent="0.35">
      <c r="B8685" s="8">
        <v>871.25199999999995</v>
      </c>
      <c r="C8685" s="8"/>
      <c r="D8685" s="8"/>
      <c r="E8685" s="8">
        <v>1.0304</v>
      </c>
      <c r="F8685" s="8">
        <v>0.68884999999999996</v>
      </c>
      <c r="I8685" s="13">
        <v>869.25199999999995</v>
      </c>
      <c r="J8685" s="13">
        <v>0.307861</v>
      </c>
      <c r="K8685" s="13">
        <v>0.243559</v>
      </c>
      <c r="N8685" s="13">
        <v>811.32399999999996</v>
      </c>
      <c r="O8685" s="13">
        <v>2.3576600000000001</v>
      </c>
      <c r="P8685" s="13">
        <v>2.0157500000000002</v>
      </c>
      <c r="S8685" s="13">
        <v>811.22400000000005</v>
      </c>
      <c r="T8685" s="13">
        <v>6.4714400000000003</v>
      </c>
      <c r="U8685" s="13">
        <v>6.0462999999999996</v>
      </c>
    </row>
    <row r="8686" spans="2:21" x14ac:dyDescent="0.35">
      <c r="B8686" s="8">
        <v>871.35199999999998</v>
      </c>
      <c r="C8686" s="8"/>
      <c r="D8686" s="8"/>
      <c r="E8686" s="8">
        <v>1.04626</v>
      </c>
      <c r="F8686" s="8">
        <v>0.68817300000000003</v>
      </c>
      <c r="I8686" s="13">
        <v>869.35199999999998</v>
      </c>
      <c r="J8686" s="13">
        <v>0.30785899999999999</v>
      </c>
      <c r="K8686" s="13">
        <v>0.243225</v>
      </c>
      <c r="N8686" s="13">
        <v>811.42399999999998</v>
      </c>
      <c r="O8686" s="13">
        <v>2.3576700000000002</v>
      </c>
      <c r="P8686" s="13">
        <v>2.01389</v>
      </c>
      <c r="S8686" s="13">
        <v>811.32399999999996</v>
      </c>
      <c r="T8686" s="13">
        <v>6.4714400000000003</v>
      </c>
      <c r="U8686" s="13">
        <v>6.0439100000000003</v>
      </c>
    </row>
    <row r="8687" spans="2:21" x14ac:dyDescent="0.35">
      <c r="B8687" s="8">
        <v>871.452</v>
      </c>
      <c r="C8687" s="8"/>
      <c r="D8687" s="8"/>
      <c r="E8687" s="8">
        <v>1.0490699999999999</v>
      </c>
      <c r="F8687" s="8">
        <v>0.68749499999999997</v>
      </c>
      <c r="I8687" s="13">
        <v>869.452</v>
      </c>
      <c r="J8687" s="13">
        <v>0.30981399999999998</v>
      </c>
      <c r="K8687" s="13">
        <v>0.242891</v>
      </c>
      <c r="N8687" s="13">
        <v>811.524</v>
      </c>
      <c r="O8687" s="13">
        <v>2.3586399999999998</v>
      </c>
      <c r="P8687" s="13">
        <v>2.0120399999999998</v>
      </c>
      <c r="S8687" s="13">
        <v>811.42399999999998</v>
      </c>
      <c r="T8687" s="13">
        <v>6.4714400000000003</v>
      </c>
      <c r="U8687" s="13">
        <v>6.0415299999999998</v>
      </c>
    </row>
    <row r="8688" spans="2:21" x14ac:dyDescent="0.35">
      <c r="B8688" s="8">
        <v>871.55200000000002</v>
      </c>
      <c r="C8688" s="8"/>
      <c r="D8688" s="8"/>
      <c r="E8688" s="8">
        <v>1.0490699999999999</v>
      </c>
      <c r="F8688" s="8">
        <v>0.68681899999999996</v>
      </c>
      <c r="I8688" s="13">
        <v>869.55200000000002</v>
      </c>
      <c r="J8688" s="13">
        <v>0.30981399999999998</v>
      </c>
      <c r="K8688" s="13">
        <v>0.24255699999999999</v>
      </c>
      <c r="N8688" s="13">
        <v>811.62400000000002</v>
      </c>
      <c r="O8688" s="13">
        <v>2.3537599999999999</v>
      </c>
      <c r="P8688" s="13">
        <v>2.0101800000000001</v>
      </c>
      <c r="S8688" s="13">
        <v>811.524</v>
      </c>
      <c r="T8688" s="13">
        <v>6.4714400000000003</v>
      </c>
      <c r="U8688" s="13">
        <v>6.0391500000000002</v>
      </c>
    </row>
    <row r="8689" spans="2:21" x14ac:dyDescent="0.35">
      <c r="B8689" s="8">
        <v>871.65200000000004</v>
      </c>
      <c r="C8689" s="8"/>
      <c r="D8689" s="8"/>
      <c r="E8689" s="8">
        <v>1.03735</v>
      </c>
      <c r="F8689" s="8">
        <v>0.68614299999999995</v>
      </c>
      <c r="I8689" s="13">
        <v>869.65200000000004</v>
      </c>
      <c r="J8689" s="13">
        <v>0.29614299999999999</v>
      </c>
      <c r="K8689" s="13">
        <v>0.24222399999999999</v>
      </c>
      <c r="N8689" s="13">
        <v>811.72400000000005</v>
      </c>
      <c r="O8689" s="13">
        <v>2.35181</v>
      </c>
      <c r="P8689" s="13">
        <v>2.0083299999999999</v>
      </c>
      <c r="S8689" s="13">
        <v>811.62400000000002</v>
      </c>
      <c r="T8689" s="13">
        <v>6.4636199999999997</v>
      </c>
      <c r="U8689" s="13">
        <v>6.0367699999999997</v>
      </c>
    </row>
    <row r="8690" spans="2:21" x14ac:dyDescent="0.35">
      <c r="B8690" s="8">
        <v>871.75199999999995</v>
      </c>
      <c r="C8690" s="8"/>
      <c r="D8690" s="8"/>
      <c r="E8690" s="8">
        <v>1.0490699999999999</v>
      </c>
      <c r="F8690" s="8">
        <v>0.68546799999999997</v>
      </c>
      <c r="I8690" s="13">
        <v>869.75199999999995</v>
      </c>
      <c r="J8690" s="13">
        <v>0.30395499999999998</v>
      </c>
      <c r="K8690" s="13">
        <v>0.241892</v>
      </c>
      <c r="N8690" s="13">
        <v>811.82399999999996</v>
      </c>
      <c r="O8690" s="13">
        <v>2.3479000000000001</v>
      </c>
      <c r="P8690" s="13">
        <v>2.0064799999999998</v>
      </c>
      <c r="S8690" s="13">
        <v>811.72400000000005</v>
      </c>
      <c r="T8690" s="13">
        <v>6.46509</v>
      </c>
      <c r="U8690" s="13">
        <v>6.0343900000000001</v>
      </c>
    </row>
    <row r="8691" spans="2:21" x14ac:dyDescent="0.35">
      <c r="B8691" s="8">
        <v>871.85199999999998</v>
      </c>
      <c r="C8691" s="8"/>
      <c r="D8691" s="8"/>
      <c r="E8691" s="8">
        <v>1.0482199999999999</v>
      </c>
      <c r="F8691" s="8">
        <v>0.68479299999999999</v>
      </c>
      <c r="I8691" s="13">
        <v>869.85199999999998</v>
      </c>
      <c r="J8691" s="13">
        <v>0.30395499999999998</v>
      </c>
      <c r="K8691" s="13">
        <v>0.24156</v>
      </c>
      <c r="N8691" s="13">
        <v>811.92399999999998</v>
      </c>
      <c r="O8691" s="13">
        <v>2.3361800000000001</v>
      </c>
      <c r="P8691" s="13">
        <v>2.0046400000000002</v>
      </c>
      <c r="S8691" s="13">
        <v>811.82399999999996</v>
      </c>
      <c r="T8691" s="13">
        <v>6.4694799999999999</v>
      </c>
      <c r="U8691" s="13">
        <v>6.0320200000000002</v>
      </c>
    </row>
    <row r="8692" spans="2:21" x14ac:dyDescent="0.35">
      <c r="B8692" s="8">
        <v>871.952</v>
      </c>
      <c r="C8692" s="8"/>
      <c r="D8692" s="8"/>
      <c r="E8692" s="8">
        <v>1.0510299999999999</v>
      </c>
      <c r="F8692" s="8">
        <v>0.68411900000000003</v>
      </c>
      <c r="I8692" s="13">
        <v>869.952</v>
      </c>
      <c r="J8692" s="13">
        <v>0.292236</v>
      </c>
      <c r="K8692" s="13">
        <v>0.241228</v>
      </c>
      <c r="N8692" s="13">
        <v>812.024</v>
      </c>
      <c r="O8692" s="13">
        <v>2.33765</v>
      </c>
      <c r="P8692" s="13">
        <v>2.0027900000000001</v>
      </c>
      <c r="S8692" s="13">
        <v>811.92399999999998</v>
      </c>
      <c r="T8692" s="13">
        <v>6.4694799999999999</v>
      </c>
      <c r="U8692" s="13">
        <v>6.0296399999999997</v>
      </c>
    </row>
    <row r="8693" spans="2:21" x14ac:dyDescent="0.35">
      <c r="B8693" s="8">
        <v>872.05200000000002</v>
      </c>
      <c r="C8693" s="8"/>
      <c r="D8693" s="8"/>
      <c r="E8693" s="8">
        <v>1.0469999999999999</v>
      </c>
      <c r="F8693" s="8">
        <v>0.683446</v>
      </c>
      <c r="I8693" s="13">
        <v>870.05200000000002</v>
      </c>
      <c r="J8693" s="13">
        <v>0.30004900000000001</v>
      </c>
      <c r="K8693" s="13">
        <v>0.240897</v>
      </c>
      <c r="N8693" s="13">
        <v>812.12400000000002</v>
      </c>
      <c r="O8693" s="13">
        <v>2.3435000000000001</v>
      </c>
      <c r="P8693" s="13">
        <v>2.00095</v>
      </c>
      <c r="S8693" s="13">
        <v>812.024</v>
      </c>
      <c r="T8693" s="13">
        <v>6.4694799999999999</v>
      </c>
      <c r="U8693" s="13">
        <v>6.0272600000000001</v>
      </c>
    </row>
    <row r="8694" spans="2:21" x14ac:dyDescent="0.35">
      <c r="B8694" s="8">
        <v>872.15200000000004</v>
      </c>
      <c r="C8694" s="8"/>
      <c r="D8694" s="8"/>
      <c r="E8694" s="8">
        <v>1.04321</v>
      </c>
      <c r="F8694" s="8">
        <v>0.68277399999999999</v>
      </c>
      <c r="I8694" s="13">
        <v>870.15200000000004</v>
      </c>
      <c r="J8694" s="13">
        <v>0.30395499999999998</v>
      </c>
      <c r="K8694" s="13">
        <v>0.240566</v>
      </c>
      <c r="N8694" s="13">
        <v>812.22400000000005</v>
      </c>
      <c r="O8694" s="13">
        <v>2.3479000000000001</v>
      </c>
      <c r="P8694" s="13">
        <v>1.9991099999999999</v>
      </c>
      <c r="S8694" s="13">
        <v>812.12400000000002</v>
      </c>
      <c r="T8694" s="13">
        <v>6.4694799999999999</v>
      </c>
      <c r="U8694" s="13">
        <v>6.0248900000000001</v>
      </c>
    </row>
    <row r="8695" spans="2:21" x14ac:dyDescent="0.35">
      <c r="B8695" s="8">
        <v>872.25199999999995</v>
      </c>
      <c r="C8695" s="8"/>
      <c r="D8695" s="8"/>
      <c r="E8695" s="8">
        <v>1.04321</v>
      </c>
      <c r="F8695" s="8">
        <v>0.68210199999999999</v>
      </c>
      <c r="I8695" s="13">
        <v>870.25199999999995</v>
      </c>
      <c r="J8695" s="13">
        <v>0.30395499999999998</v>
      </c>
      <c r="K8695" s="13">
        <v>0.24023600000000001</v>
      </c>
      <c r="N8695" s="13">
        <v>812.32399999999996</v>
      </c>
      <c r="O8695" s="13">
        <v>2.3479000000000001</v>
      </c>
      <c r="P8695" s="13">
        <v>1.9972700000000001</v>
      </c>
      <c r="S8695" s="13">
        <v>812.22400000000005</v>
      </c>
      <c r="T8695" s="13">
        <v>6.4694799999999999</v>
      </c>
      <c r="U8695" s="13">
        <v>6.0225200000000001</v>
      </c>
    </row>
    <row r="8696" spans="2:21" x14ac:dyDescent="0.35">
      <c r="B8696" s="8">
        <v>872.35199999999998</v>
      </c>
      <c r="C8696" s="8"/>
      <c r="D8696" s="8"/>
      <c r="E8696" s="8">
        <v>1.0372300000000001</v>
      </c>
      <c r="F8696" s="8">
        <v>0.68143100000000001</v>
      </c>
      <c r="I8696" s="13">
        <v>870.35199999999998</v>
      </c>
      <c r="J8696" s="13">
        <v>0.30700499999999997</v>
      </c>
      <c r="K8696" s="13">
        <v>0.23990600000000001</v>
      </c>
      <c r="N8696" s="13">
        <v>812.42399999999998</v>
      </c>
      <c r="O8696" s="13">
        <v>2.3342299999999998</v>
      </c>
      <c r="P8696" s="13">
        <v>1.99543</v>
      </c>
      <c r="S8696" s="13">
        <v>812.32399999999996</v>
      </c>
      <c r="T8696" s="13">
        <v>6.4694799999999999</v>
      </c>
      <c r="U8696" s="13">
        <v>6.0201500000000001</v>
      </c>
    </row>
    <row r="8697" spans="2:21" x14ac:dyDescent="0.35">
      <c r="B8697" s="8">
        <v>872.452</v>
      </c>
      <c r="C8697" s="8"/>
      <c r="D8697" s="8"/>
      <c r="E8697" s="8">
        <v>1.03931</v>
      </c>
      <c r="F8697" s="8">
        <v>0.68076099999999995</v>
      </c>
      <c r="I8697" s="13">
        <v>870.452</v>
      </c>
      <c r="J8697" s="13">
        <v>0.30676300000000001</v>
      </c>
      <c r="K8697" s="13">
        <v>0.23957700000000001</v>
      </c>
      <c r="N8697" s="13">
        <v>812.524</v>
      </c>
      <c r="O8697" s="13">
        <v>2.33521</v>
      </c>
      <c r="P8697" s="13">
        <v>1.99359</v>
      </c>
      <c r="S8697" s="13">
        <v>812.42399999999998</v>
      </c>
      <c r="T8697" s="13">
        <v>6.4694799999999999</v>
      </c>
      <c r="U8697" s="13">
        <v>6.0177800000000001</v>
      </c>
    </row>
    <row r="8698" spans="2:21" x14ac:dyDescent="0.35">
      <c r="B8698" s="8">
        <v>872.55200000000002</v>
      </c>
      <c r="C8698" s="8"/>
      <c r="D8698" s="8"/>
      <c r="E8698" s="8">
        <v>1.03931</v>
      </c>
      <c r="F8698" s="8">
        <v>0.680091</v>
      </c>
      <c r="I8698" s="13">
        <v>870.55200000000002</v>
      </c>
      <c r="J8698" s="13">
        <v>0.31384299999999998</v>
      </c>
      <c r="K8698" s="13">
        <v>0.23924799999999999</v>
      </c>
      <c r="N8698" s="13">
        <v>812.62400000000002</v>
      </c>
      <c r="O8698" s="13">
        <v>2.33813</v>
      </c>
      <c r="P8698" s="13">
        <v>1.99176</v>
      </c>
      <c r="S8698" s="13">
        <v>812.524</v>
      </c>
      <c r="T8698" s="13">
        <v>6.4704600000000001</v>
      </c>
      <c r="U8698" s="13">
        <v>6.0154100000000001</v>
      </c>
    </row>
    <row r="8699" spans="2:21" x14ac:dyDescent="0.35">
      <c r="B8699" s="8">
        <v>872.65200000000004</v>
      </c>
      <c r="C8699" s="8"/>
      <c r="D8699" s="8"/>
      <c r="E8699" s="8">
        <v>1.0273399999999999</v>
      </c>
      <c r="F8699" s="8">
        <v>0.67942199999999997</v>
      </c>
      <c r="I8699" s="13">
        <v>870.65200000000004</v>
      </c>
      <c r="J8699" s="13">
        <v>0.31872600000000001</v>
      </c>
      <c r="K8699" s="13">
        <v>0.23891999999999999</v>
      </c>
      <c r="N8699" s="13">
        <v>812.72400000000005</v>
      </c>
      <c r="O8699" s="13">
        <v>2.3391099999999998</v>
      </c>
      <c r="P8699" s="13">
        <v>1.98993</v>
      </c>
      <c r="S8699" s="13">
        <v>812.62400000000002</v>
      </c>
      <c r="T8699" s="13">
        <v>6.46753</v>
      </c>
      <c r="U8699" s="13">
        <v>6.0130499999999998</v>
      </c>
    </row>
    <row r="8700" spans="2:21" x14ac:dyDescent="0.35">
      <c r="B8700" s="8">
        <v>872.75199999999995</v>
      </c>
      <c r="C8700" s="8"/>
      <c r="D8700" s="8"/>
      <c r="E8700" s="8">
        <v>1.02173</v>
      </c>
      <c r="F8700" s="8">
        <v>0.67875399999999997</v>
      </c>
      <c r="I8700" s="13">
        <v>870.75199999999995</v>
      </c>
      <c r="J8700" s="13">
        <v>0.32153300000000001</v>
      </c>
      <c r="K8700" s="13">
        <v>0.238592</v>
      </c>
      <c r="N8700" s="13">
        <v>812.82399999999996</v>
      </c>
      <c r="O8700" s="13">
        <v>2.34253</v>
      </c>
      <c r="P8700" s="13">
        <v>1.9881</v>
      </c>
      <c r="S8700" s="13">
        <v>812.72400000000005</v>
      </c>
      <c r="T8700" s="13">
        <v>6.46753</v>
      </c>
      <c r="U8700" s="13">
        <v>6.0106799999999998</v>
      </c>
    </row>
    <row r="8701" spans="2:21" x14ac:dyDescent="0.35">
      <c r="B8701" s="8">
        <v>872.85199999999998</v>
      </c>
      <c r="C8701" s="8"/>
      <c r="D8701" s="8"/>
      <c r="E8701" s="8">
        <v>1.0178199999999999</v>
      </c>
      <c r="F8701" s="8">
        <v>0.67808599999999997</v>
      </c>
      <c r="I8701" s="13">
        <v>870.85199999999998</v>
      </c>
      <c r="J8701" s="13">
        <v>0.31945800000000002</v>
      </c>
      <c r="K8701" s="13">
        <v>0.238265</v>
      </c>
      <c r="N8701" s="13">
        <v>812.92399999999998</v>
      </c>
      <c r="O8701" s="13">
        <v>2.3488799999999999</v>
      </c>
      <c r="P8701" s="13">
        <v>1.98627</v>
      </c>
      <c r="S8701" s="13">
        <v>812.82399999999996</v>
      </c>
      <c r="T8701" s="13">
        <v>6.4685100000000002</v>
      </c>
      <c r="U8701" s="13">
        <v>6.0083099999999998</v>
      </c>
    </row>
    <row r="8702" spans="2:21" x14ac:dyDescent="0.35">
      <c r="B8702" s="8">
        <v>872.952</v>
      </c>
      <c r="C8702" s="8"/>
      <c r="D8702" s="8"/>
      <c r="E8702" s="8">
        <v>1.0139199999999999</v>
      </c>
      <c r="F8702" s="8">
        <v>0.67741899999999999</v>
      </c>
      <c r="I8702" s="13">
        <v>870.952</v>
      </c>
      <c r="J8702" s="13">
        <v>0.31384299999999998</v>
      </c>
      <c r="K8702" s="13">
        <v>0.23793700000000001</v>
      </c>
      <c r="N8702" s="13">
        <v>813.024</v>
      </c>
      <c r="O8702" s="13">
        <v>2.3459400000000001</v>
      </c>
      <c r="P8702" s="13">
        <v>1.98444</v>
      </c>
      <c r="S8702" s="13">
        <v>812.92399999999998</v>
      </c>
      <c r="T8702" s="13">
        <v>6.4685100000000002</v>
      </c>
      <c r="U8702" s="13">
        <v>6.0059500000000003</v>
      </c>
    </row>
    <row r="8703" spans="2:21" x14ac:dyDescent="0.35">
      <c r="B8703" s="8">
        <v>873.05200000000002</v>
      </c>
      <c r="C8703" s="8"/>
      <c r="D8703" s="8"/>
      <c r="E8703" s="8">
        <v>1.0178199999999999</v>
      </c>
      <c r="F8703" s="8">
        <v>0.67675300000000005</v>
      </c>
      <c r="I8703" s="13">
        <v>871.05200000000002</v>
      </c>
      <c r="J8703" s="13">
        <v>0.319824</v>
      </c>
      <c r="K8703" s="13">
        <v>0.23761099999999999</v>
      </c>
      <c r="N8703" s="13">
        <v>813.12400000000002</v>
      </c>
      <c r="O8703" s="13">
        <v>2.34009</v>
      </c>
      <c r="P8703" s="13">
        <v>1.98261</v>
      </c>
      <c r="S8703" s="13">
        <v>813.024</v>
      </c>
      <c r="T8703" s="13">
        <v>6.4538599999999997</v>
      </c>
      <c r="U8703" s="13">
        <v>6.00359</v>
      </c>
    </row>
    <row r="8704" spans="2:21" x14ac:dyDescent="0.35">
      <c r="B8704" s="8">
        <v>873.15200000000004</v>
      </c>
      <c r="C8704" s="8"/>
      <c r="D8704" s="8"/>
      <c r="E8704" s="8">
        <v>1.02088</v>
      </c>
      <c r="F8704" s="8">
        <v>0.67608699999999999</v>
      </c>
      <c r="I8704" s="13">
        <v>871.15200000000004</v>
      </c>
      <c r="J8704" s="13">
        <v>0.31933600000000001</v>
      </c>
      <c r="K8704" s="13">
        <v>0.237285</v>
      </c>
      <c r="N8704" s="13">
        <v>813.22400000000005</v>
      </c>
      <c r="O8704" s="13">
        <v>2.34009</v>
      </c>
      <c r="P8704" s="13">
        <v>1.9807900000000001</v>
      </c>
      <c r="S8704" s="13">
        <v>813.12400000000002</v>
      </c>
      <c r="T8704" s="13">
        <v>6.4553200000000004</v>
      </c>
      <c r="U8704" s="13">
        <v>6.0012299999999996</v>
      </c>
    </row>
    <row r="8705" spans="2:21" x14ac:dyDescent="0.35">
      <c r="B8705" s="8">
        <v>873.25199999999995</v>
      </c>
      <c r="C8705" s="8"/>
      <c r="D8705" s="8"/>
      <c r="E8705" s="8">
        <v>1.0236799999999999</v>
      </c>
      <c r="F8705" s="8">
        <v>0.67542199999999997</v>
      </c>
      <c r="I8705" s="13">
        <v>871.25199999999995</v>
      </c>
      <c r="J8705" s="13">
        <v>0.319824</v>
      </c>
      <c r="K8705" s="13">
        <v>0.236959</v>
      </c>
      <c r="N8705" s="13">
        <v>813.32399999999996</v>
      </c>
      <c r="O8705" s="13">
        <v>2.34009</v>
      </c>
      <c r="P8705" s="13">
        <v>1.9789699999999999</v>
      </c>
      <c r="S8705" s="13">
        <v>813.22400000000005</v>
      </c>
      <c r="T8705" s="13">
        <v>6.4597199999999999</v>
      </c>
      <c r="U8705" s="13">
        <v>5.9988700000000001</v>
      </c>
    </row>
    <row r="8706" spans="2:21" x14ac:dyDescent="0.35">
      <c r="B8706" s="8">
        <v>873.35199999999998</v>
      </c>
      <c r="C8706" s="8"/>
      <c r="D8706" s="8"/>
      <c r="E8706" s="8">
        <v>1.0178199999999999</v>
      </c>
      <c r="F8706" s="8">
        <v>0.67475799999999997</v>
      </c>
      <c r="I8706" s="13">
        <v>871.35199999999998</v>
      </c>
      <c r="J8706" s="13">
        <v>0.323486</v>
      </c>
      <c r="K8706" s="13">
        <v>0.23663400000000001</v>
      </c>
      <c r="N8706" s="13">
        <v>813.42399999999998</v>
      </c>
      <c r="O8706" s="13">
        <v>2.3459500000000002</v>
      </c>
      <c r="P8706" s="13">
        <v>1.97715</v>
      </c>
      <c r="S8706" s="13">
        <v>813.32399999999996</v>
      </c>
      <c r="T8706" s="13">
        <v>6.4597199999999999</v>
      </c>
      <c r="U8706" s="13">
        <v>5.9965099999999998</v>
      </c>
    </row>
    <row r="8707" spans="2:21" x14ac:dyDescent="0.35">
      <c r="B8707" s="8">
        <v>873.452</v>
      </c>
      <c r="C8707" s="8"/>
      <c r="D8707" s="8"/>
      <c r="E8707" s="8">
        <v>1.0295399999999999</v>
      </c>
      <c r="F8707" s="8">
        <v>0.67409399999999997</v>
      </c>
      <c r="I8707" s="13">
        <v>871.452</v>
      </c>
      <c r="J8707" s="13">
        <v>0.323486</v>
      </c>
      <c r="K8707" s="13">
        <v>0.23630899999999999</v>
      </c>
      <c r="N8707" s="13">
        <v>813.524</v>
      </c>
      <c r="O8707" s="13">
        <v>2.34741</v>
      </c>
      <c r="P8707" s="13">
        <v>1.97533</v>
      </c>
      <c r="S8707" s="13">
        <v>813.42399999999998</v>
      </c>
      <c r="T8707" s="13">
        <v>6.4597199999999999</v>
      </c>
      <c r="U8707" s="13">
        <v>5.9941599999999999</v>
      </c>
    </row>
    <row r="8708" spans="2:21" x14ac:dyDescent="0.35">
      <c r="B8708" s="8">
        <v>873.55200000000002</v>
      </c>
      <c r="C8708" s="8"/>
      <c r="D8708" s="8"/>
      <c r="E8708" s="8">
        <v>1.0354000000000001</v>
      </c>
      <c r="F8708" s="8">
        <v>0.673431</v>
      </c>
      <c r="I8708" s="13">
        <v>871.55200000000002</v>
      </c>
      <c r="J8708" s="13">
        <v>0.32556200000000002</v>
      </c>
      <c r="K8708" s="13">
        <v>0.235985</v>
      </c>
      <c r="N8708" s="13">
        <v>813.62400000000002</v>
      </c>
      <c r="O8708" s="13">
        <v>2.3532700000000002</v>
      </c>
      <c r="P8708" s="13">
        <v>1.9735199999999999</v>
      </c>
      <c r="S8708" s="13">
        <v>813.524</v>
      </c>
      <c r="T8708" s="13">
        <v>6.4597199999999999</v>
      </c>
      <c r="U8708" s="13">
        <v>5.9917999999999996</v>
      </c>
    </row>
    <row r="8709" spans="2:21" x14ac:dyDescent="0.35">
      <c r="B8709" s="8">
        <v>873.65200000000004</v>
      </c>
      <c r="C8709" s="8"/>
      <c r="D8709" s="8"/>
      <c r="E8709" s="8">
        <v>1.0236799999999999</v>
      </c>
      <c r="F8709" s="8">
        <v>0.67276899999999995</v>
      </c>
      <c r="I8709" s="13">
        <v>871.65200000000004</v>
      </c>
      <c r="J8709" s="13">
        <v>0.32739299999999999</v>
      </c>
      <c r="K8709" s="13">
        <v>0.23566100000000001</v>
      </c>
      <c r="N8709" s="13">
        <v>813.72400000000005</v>
      </c>
      <c r="O8709" s="13">
        <v>2.3561999999999999</v>
      </c>
      <c r="P8709" s="13">
        <v>1.9717</v>
      </c>
      <c r="S8709" s="13">
        <v>813.62400000000002</v>
      </c>
      <c r="T8709" s="13">
        <v>6.4597199999999999</v>
      </c>
      <c r="U8709" s="13">
        <v>5.9894499999999997</v>
      </c>
    </row>
    <row r="8710" spans="2:21" x14ac:dyDescent="0.35">
      <c r="B8710" s="8">
        <v>873.75199999999995</v>
      </c>
      <c r="C8710" s="8"/>
      <c r="D8710" s="8"/>
      <c r="E8710" s="8">
        <v>1.0236799999999999</v>
      </c>
      <c r="F8710" s="8">
        <v>0.67210800000000004</v>
      </c>
      <c r="I8710" s="13">
        <v>871.75199999999995</v>
      </c>
      <c r="J8710" s="13">
        <v>0.32153300000000001</v>
      </c>
      <c r="K8710" s="13">
        <v>0.23533799999999999</v>
      </c>
      <c r="N8710" s="13">
        <v>813.82399999999996</v>
      </c>
      <c r="O8710" s="13">
        <v>2.3596200000000001</v>
      </c>
      <c r="P8710" s="13">
        <v>1.9698899999999999</v>
      </c>
      <c r="S8710" s="13">
        <v>813.72400000000005</v>
      </c>
      <c r="T8710" s="13">
        <v>6.4597199999999999</v>
      </c>
      <c r="U8710" s="13">
        <v>5.9870900000000002</v>
      </c>
    </row>
    <row r="8711" spans="2:21" x14ac:dyDescent="0.35">
      <c r="B8711" s="8">
        <v>873.85199999999998</v>
      </c>
      <c r="C8711" s="8"/>
      <c r="D8711" s="8"/>
      <c r="E8711" s="8">
        <v>1.0295399999999999</v>
      </c>
      <c r="F8711" s="8">
        <v>0.67144700000000002</v>
      </c>
      <c r="I8711" s="13">
        <v>871.85199999999998</v>
      </c>
      <c r="J8711" s="13">
        <v>0.32153300000000001</v>
      </c>
      <c r="K8711" s="13">
        <v>0.235015</v>
      </c>
      <c r="N8711" s="13">
        <v>813.92399999999998</v>
      </c>
      <c r="O8711" s="13">
        <v>2.3596200000000001</v>
      </c>
      <c r="P8711" s="13">
        <v>1.9680800000000001</v>
      </c>
      <c r="S8711" s="13">
        <v>813.82399999999996</v>
      </c>
      <c r="T8711" s="13">
        <v>6.4597199999999999</v>
      </c>
      <c r="U8711" s="13">
        <v>5.9847400000000004</v>
      </c>
    </row>
    <row r="8712" spans="2:21" x14ac:dyDescent="0.35">
      <c r="B8712" s="8">
        <v>873.952</v>
      </c>
      <c r="C8712" s="8"/>
      <c r="D8712" s="8"/>
      <c r="E8712" s="8">
        <v>1.02746</v>
      </c>
      <c r="F8712" s="8">
        <v>0.67078599999999999</v>
      </c>
      <c r="I8712" s="13">
        <v>871.952</v>
      </c>
      <c r="J8712" s="13">
        <v>0.32153300000000001</v>
      </c>
      <c r="K8712" s="13">
        <v>0.23469200000000001</v>
      </c>
      <c r="N8712" s="13">
        <v>814.024</v>
      </c>
      <c r="O8712" s="13">
        <v>2.3571800000000001</v>
      </c>
      <c r="P8712" s="13">
        <v>1.96627</v>
      </c>
      <c r="S8712" s="13">
        <v>813.92399999999998</v>
      </c>
      <c r="T8712" s="13">
        <v>6.4616699999999998</v>
      </c>
      <c r="U8712" s="13">
        <v>5.9823899999999997</v>
      </c>
    </row>
    <row r="8713" spans="2:21" x14ac:dyDescent="0.35">
      <c r="B8713" s="8">
        <v>874.05200000000002</v>
      </c>
      <c r="C8713" s="8"/>
      <c r="D8713" s="8"/>
      <c r="E8713" s="8">
        <v>1.0139199999999999</v>
      </c>
      <c r="F8713" s="8">
        <v>0.67012700000000003</v>
      </c>
      <c r="I8713" s="13">
        <v>872.05200000000002</v>
      </c>
      <c r="J8713" s="13">
        <v>0.32458500000000001</v>
      </c>
      <c r="K8713" s="13">
        <v>0.23436999999999999</v>
      </c>
      <c r="N8713" s="13">
        <v>814.12400000000002</v>
      </c>
      <c r="O8713" s="13">
        <v>2.3625500000000001</v>
      </c>
      <c r="P8713" s="13">
        <v>1.9644600000000001</v>
      </c>
      <c r="S8713" s="13">
        <v>814.024</v>
      </c>
      <c r="T8713" s="13">
        <v>6.4572799999999999</v>
      </c>
      <c r="U8713" s="13">
        <v>5.9800399999999998</v>
      </c>
    </row>
    <row r="8714" spans="2:21" x14ac:dyDescent="0.35">
      <c r="B8714" s="8">
        <v>874.15200000000004</v>
      </c>
      <c r="C8714" s="8"/>
      <c r="D8714" s="8"/>
      <c r="E8714" s="8">
        <v>1.0139199999999999</v>
      </c>
      <c r="F8714" s="8">
        <v>0.66946799999999995</v>
      </c>
      <c r="I8714" s="13">
        <v>872.15200000000004</v>
      </c>
      <c r="J8714" s="13">
        <v>0.323486</v>
      </c>
      <c r="K8714" s="13">
        <v>0.23404800000000001</v>
      </c>
      <c r="N8714" s="13">
        <v>814.22400000000005</v>
      </c>
      <c r="O8714" s="13">
        <v>2.3654799999999998</v>
      </c>
      <c r="P8714" s="13">
        <v>1.9626600000000001</v>
      </c>
      <c r="S8714" s="13">
        <v>814.12400000000002</v>
      </c>
      <c r="T8714" s="13">
        <v>6.4577600000000004</v>
      </c>
      <c r="U8714" s="13">
        <v>5.9776999999999996</v>
      </c>
    </row>
    <row r="8715" spans="2:21" x14ac:dyDescent="0.35">
      <c r="B8715" s="8">
        <v>874.25199999999995</v>
      </c>
      <c r="C8715" s="8"/>
      <c r="D8715" s="8"/>
      <c r="E8715" s="8">
        <v>1.0139199999999999</v>
      </c>
      <c r="F8715" s="8">
        <v>0.66881000000000002</v>
      </c>
      <c r="I8715" s="13">
        <v>872.25199999999995</v>
      </c>
      <c r="J8715" s="13">
        <v>0.323486</v>
      </c>
      <c r="K8715" s="13">
        <v>0.23372699999999999</v>
      </c>
      <c r="N8715" s="13">
        <v>814.32399999999996</v>
      </c>
      <c r="O8715" s="13">
        <v>2.3654799999999998</v>
      </c>
      <c r="P8715" s="13">
        <v>1.96085</v>
      </c>
      <c r="S8715" s="13">
        <v>814.22400000000005</v>
      </c>
      <c r="T8715" s="13">
        <v>6.4548300000000003</v>
      </c>
      <c r="U8715" s="13">
        <v>5.9753499999999997</v>
      </c>
    </row>
    <row r="8716" spans="2:21" x14ac:dyDescent="0.35">
      <c r="B8716" s="8">
        <v>874.35199999999998</v>
      </c>
      <c r="C8716" s="8"/>
      <c r="D8716" s="8"/>
      <c r="E8716" s="8">
        <v>1.0139199999999999</v>
      </c>
      <c r="F8716" s="8">
        <v>0.66815199999999997</v>
      </c>
      <c r="I8716" s="13">
        <v>872.35199999999998</v>
      </c>
      <c r="J8716" s="13">
        <v>0.33129900000000001</v>
      </c>
      <c r="K8716" s="13">
        <v>0.233407</v>
      </c>
      <c r="N8716" s="13">
        <v>814.42399999999998</v>
      </c>
      <c r="O8716" s="13">
        <v>2.36694</v>
      </c>
      <c r="P8716" s="13">
        <v>1.95905</v>
      </c>
      <c r="S8716" s="13">
        <v>814.32399999999996</v>
      </c>
      <c r="T8716" s="13">
        <v>6.4499500000000003</v>
      </c>
      <c r="U8716" s="13">
        <v>5.9729999999999999</v>
      </c>
    </row>
    <row r="8717" spans="2:21" x14ac:dyDescent="0.35">
      <c r="B8717" s="8">
        <v>874.452</v>
      </c>
      <c r="C8717" s="8"/>
      <c r="D8717" s="8"/>
      <c r="E8717" s="8">
        <v>1.0100100000000001</v>
      </c>
      <c r="F8717" s="8">
        <v>0.66749499999999995</v>
      </c>
      <c r="I8717" s="13">
        <v>872.452</v>
      </c>
      <c r="J8717" s="13">
        <v>0.33129900000000001</v>
      </c>
      <c r="K8717" s="13">
        <v>0.23308599999999999</v>
      </c>
      <c r="N8717" s="13">
        <v>814.524</v>
      </c>
      <c r="O8717" s="13">
        <v>2.3635299999999999</v>
      </c>
      <c r="P8717" s="13">
        <v>1.9572499999999999</v>
      </c>
      <c r="S8717" s="13">
        <v>814.42399999999998</v>
      </c>
      <c r="T8717" s="13">
        <v>6.44604</v>
      </c>
      <c r="U8717" s="13">
        <v>5.9706599999999996</v>
      </c>
    </row>
    <row r="8718" spans="2:21" x14ac:dyDescent="0.35">
      <c r="B8718" s="8">
        <v>874.55200000000002</v>
      </c>
      <c r="C8718" s="8"/>
      <c r="D8718" s="8"/>
      <c r="E8718" s="8">
        <v>1.0175799999999999</v>
      </c>
      <c r="F8718" s="8">
        <v>0.66683899999999996</v>
      </c>
      <c r="I8718" s="13">
        <v>872.55200000000002</v>
      </c>
      <c r="J8718" s="13">
        <v>0.33129900000000001</v>
      </c>
      <c r="K8718" s="13">
        <v>0.232767</v>
      </c>
      <c r="N8718" s="13">
        <v>814.62400000000002</v>
      </c>
      <c r="O8718" s="13">
        <v>2.3635299999999999</v>
      </c>
      <c r="P8718" s="13">
        <v>1.9554499999999999</v>
      </c>
      <c r="S8718" s="13">
        <v>814.524</v>
      </c>
      <c r="T8718" s="13">
        <v>6.44604</v>
      </c>
      <c r="U8718" s="13">
        <v>5.9683200000000003</v>
      </c>
    </row>
    <row r="8719" spans="2:21" x14ac:dyDescent="0.35">
      <c r="B8719" s="8">
        <v>874.65200000000004</v>
      </c>
      <c r="C8719" s="8"/>
      <c r="D8719" s="8"/>
      <c r="E8719" s="8">
        <v>1.0063500000000001</v>
      </c>
      <c r="F8719" s="8">
        <v>0.66618299999999997</v>
      </c>
      <c r="I8719" s="13">
        <v>872.65200000000004</v>
      </c>
      <c r="J8719" s="13">
        <v>0.327515</v>
      </c>
      <c r="K8719" s="13">
        <v>0.23244699999999999</v>
      </c>
      <c r="N8719" s="13">
        <v>814.72400000000005</v>
      </c>
      <c r="O8719" s="13">
        <v>2.3469199999999999</v>
      </c>
      <c r="P8719" s="13">
        <v>1.95366</v>
      </c>
      <c r="S8719" s="13">
        <v>814.62400000000002</v>
      </c>
      <c r="T8719" s="13">
        <v>6.4499500000000003</v>
      </c>
      <c r="U8719" s="13">
        <v>5.9659800000000001</v>
      </c>
    </row>
    <row r="8720" spans="2:21" x14ac:dyDescent="0.35">
      <c r="B8720" s="8">
        <v>874.75199999999995</v>
      </c>
      <c r="C8720" s="8"/>
      <c r="D8720" s="8"/>
      <c r="E8720" s="8">
        <v>1.0120800000000001</v>
      </c>
      <c r="F8720" s="8">
        <v>0.66552900000000004</v>
      </c>
      <c r="I8720" s="13">
        <v>872.75199999999995</v>
      </c>
      <c r="J8720" s="13">
        <v>0.32543899999999998</v>
      </c>
      <c r="K8720" s="13">
        <v>0.232128</v>
      </c>
      <c r="N8720" s="13">
        <v>814.82399999999996</v>
      </c>
      <c r="O8720" s="13">
        <v>2.3537599999999999</v>
      </c>
      <c r="P8720" s="13">
        <v>1.9518599999999999</v>
      </c>
      <c r="S8720" s="13">
        <v>814.72400000000005</v>
      </c>
      <c r="T8720" s="13">
        <v>6.4431200000000004</v>
      </c>
      <c r="U8720" s="13">
        <v>5.9636300000000002</v>
      </c>
    </row>
    <row r="8721" spans="2:21" x14ac:dyDescent="0.35">
      <c r="B8721" s="8">
        <v>874.85199999999998</v>
      </c>
      <c r="C8721" s="8"/>
      <c r="D8721" s="8"/>
      <c r="E8721" s="8">
        <v>1.00769</v>
      </c>
      <c r="F8721" s="8">
        <v>0.66487499999999999</v>
      </c>
      <c r="I8721" s="13">
        <v>872.85199999999998</v>
      </c>
      <c r="J8721" s="13">
        <v>0.32543899999999998</v>
      </c>
      <c r="K8721" s="13">
        <v>0.23180999999999999</v>
      </c>
      <c r="N8721" s="13">
        <v>814.92399999999998</v>
      </c>
      <c r="O8721" s="13">
        <v>2.34985</v>
      </c>
      <c r="P8721" s="13">
        <v>1.95007</v>
      </c>
      <c r="S8721" s="13">
        <v>814.82399999999996</v>
      </c>
      <c r="T8721" s="13">
        <v>6.4343300000000001</v>
      </c>
      <c r="U8721" s="13">
        <v>5.9612999999999996</v>
      </c>
    </row>
    <row r="8722" spans="2:21" x14ac:dyDescent="0.35">
      <c r="B8722" s="8">
        <v>874.952</v>
      </c>
      <c r="C8722" s="8"/>
      <c r="D8722" s="8"/>
      <c r="E8722" s="8">
        <v>1.0072000000000001</v>
      </c>
      <c r="F8722" s="8">
        <v>0.66422099999999995</v>
      </c>
      <c r="I8722" s="13">
        <v>872.952</v>
      </c>
      <c r="J8722" s="13">
        <v>0.32543899999999998</v>
      </c>
      <c r="K8722" s="13">
        <v>0.231492</v>
      </c>
      <c r="N8722" s="13">
        <v>815.024</v>
      </c>
      <c r="O8722" s="13">
        <v>2.3552200000000001</v>
      </c>
      <c r="P8722" s="13">
        <v>1.94828</v>
      </c>
      <c r="S8722" s="13">
        <v>814.92399999999998</v>
      </c>
      <c r="T8722" s="13">
        <v>6.4343300000000001</v>
      </c>
      <c r="U8722" s="13">
        <v>5.9589600000000003</v>
      </c>
    </row>
    <row r="8723" spans="2:21" x14ac:dyDescent="0.35">
      <c r="B8723" s="8">
        <v>875.05200000000002</v>
      </c>
      <c r="C8723" s="8"/>
      <c r="D8723" s="8"/>
      <c r="E8723" s="8">
        <v>1.01379</v>
      </c>
      <c r="F8723" s="8">
        <v>0.66356800000000005</v>
      </c>
      <c r="I8723" s="13">
        <v>873.05200000000002</v>
      </c>
      <c r="J8723" s="13">
        <v>0.32849099999999998</v>
      </c>
      <c r="K8723" s="13">
        <v>0.23117399999999999</v>
      </c>
      <c r="N8723" s="13">
        <v>815.12400000000002</v>
      </c>
      <c r="O8723" s="13">
        <v>2.3517999999999999</v>
      </c>
      <c r="P8723" s="13">
        <v>1.9464900000000001</v>
      </c>
      <c r="S8723" s="13">
        <v>815.024</v>
      </c>
      <c r="T8723" s="13">
        <v>6.4343300000000001</v>
      </c>
      <c r="U8723" s="13">
        <v>5.95662</v>
      </c>
    </row>
    <row r="8724" spans="2:21" x14ac:dyDescent="0.35">
      <c r="B8724" s="8">
        <v>875.15200000000004</v>
      </c>
      <c r="C8724" s="8"/>
      <c r="D8724" s="8"/>
      <c r="E8724" s="8">
        <v>1.0158700000000001</v>
      </c>
      <c r="F8724" s="8">
        <v>0.66291599999999995</v>
      </c>
      <c r="I8724" s="13">
        <v>873.15200000000004</v>
      </c>
      <c r="J8724" s="13">
        <v>0.33715800000000001</v>
      </c>
      <c r="K8724" s="13">
        <v>0.23085700000000001</v>
      </c>
      <c r="N8724" s="13">
        <v>815.22400000000005</v>
      </c>
      <c r="O8724" s="13">
        <v>2.35181</v>
      </c>
      <c r="P8724" s="13">
        <v>1.9447000000000001</v>
      </c>
      <c r="S8724" s="13">
        <v>815.12400000000002</v>
      </c>
      <c r="T8724" s="13">
        <v>6.4421400000000002</v>
      </c>
      <c r="U8724" s="13">
        <v>5.9542900000000003</v>
      </c>
    </row>
    <row r="8725" spans="2:21" x14ac:dyDescent="0.35">
      <c r="B8725" s="8">
        <v>875.25199999999995</v>
      </c>
      <c r="C8725" s="8"/>
      <c r="D8725" s="8"/>
      <c r="E8725" s="8">
        <v>1.0033000000000001</v>
      </c>
      <c r="F8725" s="8">
        <v>0.66226399999999996</v>
      </c>
      <c r="I8725" s="13">
        <v>873.25199999999995</v>
      </c>
      <c r="J8725" s="13">
        <v>0.34021000000000001</v>
      </c>
      <c r="K8725" s="13">
        <v>0.23053999999999999</v>
      </c>
      <c r="N8725" s="13">
        <v>815.32399999999996</v>
      </c>
      <c r="O8725" s="13">
        <v>2.3488799999999999</v>
      </c>
      <c r="P8725" s="13">
        <v>1.94292</v>
      </c>
      <c r="S8725" s="13">
        <v>815.22400000000005</v>
      </c>
      <c r="T8725" s="13">
        <v>6.43628</v>
      </c>
      <c r="U8725" s="13">
        <v>5.9519500000000001</v>
      </c>
    </row>
    <row r="8726" spans="2:21" x14ac:dyDescent="0.35">
      <c r="B8726" s="8">
        <v>875.35199999999998</v>
      </c>
      <c r="C8726" s="8"/>
      <c r="D8726" s="8"/>
      <c r="E8726" s="8">
        <v>1.0061</v>
      </c>
      <c r="F8726" s="8">
        <v>0.66161400000000004</v>
      </c>
      <c r="I8726" s="13">
        <v>873.35199999999998</v>
      </c>
      <c r="J8726" s="13">
        <v>0.34301599999999999</v>
      </c>
      <c r="K8726" s="13">
        <v>0.23022400000000001</v>
      </c>
      <c r="N8726" s="13">
        <v>815.42399999999998</v>
      </c>
      <c r="O8726" s="13">
        <v>2.34009</v>
      </c>
      <c r="P8726" s="13">
        <v>1.94113</v>
      </c>
      <c r="S8726" s="13">
        <v>815.32399999999996</v>
      </c>
      <c r="T8726" s="13">
        <v>6.4401900000000003</v>
      </c>
      <c r="U8726" s="13">
        <v>5.9496200000000004</v>
      </c>
    </row>
    <row r="8727" spans="2:21" x14ac:dyDescent="0.35">
      <c r="B8727" s="8">
        <v>875.452</v>
      </c>
      <c r="C8727" s="8"/>
      <c r="D8727" s="8"/>
      <c r="E8727" s="8">
        <v>1.0033000000000001</v>
      </c>
      <c r="F8727" s="8">
        <v>0.66096299999999997</v>
      </c>
      <c r="I8727" s="13">
        <v>873.452</v>
      </c>
      <c r="J8727" s="13">
        <v>0.34301799999999999</v>
      </c>
      <c r="K8727" s="13">
        <v>0.229908</v>
      </c>
      <c r="N8727" s="13">
        <v>815.524</v>
      </c>
      <c r="O8727" s="13">
        <v>2.3361800000000001</v>
      </c>
      <c r="P8727" s="13">
        <v>1.9393499999999999</v>
      </c>
      <c r="S8727" s="13">
        <v>815.42399999999998</v>
      </c>
      <c r="T8727" s="13">
        <v>6.4343300000000001</v>
      </c>
      <c r="U8727" s="13">
        <v>5.9472899999999997</v>
      </c>
    </row>
    <row r="8728" spans="2:21" x14ac:dyDescent="0.35">
      <c r="B8728" s="8">
        <v>875.55200000000002</v>
      </c>
      <c r="C8728" s="8"/>
      <c r="D8728" s="8"/>
      <c r="E8728" s="8">
        <v>1.0100100000000001</v>
      </c>
      <c r="F8728" s="8">
        <v>0.66031399999999996</v>
      </c>
      <c r="I8728" s="13">
        <v>873.55200000000002</v>
      </c>
      <c r="J8728" s="13">
        <v>0.35095199999999999</v>
      </c>
      <c r="K8728" s="13">
        <v>0.22959299999999999</v>
      </c>
      <c r="N8728" s="13">
        <v>815.62400000000002</v>
      </c>
      <c r="O8728" s="13">
        <v>2.3361800000000001</v>
      </c>
      <c r="P8728" s="13">
        <v>1.93757</v>
      </c>
      <c r="S8728" s="13">
        <v>815.524</v>
      </c>
      <c r="T8728" s="13">
        <v>6.44604</v>
      </c>
      <c r="U8728" s="13">
        <v>5.94496</v>
      </c>
    </row>
    <row r="8729" spans="2:21" x14ac:dyDescent="0.35">
      <c r="B8729" s="8">
        <v>875.65200000000004</v>
      </c>
      <c r="C8729" s="8"/>
      <c r="D8729" s="8"/>
      <c r="E8729" s="8">
        <v>1.0100100000000001</v>
      </c>
      <c r="F8729" s="8">
        <v>0.65966499999999995</v>
      </c>
      <c r="I8729" s="13">
        <v>873.65200000000004</v>
      </c>
      <c r="J8729" s="13">
        <v>0.33898899999999998</v>
      </c>
      <c r="K8729" s="13">
        <v>0.22927700000000001</v>
      </c>
      <c r="N8729" s="13">
        <v>815.72400000000005</v>
      </c>
      <c r="O8729" s="13">
        <v>2.3361800000000001</v>
      </c>
      <c r="P8729" s="13">
        <v>1.9357899999999999</v>
      </c>
      <c r="S8729" s="13">
        <v>815.62400000000002</v>
      </c>
      <c r="T8729" s="13">
        <v>6.4284699999999999</v>
      </c>
      <c r="U8729" s="13">
        <v>5.9426300000000003</v>
      </c>
    </row>
    <row r="8730" spans="2:21" x14ac:dyDescent="0.35">
      <c r="B8730" s="8">
        <v>875.75199999999995</v>
      </c>
      <c r="C8730" s="8"/>
      <c r="D8730" s="8"/>
      <c r="E8730" s="8">
        <v>1.01562</v>
      </c>
      <c r="F8730" s="8">
        <v>0.65901699999999996</v>
      </c>
      <c r="I8730" s="13">
        <v>873.75199999999995</v>
      </c>
      <c r="J8730" s="13">
        <v>0.33129900000000001</v>
      </c>
      <c r="K8730" s="13">
        <v>0.228963</v>
      </c>
      <c r="N8730" s="13">
        <v>815.82399999999996</v>
      </c>
      <c r="O8730" s="13">
        <v>2.33569</v>
      </c>
      <c r="P8730" s="13">
        <v>1.9340200000000001</v>
      </c>
      <c r="S8730" s="13">
        <v>815.72400000000005</v>
      </c>
      <c r="T8730" s="13">
        <v>6.44604</v>
      </c>
      <c r="U8730" s="13">
        <v>5.9402999999999997</v>
      </c>
    </row>
    <row r="8731" spans="2:21" x14ac:dyDescent="0.35">
      <c r="B8731" s="8">
        <v>875.85199999999998</v>
      </c>
      <c r="C8731" s="8"/>
      <c r="D8731" s="8"/>
      <c r="E8731" s="8">
        <v>1.0022</v>
      </c>
      <c r="F8731" s="8">
        <v>0.65836899999999998</v>
      </c>
      <c r="I8731" s="13">
        <v>873.85199999999998</v>
      </c>
      <c r="J8731" s="13">
        <v>0.33715600000000001</v>
      </c>
      <c r="K8731" s="13">
        <v>0.22864899999999999</v>
      </c>
      <c r="N8731" s="13">
        <v>815.92399999999998</v>
      </c>
      <c r="O8731" s="13">
        <v>2.3283700000000001</v>
      </c>
      <c r="P8731" s="13">
        <v>1.93224</v>
      </c>
      <c r="S8731" s="13">
        <v>815.82399999999996</v>
      </c>
      <c r="T8731" s="13">
        <v>6.4445800000000002</v>
      </c>
      <c r="U8731" s="13">
        <v>5.9379799999999996</v>
      </c>
    </row>
    <row r="8732" spans="2:21" x14ac:dyDescent="0.35">
      <c r="B8732" s="8">
        <v>875.952</v>
      </c>
      <c r="C8732" s="8"/>
      <c r="D8732" s="8"/>
      <c r="E8732" s="8">
        <v>1.0022</v>
      </c>
      <c r="F8732" s="8">
        <v>0.65772200000000003</v>
      </c>
      <c r="I8732" s="13">
        <v>873.952</v>
      </c>
      <c r="J8732" s="13">
        <v>0.33923300000000001</v>
      </c>
      <c r="K8732" s="13">
        <v>0.22833500000000001</v>
      </c>
      <c r="N8732" s="13">
        <v>816.024</v>
      </c>
      <c r="O8732" s="13">
        <v>2.3176299999999999</v>
      </c>
      <c r="P8732" s="13">
        <v>1.9304699999999999</v>
      </c>
      <c r="S8732" s="13">
        <v>815.92399999999998</v>
      </c>
      <c r="T8732" s="13">
        <v>6.4401900000000003</v>
      </c>
      <c r="U8732" s="13">
        <v>5.9356499999999999</v>
      </c>
    </row>
    <row r="8733" spans="2:21" x14ac:dyDescent="0.35">
      <c r="B8733" s="8">
        <v>876.05200000000002</v>
      </c>
      <c r="C8733" s="8"/>
      <c r="D8733" s="8"/>
      <c r="E8733" s="8">
        <v>0.99658199999999997</v>
      </c>
      <c r="F8733" s="8">
        <v>0.65707599999999999</v>
      </c>
      <c r="I8733" s="13">
        <v>874.05200000000002</v>
      </c>
      <c r="J8733" s="13">
        <v>0.33105499999999999</v>
      </c>
      <c r="K8733" s="13">
        <v>0.228022</v>
      </c>
      <c r="N8733" s="13">
        <v>816.12400000000002</v>
      </c>
      <c r="O8733" s="13">
        <v>2.3205499999999999</v>
      </c>
      <c r="P8733" s="13">
        <v>1.9287000000000001</v>
      </c>
      <c r="S8733" s="13">
        <v>816.024</v>
      </c>
      <c r="T8733" s="13">
        <v>6.4357899999999999</v>
      </c>
      <c r="U8733" s="13">
        <v>5.9333299999999998</v>
      </c>
    </row>
    <row r="8734" spans="2:21" x14ac:dyDescent="0.35">
      <c r="B8734" s="8">
        <v>876.15200000000004</v>
      </c>
      <c r="C8734" s="8"/>
      <c r="D8734" s="8"/>
      <c r="E8734" s="8">
        <v>1.00427</v>
      </c>
      <c r="F8734" s="8">
        <v>0.65642999999999996</v>
      </c>
      <c r="I8734" s="13">
        <v>874.15200000000004</v>
      </c>
      <c r="J8734" s="13">
        <v>0.32336399999999998</v>
      </c>
      <c r="K8734" s="13">
        <v>0.22770899999999999</v>
      </c>
      <c r="N8734" s="13">
        <v>816.22400000000005</v>
      </c>
      <c r="O8734" s="13">
        <v>2.3264200000000002</v>
      </c>
      <c r="P8734" s="13">
        <v>1.92693</v>
      </c>
      <c r="S8734" s="13">
        <v>816.12400000000002</v>
      </c>
      <c r="T8734" s="13">
        <v>6.43872</v>
      </c>
      <c r="U8734" s="13">
        <v>5.9310099999999997</v>
      </c>
    </row>
    <row r="8735" spans="2:21" x14ac:dyDescent="0.35">
      <c r="B8735" s="8">
        <v>876.25199999999995</v>
      </c>
      <c r="C8735" s="8"/>
      <c r="D8735" s="8"/>
      <c r="E8735" s="8">
        <v>1.0061</v>
      </c>
      <c r="F8735" s="8">
        <v>0.65578499999999995</v>
      </c>
      <c r="I8735" s="13">
        <v>874.25199999999995</v>
      </c>
      <c r="J8735" s="13">
        <v>0.32153300000000001</v>
      </c>
      <c r="K8735" s="13">
        <v>0.22739699999999999</v>
      </c>
      <c r="N8735" s="13">
        <v>816.32399999999996</v>
      </c>
      <c r="O8735" s="13">
        <v>2.32056</v>
      </c>
      <c r="P8735" s="13">
        <v>1.92516</v>
      </c>
      <c r="S8735" s="13">
        <v>816.22400000000005</v>
      </c>
      <c r="T8735" s="13">
        <v>6.4343300000000001</v>
      </c>
      <c r="U8735" s="13">
        <v>5.9286799999999999</v>
      </c>
    </row>
    <row r="8736" spans="2:21" x14ac:dyDescent="0.35">
      <c r="B8736" s="8">
        <v>876.35199999999998</v>
      </c>
      <c r="C8736" s="8"/>
      <c r="D8736" s="8"/>
      <c r="E8736" s="8">
        <v>1.0061</v>
      </c>
      <c r="F8736" s="8">
        <v>0.65514099999999997</v>
      </c>
      <c r="I8736" s="13">
        <v>874.35199999999998</v>
      </c>
      <c r="J8736" s="13">
        <v>0.31567499999999998</v>
      </c>
      <c r="K8736" s="13">
        <v>0.22708500000000001</v>
      </c>
      <c r="N8736" s="13">
        <v>816.42399999999998</v>
      </c>
      <c r="O8736" s="13">
        <v>2.32056</v>
      </c>
      <c r="P8736" s="13">
        <v>1.9233899999999999</v>
      </c>
      <c r="S8736" s="13">
        <v>816.32399999999996</v>
      </c>
      <c r="T8736" s="13">
        <v>6.4343300000000001</v>
      </c>
      <c r="U8736" s="13">
        <v>5.9263599999999999</v>
      </c>
    </row>
    <row r="8737" spans="2:21" x14ac:dyDescent="0.35">
      <c r="B8737" s="8">
        <v>876.452</v>
      </c>
      <c r="C8737" s="8"/>
      <c r="D8737" s="8"/>
      <c r="E8737" s="8">
        <v>1.0061</v>
      </c>
      <c r="F8737" s="8">
        <v>0.654497</v>
      </c>
      <c r="I8737" s="13">
        <v>874.452</v>
      </c>
      <c r="J8737" s="13">
        <v>0.31189</v>
      </c>
      <c r="K8737" s="13">
        <v>0.226773</v>
      </c>
      <c r="N8737" s="13">
        <v>816.524</v>
      </c>
      <c r="O8737" s="13">
        <v>2.31616</v>
      </c>
      <c r="P8737" s="13">
        <v>1.9216299999999999</v>
      </c>
      <c r="S8737" s="13">
        <v>816.42399999999998</v>
      </c>
      <c r="T8737" s="13">
        <v>6.4343300000000001</v>
      </c>
      <c r="U8737" s="13">
        <v>5.9240399999999998</v>
      </c>
    </row>
    <row r="8738" spans="2:21" x14ac:dyDescent="0.35">
      <c r="B8738" s="8">
        <v>876.55200000000002</v>
      </c>
      <c r="C8738" s="8"/>
      <c r="D8738" s="8"/>
      <c r="E8738" s="8">
        <v>1.00305</v>
      </c>
      <c r="F8738" s="8">
        <v>0.65385400000000005</v>
      </c>
      <c r="I8738" s="13">
        <v>874.55200000000002</v>
      </c>
      <c r="J8738" s="13">
        <v>0.31372100000000003</v>
      </c>
      <c r="K8738" s="13">
        <v>0.226462</v>
      </c>
      <c r="N8738" s="13">
        <v>816.62400000000002</v>
      </c>
      <c r="O8738" s="13">
        <v>2.32348</v>
      </c>
      <c r="P8738" s="13">
        <v>1.91987</v>
      </c>
      <c r="S8738" s="13">
        <v>816.524</v>
      </c>
      <c r="T8738" s="13">
        <v>6.4352999999999998</v>
      </c>
      <c r="U8738" s="13">
        <v>5.9217300000000002</v>
      </c>
    </row>
    <row r="8739" spans="2:21" x14ac:dyDescent="0.35">
      <c r="B8739" s="8">
        <v>876.65200000000004</v>
      </c>
      <c r="C8739" s="8"/>
      <c r="D8739" s="8"/>
      <c r="E8739" s="8">
        <v>1.00024</v>
      </c>
      <c r="F8739" s="8">
        <v>0.65321200000000001</v>
      </c>
      <c r="I8739" s="13">
        <v>874.65200000000004</v>
      </c>
      <c r="J8739" s="13">
        <v>0.31372100000000003</v>
      </c>
      <c r="K8739" s="13">
        <v>0.22615099999999999</v>
      </c>
      <c r="N8739" s="13">
        <v>816.72400000000005</v>
      </c>
      <c r="O8739" s="13">
        <v>2.3156699999999999</v>
      </c>
      <c r="P8739" s="13">
        <v>1.9180999999999999</v>
      </c>
      <c r="S8739" s="13">
        <v>816.62400000000002</v>
      </c>
      <c r="T8739" s="13">
        <v>6.4396899999999997</v>
      </c>
      <c r="U8739" s="13">
        <v>5.9194100000000001</v>
      </c>
    </row>
    <row r="8740" spans="2:21" x14ac:dyDescent="0.35">
      <c r="B8740" s="8">
        <v>876.75199999999995</v>
      </c>
      <c r="C8740" s="8"/>
      <c r="D8740" s="8"/>
      <c r="E8740" s="8">
        <v>1.00024</v>
      </c>
      <c r="F8740" s="8">
        <v>0.65256999999999998</v>
      </c>
      <c r="I8740" s="13">
        <v>874.75199999999995</v>
      </c>
      <c r="J8740" s="13">
        <v>0.31372100000000003</v>
      </c>
      <c r="K8740" s="13">
        <v>0.22584099999999999</v>
      </c>
      <c r="N8740" s="13">
        <v>816.82399999999996</v>
      </c>
      <c r="O8740" s="13">
        <v>2.3122600000000002</v>
      </c>
      <c r="P8740" s="13">
        <v>1.91635</v>
      </c>
      <c r="S8740" s="13">
        <v>816.72400000000005</v>
      </c>
      <c r="T8740" s="13">
        <v>6.4431200000000004</v>
      </c>
      <c r="U8740" s="13">
        <v>5.91709</v>
      </c>
    </row>
    <row r="8741" spans="2:21" x14ac:dyDescent="0.35">
      <c r="B8741" s="8">
        <v>876.85199999999998</v>
      </c>
      <c r="C8741" s="8"/>
      <c r="D8741" s="8"/>
      <c r="E8741" s="8">
        <v>0.98828099999999997</v>
      </c>
      <c r="F8741" s="8">
        <v>0.65192899999999998</v>
      </c>
      <c r="I8741" s="13">
        <v>874.85199999999998</v>
      </c>
      <c r="J8741" s="13">
        <v>0.31677100000000002</v>
      </c>
      <c r="K8741" s="13">
        <v>0.22553200000000001</v>
      </c>
      <c r="N8741" s="13">
        <v>816.92399999999998</v>
      </c>
      <c r="O8741" s="13">
        <v>2.3015099999999999</v>
      </c>
      <c r="P8741" s="13">
        <v>1.91459</v>
      </c>
      <c r="S8741" s="13">
        <v>816.82399999999996</v>
      </c>
      <c r="T8741" s="13">
        <v>6.4382299999999999</v>
      </c>
      <c r="U8741" s="13">
        <v>5.9147800000000004</v>
      </c>
    </row>
    <row r="8742" spans="2:21" x14ac:dyDescent="0.35">
      <c r="B8742" s="8">
        <v>876.952</v>
      </c>
      <c r="C8742" s="8"/>
      <c r="D8742" s="8"/>
      <c r="E8742" s="8">
        <v>0.98266799999999999</v>
      </c>
      <c r="F8742" s="8">
        <v>0.65128900000000001</v>
      </c>
      <c r="I8742" s="13">
        <v>874.952</v>
      </c>
      <c r="J8742" s="13">
        <v>0.31347700000000001</v>
      </c>
      <c r="K8742" s="13">
        <v>0.22522200000000001</v>
      </c>
      <c r="N8742" s="13">
        <v>817.024</v>
      </c>
      <c r="O8742" s="13">
        <v>2.3146900000000001</v>
      </c>
      <c r="P8742" s="13">
        <v>1.91283</v>
      </c>
      <c r="S8742" s="13">
        <v>816.92399999999998</v>
      </c>
      <c r="T8742" s="13">
        <v>6.4323699999999997</v>
      </c>
      <c r="U8742" s="13">
        <v>5.9124699999999999</v>
      </c>
    </row>
    <row r="8743" spans="2:21" x14ac:dyDescent="0.35">
      <c r="B8743" s="8">
        <v>877.05200000000002</v>
      </c>
      <c r="C8743" s="8"/>
      <c r="D8743" s="8"/>
      <c r="E8743" s="8">
        <v>0.98571799999999998</v>
      </c>
      <c r="F8743" s="8">
        <v>0.65064900000000003</v>
      </c>
      <c r="I8743" s="13">
        <v>875.05200000000002</v>
      </c>
      <c r="J8743" s="13">
        <v>0.30395499999999998</v>
      </c>
      <c r="K8743" s="13">
        <v>0.224913</v>
      </c>
      <c r="N8743" s="13">
        <v>817.12400000000002</v>
      </c>
      <c r="O8743" s="13">
        <v>2.30884</v>
      </c>
      <c r="P8743" s="13">
        <v>1.9110799999999999</v>
      </c>
      <c r="S8743" s="13">
        <v>817.024</v>
      </c>
      <c r="T8743" s="13">
        <v>6.4265100000000004</v>
      </c>
      <c r="U8743" s="13">
        <v>5.9101600000000003</v>
      </c>
    </row>
    <row r="8744" spans="2:21" x14ac:dyDescent="0.35">
      <c r="B8744" s="8">
        <v>877.15200000000004</v>
      </c>
      <c r="C8744" s="8"/>
      <c r="D8744" s="8"/>
      <c r="E8744" s="8">
        <v>0.98645000000000005</v>
      </c>
      <c r="F8744" s="8">
        <v>0.65000999999999998</v>
      </c>
      <c r="I8744" s="13">
        <v>875.15200000000004</v>
      </c>
      <c r="J8744" s="13">
        <v>0.31005899999999997</v>
      </c>
      <c r="K8744" s="13">
        <v>0.224605</v>
      </c>
      <c r="N8744" s="13">
        <v>817.22400000000005</v>
      </c>
      <c r="O8744" s="13">
        <v>2.30396</v>
      </c>
      <c r="P8744" s="13">
        <v>1.90933</v>
      </c>
      <c r="S8744" s="13">
        <v>817.12400000000002</v>
      </c>
      <c r="T8744" s="13">
        <v>6.4230900000000002</v>
      </c>
      <c r="U8744" s="13">
        <v>5.9078499999999998</v>
      </c>
    </row>
    <row r="8745" spans="2:21" x14ac:dyDescent="0.35">
      <c r="B8745" s="8">
        <v>877.25199999999995</v>
      </c>
      <c r="C8745" s="8"/>
      <c r="D8745" s="8"/>
      <c r="E8745" s="8">
        <v>0.97497299999999998</v>
      </c>
      <c r="F8745" s="8">
        <v>0.64937100000000003</v>
      </c>
      <c r="I8745" s="13">
        <v>875.25199999999995</v>
      </c>
      <c r="J8745" s="13">
        <v>0.30957000000000001</v>
      </c>
      <c r="K8745" s="13">
        <v>0.224297</v>
      </c>
      <c r="N8745" s="13">
        <v>817.32399999999996</v>
      </c>
      <c r="O8745" s="13">
        <v>2.30444</v>
      </c>
      <c r="P8745" s="13">
        <v>1.9075800000000001</v>
      </c>
      <c r="S8745" s="13">
        <v>817.22400000000005</v>
      </c>
      <c r="T8745" s="13">
        <v>6.4162600000000003</v>
      </c>
      <c r="U8745" s="13">
        <v>5.9055400000000002</v>
      </c>
    </row>
    <row r="8746" spans="2:21" x14ac:dyDescent="0.35">
      <c r="B8746" s="8">
        <v>877.35199999999998</v>
      </c>
      <c r="C8746" s="8"/>
      <c r="D8746" s="8"/>
      <c r="E8746" s="8">
        <v>0.98266600000000004</v>
      </c>
      <c r="F8746" s="8">
        <v>0.64873400000000003</v>
      </c>
      <c r="I8746" s="13">
        <v>875.35199999999998</v>
      </c>
      <c r="J8746" s="13">
        <v>0.306029</v>
      </c>
      <c r="K8746" s="13">
        <v>0.22398899999999999</v>
      </c>
      <c r="N8746" s="13">
        <v>817.42399999999998</v>
      </c>
      <c r="O8746" s="13">
        <v>2.3015099999999999</v>
      </c>
      <c r="P8746" s="13">
        <v>1.9058299999999999</v>
      </c>
      <c r="S8746" s="13">
        <v>817.32399999999996</v>
      </c>
      <c r="T8746" s="13">
        <v>6.4191900000000004</v>
      </c>
      <c r="U8746" s="13">
        <v>5.9032299999999998</v>
      </c>
    </row>
    <row r="8747" spans="2:21" x14ac:dyDescent="0.35">
      <c r="B8747" s="8">
        <v>877.452</v>
      </c>
      <c r="C8747" s="8"/>
      <c r="D8747" s="8"/>
      <c r="E8747" s="8">
        <v>0.970947</v>
      </c>
      <c r="F8747" s="8">
        <v>0.64809600000000001</v>
      </c>
      <c r="I8747" s="13">
        <v>875.452</v>
      </c>
      <c r="J8747" s="13">
        <v>0.307861</v>
      </c>
      <c r="K8747" s="13">
        <v>0.22368199999999999</v>
      </c>
      <c r="N8747" s="13">
        <v>817.524</v>
      </c>
      <c r="O8747" s="13">
        <v>2.2985799999999998</v>
      </c>
      <c r="P8747" s="13">
        <v>1.90408</v>
      </c>
      <c r="S8747" s="13">
        <v>817.42399999999998</v>
      </c>
      <c r="T8747" s="13">
        <v>6.4138200000000003</v>
      </c>
      <c r="U8747" s="13">
        <v>5.9009200000000002</v>
      </c>
    </row>
    <row r="8748" spans="2:21" x14ac:dyDescent="0.35">
      <c r="B8748" s="8">
        <v>877.55200000000002</v>
      </c>
      <c r="C8748" s="8"/>
      <c r="D8748" s="8"/>
      <c r="E8748" s="8">
        <v>0.970947</v>
      </c>
      <c r="F8748" s="8">
        <v>0.64746000000000004</v>
      </c>
      <c r="I8748" s="13">
        <v>875.55200000000002</v>
      </c>
      <c r="J8748" s="13">
        <v>0.307861</v>
      </c>
      <c r="K8748" s="13">
        <v>0.22337499999999999</v>
      </c>
      <c r="N8748" s="13">
        <v>817.62400000000002</v>
      </c>
      <c r="O8748" s="13">
        <v>2.2892999999999999</v>
      </c>
      <c r="P8748" s="13">
        <v>1.9023300000000001</v>
      </c>
      <c r="S8748" s="13">
        <v>817.524</v>
      </c>
      <c r="T8748" s="13">
        <v>6.3991699999999998</v>
      </c>
      <c r="U8748" s="13">
        <v>5.8986200000000002</v>
      </c>
    </row>
    <row r="8749" spans="2:21" x14ac:dyDescent="0.35">
      <c r="B8749" s="8">
        <v>877.65200000000004</v>
      </c>
      <c r="C8749" s="8"/>
      <c r="D8749" s="8"/>
      <c r="E8749" s="8">
        <v>0.970947</v>
      </c>
      <c r="F8749" s="8">
        <v>0.64682399999999995</v>
      </c>
      <c r="I8749" s="13">
        <v>875.65200000000004</v>
      </c>
      <c r="J8749" s="13">
        <v>0.307861</v>
      </c>
      <c r="K8749" s="13">
        <v>0.22306899999999999</v>
      </c>
      <c r="N8749" s="13">
        <v>817.72400000000005</v>
      </c>
      <c r="O8749" s="13">
        <v>2.2795399999999999</v>
      </c>
      <c r="P8749" s="13">
        <v>1.90059</v>
      </c>
      <c r="S8749" s="13">
        <v>817.62400000000002</v>
      </c>
      <c r="T8749" s="13">
        <v>6.3991699999999998</v>
      </c>
      <c r="U8749" s="13">
        <v>5.8963099999999997</v>
      </c>
    </row>
    <row r="8750" spans="2:21" x14ac:dyDescent="0.35">
      <c r="B8750" s="8">
        <v>877.75199999999995</v>
      </c>
      <c r="C8750" s="8"/>
      <c r="D8750" s="8"/>
      <c r="E8750" s="8">
        <v>0.97094999999999998</v>
      </c>
      <c r="F8750" s="8">
        <v>0.64618900000000001</v>
      </c>
      <c r="I8750" s="13">
        <v>875.75199999999995</v>
      </c>
      <c r="J8750" s="13">
        <v>0.307861</v>
      </c>
      <c r="K8750" s="13">
        <v>0.22276299999999999</v>
      </c>
      <c r="N8750" s="13">
        <v>817.82399999999996</v>
      </c>
      <c r="O8750" s="13">
        <v>2.2854000000000001</v>
      </c>
      <c r="P8750" s="13">
        <v>1.8988499999999999</v>
      </c>
      <c r="S8750" s="13">
        <v>817.72400000000005</v>
      </c>
      <c r="T8750" s="13">
        <v>6.4006299999999996</v>
      </c>
      <c r="U8750" s="13">
        <v>5.8940099999999997</v>
      </c>
    </row>
    <row r="8751" spans="2:21" x14ac:dyDescent="0.35">
      <c r="B8751" s="8">
        <v>877.85199999999998</v>
      </c>
      <c r="C8751" s="8"/>
      <c r="D8751" s="8"/>
      <c r="E8751" s="8">
        <v>0.96862800000000004</v>
      </c>
      <c r="F8751" s="8">
        <v>0.64555499999999999</v>
      </c>
      <c r="I8751" s="13">
        <v>875.85199999999998</v>
      </c>
      <c r="J8751" s="13">
        <v>0.31676900000000002</v>
      </c>
      <c r="K8751" s="13">
        <v>0.22245699999999999</v>
      </c>
      <c r="N8751" s="13">
        <v>817.92399999999998</v>
      </c>
      <c r="O8751" s="13">
        <v>2.2912599999999999</v>
      </c>
      <c r="P8751" s="13">
        <v>1.8971100000000001</v>
      </c>
      <c r="S8751" s="13">
        <v>817.82399999999996</v>
      </c>
      <c r="T8751" s="13">
        <v>6.4011199999999997</v>
      </c>
      <c r="U8751" s="13">
        <v>5.8917099999999998</v>
      </c>
    </row>
    <row r="8752" spans="2:21" x14ac:dyDescent="0.35">
      <c r="B8752" s="8">
        <v>877.952</v>
      </c>
      <c r="C8752" s="8"/>
      <c r="D8752" s="8"/>
      <c r="E8752" s="8">
        <v>0.95336699999999996</v>
      </c>
      <c r="F8752" s="8">
        <v>0.64492000000000005</v>
      </c>
      <c r="I8752" s="13">
        <v>875.952</v>
      </c>
      <c r="J8752" s="13">
        <v>0.31957999999999998</v>
      </c>
      <c r="K8752" s="13">
        <v>0.22215199999999999</v>
      </c>
      <c r="N8752" s="13">
        <v>818.024</v>
      </c>
      <c r="O8752" s="13">
        <v>2.29956</v>
      </c>
      <c r="P8752" s="13">
        <v>1.89537</v>
      </c>
      <c r="S8752" s="13">
        <v>817.92399999999998</v>
      </c>
      <c r="T8752" s="13">
        <v>6.4108900000000002</v>
      </c>
      <c r="U8752" s="13">
        <v>5.8894099999999998</v>
      </c>
    </row>
    <row r="8753" spans="2:21" x14ac:dyDescent="0.35">
      <c r="B8753" s="8">
        <v>878.05200000000002</v>
      </c>
      <c r="C8753" s="8"/>
      <c r="D8753" s="8"/>
      <c r="E8753" s="8">
        <v>0.95031699999999997</v>
      </c>
      <c r="F8753" s="8">
        <v>0.64428700000000005</v>
      </c>
      <c r="I8753" s="13">
        <v>876.05200000000002</v>
      </c>
      <c r="J8753" s="13">
        <v>0.31957999999999998</v>
      </c>
      <c r="K8753" s="13">
        <v>0.22184699999999999</v>
      </c>
      <c r="N8753" s="13">
        <v>818.12400000000002</v>
      </c>
      <c r="O8753" s="13">
        <v>2.2892999999999999</v>
      </c>
      <c r="P8753" s="13">
        <v>1.8936299999999999</v>
      </c>
      <c r="S8753" s="13">
        <v>818.024</v>
      </c>
      <c r="T8753" s="13">
        <v>6.4064899999999998</v>
      </c>
      <c r="U8753" s="13">
        <v>5.8871099999999998</v>
      </c>
    </row>
    <row r="8754" spans="2:21" x14ac:dyDescent="0.35">
      <c r="B8754" s="8">
        <v>878.15200000000004</v>
      </c>
      <c r="C8754" s="8"/>
      <c r="D8754" s="8"/>
      <c r="E8754" s="8">
        <v>0.95361300000000004</v>
      </c>
      <c r="F8754" s="8">
        <v>0.64365399999999995</v>
      </c>
      <c r="I8754" s="13">
        <v>876.15200000000004</v>
      </c>
      <c r="J8754" s="13">
        <v>0.31372100000000003</v>
      </c>
      <c r="K8754" s="13">
        <v>0.22154299999999999</v>
      </c>
      <c r="N8754" s="13">
        <v>818.22400000000005</v>
      </c>
      <c r="O8754" s="13">
        <v>2.2834500000000002</v>
      </c>
      <c r="P8754" s="13">
        <v>1.8918999999999999</v>
      </c>
      <c r="S8754" s="13">
        <v>818.12400000000002</v>
      </c>
      <c r="T8754" s="13">
        <v>6.4128400000000001</v>
      </c>
      <c r="U8754" s="13">
        <v>5.8848099999999999</v>
      </c>
    </row>
    <row r="8755" spans="2:21" x14ac:dyDescent="0.35">
      <c r="B8755" s="8">
        <v>878.25199999999995</v>
      </c>
      <c r="C8755" s="8"/>
      <c r="D8755" s="8"/>
      <c r="E8755" s="8">
        <v>0.96704299999999999</v>
      </c>
      <c r="F8755" s="8">
        <v>0.64302300000000001</v>
      </c>
      <c r="I8755" s="13">
        <v>876.25199999999995</v>
      </c>
      <c r="J8755" s="13">
        <v>0.307861</v>
      </c>
      <c r="K8755" s="13">
        <v>0.22123899999999999</v>
      </c>
      <c r="N8755" s="13">
        <v>818.32399999999996</v>
      </c>
      <c r="O8755" s="13">
        <v>2.2834500000000002</v>
      </c>
      <c r="P8755" s="13">
        <v>1.8901699999999999</v>
      </c>
      <c r="S8755" s="13">
        <v>818.22400000000005</v>
      </c>
      <c r="T8755" s="13">
        <v>6.4064899999999998</v>
      </c>
      <c r="U8755" s="13">
        <v>5.8825099999999999</v>
      </c>
    </row>
    <row r="8756" spans="2:21" x14ac:dyDescent="0.35">
      <c r="B8756" s="8">
        <v>878.35199999999998</v>
      </c>
      <c r="C8756" s="8"/>
      <c r="D8756" s="8"/>
      <c r="E8756" s="8">
        <v>0.96228000000000002</v>
      </c>
      <c r="F8756" s="8">
        <v>0.64239100000000005</v>
      </c>
      <c r="I8756" s="13">
        <v>876.35199999999998</v>
      </c>
      <c r="J8756" s="13">
        <v>0.307861</v>
      </c>
      <c r="K8756" s="13">
        <v>0.22093599999999999</v>
      </c>
      <c r="N8756" s="13">
        <v>818.42399999999998</v>
      </c>
      <c r="O8756" s="13">
        <v>2.2844199999999999</v>
      </c>
      <c r="P8756" s="13">
        <v>1.8884300000000001</v>
      </c>
      <c r="S8756" s="13">
        <v>818.32399999999996</v>
      </c>
      <c r="T8756" s="13">
        <v>6.40503</v>
      </c>
      <c r="U8756" s="13">
        <v>5.8802199999999996</v>
      </c>
    </row>
    <row r="8757" spans="2:21" x14ac:dyDescent="0.35">
      <c r="B8757" s="8">
        <v>878.452</v>
      </c>
      <c r="C8757" s="8"/>
      <c r="D8757" s="8"/>
      <c r="E8757" s="8">
        <v>0.96203399999999994</v>
      </c>
      <c r="F8757" s="8">
        <v>0.64176</v>
      </c>
      <c r="I8757" s="13">
        <v>876.452</v>
      </c>
      <c r="J8757" s="13">
        <v>0.307861</v>
      </c>
      <c r="K8757" s="13">
        <v>0.220633</v>
      </c>
      <c r="N8757" s="13">
        <v>818.524</v>
      </c>
      <c r="O8757" s="13">
        <v>2.2834500000000002</v>
      </c>
      <c r="P8757" s="13">
        <v>1.8867</v>
      </c>
      <c r="S8757" s="13">
        <v>818.42399999999998</v>
      </c>
      <c r="T8757" s="13">
        <v>6.4011199999999997</v>
      </c>
      <c r="U8757" s="13">
        <v>5.8779199999999996</v>
      </c>
    </row>
    <row r="8758" spans="2:21" x14ac:dyDescent="0.35">
      <c r="B8758" s="8">
        <v>878.55200000000002</v>
      </c>
      <c r="C8758" s="8"/>
      <c r="D8758" s="8"/>
      <c r="E8758" s="8">
        <v>0.959229</v>
      </c>
      <c r="F8758" s="8">
        <v>0.64113100000000001</v>
      </c>
      <c r="I8758" s="13">
        <v>876.55200000000002</v>
      </c>
      <c r="J8758" s="13">
        <v>0.29614299999999999</v>
      </c>
      <c r="K8758" s="13">
        <v>0.22033</v>
      </c>
      <c r="N8758" s="13">
        <v>818.62400000000002</v>
      </c>
      <c r="O8758" s="13">
        <v>2.2834500000000002</v>
      </c>
      <c r="P8758" s="13">
        <v>1.8849800000000001</v>
      </c>
      <c r="S8758" s="13">
        <v>818.524</v>
      </c>
      <c r="T8758" s="13">
        <v>6.4011199999999997</v>
      </c>
      <c r="U8758" s="13">
        <v>5.8756300000000001</v>
      </c>
    </row>
    <row r="8759" spans="2:21" x14ac:dyDescent="0.35">
      <c r="B8759" s="8">
        <v>878.65200000000004</v>
      </c>
      <c r="C8759" s="8"/>
      <c r="D8759" s="8"/>
      <c r="E8759" s="8">
        <v>0.96228000000000002</v>
      </c>
      <c r="F8759" s="8">
        <v>0.64050099999999999</v>
      </c>
      <c r="I8759" s="13">
        <v>876.65200000000004</v>
      </c>
      <c r="J8759" s="13">
        <v>0.29614299999999999</v>
      </c>
      <c r="K8759" s="13">
        <v>0.220028</v>
      </c>
      <c r="N8759" s="13">
        <v>818.72400000000005</v>
      </c>
      <c r="O8759" s="13">
        <v>2.2609900000000001</v>
      </c>
      <c r="P8759" s="13">
        <v>1.8832500000000001</v>
      </c>
      <c r="S8759" s="13">
        <v>818.62400000000002</v>
      </c>
      <c r="T8759" s="13">
        <v>6.3981899999999996</v>
      </c>
      <c r="U8759" s="13">
        <v>5.8733399999999998</v>
      </c>
    </row>
    <row r="8760" spans="2:21" x14ac:dyDescent="0.35">
      <c r="B8760" s="8">
        <v>878.75199999999995</v>
      </c>
      <c r="C8760" s="8"/>
      <c r="D8760" s="8"/>
      <c r="E8760" s="8">
        <v>0.96203300000000003</v>
      </c>
      <c r="F8760" s="8">
        <v>0.639872</v>
      </c>
      <c r="I8760" s="13">
        <v>876.75199999999995</v>
      </c>
      <c r="J8760" s="13">
        <v>0.30200199999999999</v>
      </c>
      <c r="K8760" s="13">
        <v>0.219726</v>
      </c>
      <c r="N8760" s="13">
        <v>818.82399999999996</v>
      </c>
      <c r="O8760" s="13">
        <v>2.2522000000000002</v>
      </c>
      <c r="P8760" s="13">
        <v>1.8815200000000001</v>
      </c>
      <c r="S8760" s="13">
        <v>818.72400000000005</v>
      </c>
      <c r="T8760" s="13">
        <v>6.3855000000000004</v>
      </c>
      <c r="U8760" s="13">
        <v>5.8710500000000003</v>
      </c>
    </row>
    <row r="8761" spans="2:21" x14ac:dyDescent="0.35">
      <c r="B8761" s="8">
        <v>878.85199999999998</v>
      </c>
      <c r="C8761" s="8"/>
      <c r="D8761" s="8"/>
      <c r="E8761" s="8">
        <v>0.95617700000000005</v>
      </c>
      <c r="F8761" s="8">
        <v>0.63924400000000003</v>
      </c>
      <c r="I8761" s="13">
        <v>876.85199999999998</v>
      </c>
      <c r="J8761" s="13">
        <v>0.29992600000000003</v>
      </c>
      <c r="K8761" s="13">
        <v>0.21942500000000001</v>
      </c>
      <c r="N8761" s="13">
        <v>818.92399999999998</v>
      </c>
      <c r="O8761" s="13">
        <v>2.2522000000000002</v>
      </c>
      <c r="P8761" s="13">
        <v>1.8797999999999999</v>
      </c>
      <c r="S8761" s="13">
        <v>818.82399999999996</v>
      </c>
      <c r="T8761" s="13">
        <v>6.3840300000000001</v>
      </c>
      <c r="U8761" s="13">
        <v>5.86876</v>
      </c>
    </row>
    <row r="8762" spans="2:21" x14ac:dyDescent="0.35">
      <c r="B8762" s="8">
        <v>878.952</v>
      </c>
      <c r="C8762" s="8"/>
      <c r="D8762" s="8"/>
      <c r="E8762" s="8">
        <v>0.96228199999999997</v>
      </c>
      <c r="F8762" s="8">
        <v>0.63861599999999996</v>
      </c>
      <c r="I8762" s="13">
        <v>876.952</v>
      </c>
      <c r="J8762" s="13">
        <v>0.29418899999999998</v>
      </c>
      <c r="K8762" s="13">
        <v>0.21912400000000001</v>
      </c>
      <c r="N8762" s="13">
        <v>819.024</v>
      </c>
      <c r="O8762" s="13">
        <v>2.2482899999999999</v>
      </c>
      <c r="P8762" s="13">
        <v>1.87808</v>
      </c>
      <c r="S8762" s="13">
        <v>818.92399999999998</v>
      </c>
      <c r="T8762" s="13">
        <v>6.37378</v>
      </c>
      <c r="U8762" s="13">
        <v>5.8664699999999996</v>
      </c>
    </row>
    <row r="8763" spans="2:21" x14ac:dyDescent="0.35">
      <c r="B8763" s="8">
        <v>879.05200000000002</v>
      </c>
      <c r="C8763" s="8"/>
      <c r="D8763" s="8"/>
      <c r="E8763" s="8">
        <v>0.96508799999999995</v>
      </c>
      <c r="F8763" s="8">
        <v>0.63798999999999995</v>
      </c>
      <c r="I8763" s="13">
        <v>877.05200000000002</v>
      </c>
      <c r="J8763" s="13">
        <v>0.29418899999999998</v>
      </c>
      <c r="K8763" s="13">
        <v>0.21882399999999999</v>
      </c>
      <c r="N8763" s="13">
        <v>819.12400000000002</v>
      </c>
      <c r="O8763" s="13">
        <v>2.2439</v>
      </c>
      <c r="P8763" s="13">
        <v>1.87636</v>
      </c>
      <c r="S8763" s="13">
        <v>819.024</v>
      </c>
      <c r="T8763" s="13">
        <v>6.3747600000000002</v>
      </c>
      <c r="U8763" s="13">
        <v>5.8641899999999998</v>
      </c>
    </row>
    <row r="8764" spans="2:21" x14ac:dyDescent="0.35">
      <c r="B8764" s="8">
        <v>879.15200000000004</v>
      </c>
      <c r="C8764" s="8"/>
      <c r="D8764" s="8"/>
      <c r="E8764" s="8">
        <v>0.95336900000000002</v>
      </c>
      <c r="F8764" s="8">
        <v>0.63736300000000001</v>
      </c>
      <c r="I8764" s="13">
        <v>877.15200000000004</v>
      </c>
      <c r="J8764" s="13">
        <v>0.30017100000000002</v>
      </c>
      <c r="K8764" s="13">
        <v>0.218523</v>
      </c>
      <c r="N8764" s="13">
        <v>819.22400000000005</v>
      </c>
      <c r="O8764" s="13">
        <v>2.2482899999999999</v>
      </c>
      <c r="P8764" s="13">
        <v>1.8746400000000001</v>
      </c>
      <c r="S8764" s="13">
        <v>819.12400000000002</v>
      </c>
      <c r="T8764" s="13">
        <v>6.3791500000000001</v>
      </c>
      <c r="U8764" s="13">
        <v>5.8619000000000003</v>
      </c>
    </row>
    <row r="8765" spans="2:21" x14ac:dyDescent="0.35">
      <c r="B8765" s="8">
        <v>879.25199999999995</v>
      </c>
      <c r="C8765" s="8"/>
      <c r="D8765" s="8"/>
      <c r="E8765" s="8">
        <v>0.96508799999999995</v>
      </c>
      <c r="F8765" s="8">
        <v>0.63673800000000003</v>
      </c>
      <c r="I8765" s="13">
        <v>877.25199999999995</v>
      </c>
      <c r="J8765" s="13">
        <v>0.29602099999999998</v>
      </c>
      <c r="K8765" s="13">
        <v>0.218224</v>
      </c>
      <c r="N8765" s="13">
        <v>819.32399999999996</v>
      </c>
      <c r="O8765" s="13">
        <v>2.2443900000000001</v>
      </c>
      <c r="P8765" s="13">
        <v>1.87293</v>
      </c>
      <c r="S8765" s="13">
        <v>819.22400000000005</v>
      </c>
      <c r="T8765" s="13">
        <v>6.3776900000000003</v>
      </c>
      <c r="U8765" s="13">
        <v>5.85961</v>
      </c>
    </row>
    <row r="8766" spans="2:21" x14ac:dyDescent="0.35">
      <c r="B8766" s="8">
        <v>879.35199999999998</v>
      </c>
      <c r="C8766" s="8"/>
      <c r="D8766" s="8"/>
      <c r="E8766" s="8">
        <v>0.95336900000000002</v>
      </c>
      <c r="F8766" s="8">
        <v>0.63611300000000004</v>
      </c>
      <c r="I8766" s="13">
        <v>877.35199999999998</v>
      </c>
      <c r="J8766" s="13">
        <v>0.29419099999999998</v>
      </c>
      <c r="K8766" s="13">
        <v>0.21792500000000001</v>
      </c>
      <c r="N8766" s="13">
        <v>819.42399999999998</v>
      </c>
      <c r="O8766" s="13">
        <v>2.24438</v>
      </c>
      <c r="P8766" s="13">
        <v>1.87121</v>
      </c>
      <c r="S8766" s="13">
        <v>819.32399999999996</v>
      </c>
      <c r="T8766" s="13">
        <v>6.3776900000000003</v>
      </c>
      <c r="U8766" s="13">
        <v>5.8573300000000001</v>
      </c>
    </row>
    <row r="8767" spans="2:21" x14ac:dyDescent="0.35">
      <c r="B8767" s="8">
        <v>879.452</v>
      </c>
      <c r="C8767" s="8"/>
      <c r="D8767" s="8"/>
      <c r="E8767" s="8">
        <v>0.95727099999999998</v>
      </c>
      <c r="F8767" s="8">
        <v>0.63548800000000005</v>
      </c>
      <c r="I8767" s="13">
        <v>877.452</v>
      </c>
      <c r="J8767" s="13">
        <v>0.28808600000000001</v>
      </c>
      <c r="K8767" s="13">
        <v>0.21762600000000001</v>
      </c>
      <c r="N8767" s="13">
        <v>819.524</v>
      </c>
      <c r="O8767" s="13">
        <v>2.2458499999999999</v>
      </c>
      <c r="P8767" s="13">
        <v>1.8694999999999999</v>
      </c>
      <c r="S8767" s="13">
        <v>819.42399999999998</v>
      </c>
      <c r="T8767" s="13">
        <v>6.3752399999999998</v>
      </c>
      <c r="U8767" s="13">
        <v>5.8550500000000003</v>
      </c>
    </row>
    <row r="8768" spans="2:21" x14ac:dyDescent="0.35">
      <c r="B8768" s="8">
        <v>879.55200000000002</v>
      </c>
      <c r="C8768" s="8"/>
      <c r="D8768" s="8"/>
      <c r="E8768" s="8">
        <v>0.94934099999999999</v>
      </c>
      <c r="F8768" s="8">
        <v>0.63486500000000001</v>
      </c>
      <c r="I8768" s="13">
        <v>877.55200000000002</v>
      </c>
      <c r="J8768" s="13">
        <v>0.28454600000000002</v>
      </c>
      <c r="K8768" s="13">
        <v>0.21732699999999999</v>
      </c>
      <c r="N8768" s="13">
        <v>819.62400000000002</v>
      </c>
      <c r="O8768" s="13">
        <v>2.2458499999999999</v>
      </c>
      <c r="P8768" s="13">
        <v>1.8677900000000001</v>
      </c>
      <c r="S8768" s="13">
        <v>819.524</v>
      </c>
      <c r="T8768" s="13">
        <v>6.3806200000000004</v>
      </c>
      <c r="U8768" s="13">
        <v>5.8527699999999996</v>
      </c>
    </row>
    <row r="8769" spans="2:21" x14ac:dyDescent="0.35">
      <c r="B8769" s="8">
        <v>879.65200000000004</v>
      </c>
      <c r="C8769" s="8"/>
      <c r="D8769" s="8"/>
      <c r="E8769" s="8">
        <v>0.94750999999999996</v>
      </c>
      <c r="F8769" s="8">
        <v>0.63424100000000005</v>
      </c>
      <c r="I8769" s="13">
        <v>877.65200000000004</v>
      </c>
      <c r="J8769" s="13">
        <v>0.29028300000000001</v>
      </c>
      <c r="K8769" s="13">
        <v>0.217029</v>
      </c>
      <c r="N8769" s="13">
        <v>819.72400000000005</v>
      </c>
      <c r="O8769" s="13">
        <v>2.2385299999999999</v>
      </c>
      <c r="P8769" s="13">
        <v>1.86608</v>
      </c>
      <c r="S8769" s="13">
        <v>819.62400000000002</v>
      </c>
      <c r="T8769" s="13">
        <v>6.3767100000000001</v>
      </c>
      <c r="U8769" s="13">
        <v>5.8504899999999997</v>
      </c>
    </row>
    <row r="8770" spans="2:21" x14ac:dyDescent="0.35">
      <c r="B8770" s="8">
        <v>879.75199999999995</v>
      </c>
      <c r="C8770" s="8"/>
      <c r="D8770" s="8"/>
      <c r="E8770" s="8">
        <v>0.94750999999999996</v>
      </c>
      <c r="F8770" s="8">
        <v>0.63361900000000004</v>
      </c>
      <c r="I8770" s="13">
        <v>877.75199999999995</v>
      </c>
      <c r="J8770" s="13">
        <v>0.29028300000000001</v>
      </c>
      <c r="K8770" s="13">
        <v>0.21673200000000001</v>
      </c>
      <c r="N8770" s="13">
        <v>819.82399999999996</v>
      </c>
      <c r="O8770" s="13">
        <v>2.2346200000000001</v>
      </c>
      <c r="P8770" s="13">
        <v>1.8643700000000001</v>
      </c>
      <c r="S8770" s="13">
        <v>819.72400000000005</v>
      </c>
      <c r="T8770" s="13">
        <v>6.37378</v>
      </c>
      <c r="U8770" s="13">
        <v>5.8482099999999999</v>
      </c>
    </row>
    <row r="8771" spans="2:21" x14ac:dyDescent="0.35">
      <c r="B8771" s="8">
        <v>879.85199999999998</v>
      </c>
      <c r="C8771" s="8"/>
      <c r="D8771" s="8"/>
      <c r="E8771" s="8">
        <v>0.94750999999999996</v>
      </c>
      <c r="F8771" s="8">
        <v>0.63299799999999995</v>
      </c>
      <c r="I8771" s="13">
        <v>877.85199999999998</v>
      </c>
      <c r="J8771" s="13">
        <v>0.29027999999999998</v>
      </c>
      <c r="K8771" s="13">
        <v>0.21643499999999999</v>
      </c>
      <c r="N8771" s="13">
        <v>819.92399999999998</v>
      </c>
      <c r="O8771" s="13">
        <v>2.2326700000000002</v>
      </c>
      <c r="P8771" s="13">
        <v>1.86266</v>
      </c>
      <c r="S8771" s="13">
        <v>819.82399999999996</v>
      </c>
      <c r="T8771" s="13">
        <v>6.3640100000000004</v>
      </c>
      <c r="U8771" s="13">
        <v>5.8459300000000001</v>
      </c>
    </row>
    <row r="8772" spans="2:21" x14ac:dyDescent="0.35">
      <c r="B8772" s="8">
        <v>879.952</v>
      </c>
      <c r="C8772" s="8"/>
      <c r="D8772" s="8"/>
      <c r="E8772" s="8">
        <v>0.94958699999999996</v>
      </c>
      <c r="F8772" s="8">
        <v>0.63237600000000005</v>
      </c>
      <c r="I8772" s="13">
        <v>877.952</v>
      </c>
      <c r="J8772" s="13">
        <v>0.28442400000000001</v>
      </c>
      <c r="K8772" s="13">
        <v>0.216138</v>
      </c>
      <c r="N8772" s="13">
        <v>820.024</v>
      </c>
      <c r="O8772" s="13">
        <v>2.22681</v>
      </c>
      <c r="P8772" s="13">
        <v>1.8609599999999999</v>
      </c>
      <c r="S8772" s="13">
        <v>819.92399999999998</v>
      </c>
      <c r="T8772" s="13">
        <v>6.3679199999999998</v>
      </c>
      <c r="U8772" s="13">
        <v>5.8436599999999999</v>
      </c>
    </row>
    <row r="8773" spans="2:21" x14ac:dyDescent="0.35">
      <c r="B8773" s="8">
        <v>880.05200000000002</v>
      </c>
      <c r="C8773" s="8"/>
      <c r="D8773" s="8"/>
      <c r="E8773" s="8">
        <v>0.95349099999999998</v>
      </c>
      <c r="F8773" s="8">
        <v>0.63175599999999998</v>
      </c>
      <c r="I8773" s="13">
        <v>878.05200000000002</v>
      </c>
      <c r="J8773" s="13">
        <v>0.28247100000000003</v>
      </c>
      <c r="K8773" s="13">
        <v>0.21584200000000001</v>
      </c>
      <c r="N8773" s="13">
        <v>820.12400000000002</v>
      </c>
      <c r="O8773" s="13">
        <v>2.21509</v>
      </c>
      <c r="P8773" s="13">
        <v>1.8592599999999999</v>
      </c>
      <c r="S8773" s="13">
        <v>820.024</v>
      </c>
      <c r="T8773" s="13">
        <v>6.3630399999999998</v>
      </c>
      <c r="U8773" s="13">
        <v>5.84138</v>
      </c>
    </row>
    <row r="8774" spans="2:21" x14ac:dyDescent="0.35">
      <c r="B8774" s="8">
        <v>880.15200000000004</v>
      </c>
      <c r="C8774" s="8"/>
      <c r="D8774" s="8"/>
      <c r="E8774" s="8">
        <v>0.96117699999999995</v>
      </c>
      <c r="F8774" s="8">
        <v>0.63113600000000003</v>
      </c>
      <c r="I8774" s="13">
        <v>878.15200000000004</v>
      </c>
      <c r="J8774" s="13">
        <v>0.28271499999999999</v>
      </c>
      <c r="K8774" s="13">
        <v>0.21554599999999999</v>
      </c>
      <c r="N8774" s="13">
        <v>820.22400000000005</v>
      </c>
      <c r="O8774" s="13">
        <v>2.2136200000000001</v>
      </c>
      <c r="P8774" s="13">
        <v>1.8575600000000001</v>
      </c>
      <c r="S8774" s="13">
        <v>820.12400000000002</v>
      </c>
      <c r="T8774" s="13">
        <v>6.3659600000000003</v>
      </c>
      <c r="U8774" s="13">
        <v>5.8391099999999998</v>
      </c>
    </row>
    <row r="8775" spans="2:21" x14ac:dyDescent="0.35">
      <c r="B8775" s="8">
        <v>880.25199999999995</v>
      </c>
      <c r="C8775" s="8"/>
      <c r="D8775" s="8"/>
      <c r="E8775" s="8">
        <v>0.95325000000000004</v>
      </c>
      <c r="F8775" s="8">
        <v>0.63051599999999997</v>
      </c>
      <c r="I8775" s="13">
        <v>878.25199999999995</v>
      </c>
      <c r="J8775" s="13">
        <v>0.27917500000000001</v>
      </c>
      <c r="K8775" s="13">
        <v>0.21525</v>
      </c>
      <c r="N8775" s="13">
        <v>820.32399999999996</v>
      </c>
      <c r="O8775" s="13">
        <v>2.2014100000000001</v>
      </c>
      <c r="P8775" s="13">
        <v>1.8558600000000001</v>
      </c>
      <c r="S8775" s="13">
        <v>820.22400000000005</v>
      </c>
      <c r="T8775" s="13">
        <v>6.3659699999999999</v>
      </c>
      <c r="U8775" s="13">
        <v>5.8368399999999996</v>
      </c>
    </row>
    <row r="8776" spans="2:21" x14ac:dyDescent="0.35">
      <c r="B8776" s="8">
        <v>880.35199999999998</v>
      </c>
      <c r="C8776" s="8"/>
      <c r="D8776" s="8"/>
      <c r="E8776" s="8">
        <v>0.94531299999999996</v>
      </c>
      <c r="F8776" s="8">
        <v>0.62989799999999996</v>
      </c>
      <c r="I8776" s="13">
        <v>878.35199999999998</v>
      </c>
      <c r="J8776" s="13">
        <v>0.27075399999999999</v>
      </c>
      <c r="K8776" s="13">
        <v>0.21495500000000001</v>
      </c>
      <c r="N8776" s="13">
        <v>820.42399999999998</v>
      </c>
      <c r="O8776" s="13">
        <v>2.2038600000000002</v>
      </c>
      <c r="P8776" s="13">
        <v>1.85416</v>
      </c>
      <c r="S8776" s="13">
        <v>820.32399999999996</v>
      </c>
      <c r="T8776" s="13">
        <v>6.3601099999999997</v>
      </c>
      <c r="U8776" s="13">
        <v>5.8345700000000003</v>
      </c>
    </row>
    <row r="8777" spans="2:21" x14ac:dyDescent="0.35">
      <c r="B8777" s="8">
        <v>880.452</v>
      </c>
      <c r="C8777" s="8"/>
      <c r="D8777" s="8"/>
      <c r="E8777" s="8">
        <v>0.93786700000000001</v>
      </c>
      <c r="F8777" s="8">
        <v>0.62927999999999995</v>
      </c>
      <c r="I8777" s="13">
        <v>878.452</v>
      </c>
      <c r="J8777" s="13">
        <v>0.27075199999999999</v>
      </c>
      <c r="K8777" s="13">
        <v>0.21465999999999999</v>
      </c>
      <c r="N8777" s="13">
        <v>820.524</v>
      </c>
      <c r="O8777" s="13">
        <v>2.20044</v>
      </c>
      <c r="P8777" s="13">
        <v>1.85246</v>
      </c>
      <c r="S8777" s="13">
        <v>820.42399999999998</v>
      </c>
      <c r="T8777" s="13">
        <v>6.3601099999999997</v>
      </c>
      <c r="U8777" s="13">
        <v>5.8322900000000004</v>
      </c>
    </row>
    <row r="8778" spans="2:21" x14ac:dyDescent="0.35">
      <c r="B8778" s="8">
        <v>880.55200000000002</v>
      </c>
      <c r="C8778" s="8"/>
      <c r="D8778" s="8"/>
      <c r="E8778" s="8">
        <v>0.93798800000000004</v>
      </c>
      <c r="F8778" s="8">
        <v>0.62866200000000005</v>
      </c>
      <c r="I8778" s="13">
        <v>878.55200000000002</v>
      </c>
      <c r="J8778" s="13">
        <v>0.27380399999999999</v>
      </c>
      <c r="K8778" s="13">
        <v>0.214366</v>
      </c>
      <c r="N8778" s="13">
        <v>820.62400000000002</v>
      </c>
      <c r="O8778" s="13">
        <v>2.1975099999999999</v>
      </c>
      <c r="P8778" s="13">
        <v>1.85077</v>
      </c>
      <c r="S8778" s="13">
        <v>820.524</v>
      </c>
      <c r="T8778" s="13">
        <v>6.3659699999999999</v>
      </c>
      <c r="U8778" s="13">
        <v>5.8300299999999998</v>
      </c>
    </row>
    <row r="8779" spans="2:21" x14ac:dyDescent="0.35">
      <c r="B8779" s="8">
        <v>880.65200000000004</v>
      </c>
      <c r="C8779" s="8"/>
      <c r="D8779" s="8"/>
      <c r="E8779" s="8">
        <v>0.94751200000000002</v>
      </c>
      <c r="F8779" s="8">
        <v>0.62804499999999996</v>
      </c>
      <c r="I8779" s="13">
        <v>878.65200000000004</v>
      </c>
      <c r="J8779" s="13">
        <v>0.27270499999999998</v>
      </c>
      <c r="K8779" s="13">
        <v>0.21407200000000001</v>
      </c>
      <c r="N8779" s="13">
        <v>820.72400000000005</v>
      </c>
      <c r="O8779" s="13">
        <v>2.1989700000000001</v>
      </c>
      <c r="P8779" s="13">
        <v>1.8490800000000001</v>
      </c>
      <c r="S8779" s="13">
        <v>820.62400000000002</v>
      </c>
      <c r="T8779" s="13">
        <v>6.3601099999999997</v>
      </c>
      <c r="U8779" s="13">
        <v>5.8277599999999996</v>
      </c>
    </row>
    <row r="8780" spans="2:21" x14ac:dyDescent="0.35">
      <c r="B8780" s="8">
        <v>880.75199999999995</v>
      </c>
      <c r="C8780" s="8"/>
      <c r="D8780" s="8"/>
      <c r="E8780" s="8">
        <v>0.945187</v>
      </c>
      <c r="F8780" s="8">
        <v>0.62742900000000001</v>
      </c>
      <c r="I8780" s="13">
        <v>878.75199999999995</v>
      </c>
      <c r="J8780" s="13">
        <v>0.26855499999999999</v>
      </c>
      <c r="K8780" s="13">
        <v>0.213779</v>
      </c>
      <c r="N8780" s="13">
        <v>820.82399999999996</v>
      </c>
      <c r="O8780" s="13">
        <v>2.2033700000000001</v>
      </c>
      <c r="P8780" s="13">
        <v>1.8473900000000001</v>
      </c>
      <c r="S8780" s="13">
        <v>820.72400000000005</v>
      </c>
      <c r="T8780" s="13">
        <v>6.3635299999999999</v>
      </c>
      <c r="U8780" s="13">
        <v>5.8254900000000003</v>
      </c>
    </row>
    <row r="8781" spans="2:21" x14ac:dyDescent="0.35">
      <c r="B8781" s="8">
        <v>880.85199999999998</v>
      </c>
      <c r="C8781" s="8"/>
      <c r="D8781" s="8"/>
      <c r="E8781" s="8">
        <v>0.94592299999999996</v>
      </c>
      <c r="F8781" s="8">
        <v>0.62681399999999998</v>
      </c>
      <c r="I8781" s="13">
        <v>878.85199999999998</v>
      </c>
      <c r="J8781" s="13">
        <v>0.26489299999999999</v>
      </c>
      <c r="K8781" s="13">
        <v>0.21348600000000001</v>
      </c>
      <c r="N8781" s="13">
        <v>820.92399999999998</v>
      </c>
      <c r="O8781" s="13">
        <v>2.21509</v>
      </c>
      <c r="P8781" s="13">
        <v>1.8456999999999999</v>
      </c>
      <c r="S8781" s="13">
        <v>820.82399999999996</v>
      </c>
      <c r="T8781" s="13">
        <v>6.3679199999999998</v>
      </c>
      <c r="U8781" s="13">
        <v>5.8232299999999997</v>
      </c>
    </row>
    <row r="8782" spans="2:21" x14ac:dyDescent="0.35">
      <c r="B8782" s="8">
        <v>880.952</v>
      </c>
      <c r="C8782" s="8"/>
      <c r="D8782" s="8"/>
      <c r="E8782" s="8">
        <v>0.95031900000000002</v>
      </c>
      <c r="F8782" s="8">
        <v>0.62619899999999995</v>
      </c>
      <c r="I8782" s="13">
        <v>878.952</v>
      </c>
      <c r="J8782" s="13">
        <v>0.26489299999999999</v>
      </c>
      <c r="K8782" s="13">
        <v>0.21319299999999999</v>
      </c>
      <c r="N8782" s="13">
        <v>821.024</v>
      </c>
      <c r="O8782" s="13">
        <v>2.2160600000000001</v>
      </c>
      <c r="P8782" s="13">
        <v>1.8440099999999999</v>
      </c>
      <c r="S8782" s="13">
        <v>820.92399999999998</v>
      </c>
      <c r="T8782" s="13">
        <v>6.3620599999999996</v>
      </c>
      <c r="U8782" s="13">
        <v>5.8209600000000004</v>
      </c>
    </row>
    <row r="8783" spans="2:21" x14ac:dyDescent="0.35">
      <c r="B8783" s="8">
        <v>881.05200000000002</v>
      </c>
      <c r="C8783" s="8"/>
      <c r="D8783" s="8"/>
      <c r="E8783" s="8">
        <v>0.95361300000000004</v>
      </c>
      <c r="F8783" s="8">
        <v>0.62558400000000003</v>
      </c>
      <c r="I8783" s="13">
        <v>879.05200000000002</v>
      </c>
      <c r="J8783" s="13">
        <v>0.26489299999999999</v>
      </c>
      <c r="K8783" s="13">
        <v>0.21290100000000001</v>
      </c>
      <c r="N8783" s="13">
        <v>821.12400000000002</v>
      </c>
      <c r="O8783" s="13">
        <v>2.2253400000000001</v>
      </c>
      <c r="P8783" s="13">
        <v>1.84232</v>
      </c>
      <c r="S8783" s="13">
        <v>821.024</v>
      </c>
      <c r="T8783" s="13">
        <v>6.3488800000000003</v>
      </c>
      <c r="U8783" s="13">
        <v>5.8186999999999998</v>
      </c>
    </row>
    <row r="8784" spans="2:21" x14ac:dyDescent="0.35">
      <c r="B8784" s="8">
        <v>881.15200000000004</v>
      </c>
      <c r="C8784" s="8"/>
      <c r="D8784" s="8"/>
      <c r="E8784" s="8">
        <v>0.959229</v>
      </c>
      <c r="F8784" s="8">
        <v>0.62497100000000005</v>
      </c>
      <c r="I8784" s="13">
        <v>879.15200000000004</v>
      </c>
      <c r="J8784" s="13">
        <v>0.25903300000000001</v>
      </c>
      <c r="K8784" s="13">
        <v>0.21260899999999999</v>
      </c>
      <c r="N8784" s="13">
        <v>821.22400000000005</v>
      </c>
      <c r="O8784" s="13">
        <v>2.2209500000000002</v>
      </c>
      <c r="P8784" s="13">
        <v>1.8406400000000001</v>
      </c>
      <c r="S8784" s="13">
        <v>821.12400000000002</v>
      </c>
      <c r="T8784" s="13">
        <v>6.3386300000000002</v>
      </c>
      <c r="U8784" s="13">
        <v>5.8164400000000001</v>
      </c>
    </row>
    <row r="8785" spans="2:21" x14ac:dyDescent="0.35">
      <c r="B8785" s="8">
        <v>881.25199999999995</v>
      </c>
      <c r="C8785" s="8"/>
      <c r="D8785" s="8"/>
      <c r="E8785" s="8">
        <v>0.95922700000000005</v>
      </c>
      <c r="F8785" s="8">
        <v>0.62435799999999997</v>
      </c>
      <c r="I8785" s="13">
        <v>879.25199999999995</v>
      </c>
      <c r="J8785" s="13">
        <v>0.25903300000000001</v>
      </c>
      <c r="K8785" s="13">
        <v>0.21231700000000001</v>
      </c>
      <c r="N8785" s="13">
        <v>821.32399999999996</v>
      </c>
      <c r="O8785" s="13">
        <v>2.2136200000000001</v>
      </c>
      <c r="P8785" s="13">
        <v>1.8389599999999999</v>
      </c>
      <c r="S8785" s="13">
        <v>821.22400000000005</v>
      </c>
      <c r="T8785" s="13">
        <v>6.3322799999999999</v>
      </c>
      <c r="U8785" s="13">
        <v>5.8141800000000003</v>
      </c>
    </row>
    <row r="8786" spans="2:21" x14ac:dyDescent="0.35">
      <c r="B8786" s="8">
        <v>881.35199999999998</v>
      </c>
      <c r="C8786" s="8"/>
      <c r="D8786" s="8"/>
      <c r="E8786" s="8">
        <v>0.95715300000000003</v>
      </c>
      <c r="F8786" s="8">
        <v>0.62374499999999999</v>
      </c>
      <c r="I8786" s="13">
        <v>879.35199999999998</v>
      </c>
      <c r="J8786" s="13">
        <v>0.25903300000000001</v>
      </c>
      <c r="K8786" s="13">
        <v>0.21202599999999999</v>
      </c>
      <c r="N8786" s="13">
        <v>821.42399999999998</v>
      </c>
      <c r="O8786" s="13">
        <v>2.2048299999999998</v>
      </c>
      <c r="P8786" s="13">
        <v>1.83727</v>
      </c>
      <c r="S8786" s="13">
        <v>821.32399999999996</v>
      </c>
      <c r="T8786" s="13">
        <v>6.3366699999999998</v>
      </c>
      <c r="U8786" s="13">
        <v>5.8119199999999998</v>
      </c>
    </row>
    <row r="8787" spans="2:21" x14ac:dyDescent="0.35">
      <c r="B8787" s="8">
        <v>881.452</v>
      </c>
      <c r="C8787" s="8"/>
      <c r="D8787" s="8"/>
      <c r="E8787" s="8">
        <v>0.943604</v>
      </c>
      <c r="F8787" s="8">
        <v>0.62313300000000005</v>
      </c>
      <c r="I8787" s="13">
        <v>879.452</v>
      </c>
      <c r="J8787" s="13">
        <v>0.25903300000000001</v>
      </c>
      <c r="K8787" s="13">
        <v>0.21173500000000001</v>
      </c>
      <c r="N8787" s="13">
        <v>821.524</v>
      </c>
      <c r="O8787" s="13">
        <v>2.2072699999999998</v>
      </c>
      <c r="P8787" s="13">
        <v>1.8355999999999999</v>
      </c>
      <c r="S8787" s="13">
        <v>821.42399999999998</v>
      </c>
      <c r="T8787" s="13">
        <v>6.3366699999999998</v>
      </c>
      <c r="U8787" s="13">
        <v>5.80966</v>
      </c>
    </row>
    <row r="8788" spans="2:21" x14ac:dyDescent="0.35">
      <c r="B8788" s="8">
        <v>881.55200000000002</v>
      </c>
      <c r="C8788" s="8"/>
      <c r="D8788" s="8"/>
      <c r="E8788" s="8">
        <v>0.943604</v>
      </c>
      <c r="F8788" s="8">
        <v>0.62252200000000002</v>
      </c>
      <c r="I8788" s="13">
        <v>879.55200000000002</v>
      </c>
      <c r="J8788" s="13">
        <v>0.25903300000000001</v>
      </c>
      <c r="K8788" s="13">
        <v>0.21144499999999999</v>
      </c>
      <c r="N8788" s="13">
        <v>821.62400000000002</v>
      </c>
      <c r="O8788" s="13">
        <v>2.2014200000000002</v>
      </c>
      <c r="P8788" s="13">
        <v>1.83392</v>
      </c>
      <c r="S8788" s="13">
        <v>821.524</v>
      </c>
      <c r="T8788" s="13">
        <v>6.33765</v>
      </c>
      <c r="U8788" s="13">
        <v>5.8074000000000003</v>
      </c>
    </row>
    <row r="8789" spans="2:21" x14ac:dyDescent="0.35">
      <c r="B8789" s="8">
        <v>881.65200000000004</v>
      </c>
      <c r="C8789" s="8"/>
      <c r="D8789" s="8"/>
      <c r="E8789" s="8">
        <v>0.94750999999999996</v>
      </c>
      <c r="F8789" s="8">
        <v>0.62191099999999999</v>
      </c>
      <c r="I8789" s="13">
        <v>879.65200000000004</v>
      </c>
      <c r="J8789" s="13">
        <v>0.26208500000000001</v>
      </c>
      <c r="K8789" s="13">
        <v>0.21115500000000001</v>
      </c>
      <c r="N8789" s="13">
        <v>821.72400000000005</v>
      </c>
      <c r="O8789" s="13">
        <v>2.2014200000000002</v>
      </c>
      <c r="P8789" s="13">
        <v>1.8322400000000001</v>
      </c>
      <c r="S8789" s="13">
        <v>821.62400000000002</v>
      </c>
      <c r="T8789" s="13">
        <v>6.3405699999999996</v>
      </c>
      <c r="U8789" s="13">
        <v>5.8051500000000003</v>
      </c>
    </row>
    <row r="8790" spans="2:21" x14ac:dyDescent="0.35">
      <c r="B8790" s="8">
        <v>881.75199999999995</v>
      </c>
      <c r="C8790" s="8"/>
      <c r="D8790" s="8"/>
      <c r="E8790" s="8">
        <v>0.94750999999999996</v>
      </c>
      <c r="F8790" s="8">
        <v>0.62130200000000002</v>
      </c>
      <c r="I8790" s="13">
        <v>879.75199999999995</v>
      </c>
      <c r="J8790" s="13">
        <v>0.260986</v>
      </c>
      <c r="K8790" s="13">
        <v>0.210866</v>
      </c>
      <c r="N8790" s="13">
        <v>821.82399999999996</v>
      </c>
      <c r="O8790" s="13">
        <v>2.2023899999999998</v>
      </c>
      <c r="P8790" s="13">
        <v>1.83057</v>
      </c>
      <c r="S8790" s="13">
        <v>821.72400000000005</v>
      </c>
      <c r="T8790" s="13">
        <v>6.33765</v>
      </c>
      <c r="U8790" s="13">
        <v>5.8028899999999997</v>
      </c>
    </row>
    <row r="8791" spans="2:21" x14ac:dyDescent="0.35">
      <c r="B8791" s="8">
        <v>881.85199999999998</v>
      </c>
      <c r="C8791" s="8"/>
      <c r="D8791" s="8"/>
      <c r="E8791" s="8">
        <v>0.94750999999999996</v>
      </c>
      <c r="F8791" s="8">
        <v>0.62069200000000002</v>
      </c>
      <c r="I8791" s="13">
        <v>879.85199999999998</v>
      </c>
      <c r="J8791" s="13">
        <v>0.25708399999999998</v>
      </c>
      <c r="K8791" s="13">
        <v>0.21057699999999999</v>
      </c>
      <c r="N8791" s="13">
        <v>821.92399999999998</v>
      </c>
      <c r="O8791" s="13">
        <v>2.2014200000000002</v>
      </c>
      <c r="P8791" s="13">
        <v>1.8288899999999999</v>
      </c>
      <c r="S8791" s="13">
        <v>821.82399999999996</v>
      </c>
      <c r="T8791" s="13">
        <v>6.3298300000000003</v>
      </c>
      <c r="U8791" s="13">
        <v>5.8006399999999996</v>
      </c>
    </row>
    <row r="8792" spans="2:21" x14ac:dyDescent="0.35">
      <c r="B8792" s="8">
        <v>881.952</v>
      </c>
      <c r="C8792" s="8"/>
      <c r="D8792" s="8"/>
      <c r="E8792" s="8">
        <v>0.94445999999999997</v>
      </c>
      <c r="F8792" s="8">
        <v>0.62008300000000005</v>
      </c>
      <c r="I8792" s="13">
        <v>879.952</v>
      </c>
      <c r="J8792" s="13">
        <v>0.25915500000000002</v>
      </c>
      <c r="K8792" s="13">
        <v>0.210288</v>
      </c>
      <c r="N8792" s="13">
        <v>822.024</v>
      </c>
      <c r="O8792" s="13">
        <v>2.2014200000000002</v>
      </c>
      <c r="P8792" s="13">
        <v>1.8272200000000001</v>
      </c>
      <c r="S8792" s="13">
        <v>821.92399999999998</v>
      </c>
      <c r="T8792" s="13">
        <v>6.3327600000000004</v>
      </c>
      <c r="U8792" s="13">
        <v>5.7983900000000004</v>
      </c>
    </row>
    <row r="8793" spans="2:21" x14ac:dyDescent="0.35">
      <c r="B8793" s="8">
        <v>882.05200000000002</v>
      </c>
      <c r="C8793" s="8"/>
      <c r="D8793" s="8"/>
      <c r="E8793" s="8">
        <v>0.94750999999999996</v>
      </c>
      <c r="F8793" s="8">
        <v>0.61947600000000003</v>
      </c>
      <c r="I8793" s="13">
        <v>880.05200000000002</v>
      </c>
      <c r="J8793" s="13">
        <v>0.26293899999999998</v>
      </c>
      <c r="K8793" s="13">
        <v>0.21</v>
      </c>
      <c r="N8793" s="13">
        <v>822.12400000000002</v>
      </c>
      <c r="O8793" s="13">
        <v>2.2028799999999999</v>
      </c>
      <c r="P8793" s="13">
        <v>1.82555</v>
      </c>
      <c r="S8793" s="13">
        <v>822.024</v>
      </c>
      <c r="T8793" s="13">
        <v>6.3327600000000004</v>
      </c>
      <c r="U8793" s="13">
        <v>5.7961400000000003</v>
      </c>
    </row>
    <row r="8794" spans="2:21" x14ac:dyDescent="0.35">
      <c r="B8794" s="8">
        <v>882.15200000000004</v>
      </c>
      <c r="C8794" s="8"/>
      <c r="D8794" s="8"/>
      <c r="E8794" s="8">
        <v>0.95336399999999999</v>
      </c>
      <c r="F8794" s="8">
        <v>0.61886799999999997</v>
      </c>
      <c r="I8794" s="13">
        <v>880.15200000000004</v>
      </c>
      <c r="J8794" s="13">
        <v>0.26293899999999998</v>
      </c>
      <c r="K8794" s="13">
        <v>0.20971200000000001</v>
      </c>
      <c r="N8794" s="13">
        <v>822.22400000000005</v>
      </c>
      <c r="O8794" s="13">
        <v>2.2072799999999999</v>
      </c>
      <c r="P8794" s="13">
        <v>1.82389</v>
      </c>
      <c r="S8794" s="13">
        <v>822.12400000000002</v>
      </c>
      <c r="T8794" s="13">
        <v>6.3225100000000003</v>
      </c>
      <c r="U8794" s="13">
        <v>5.7938900000000002</v>
      </c>
    </row>
    <row r="8795" spans="2:21" x14ac:dyDescent="0.35">
      <c r="B8795" s="8">
        <v>882.25199999999995</v>
      </c>
      <c r="C8795" s="8"/>
      <c r="D8795" s="8"/>
      <c r="E8795" s="8">
        <v>0.95056200000000002</v>
      </c>
      <c r="F8795" s="8">
        <v>0.61826099999999995</v>
      </c>
      <c r="I8795" s="13">
        <v>880.25199999999995</v>
      </c>
      <c r="J8795" s="13">
        <v>0.26293899999999998</v>
      </c>
      <c r="K8795" s="13">
        <v>0.209425</v>
      </c>
      <c r="N8795" s="13">
        <v>822.32399999999996</v>
      </c>
      <c r="O8795" s="13">
        <v>2.2072799999999999</v>
      </c>
      <c r="P8795" s="13">
        <v>1.82222</v>
      </c>
      <c r="S8795" s="13">
        <v>822.22400000000005</v>
      </c>
      <c r="T8795" s="13">
        <v>6.3230000000000004</v>
      </c>
      <c r="U8795" s="13">
        <v>5.7916400000000001</v>
      </c>
    </row>
    <row r="8796" spans="2:21" x14ac:dyDescent="0.35">
      <c r="B8796" s="8">
        <v>882.35199999999998</v>
      </c>
      <c r="C8796" s="8"/>
      <c r="D8796" s="8"/>
      <c r="E8796" s="8">
        <v>0.95336900000000002</v>
      </c>
      <c r="F8796" s="8">
        <v>0.61765499999999995</v>
      </c>
      <c r="I8796" s="13">
        <v>880.35199999999998</v>
      </c>
      <c r="J8796" s="13">
        <v>0.26855499999999999</v>
      </c>
      <c r="K8796" s="13">
        <v>0.20913799999999999</v>
      </c>
      <c r="N8796" s="13">
        <v>822.42399999999998</v>
      </c>
      <c r="O8796" s="13">
        <v>2.19556</v>
      </c>
      <c r="P8796" s="13">
        <v>1.82056</v>
      </c>
      <c r="S8796" s="13">
        <v>822.32399999999996</v>
      </c>
      <c r="T8796" s="13">
        <v>6.3171400000000002</v>
      </c>
      <c r="U8796" s="13">
        <v>5.78939</v>
      </c>
    </row>
    <row r="8797" spans="2:21" x14ac:dyDescent="0.35">
      <c r="B8797" s="8">
        <v>882.452</v>
      </c>
      <c r="C8797" s="8"/>
      <c r="D8797" s="8"/>
      <c r="E8797" s="8">
        <v>0.95641900000000002</v>
      </c>
      <c r="F8797" s="8">
        <v>0.61704899999999996</v>
      </c>
      <c r="I8797" s="13">
        <v>880.452</v>
      </c>
      <c r="J8797" s="13">
        <v>0.26293899999999998</v>
      </c>
      <c r="K8797" s="13">
        <v>0.20885100000000001</v>
      </c>
      <c r="N8797" s="13">
        <v>822.524</v>
      </c>
      <c r="O8797" s="13">
        <v>2.2014100000000001</v>
      </c>
      <c r="P8797" s="13">
        <v>1.8188899999999999</v>
      </c>
      <c r="S8797" s="13">
        <v>822.42399999999998</v>
      </c>
      <c r="T8797" s="13">
        <v>6.3171400000000002</v>
      </c>
      <c r="U8797" s="13">
        <v>5.78714</v>
      </c>
    </row>
    <row r="8798" spans="2:21" x14ac:dyDescent="0.35">
      <c r="B8798" s="8">
        <v>882.55200000000002</v>
      </c>
      <c r="C8798" s="8"/>
      <c r="D8798" s="8"/>
      <c r="E8798" s="8">
        <v>0.95336900000000002</v>
      </c>
      <c r="F8798" s="8">
        <v>0.61644399999999999</v>
      </c>
      <c r="I8798" s="13">
        <v>880.55200000000002</v>
      </c>
      <c r="J8798" s="13">
        <v>0.26293899999999998</v>
      </c>
      <c r="K8798" s="13">
        <v>0.208565</v>
      </c>
      <c r="N8798" s="13">
        <v>822.62400000000002</v>
      </c>
      <c r="O8798" s="13">
        <v>2.18384</v>
      </c>
      <c r="P8798" s="13">
        <v>1.8172299999999999</v>
      </c>
      <c r="S8798" s="13">
        <v>822.524</v>
      </c>
      <c r="T8798" s="13">
        <v>6.31128</v>
      </c>
      <c r="U8798" s="13">
        <v>5.7849000000000004</v>
      </c>
    </row>
    <row r="8799" spans="2:21" x14ac:dyDescent="0.35">
      <c r="B8799" s="8">
        <v>882.65200000000004</v>
      </c>
      <c r="C8799" s="8"/>
      <c r="D8799" s="8"/>
      <c r="E8799" s="8">
        <v>0.95337300000000003</v>
      </c>
      <c r="F8799" s="8">
        <v>0.61583900000000003</v>
      </c>
      <c r="I8799" s="13">
        <v>880.65200000000004</v>
      </c>
      <c r="J8799" s="13">
        <v>0.25988800000000001</v>
      </c>
      <c r="K8799" s="13">
        <v>0.20827899999999999</v>
      </c>
      <c r="N8799" s="13">
        <v>822.72400000000005</v>
      </c>
      <c r="O8799" s="13">
        <v>2.18384</v>
      </c>
      <c r="P8799" s="13">
        <v>1.8155699999999999</v>
      </c>
      <c r="S8799" s="13">
        <v>822.62400000000002</v>
      </c>
      <c r="T8799" s="13">
        <v>6.3171400000000002</v>
      </c>
      <c r="U8799" s="13">
        <v>5.7826599999999999</v>
      </c>
    </row>
    <row r="8800" spans="2:21" x14ac:dyDescent="0.35">
      <c r="B8800" s="8">
        <v>882.75199999999995</v>
      </c>
      <c r="C8800" s="8"/>
      <c r="D8800" s="8"/>
      <c r="E8800" s="8">
        <v>0.95922499999999999</v>
      </c>
      <c r="F8800" s="8">
        <v>0.61523600000000001</v>
      </c>
      <c r="I8800" s="13">
        <v>880.75199999999995</v>
      </c>
      <c r="J8800" s="13">
        <v>0.25707999999999998</v>
      </c>
      <c r="K8800" s="13">
        <v>0.20799300000000001</v>
      </c>
      <c r="N8800" s="13">
        <v>822.82399999999996</v>
      </c>
      <c r="O8800" s="13">
        <v>2.18384</v>
      </c>
      <c r="P8800" s="13">
        <v>1.8139099999999999</v>
      </c>
      <c r="S8800" s="13">
        <v>822.72400000000005</v>
      </c>
      <c r="T8800" s="13">
        <v>6.3054199999999998</v>
      </c>
      <c r="U8800" s="13">
        <v>5.7804099999999998</v>
      </c>
    </row>
    <row r="8801" spans="2:21" x14ac:dyDescent="0.35">
      <c r="B8801" s="8">
        <v>882.85199999999998</v>
      </c>
      <c r="C8801" s="8"/>
      <c r="D8801" s="8"/>
      <c r="E8801" s="8">
        <v>0.959229</v>
      </c>
      <c r="F8801" s="8">
        <v>0.61463299999999998</v>
      </c>
      <c r="I8801" s="13">
        <v>880.85199999999998</v>
      </c>
      <c r="J8801" s="13">
        <v>0.25707999999999998</v>
      </c>
      <c r="K8801" s="13">
        <v>0.207708</v>
      </c>
      <c r="N8801" s="13">
        <v>822.92399999999998</v>
      </c>
      <c r="O8801" s="13">
        <v>2.1897000000000002</v>
      </c>
      <c r="P8801" s="13">
        <v>1.81226</v>
      </c>
      <c r="S8801" s="13">
        <v>822.82399999999996</v>
      </c>
      <c r="T8801" s="13">
        <v>6.2995599999999996</v>
      </c>
      <c r="U8801" s="13">
        <v>5.7781700000000003</v>
      </c>
    </row>
    <row r="8802" spans="2:21" x14ac:dyDescent="0.35">
      <c r="B8802" s="8">
        <v>882.952</v>
      </c>
      <c r="C8802" s="8"/>
      <c r="D8802" s="8"/>
      <c r="E8802" s="8">
        <v>0.95923199999999997</v>
      </c>
      <c r="F8802" s="8">
        <v>0.61402999999999996</v>
      </c>
      <c r="I8802" s="13">
        <v>880.952</v>
      </c>
      <c r="J8802" s="13">
        <v>0.25122100000000003</v>
      </c>
      <c r="K8802" s="13">
        <v>0.207423</v>
      </c>
      <c r="N8802" s="13">
        <v>823.024</v>
      </c>
      <c r="O8802" s="13">
        <v>2.1897000000000002</v>
      </c>
      <c r="P8802" s="13">
        <v>1.8106</v>
      </c>
      <c r="S8802" s="13">
        <v>822.92399999999998</v>
      </c>
      <c r="T8802" s="13">
        <v>6.2995599999999996</v>
      </c>
      <c r="U8802" s="13">
        <v>5.7759299999999998</v>
      </c>
    </row>
    <row r="8803" spans="2:21" x14ac:dyDescent="0.35">
      <c r="B8803" s="8">
        <v>883.05200000000002</v>
      </c>
      <c r="C8803" s="8"/>
      <c r="D8803" s="8"/>
      <c r="E8803" s="8">
        <v>0.96923800000000004</v>
      </c>
      <c r="F8803" s="8">
        <v>0.61342799999999997</v>
      </c>
      <c r="I8803" s="13">
        <v>881.05200000000002</v>
      </c>
      <c r="J8803" s="13">
        <v>0.25707999999999998</v>
      </c>
      <c r="K8803" s="13">
        <v>0.20713899999999999</v>
      </c>
      <c r="N8803" s="13">
        <v>823.12400000000002</v>
      </c>
      <c r="O8803" s="13">
        <v>2.1897000000000002</v>
      </c>
      <c r="P8803" s="13">
        <v>1.8089500000000001</v>
      </c>
      <c r="S8803" s="13">
        <v>823.024</v>
      </c>
      <c r="T8803" s="13">
        <v>6.2995599999999996</v>
      </c>
      <c r="U8803" s="13">
        <v>5.7736900000000002</v>
      </c>
    </row>
    <row r="8804" spans="2:21" x14ac:dyDescent="0.35">
      <c r="B8804" s="8">
        <v>883.15200000000004</v>
      </c>
      <c r="C8804" s="8"/>
      <c r="D8804" s="8"/>
      <c r="E8804" s="8">
        <v>0.97497699999999998</v>
      </c>
      <c r="F8804" s="8">
        <v>0.61282599999999998</v>
      </c>
      <c r="I8804" s="13">
        <v>881.15200000000004</v>
      </c>
      <c r="J8804" s="13">
        <v>0.25707999999999998</v>
      </c>
      <c r="K8804" s="13">
        <v>0.20685500000000001</v>
      </c>
      <c r="N8804" s="13">
        <v>823.22400000000005</v>
      </c>
      <c r="O8804" s="13">
        <v>2.1984900000000001</v>
      </c>
      <c r="P8804" s="13">
        <v>1.8072999999999999</v>
      </c>
      <c r="S8804" s="13">
        <v>823.12400000000002</v>
      </c>
      <c r="T8804" s="13">
        <v>6.2995599999999996</v>
      </c>
      <c r="U8804" s="13">
        <v>5.7714600000000003</v>
      </c>
    </row>
    <row r="8805" spans="2:21" x14ac:dyDescent="0.35">
      <c r="B8805" s="8">
        <v>883.25199999999995</v>
      </c>
      <c r="C8805" s="8"/>
      <c r="D8805" s="8"/>
      <c r="E8805" s="8">
        <v>0.97680999999999996</v>
      </c>
      <c r="F8805" s="8">
        <v>0.61222600000000005</v>
      </c>
      <c r="I8805" s="13">
        <v>881.25199999999995</v>
      </c>
      <c r="J8805" s="13">
        <v>0.25500499999999998</v>
      </c>
      <c r="K8805" s="13">
        <v>0.20657200000000001</v>
      </c>
      <c r="N8805" s="13">
        <v>823.32399999999996</v>
      </c>
      <c r="O8805" s="13">
        <v>2.1906699999999999</v>
      </c>
      <c r="P8805" s="13">
        <v>1.80565</v>
      </c>
      <c r="S8805" s="13">
        <v>823.22400000000005</v>
      </c>
      <c r="T8805" s="13">
        <v>6.3024899999999997</v>
      </c>
      <c r="U8805" s="13">
        <v>5.7692199999999998</v>
      </c>
    </row>
    <row r="8806" spans="2:21" x14ac:dyDescent="0.35">
      <c r="B8806" s="8">
        <v>883.35199999999998</v>
      </c>
      <c r="C8806" s="8"/>
      <c r="D8806" s="8"/>
      <c r="E8806" s="8">
        <v>0.98266600000000004</v>
      </c>
      <c r="F8806" s="8">
        <v>0.611626</v>
      </c>
      <c r="I8806" s="13">
        <v>881.35199999999998</v>
      </c>
      <c r="J8806" s="13">
        <v>0.24732100000000001</v>
      </c>
      <c r="K8806" s="13">
        <v>0.206289</v>
      </c>
      <c r="N8806" s="13">
        <v>823.42399999999998</v>
      </c>
      <c r="O8806" s="13">
        <v>2.1965300000000001</v>
      </c>
      <c r="P8806" s="13">
        <v>1.804</v>
      </c>
      <c r="S8806" s="13">
        <v>823.32399999999996</v>
      </c>
      <c r="T8806" s="13">
        <v>6.3024899999999997</v>
      </c>
      <c r="U8806" s="13">
        <v>5.7669800000000002</v>
      </c>
    </row>
    <row r="8807" spans="2:21" x14ac:dyDescent="0.35">
      <c r="B8807" s="8">
        <v>883.452</v>
      </c>
      <c r="C8807" s="8"/>
      <c r="D8807" s="8"/>
      <c r="E8807" s="8">
        <v>0.97680699999999998</v>
      </c>
      <c r="F8807" s="8">
        <v>0.61102599999999996</v>
      </c>
      <c r="I8807" s="13">
        <v>881.452</v>
      </c>
      <c r="J8807" s="13">
        <v>0.25817899999999999</v>
      </c>
      <c r="K8807" s="13">
        <v>0.20600599999999999</v>
      </c>
      <c r="N8807" s="13">
        <v>823.524</v>
      </c>
      <c r="O8807" s="13">
        <v>2.19116</v>
      </c>
      <c r="P8807" s="13">
        <v>1.8023499999999999</v>
      </c>
      <c r="S8807" s="13">
        <v>823.42399999999998</v>
      </c>
      <c r="T8807" s="13">
        <v>6.2893100000000004</v>
      </c>
      <c r="U8807" s="13">
        <v>5.7647500000000003</v>
      </c>
    </row>
    <row r="8808" spans="2:21" x14ac:dyDescent="0.35">
      <c r="B8808" s="8">
        <v>883.55200000000002</v>
      </c>
      <c r="C8808" s="8"/>
      <c r="D8808" s="8"/>
      <c r="E8808" s="8">
        <v>0.97680699999999998</v>
      </c>
      <c r="F8808" s="8">
        <v>0.61042700000000005</v>
      </c>
      <c r="I8808" s="13">
        <v>881.55200000000002</v>
      </c>
      <c r="J8808" s="13">
        <v>0.260986</v>
      </c>
      <c r="K8808" s="13">
        <v>0.20572399999999999</v>
      </c>
      <c r="N8808" s="13">
        <v>823.62400000000002</v>
      </c>
      <c r="O8808" s="13">
        <v>2.1994600000000002</v>
      </c>
      <c r="P8808" s="13">
        <v>1.80071</v>
      </c>
      <c r="S8808" s="13">
        <v>823.524</v>
      </c>
      <c r="T8808" s="13">
        <v>6.2927200000000001</v>
      </c>
      <c r="U8808" s="13">
        <v>5.7625200000000003</v>
      </c>
    </row>
    <row r="8809" spans="2:21" x14ac:dyDescent="0.35">
      <c r="B8809" s="8">
        <v>883.65200000000004</v>
      </c>
      <c r="C8809" s="8"/>
      <c r="D8809" s="8"/>
      <c r="E8809" s="8">
        <v>0.98266799999999999</v>
      </c>
      <c r="F8809" s="8">
        <v>0.60982899999999995</v>
      </c>
      <c r="I8809" s="13">
        <v>881.65200000000004</v>
      </c>
      <c r="J8809" s="13">
        <v>0.260986</v>
      </c>
      <c r="K8809" s="13">
        <v>0.20544200000000001</v>
      </c>
      <c r="N8809" s="13">
        <v>823.72400000000005</v>
      </c>
      <c r="O8809" s="13">
        <v>2.1994600000000002</v>
      </c>
      <c r="P8809" s="13">
        <v>1.7990600000000001</v>
      </c>
      <c r="S8809" s="13">
        <v>823.62400000000002</v>
      </c>
      <c r="T8809" s="13">
        <v>6.2897999999999996</v>
      </c>
      <c r="U8809" s="13">
        <v>5.7602799999999998</v>
      </c>
    </row>
    <row r="8810" spans="2:21" x14ac:dyDescent="0.35">
      <c r="B8810" s="8">
        <v>883.75199999999995</v>
      </c>
      <c r="C8810" s="8"/>
      <c r="D8810" s="8"/>
      <c r="E8810" s="8">
        <v>0.98571600000000004</v>
      </c>
      <c r="F8810" s="8">
        <v>0.60923099999999997</v>
      </c>
      <c r="I8810" s="13">
        <v>881.75199999999995</v>
      </c>
      <c r="J8810" s="13">
        <v>0.25720199999999999</v>
      </c>
      <c r="K8810" s="13">
        <v>0.20516000000000001</v>
      </c>
      <c r="N8810" s="13">
        <v>823.82399999999996</v>
      </c>
      <c r="O8810" s="13">
        <v>2.18384</v>
      </c>
      <c r="P8810" s="13">
        <v>1.79742</v>
      </c>
      <c r="S8810" s="13">
        <v>823.72400000000005</v>
      </c>
      <c r="T8810" s="13">
        <v>6.28979</v>
      </c>
      <c r="U8810" s="13">
        <v>5.7580499999999999</v>
      </c>
    </row>
    <row r="8811" spans="2:21" x14ac:dyDescent="0.35">
      <c r="B8811" s="8">
        <v>883.85199999999998</v>
      </c>
      <c r="C8811" s="8"/>
      <c r="D8811" s="8"/>
      <c r="E8811" s="8">
        <v>0.98645000000000005</v>
      </c>
      <c r="F8811" s="8">
        <v>0.60863400000000001</v>
      </c>
      <c r="I8811" s="13">
        <v>881.85199999999998</v>
      </c>
      <c r="J8811" s="13">
        <v>0.253054</v>
      </c>
      <c r="K8811" s="13">
        <v>0.20487900000000001</v>
      </c>
      <c r="N8811" s="13">
        <v>823.92399999999998</v>
      </c>
      <c r="O8811" s="13">
        <v>2.19556</v>
      </c>
      <c r="P8811" s="13">
        <v>1.7957799999999999</v>
      </c>
      <c r="S8811" s="13">
        <v>823.82399999999996</v>
      </c>
      <c r="T8811" s="13">
        <v>6.28979</v>
      </c>
      <c r="U8811" s="13">
        <v>5.7558199999999999</v>
      </c>
    </row>
    <row r="8812" spans="2:21" x14ac:dyDescent="0.35">
      <c r="B8812" s="8">
        <v>883.952</v>
      </c>
      <c r="C8812" s="8"/>
      <c r="D8812" s="8"/>
      <c r="E8812" s="8">
        <v>0.98461900000000002</v>
      </c>
      <c r="F8812" s="8">
        <v>0.60803700000000005</v>
      </c>
      <c r="I8812" s="13">
        <v>881.952</v>
      </c>
      <c r="J8812" s="13">
        <v>0.25122100000000003</v>
      </c>
      <c r="K8812" s="13">
        <v>0.204598</v>
      </c>
      <c r="N8812" s="13">
        <v>824.024</v>
      </c>
      <c r="O8812" s="13">
        <v>2.19556</v>
      </c>
      <c r="P8812" s="13">
        <v>1.7941400000000001</v>
      </c>
      <c r="S8812" s="13">
        <v>823.92399999999998</v>
      </c>
      <c r="T8812" s="13">
        <v>6.28979</v>
      </c>
      <c r="U8812" s="13">
        <v>5.75359</v>
      </c>
    </row>
    <row r="8813" spans="2:21" x14ac:dyDescent="0.35">
      <c r="B8813" s="8">
        <v>884.05200000000002</v>
      </c>
      <c r="C8813" s="8"/>
      <c r="D8813" s="8"/>
      <c r="E8813" s="8">
        <v>0.98461900000000002</v>
      </c>
      <c r="F8813" s="8">
        <v>0.60744100000000001</v>
      </c>
      <c r="I8813" s="13">
        <v>882.05200000000002</v>
      </c>
      <c r="J8813" s="13">
        <v>0.25122100000000003</v>
      </c>
      <c r="K8813" s="13">
        <v>0.204318</v>
      </c>
      <c r="N8813" s="13">
        <v>824.12400000000002</v>
      </c>
      <c r="O8813" s="13">
        <v>2.1965300000000001</v>
      </c>
      <c r="P8813" s="13">
        <v>1.79251</v>
      </c>
      <c r="S8813" s="13">
        <v>824.024</v>
      </c>
      <c r="T8813" s="13">
        <v>6.2814899999999998</v>
      </c>
      <c r="U8813" s="13">
        <v>5.7513699999999996</v>
      </c>
    </row>
    <row r="8814" spans="2:21" x14ac:dyDescent="0.35">
      <c r="B8814" s="8">
        <v>884.15200000000004</v>
      </c>
      <c r="C8814" s="8"/>
      <c r="D8814" s="8"/>
      <c r="E8814" s="8">
        <v>0.97875999999999996</v>
      </c>
      <c r="F8814" s="8">
        <v>0.606846</v>
      </c>
      <c r="I8814" s="13">
        <v>882.15200000000004</v>
      </c>
      <c r="J8814" s="13">
        <v>0.25122100000000003</v>
      </c>
      <c r="K8814" s="13">
        <v>0.204038</v>
      </c>
      <c r="N8814" s="13">
        <v>824.22400000000005</v>
      </c>
      <c r="O8814" s="13">
        <v>2.1994600000000002</v>
      </c>
      <c r="P8814" s="13">
        <v>1.79087</v>
      </c>
      <c r="S8814" s="13">
        <v>824.12400000000002</v>
      </c>
      <c r="T8814" s="13">
        <v>6.2814899999999998</v>
      </c>
      <c r="U8814" s="13">
        <v>5.7491399999999997</v>
      </c>
    </row>
    <row r="8815" spans="2:21" x14ac:dyDescent="0.35">
      <c r="B8815" s="8">
        <v>884.25199999999995</v>
      </c>
      <c r="C8815" s="8"/>
      <c r="D8815" s="8"/>
      <c r="E8815" s="8">
        <v>0.97875999999999996</v>
      </c>
      <c r="F8815" s="8">
        <v>0.60625099999999998</v>
      </c>
      <c r="I8815" s="13">
        <v>882.25199999999995</v>
      </c>
      <c r="J8815" s="13">
        <v>0.24707000000000001</v>
      </c>
      <c r="K8815" s="13">
        <v>0.20375799999999999</v>
      </c>
      <c r="N8815" s="13">
        <v>824.32399999999996</v>
      </c>
      <c r="O8815" s="13">
        <v>2.2043400000000002</v>
      </c>
      <c r="P8815" s="13">
        <v>1.7892399999999999</v>
      </c>
      <c r="S8815" s="13">
        <v>824.22400000000005</v>
      </c>
      <c r="T8815" s="13">
        <v>6.2858900000000002</v>
      </c>
      <c r="U8815" s="13">
        <v>5.7469099999999997</v>
      </c>
    </row>
    <row r="8816" spans="2:21" x14ac:dyDescent="0.35">
      <c r="B8816" s="8">
        <v>884.35199999999998</v>
      </c>
      <c r="C8816" s="8"/>
      <c r="D8816" s="8"/>
      <c r="E8816" s="8">
        <v>0.970947</v>
      </c>
      <c r="F8816" s="8">
        <v>0.605657</v>
      </c>
      <c r="I8816" s="13">
        <v>882.35199999999998</v>
      </c>
      <c r="J8816" s="13">
        <v>0.25207499999999999</v>
      </c>
      <c r="K8816" s="13">
        <v>0.20347899999999999</v>
      </c>
      <c r="N8816" s="13">
        <v>824.42399999999998</v>
      </c>
      <c r="O8816" s="13">
        <v>2.2023899999999998</v>
      </c>
      <c r="P8816" s="13">
        <v>1.7876099999999999</v>
      </c>
      <c r="S8816" s="13">
        <v>824.32399999999996</v>
      </c>
      <c r="T8816" s="13">
        <v>6.2844199999999999</v>
      </c>
      <c r="U8816" s="13">
        <v>5.7446900000000003</v>
      </c>
    </row>
    <row r="8817" spans="2:21" x14ac:dyDescent="0.35">
      <c r="B8817" s="8">
        <v>884.452</v>
      </c>
      <c r="C8817" s="8"/>
      <c r="D8817" s="8"/>
      <c r="E8817" s="8">
        <v>0.974854</v>
      </c>
      <c r="F8817" s="8">
        <v>0.60506400000000005</v>
      </c>
      <c r="I8817" s="13">
        <v>882.452</v>
      </c>
      <c r="J8817" s="13">
        <v>0.24926799999999999</v>
      </c>
      <c r="K8817" s="13">
        <v>0.20319999999999999</v>
      </c>
      <c r="N8817" s="13">
        <v>824.524</v>
      </c>
      <c r="O8817" s="13">
        <v>2.2053199999999999</v>
      </c>
      <c r="P8817" s="13">
        <v>1.7859799999999999</v>
      </c>
      <c r="S8817" s="13">
        <v>824.42399999999998</v>
      </c>
      <c r="T8817" s="13">
        <v>6.2814899999999998</v>
      </c>
      <c r="U8817" s="13">
        <v>5.74247</v>
      </c>
    </row>
    <row r="8818" spans="2:21" x14ac:dyDescent="0.35">
      <c r="B8818" s="8">
        <v>884.55200000000002</v>
      </c>
      <c r="C8818" s="8"/>
      <c r="D8818" s="8"/>
      <c r="E8818" s="8">
        <v>0.974854</v>
      </c>
      <c r="F8818" s="8">
        <v>0.60447099999999998</v>
      </c>
      <c r="I8818" s="13">
        <v>882.55200000000002</v>
      </c>
      <c r="J8818" s="13">
        <v>0.25817899999999999</v>
      </c>
      <c r="K8818" s="13">
        <v>0.20292199999999999</v>
      </c>
      <c r="N8818" s="13">
        <v>824.62400000000002</v>
      </c>
      <c r="O8818" s="13">
        <v>2.1936</v>
      </c>
      <c r="P8818" s="13">
        <v>1.7843500000000001</v>
      </c>
      <c r="S8818" s="13">
        <v>824.524</v>
      </c>
      <c r="T8818" s="13">
        <v>6.2844199999999999</v>
      </c>
      <c r="U8818" s="13">
        <v>5.7402499999999996</v>
      </c>
    </row>
    <row r="8819" spans="2:21" x14ac:dyDescent="0.35">
      <c r="B8819" s="8">
        <v>884.65200000000004</v>
      </c>
      <c r="C8819" s="8"/>
      <c r="D8819" s="8"/>
      <c r="E8819" s="8">
        <v>0.96313499999999996</v>
      </c>
      <c r="F8819" s="8">
        <v>0.60387800000000003</v>
      </c>
      <c r="I8819" s="13">
        <v>882.65200000000004</v>
      </c>
      <c r="J8819" s="13">
        <v>0.25512699999999999</v>
      </c>
      <c r="K8819" s="13">
        <v>0.20264299999999999</v>
      </c>
      <c r="N8819" s="13">
        <v>824.72400000000005</v>
      </c>
      <c r="O8819" s="13">
        <v>2.1877399999999998</v>
      </c>
      <c r="P8819" s="13">
        <v>1.7827200000000001</v>
      </c>
      <c r="S8819" s="13">
        <v>824.62400000000002</v>
      </c>
      <c r="T8819" s="13">
        <v>6.2683099999999996</v>
      </c>
      <c r="U8819" s="13">
        <v>5.7380300000000002</v>
      </c>
    </row>
    <row r="8820" spans="2:21" x14ac:dyDescent="0.35">
      <c r="B8820" s="8">
        <v>884.75199999999995</v>
      </c>
      <c r="C8820" s="8"/>
      <c r="D8820" s="8"/>
      <c r="E8820" s="8">
        <v>0.974854</v>
      </c>
      <c r="F8820" s="8">
        <v>0.60328700000000002</v>
      </c>
      <c r="I8820" s="13">
        <v>882.75199999999995</v>
      </c>
      <c r="J8820" s="13">
        <v>0.24926799999999999</v>
      </c>
      <c r="K8820" s="13">
        <v>0.20236599999999999</v>
      </c>
      <c r="N8820" s="13">
        <v>824.82399999999996</v>
      </c>
      <c r="O8820" s="13">
        <v>2.1857899999999999</v>
      </c>
      <c r="P8820" s="13">
        <v>1.7810900000000001</v>
      </c>
      <c r="S8820" s="13">
        <v>824.72400000000005</v>
      </c>
      <c r="T8820" s="13">
        <v>6.2683099999999996</v>
      </c>
      <c r="U8820" s="13">
        <v>5.7358099999999999</v>
      </c>
    </row>
    <row r="8821" spans="2:21" x14ac:dyDescent="0.35">
      <c r="B8821" s="8">
        <v>884.85199999999998</v>
      </c>
      <c r="C8821" s="8"/>
      <c r="D8821" s="8"/>
      <c r="E8821" s="8">
        <v>0.974854</v>
      </c>
      <c r="F8821" s="8">
        <v>0.60269600000000001</v>
      </c>
      <c r="I8821" s="13">
        <v>882.85199999999998</v>
      </c>
      <c r="J8821" s="13">
        <v>0.25488300000000003</v>
      </c>
      <c r="K8821" s="13">
        <v>0.20208899999999999</v>
      </c>
      <c r="N8821" s="13">
        <v>824.92399999999998</v>
      </c>
      <c r="O8821" s="13">
        <v>2.1857899999999999</v>
      </c>
      <c r="P8821" s="13">
        <v>1.7794700000000001</v>
      </c>
      <c r="S8821" s="13">
        <v>824.82399999999996</v>
      </c>
      <c r="T8821" s="13">
        <v>6.2683099999999996</v>
      </c>
      <c r="U8821" s="13">
        <v>5.7335900000000004</v>
      </c>
    </row>
    <row r="8822" spans="2:21" x14ac:dyDescent="0.35">
      <c r="B8822" s="8">
        <v>884.952</v>
      </c>
      <c r="C8822" s="8"/>
      <c r="D8822" s="8"/>
      <c r="E8822" s="8">
        <v>0.98303099999999999</v>
      </c>
      <c r="F8822" s="8">
        <v>0.602105</v>
      </c>
      <c r="I8822" s="13">
        <v>882.952</v>
      </c>
      <c r="J8822" s="13">
        <v>0.25720199999999999</v>
      </c>
      <c r="K8822" s="13">
        <v>0.20181199999999999</v>
      </c>
      <c r="N8822" s="13">
        <v>825.024</v>
      </c>
      <c r="O8822" s="13">
        <v>2.1799300000000001</v>
      </c>
      <c r="P8822" s="13">
        <v>1.7778499999999999</v>
      </c>
      <c r="S8822" s="13">
        <v>824.92399999999998</v>
      </c>
      <c r="T8822" s="13">
        <v>6.2683099999999996</v>
      </c>
      <c r="U8822" s="13">
        <v>5.7313700000000001</v>
      </c>
    </row>
    <row r="8823" spans="2:21" x14ac:dyDescent="0.35">
      <c r="B8823" s="8">
        <v>885.05200000000002</v>
      </c>
      <c r="C8823" s="8"/>
      <c r="D8823" s="8"/>
      <c r="E8823" s="8">
        <v>0.986572</v>
      </c>
      <c r="F8823" s="8">
        <v>0.60151500000000002</v>
      </c>
      <c r="I8823" s="13">
        <v>883.05200000000002</v>
      </c>
      <c r="J8823" s="13">
        <v>0.26489299999999999</v>
      </c>
      <c r="K8823" s="13">
        <v>0.20153499999999999</v>
      </c>
      <c r="N8823" s="13">
        <v>825.12400000000002</v>
      </c>
      <c r="O8823" s="13">
        <v>2.1799300000000001</v>
      </c>
      <c r="P8823" s="13">
        <v>1.77623</v>
      </c>
      <c r="S8823" s="13">
        <v>825.024</v>
      </c>
      <c r="T8823" s="13">
        <v>6.2722199999999999</v>
      </c>
      <c r="U8823" s="13">
        <v>5.7291600000000003</v>
      </c>
    </row>
    <row r="8824" spans="2:21" x14ac:dyDescent="0.35">
      <c r="B8824" s="8">
        <v>885.15200000000004</v>
      </c>
      <c r="C8824" s="8"/>
      <c r="D8824" s="8"/>
      <c r="E8824" s="8">
        <v>0.974854</v>
      </c>
      <c r="F8824" s="8">
        <v>0.60092500000000004</v>
      </c>
      <c r="I8824" s="13">
        <v>883.15200000000004</v>
      </c>
      <c r="J8824" s="13">
        <v>0.26489299999999999</v>
      </c>
      <c r="K8824" s="13">
        <v>0.20125899999999999</v>
      </c>
      <c r="N8824" s="13">
        <v>825.22400000000005</v>
      </c>
      <c r="O8824" s="13">
        <v>2.1799300000000001</v>
      </c>
      <c r="P8824" s="13">
        <v>1.77461</v>
      </c>
      <c r="S8824" s="13">
        <v>825.12400000000002</v>
      </c>
      <c r="T8824" s="13">
        <v>6.2780699999999996</v>
      </c>
      <c r="U8824" s="13">
        <v>5.7269399999999999</v>
      </c>
    </row>
    <row r="8825" spans="2:21" x14ac:dyDescent="0.35">
      <c r="B8825" s="8">
        <v>885.25199999999995</v>
      </c>
      <c r="C8825" s="8"/>
      <c r="D8825" s="8"/>
      <c r="E8825" s="8">
        <v>0.974854</v>
      </c>
      <c r="F8825" s="8">
        <v>0.60033700000000001</v>
      </c>
      <c r="I8825" s="13">
        <v>883.25199999999995</v>
      </c>
      <c r="J8825" s="13">
        <v>0.26489299999999999</v>
      </c>
      <c r="K8825" s="13">
        <v>0.20098299999999999</v>
      </c>
      <c r="N8825" s="13">
        <v>825.32399999999996</v>
      </c>
      <c r="O8825" s="13">
        <v>2.1799300000000001</v>
      </c>
      <c r="P8825" s="13">
        <v>1.7729900000000001</v>
      </c>
      <c r="S8825" s="13">
        <v>825.22400000000005</v>
      </c>
      <c r="T8825" s="13">
        <v>6.2795399999999999</v>
      </c>
      <c r="U8825" s="13">
        <v>5.7247300000000001</v>
      </c>
    </row>
    <row r="8826" spans="2:21" x14ac:dyDescent="0.35">
      <c r="B8826" s="8">
        <v>885.35199999999998</v>
      </c>
      <c r="C8826" s="8"/>
      <c r="D8826" s="8"/>
      <c r="E8826" s="8">
        <v>0.974854</v>
      </c>
      <c r="F8826" s="8">
        <v>0.59974899999999998</v>
      </c>
      <c r="I8826" s="13">
        <v>883.35199999999998</v>
      </c>
      <c r="J8826" s="13">
        <v>0.26074199999999997</v>
      </c>
      <c r="K8826" s="13">
        <v>0.200708</v>
      </c>
      <c r="N8826" s="13">
        <v>825.42399999999998</v>
      </c>
      <c r="O8826" s="13">
        <v>2.1799300000000001</v>
      </c>
      <c r="P8826" s="13">
        <v>1.7713699999999999</v>
      </c>
      <c r="S8826" s="13">
        <v>825.32399999999996</v>
      </c>
      <c r="T8826" s="13">
        <v>6.2839400000000003</v>
      </c>
      <c r="U8826" s="13">
        <v>5.7225200000000003</v>
      </c>
    </row>
    <row r="8827" spans="2:21" x14ac:dyDescent="0.35">
      <c r="B8827" s="8">
        <v>885.452</v>
      </c>
      <c r="C8827" s="8"/>
      <c r="D8827" s="8"/>
      <c r="E8827" s="8">
        <v>0.97485500000000003</v>
      </c>
      <c r="F8827" s="8">
        <v>0.59916100000000005</v>
      </c>
      <c r="I8827" s="13">
        <v>883.452</v>
      </c>
      <c r="J8827" s="13">
        <v>0.25707999999999998</v>
      </c>
      <c r="K8827" s="13">
        <v>0.200433</v>
      </c>
      <c r="N8827" s="13">
        <v>825.524</v>
      </c>
      <c r="O8827" s="13">
        <v>2.1814</v>
      </c>
      <c r="P8827" s="13">
        <v>1.76976</v>
      </c>
      <c r="S8827" s="13">
        <v>825.42399999999998</v>
      </c>
      <c r="T8827" s="13">
        <v>6.2731899999999996</v>
      </c>
      <c r="U8827" s="13">
        <v>5.7202999999999999</v>
      </c>
    </row>
    <row r="8828" spans="2:21" x14ac:dyDescent="0.35">
      <c r="B8828" s="8">
        <v>885.55200000000002</v>
      </c>
      <c r="C8828" s="8"/>
      <c r="D8828" s="8"/>
      <c r="E8828" s="8">
        <v>0.97790500000000002</v>
      </c>
      <c r="F8828" s="8">
        <v>0.59857400000000005</v>
      </c>
      <c r="I8828" s="13">
        <v>883.55200000000002</v>
      </c>
      <c r="J8828" s="13">
        <v>0.25744600000000001</v>
      </c>
      <c r="K8828" s="13">
        <v>0.200158</v>
      </c>
      <c r="N8828" s="13">
        <v>825.62400000000002</v>
      </c>
      <c r="O8828" s="13">
        <v>2.1740699999999999</v>
      </c>
      <c r="P8828" s="13">
        <v>1.7681500000000001</v>
      </c>
      <c r="S8828" s="13">
        <v>825.524</v>
      </c>
      <c r="T8828" s="13">
        <v>6.2702600000000004</v>
      </c>
      <c r="U8828" s="13">
        <v>5.7180999999999997</v>
      </c>
    </row>
    <row r="8829" spans="2:21" x14ac:dyDescent="0.35">
      <c r="B8829" s="8">
        <v>885.65200000000004</v>
      </c>
      <c r="C8829" s="8"/>
      <c r="D8829" s="8"/>
      <c r="E8829" s="8">
        <v>0.977661</v>
      </c>
      <c r="F8829" s="8">
        <v>0.59798799999999996</v>
      </c>
      <c r="I8829" s="13">
        <v>883.65200000000004</v>
      </c>
      <c r="J8829" s="13">
        <v>0.26660200000000001</v>
      </c>
      <c r="K8829" s="13">
        <v>0.19988400000000001</v>
      </c>
      <c r="N8829" s="13">
        <v>825.72400000000005</v>
      </c>
      <c r="O8829" s="13">
        <v>2.1779799999999998</v>
      </c>
      <c r="P8829" s="13">
        <v>1.7665299999999999</v>
      </c>
      <c r="S8829" s="13">
        <v>825.62400000000002</v>
      </c>
      <c r="T8829" s="13">
        <v>6.2702600000000004</v>
      </c>
      <c r="U8829" s="13">
        <v>5.7158899999999999</v>
      </c>
    </row>
    <row r="8830" spans="2:21" x14ac:dyDescent="0.35">
      <c r="B8830" s="8">
        <v>885.75199999999995</v>
      </c>
      <c r="C8830" s="8"/>
      <c r="D8830" s="8"/>
      <c r="E8830" s="8">
        <v>0.97790699999999997</v>
      </c>
      <c r="F8830" s="8">
        <v>0.59740199999999999</v>
      </c>
      <c r="I8830" s="13">
        <v>883.75199999999995</v>
      </c>
      <c r="J8830" s="13">
        <v>0.25500499999999998</v>
      </c>
      <c r="K8830" s="13">
        <v>0.19961000000000001</v>
      </c>
      <c r="N8830" s="13">
        <v>825.82399999999996</v>
      </c>
      <c r="O8830" s="13">
        <v>2.1701700000000002</v>
      </c>
      <c r="P8830" s="13">
        <v>1.76492</v>
      </c>
      <c r="S8830" s="13">
        <v>825.72400000000005</v>
      </c>
      <c r="T8830" s="13">
        <v>6.2702600000000004</v>
      </c>
      <c r="U8830" s="13">
        <v>5.7136800000000001</v>
      </c>
    </row>
    <row r="8831" spans="2:21" x14ac:dyDescent="0.35">
      <c r="B8831" s="8">
        <v>885.85199999999998</v>
      </c>
      <c r="C8831" s="8"/>
      <c r="D8831" s="8"/>
      <c r="E8831" s="8">
        <v>0.98486300000000004</v>
      </c>
      <c r="F8831" s="8">
        <v>0.59681700000000004</v>
      </c>
      <c r="I8831" s="13">
        <v>883.85199999999998</v>
      </c>
      <c r="J8831" s="13">
        <v>0.25317499999999998</v>
      </c>
      <c r="K8831" s="13">
        <v>0.19933699999999999</v>
      </c>
      <c r="N8831" s="13">
        <v>825.92399999999998</v>
      </c>
      <c r="O8831" s="13">
        <v>2.16431</v>
      </c>
      <c r="P8831" s="13">
        <v>1.7633099999999999</v>
      </c>
      <c r="S8831" s="13">
        <v>825.82399999999996</v>
      </c>
      <c r="T8831" s="13">
        <v>6.2717299999999998</v>
      </c>
      <c r="U8831" s="13">
        <v>5.7114700000000003</v>
      </c>
    </row>
    <row r="8832" spans="2:21" x14ac:dyDescent="0.35">
      <c r="B8832" s="8">
        <v>885.952</v>
      </c>
      <c r="C8832" s="8"/>
      <c r="D8832" s="8"/>
      <c r="E8832" s="8">
        <v>0.980711</v>
      </c>
      <c r="F8832" s="8">
        <v>0.59623199999999998</v>
      </c>
      <c r="I8832" s="13">
        <v>883.952</v>
      </c>
      <c r="J8832" s="13">
        <v>0.25317400000000001</v>
      </c>
      <c r="K8832" s="13">
        <v>0.19906299999999999</v>
      </c>
      <c r="N8832" s="13">
        <v>826.024</v>
      </c>
      <c r="O8832" s="13">
        <v>2.1496599999999999</v>
      </c>
      <c r="P8832" s="13">
        <v>1.7617100000000001</v>
      </c>
      <c r="S8832" s="13">
        <v>825.92399999999998</v>
      </c>
      <c r="T8832" s="13">
        <v>6.2570800000000002</v>
      </c>
      <c r="U8832" s="13">
        <v>5.7092700000000001</v>
      </c>
    </row>
    <row r="8833" spans="2:21" x14ac:dyDescent="0.35">
      <c r="B8833" s="8">
        <v>886.05200000000002</v>
      </c>
      <c r="C8833" s="8"/>
      <c r="D8833" s="8"/>
      <c r="E8833" s="8">
        <v>0.97680699999999998</v>
      </c>
      <c r="F8833" s="8">
        <v>0.59564799999999996</v>
      </c>
      <c r="I8833" s="13">
        <v>884.05200000000002</v>
      </c>
      <c r="J8833" s="13">
        <v>0.24707000000000001</v>
      </c>
      <c r="K8833" s="13">
        <v>0.198791</v>
      </c>
      <c r="N8833" s="13">
        <v>826.12400000000002</v>
      </c>
      <c r="O8833" s="13">
        <v>2.1555200000000001</v>
      </c>
      <c r="P8833" s="13">
        <v>1.7601</v>
      </c>
      <c r="S8833" s="13">
        <v>826.024</v>
      </c>
      <c r="T8833" s="13">
        <v>6.2531699999999999</v>
      </c>
      <c r="U8833" s="13">
        <v>5.7070600000000002</v>
      </c>
    </row>
    <row r="8834" spans="2:21" x14ac:dyDescent="0.35">
      <c r="B8834" s="8">
        <v>886.15200000000004</v>
      </c>
      <c r="C8834" s="8"/>
      <c r="D8834" s="8"/>
      <c r="E8834" s="8">
        <v>0.97680699999999998</v>
      </c>
      <c r="F8834" s="8">
        <v>0.59506499999999996</v>
      </c>
      <c r="I8834" s="13">
        <v>884.15200000000004</v>
      </c>
      <c r="J8834" s="13">
        <v>0.241455</v>
      </c>
      <c r="K8834" s="13">
        <v>0.198518</v>
      </c>
      <c r="N8834" s="13">
        <v>826.22400000000005</v>
      </c>
      <c r="O8834" s="13">
        <v>2.1682100000000002</v>
      </c>
      <c r="P8834" s="13">
        <v>1.7585</v>
      </c>
      <c r="S8834" s="13">
        <v>826.12400000000002</v>
      </c>
      <c r="T8834" s="13">
        <v>6.2546299999999997</v>
      </c>
      <c r="U8834" s="13">
        <v>5.70486</v>
      </c>
    </row>
    <row r="8835" spans="2:21" x14ac:dyDescent="0.35">
      <c r="B8835" s="8">
        <v>886.25199999999995</v>
      </c>
      <c r="C8835" s="8"/>
      <c r="D8835" s="8"/>
      <c r="E8835" s="8">
        <v>0.97680699999999998</v>
      </c>
      <c r="F8835" s="8">
        <v>0.59448199999999995</v>
      </c>
      <c r="I8835" s="13">
        <v>884.25199999999995</v>
      </c>
      <c r="J8835" s="13">
        <v>0.241455</v>
      </c>
      <c r="K8835" s="13">
        <v>0.19824600000000001</v>
      </c>
      <c r="N8835" s="13">
        <v>826.32399999999996</v>
      </c>
      <c r="O8835" s="13">
        <v>2.1652800000000001</v>
      </c>
      <c r="P8835" s="13">
        <v>1.7568999999999999</v>
      </c>
      <c r="S8835" s="13">
        <v>826.22400000000005</v>
      </c>
      <c r="T8835" s="13">
        <v>6.2722199999999999</v>
      </c>
      <c r="U8835" s="13">
        <v>5.7026599999999998</v>
      </c>
    </row>
    <row r="8836" spans="2:21" x14ac:dyDescent="0.35">
      <c r="B8836" s="8">
        <v>886.35199999999998</v>
      </c>
      <c r="C8836" s="8"/>
      <c r="D8836" s="8"/>
      <c r="E8836" s="8">
        <v>0.97680699999999998</v>
      </c>
      <c r="F8836" s="8">
        <v>0.59389999999999998</v>
      </c>
      <c r="I8836" s="13">
        <v>884.35199999999998</v>
      </c>
      <c r="J8836" s="13">
        <v>0.241455</v>
      </c>
      <c r="K8836" s="13">
        <v>0.19797500000000001</v>
      </c>
      <c r="N8836" s="13">
        <v>826.42399999999998</v>
      </c>
      <c r="O8836" s="13">
        <v>2.15015</v>
      </c>
      <c r="P8836" s="13">
        <v>1.7553000000000001</v>
      </c>
      <c r="S8836" s="13">
        <v>826.32399999999996</v>
      </c>
      <c r="T8836" s="13">
        <v>6.25854</v>
      </c>
      <c r="U8836" s="13">
        <v>5.7004599999999996</v>
      </c>
    </row>
    <row r="8837" spans="2:21" x14ac:dyDescent="0.35">
      <c r="B8837" s="8">
        <v>886.452</v>
      </c>
      <c r="C8837" s="8"/>
      <c r="D8837" s="8"/>
      <c r="E8837" s="8">
        <v>0.97680900000000004</v>
      </c>
      <c r="F8837" s="8">
        <v>0.59331800000000001</v>
      </c>
      <c r="I8837" s="13">
        <v>884.452</v>
      </c>
      <c r="J8837" s="13">
        <v>0.25317400000000001</v>
      </c>
      <c r="K8837" s="13">
        <v>0.19770299999999999</v>
      </c>
      <c r="N8837" s="13">
        <v>826.524</v>
      </c>
      <c r="O8837" s="13">
        <v>2.1545399999999999</v>
      </c>
      <c r="P8837" s="13">
        <v>1.7537</v>
      </c>
      <c r="S8837" s="13">
        <v>826.42399999999998</v>
      </c>
      <c r="T8837" s="13">
        <v>6.2546400000000002</v>
      </c>
      <c r="U8837" s="13">
        <v>5.6982600000000003</v>
      </c>
    </row>
    <row r="8838" spans="2:21" x14ac:dyDescent="0.35">
      <c r="B8838" s="8">
        <v>886.55200000000002</v>
      </c>
      <c r="C8838" s="8"/>
      <c r="D8838" s="8"/>
      <c r="E8838" s="8">
        <v>0.98071299999999995</v>
      </c>
      <c r="F8838" s="8">
        <v>0.59273699999999996</v>
      </c>
      <c r="I8838" s="13">
        <v>884.55200000000002</v>
      </c>
      <c r="J8838" s="13">
        <v>0.25622600000000001</v>
      </c>
      <c r="K8838" s="13">
        <v>0.197433</v>
      </c>
      <c r="N8838" s="13">
        <v>826.62400000000002</v>
      </c>
      <c r="O8838" s="13">
        <v>2.14575</v>
      </c>
      <c r="P8838" s="13">
        <v>1.7521</v>
      </c>
      <c r="S8838" s="13">
        <v>826.524</v>
      </c>
      <c r="T8838" s="13">
        <v>6.2531699999999999</v>
      </c>
      <c r="U8838" s="13">
        <v>5.6960600000000001</v>
      </c>
    </row>
    <row r="8839" spans="2:21" x14ac:dyDescent="0.35">
      <c r="B8839" s="8">
        <v>886.65200000000004</v>
      </c>
      <c r="C8839" s="8"/>
      <c r="D8839" s="8"/>
      <c r="E8839" s="8">
        <v>0.97350800000000004</v>
      </c>
      <c r="F8839" s="8">
        <v>0.59215600000000002</v>
      </c>
      <c r="I8839" s="13">
        <v>884.65200000000004</v>
      </c>
      <c r="J8839" s="13">
        <v>0.25097700000000001</v>
      </c>
      <c r="K8839" s="13">
        <v>0.197162</v>
      </c>
      <c r="N8839" s="13">
        <v>826.72400000000005</v>
      </c>
      <c r="O8839" s="13">
        <v>2.1604000000000001</v>
      </c>
      <c r="P8839" s="13">
        <v>1.7504999999999999</v>
      </c>
      <c r="S8839" s="13">
        <v>826.62400000000002</v>
      </c>
      <c r="T8839" s="13">
        <v>6.24878</v>
      </c>
      <c r="U8839" s="13">
        <v>5.6938599999999999</v>
      </c>
    </row>
    <row r="8840" spans="2:21" x14ac:dyDescent="0.35">
      <c r="B8840" s="8">
        <v>886.75199999999995</v>
      </c>
      <c r="C8840" s="8"/>
      <c r="D8840" s="8"/>
      <c r="E8840" s="8">
        <v>0.96618999999999999</v>
      </c>
      <c r="F8840" s="8">
        <v>0.59157599999999999</v>
      </c>
      <c r="I8840" s="13">
        <v>884.75199999999995</v>
      </c>
      <c r="J8840" s="13">
        <v>0.25122100000000003</v>
      </c>
      <c r="K8840" s="13">
        <v>0.19689200000000001</v>
      </c>
      <c r="N8840" s="13">
        <v>826.82399999999996</v>
      </c>
      <c r="O8840" s="13">
        <v>2.15015</v>
      </c>
      <c r="P8840" s="13">
        <v>1.74891</v>
      </c>
      <c r="S8840" s="13">
        <v>826.72400000000005</v>
      </c>
      <c r="T8840" s="13">
        <v>6.2448699999999997</v>
      </c>
      <c r="U8840" s="13">
        <v>5.6916599999999997</v>
      </c>
    </row>
    <row r="8841" spans="2:21" x14ac:dyDescent="0.35">
      <c r="B8841" s="8">
        <v>886.85199999999998</v>
      </c>
      <c r="C8841" s="8"/>
      <c r="D8841" s="8"/>
      <c r="E8841" s="8">
        <v>0.97680699999999998</v>
      </c>
      <c r="F8841" s="8">
        <v>0.59099699999999999</v>
      </c>
      <c r="I8841" s="13">
        <v>884.85199999999998</v>
      </c>
      <c r="J8841" s="13">
        <v>0.25537100000000001</v>
      </c>
      <c r="K8841" s="13">
        <v>0.19662199999999999</v>
      </c>
      <c r="N8841" s="13">
        <v>826.92399999999998</v>
      </c>
      <c r="O8841" s="13">
        <v>2.1398899999999998</v>
      </c>
      <c r="P8841" s="13">
        <v>1.74732</v>
      </c>
      <c r="S8841" s="13">
        <v>826.82399999999996</v>
      </c>
      <c r="T8841" s="13">
        <v>6.2619600000000002</v>
      </c>
      <c r="U8841" s="13">
        <v>5.68947</v>
      </c>
    </row>
    <row r="8842" spans="2:21" x14ac:dyDescent="0.35">
      <c r="B8842" s="8">
        <v>886.952</v>
      </c>
      <c r="C8842" s="8"/>
      <c r="D8842" s="8"/>
      <c r="E8842" s="8">
        <v>0.98486300000000004</v>
      </c>
      <c r="F8842" s="8">
        <v>0.590418</v>
      </c>
      <c r="I8842" s="13">
        <v>884.952</v>
      </c>
      <c r="J8842" s="13">
        <v>0.25598100000000001</v>
      </c>
      <c r="K8842" s="13">
        <v>0.196353</v>
      </c>
      <c r="N8842" s="13">
        <v>827.024</v>
      </c>
      <c r="O8842" s="13">
        <v>2.1369600000000002</v>
      </c>
      <c r="P8842" s="13">
        <v>1.74573</v>
      </c>
      <c r="S8842" s="13">
        <v>826.92399999999998</v>
      </c>
      <c r="T8842" s="13">
        <v>6.2678200000000004</v>
      </c>
      <c r="U8842" s="13">
        <v>5.6872800000000003</v>
      </c>
    </row>
    <row r="8843" spans="2:21" x14ac:dyDescent="0.35">
      <c r="B8843" s="8">
        <v>887.05200000000002</v>
      </c>
      <c r="C8843" s="8"/>
      <c r="D8843" s="8"/>
      <c r="E8843" s="8">
        <v>0.984375</v>
      </c>
      <c r="F8843" s="8">
        <v>0.58984000000000003</v>
      </c>
      <c r="I8843" s="13">
        <v>885.05200000000002</v>
      </c>
      <c r="J8843" s="13">
        <v>0.25488300000000003</v>
      </c>
      <c r="K8843" s="13">
        <v>0.19608400000000001</v>
      </c>
      <c r="N8843" s="13">
        <v>827.12400000000002</v>
      </c>
      <c r="O8843" s="13">
        <v>2.1384300000000001</v>
      </c>
      <c r="P8843" s="13">
        <v>1.74414</v>
      </c>
      <c r="S8843" s="13">
        <v>827.024</v>
      </c>
      <c r="T8843" s="13">
        <v>6.2634299999999996</v>
      </c>
      <c r="U8843" s="13">
        <v>5.6850800000000001</v>
      </c>
    </row>
    <row r="8844" spans="2:21" x14ac:dyDescent="0.35">
      <c r="B8844" s="8">
        <v>887.15200000000004</v>
      </c>
      <c r="C8844" s="8"/>
      <c r="D8844" s="8"/>
      <c r="E8844" s="8">
        <v>0.980711</v>
      </c>
      <c r="F8844" s="8">
        <v>0.58926299999999998</v>
      </c>
      <c r="I8844" s="13">
        <v>885.15200000000004</v>
      </c>
      <c r="J8844" s="13">
        <v>0.241455</v>
      </c>
      <c r="K8844" s="13">
        <v>0.19581499999999999</v>
      </c>
      <c r="N8844" s="13">
        <v>827.22400000000005</v>
      </c>
      <c r="O8844" s="13">
        <v>2.1398899999999998</v>
      </c>
      <c r="P8844" s="13">
        <v>1.74255</v>
      </c>
      <c r="S8844" s="13">
        <v>827.12400000000002</v>
      </c>
      <c r="T8844" s="13">
        <v>6.2556099999999999</v>
      </c>
      <c r="U8844" s="13">
        <v>5.6828900000000004</v>
      </c>
    </row>
    <row r="8845" spans="2:21" x14ac:dyDescent="0.35">
      <c r="B8845" s="8">
        <v>887.25199999999995</v>
      </c>
      <c r="C8845" s="8"/>
      <c r="D8845" s="8"/>
      <c r="E8845" s="8">
        <v>0.97765999999999997</v>
      </c>
      <c r="F8845" s="8">
        <v>0.58868600000000004</v>
      </c>
      <c r="I8845" s="13">
        <v>885.25199999999995</v>
      </c>
      <c r="J8845" s="13">
        <v>0.241455</v>
      </c>
      <c r="K8845" s="13">
        <v>0.195547</v>
      </c>
      <c r="N8845" s="13">
        <v>827.32399999999996</v>
      </c>
      <c r="O8845" s="13">
        <v>2.1350099999999999</v>
      </c>
      <c r="P8845" s="13">
        <v>1.7409600000000001</v>
      </c>
      <c r="S8845" s="13">
        <v>827.22400000000005</v>
      </c>
      <c r="T8845" s="13">
        <v>6.25854</v>
      </c>
      <c r="U8845" s="13">
        <v>5.6806999999999999</v>
      </c>
    </row>
    <row r="8846" spans="2:21" x14ac:dyDescent="0.35">
      <c r="B8846" s="8">
        <v>887.35199999999998</v>
      </c>
      <c r="C8846" s="8"/>
      <c r="D8846" s="8"/>
      <c r="E8846" s="8">
        <v>0.97204599999999997</v>
      </c>
      <c r="F8846" s="8">
        <v>0.58810899999999999</v>
      </c>
      <c r="I8846" s="13">
        <v>885.35199999999998</v>
      </c>
      <c r="J8846" s="13">
        <v>0.250361</v>
      </c>
      <c r="K8846" s="13">
        <v>0.19527900000000001</v>
      </c>
      <c r="N8846" s="13">
        <v>827.42399999999998</v>
      </c>
      <c r="O8846" s="13">
        <v>2.1350099999999999</v>
      </c>
      <c r="P8846" s="13">
        <v>1.7393799999999999</v>
      </c>
      <c r="S8846" s="13">
        <v>827.32399999999996</v>
      </c>
      <c r="T8846" s="13">
        <v>6.2526900000000003</v>
      </c>
      <c r="U8846" s="13">
        <v>5.6785100000000002</v>
      </c>
    </row>
    <row r="8847" spans="2:21" x14ac:dyDescent="0.35">
      <c r="B8847" s="8">
        <v>887.452</v>
      </c>
      <c r="C8847" s="8"/>
      <c r="D8847" s="8"/>
      <c r="E8847" s="8">
        <v>0.974854</v>
      </c>
      <c r="F8847" s="8">
        <v>0.58753299999999997</v>
      </c>
      <c r="I8847" s="13">
        <v>885.452</v>
      </c>
      <c r="J8847" s="13">
        <v>0.25317400000000001</v>
      </c>
      <c r="K8847" s="13">
        <v>0.19501199999999999</v>
      </c>
      <c r="N8847" s="13">
        <v>827.524</v>
      </c>
      <c r="O8847" s="13">
        <v>2.1350099999999999</v>
      </c>
      <c r="P8847" s="13">
        <v>1.7377899999999999</v>
      </c>
      <c r="S8847" s="13">
        <v>827.42399999999998</v>
      </c>
      <c r="T8847" s="13">
        <v>6.2507299999999999</v>
      </c>
      <c r="U8847" s="13">
        <v>5.6763199999999996</v>
      </c>
    </row>
    <row r="8848" spans="2:21" x14ac:dyDescent="0.35">
      <c r="B8848" s="8">
        <v>887.55200000000002</v>
      </c>
      <c r="C8848" s="8"/>
      <c r="D8848" s="8"/>
      <c r="E8848" s="8">
        <v>0.986572</v>
      </c>
      <c r="F8848" s="8">
        <v>0.58695799999999998</v>
      </c>
      <c r="I8848" s="13">
        <v>885.55200000000002</v>
      </c>
      <c r="J8848" s="13">
        <v>0.25402799999999998</v>
      </c>
      <c r="K8848" s="13">
        <v>0.194745</v>
      </c>
      <c r="N8848" s="13">
        <v>827.62400000000002</v>
      </c>
      <c r="O8848" s="13">
        <v>2.1364700000000001</v>
      </c>
      <c r="P8848" s="13">
        <v>1.73621</v>
      </c>
      <c r="S8848" s="13">
        <v>827.524</v>
      </c>
      <c r="T8848" s="13">
        <v>6.2468300000000001</v>
      </c>
      <c r="U8848" s="13">
        <v>5.6741400000000004</v>
      </c>
    </row>
    <row r="8849" spans="2:21" x14ac:dyDescent="0.35">
      <c r="B8849" s="8">
        <v>887.65200000000004</v>
      </c>
      <c r="C8849" s="8"/>
      <c r="D8849" s="8"/>
      <c r="E8849" s="8">
        <v>0.988649</v>
      </c>
      <c r="F8849" s="8">
        <v>0.58638299999999999</v>
      </c>
      <c r="I8849" s="13">
        <v>885.65200000000004</v>
      </c>
      <c r="J8849" s="13">
        <v>0.254272</v>
      </c>
      <c r="K8849" s="13">
        <v>0.19447800000000001</v>
      </c>
      <c r="N8849" s="13">
        <v>827.72400000000005</v>
      </c>
      <c r="O8849" s="13">
        <v>2.1486800000000001</v>
      </c>
      <c r="P8849" s="13">
        <v>1.7346299999999999</v>
      </c>
      <c r="S8849" s="13">
        <v>827.62400000000002</v>
      </c>
      <c r="T8849" s="13">
        <v>6.2526799999999998</v>
      </c>
      <c r="U8849" s="13">
        <v>5.6719499999999998</v>
      </c>
    </row>
    <row r="8850" spans="2:21" x14ac:dyDescent="0.35">
      <c r="B8850" s="8">
        <v>887.75199999999995</v>
      </c>
      <c r="C8850" s="8"/>
      <c r="D8850" s="8"/>
      <c r="E8850" s="8">
        <v>0.990479</v>
      </c>
      <c r="F8850" s="8">
        <v>0.58581000000000005</v>
      </c>
      <c r="I8850" s="13">
        <v>885.75199999999995</v>
      </c>
      <c r="J8850" s="13">
        <v>0.25402799999999998</v>
      </c>
      <c r="K8850" s="13">
        <v>0.19421099999999999</v>
      </c>
      <c r="N8850" s="13">
        <v>827.82399999999996</v>
      </c>
      <c r="O8850" s="13">
        <v>2.1428199999999999</v>
      </c>
      <c r="P8850" s="13">
        <v>1.73305</v>
      </c>
      <c r="S8850" s="13">
        <v>827.72400000000005</v>
      </c>
      <c r="T8850" s="13">
        <v>6.2526900000000003</v>
      </c>
      <c r="U8850" s="13">
        <v>5.6697699999999998</v>
      </c>
    </row>
    <row r="8851" spans="2:21" x14ac:dyDescent="0.35">
      <c r="B8851" s="8">
        <v>887.85199999999998</v>
      </c>
      <c r="C8851" s="8"/>
      <c r="D8851" s="8"/>
      <c r="E8851" s="8">
        <v>0.990479</v>
      </c>
      <c r="F8851" s="8">
        <v>0.58523599999999998</v>
      </c>
      <c r="I8851" s="13">
        <v>885.85199999999998</v>
      </c>
      <c r="J8851" s="13">
        <v>0.251222</v>
      </c>
      <c r="K8851" s="13">
        <v>0.19394500000000001</v>
      </c>
      <c r="N8851" s="13">
        <v>827.92399999999998</v>
      </c>
      <c r="O8851" s="13">
        <v>2.1467299999999998</v>
      </c>
      <c r="P8851" s="13">
        <v>1.7314799999999999</v>
      </c>
      <c r="S8851" s="13">
        <v>827.82399999999996</v>
      </c>
      <c r="T8851" s="13">
        <v>6.2497600000000002</v>
      </c>
      <c r="U8851" s="13">
        <v>5.6675800000000001</v>
      </c>
    </row>
    <row r="8852" spans="2:21" x14ac:dyDescent="0.35">
      <c r="B8852" s="8">
        <v>887.952</v>
      </c>
      <c r="C8852" s="8"/>
      <c r="D8852" s="8"/>
      <c r="E8852" s="8">
        <v>0.98462099999999997</v>
      </c>
      <c r="F8852" s="8">
        <v>0.58466300000000004</v>
      </c>
      <c r="I8852" s="13">
        <v>885.952</v>
      </c>
      <c r="J8852" s="13">
        <v>0.23950199999999999</v>
      </c>
      <c r="K8852" s="13">
        <v>0.19367999999999999</v>
      </c>
      <c r="N8852" s="13">
        <v>828.024</v>
      </c>
      <c r="O8852" s="13">
        <v>2.1291500000000001</v>
      </c>
      <c r="P8852" s="13">
        <v>1.7299</v>
      </c>
      <c r="S8852" s="13">
        <v>827.92399999999998</v>
      </c>
      <c r="T8852" s="13">
        <v>6.2351099999999997</v>
      </c>
      <c r="U8852" s="13">
        <v>5.6654</v>
      </c>
    </row>
    <row r="8853" spans="2:21" x14ac:dyDescent="0.35">
      <c r="B8853" s="8">
        <v>888.05200000000002</v>
      </c>
      <c r="C8853" s="8"/>
      <c r="D8853" s="8"/>
      <c r="E8853" s="8">
        <v>0.98156699999999997</v>
      </c>
      <c r="F8853" s="8">
        <v>0.58409100000000003</v>
      </c>
      <c r="I8853" s="13">
        <v>886.05200000000002</v>
      </c>
      <c r="J8853" s="13">
        <v>0.24255399999999999</v>
      </c>
      <c r="K8853" s="13">
        <v>0.193414</v>
      </c>
      <c r="N8853" s="13">
        <v>828.12400000000002</v>
      </c>
      <c r="O8853" s="13">
        <v>2.1272000000000002</v>
      </c>
      <c r="P8853" s="13">
        <v>1.7283299999999999</v>
      </c>
      <c r="S8853" s="13">
        <v>828.024</v>
      </c>
      <c r="T8853" s="13">
        <v>6.2351099999999997</v>
      </c>
      <c r="U8853" s="13">
        <v>5.6632199999999999</v>
      </c>
    </row>
    <row r="8854" spans="2:21" x14ac:dyDescent="0.35">
      <c r="B8854" s="8">
        <v>888.15200000000004</v>
      </c>
      <c r="C8854" s="8"/>
      <c r="D8854" s="8"/>
      <c r="E8854" s="8">
        <v>0.97570599999999996</v>
      </c>
      <c r="F8854" s="8">
        <v>0.58351900000000001</v>
      </c>
      <c r="I8854" s="13">
        <v>886.15200000000004</v>
      </c>
      <c r="J8854" s="13">
        <v>0.24231</v>
      </c>
      <c r="K8854" s="13">
        <v>0.19314899999999999</v>
      </c>
      <c r="N8854" s="13">
        <v>828.22400000000005</v>
      </c>
      <c r="O8854" s="13">
        <v>2.1311</v>
      </c>
      <c r="P8854" s="13">
        <v>1.72675</v>
      </c>
      <c r="S8854" s="13">
        <v>828.12400000000002</v>
      </c>
      <c r="T8854" s="13">
        <v>6.2453599999999998</v>
      </c>
      <c r="U8854" s="13">
        <v>5.6610399999999998</v>
      </c>
    </row>
    <row r="8855" spans="2:21" x14ac:dyDescent="0.35">
      <c r="B8855" s="8">
        <v>888.25199999999995</v>
      </c>
      <c r="C8855" s="8"/>
      <c r="D8855" s="8"/>
      <c r="E8855" s="8">
        <v>0.97290200000000004</v>
      </c>
      <c r="F8855" s="8">
        <v>0.58294800000000002</v>
      </c>
      <c r="I8855" s="13">
        <v>886.25199999999995</v>
      </c>
      <c r="J8855" s="13">
        <v>0.24255399999999999</v>
      </c>
      <c r="K8855" s="13">
        <v>0.192885</v>
      </c>
      <c r="N8855" s="13">
        <v>828.32399999999996</v>
      </c>
      <c r="O8855" s="13">
        <v>2.1272000000000002</v>
      </c>
      <c r="P8855" s="13">
        <v>1.7251799999999999</v>
      </c>
      <c r="S8855" s="13">
        <v>828.22400000000005</v>
      </c>
      <c r="T8855" s="13">
        <v>6.2409699999999999</v>
      </c>
      <c r="U8855" s="13">
        <v>5.6588599999999998</v>
      </c>
    </row>
    <row r="8856" spans="2:21" x14ac:dyDescent="0.35">
      <c r="B8856" s="8">
        <v>888.35199999999998</v>
      </c>
      <c r="C8856" s="8"/>
      <c r="D8856" s="8"/>
      <c r="E8856" s="8">
        <v>0.97289999999999999</v>
      </c>
      <c r="F8856" s="8">
        <v>0.58237700000000003</v>
      </c>
      <c r="I8856" s="13">
        <v>886.35199999999998</v>
      </c>
      <c r="J8856" s="13">
        <v>0.242308</v>
      </c>
      <c r="K8856" s="13">
        <v>0.19262099999999999</v>
      </c>
      <c r="N8856" s="13">
        <v>828.42399999999998</v>
      </c>
      <c r="O8856" s="13">
        <v>2.1340300000000001</v>
      </c>
      <c r="P8856" s="13">
        <v>1.7236100000000001</v>
      </c>
      <c r="S8856" s="13">
        <v>828.32399999999996</v>
      </c>
      <c r="T8856" s="13">
        <v>6.2365700000000004</v>
      </c>
      <c r="U8856" s="13">
        <v>5.6566799999999997</v>
      </c>
    </row>
    <row r="8857" spans="2:21" x14ac:dyDescent="0.35">
      <c r="B8857" s="8">
        <v>888.452</v>
      </c>
      <c r="C8857" s="8"/>
      <c r="D8857" s="8"/>
      <c r="E8857" s="8">
        <v>0.96899400000000002</v>
      </c>
      <c r="F8857" s="8">
        <v>0.58180699999999996</v>
      </c>
      <c r="I8857" s="13">
        <v>886.452</v>
      </c>
      <c r="J8857" s="13">
        <v>0.245361</v>
      </c>
      <c r="K8857" s="13">
        <v>0.192357</v>
      </c>
      <c r="N8857" s="13">
        <v>828.524</v>
      </c>
      <c r="O8857" s="13">
        <v>2.1398899999999998</v>
      </c>
      <c r="P8857" s="13">
        <v>1.7220500000000001</v>
      </c>
      <c r="S8857" s="13">
        <v>828.42399999999998</v>
      </c>
      <c r="T8857" s="13">
        <v>6.2375499999999997</v>
      </c>
      <c r="U8857" s="13">
        <v>5.6544999999999996</v>
      </c>
    </row>
    <row r="8858" spans="2:21" x14ac:dyDescent="0.35">
      <c r="B8858" s="8">
        <v>888.55200000000002</v>
      </c>
      <c r="C8858" s="8"/>
      <c r="D8858" s="8"/>
      <c r="E8858" s="8">
        <v>0.96899400000000002</v>
      </c>
      <c r="F8858" s="8">
        <v>0.58123800000000003</v>
      </c>
      <c r="I8858" s="13">
        <v>886.55200000000002</v>
      </c>
      <c r="J8858" s="13">
        <v>0.245361</v>
      </c>
      <c r="K8858" s="13">
        <v>0.19209300000000001</v>
      </c>
      <c r="N8858" s="13">
        <v>828.62400000000002</v>
      </c>
      <c r="O8858" s="13">
        <v>2.13794</v>
      </c>
      <c r="P8858" s="13">
        <v>1.72048</v>
      </c>
      <c r="S8858" s="13">
        <v>828.524</v>
      </c>
      <c r="T8858" s="13">
        <v>6.2390100000000004</v>
      </c>
      <c r="U8858" s="13">
        <v>5.6523300000000001</v>
      </c>
    </row>
    <row r="8859" spans="2:21" x14ac:dyDescent="0.35">
      <c r="B8859" s="8">
        <v>888.65200000000004</v>
      </c>
      <c r="C8859" s="8"/>
      <c r="D8859" s="8"/>
      <c r="E8859" s="8">
        <v>0.97875999999999996</v>
      </c>
      <c r="F8859" s="8">
        <v>0.58066899999999999</v>
      </c>
      <c r="I8859" s="13">
        <v>886.65200000000004</v>
      </c>
      <c r="J8859" s="13">
        <v>0.24231</v>
      </c>
      <c r="K8859" s="13">
        <v>0.19183</v>
      </c>
      <c r="N8859" s="13">
        <v>828.72400000000005</v>
      </c>
      <c r="O8859" s="13">
        <v>2.13062</v>
      </c>
      <c r="P8859" s="13">
        <v>1.7189099999999999</v>
      </c>
      <c r="S8859" s="13">
        <v>828.62400000000002</v>
      </c>
      <c r="T8859" s="13">
        <v>6.2331599999999998</v>
      </c>
      <c r="U8859" s="13">
        <v>5.65015</v>
      </c>
    </row>
    <row r="8860" spans="2:21" x14ac:dyDescent="0.35">
      <c r="B8860" s="8">
        <v>888.75199999999995</v>
      </c>
      <c r="C8860" s="8"/>
      <c r="D8860" s="8"/>
      <c r="E8860" s="8">
        <v>0.97875699999999999</v>
      </c>
      <c r="F8860" s="8">
        <v>0.58009999999999995</v>
      </c>
      <c r="I8860" s="13">
        <v>886.75199999999995</v>
      </c>
      <c r="J8860" s="13">
        <v>0.23950199999999999</v>
      </c>
      <c r="K8860" s="13">
        <v>0.19156799999999999</v>
      </c>
      <c r="N8860" s="13">
        <v>828.82399999999996</v>
      </c>
      <c r="O8860" s="13">
        <v>2.1232899999999999</v>
      </c>
      <c r="P8860" s="13">
        <v>1.7173499999999999</v>
      </c>
      <c r="S8860" s="13">
        <v>828.72400000000005</v>
      </c>
      <c r="T8860" s="13">
        <v>6.2253400000000001</v>
      </c>
      <c r="U8860" s="13">
        <v>5.6479799999999996</v>
      </c>
    </row>
    <row r="8861" spans="2:21" x14ac:dyDescent="0.35">
      <c r="B8861" s="8">
        <v>888.85199999999998</v>
      </c>
      <c r="C8861" s="8"/>
      <c r="D8861" s="8"/>
      <c r="E8861" s="8">
        <v>0.974854</v>
      </c>
      <c r="F8861" s="8">
        <v>0.57953299999999996</v>
      </c>
      <c r="I8861" s="13">
        <v>886.85199999999998</v>
      </c>
      <c r="J8861" s="13">
        <v>0.23059199999999999</v>
      </c>
      <c r="K8861" s="13">
        <v>0.191305</v>
      </c>
      <c r="N8861" s="13">
        <v>828.92399999999998</v>
      </c>
      <c r="O8861" s="13">
        <v>2.1184099999999999</v>
      </c>
      <c r="P8861" s="13">
        <v>1.7157899999999999</v>
      </c>
      <c r="S8861" s="13">
        <v>828.82399999999996</v>
      </c>
      <c r="T8861" s="13">
        <v>6.2302200000000001</v>
      </c>
      <c r="U8861" s="13">
        <v>5.64581</v>
      </c>
    </row>
    <row r="8862" spans="2:21" x14ac:dyDescent="0.35">
      <c r="B8862" s="8">
        <v>888.952</v>
      </c>
      <c r="C8862" s="8"/>
      <c r="D8862" s="8"/>
      <c r="E8862" s="8">
        <v>0.986572</v>
      </c>
      <c r="F8862" s="8">
        <v>0.57896499999999995</v>
      </c>
      <c r="I8862" s="13">
        <v>886.952</v>
      </c>
      <c r="J8862" s="13">
        <v>0.22778300000000001</v>
      </c>
      <c r="K8862" s="13">
        <v>0.19104299999999999</v>
      </c>
      <c r="N8862" s="13">
        <v>829.024</v>
      </c>
      <c r="O8862" s="13">
        <v>2.1154799999999998</v>
      </c>
      <c r="P8862" s="13">
        <v>1.7142299999999999</v>
      </c>
      <c r="S8862" s="13">
        <v>828.92399999999998</v>
      </c>
      <c r="T8862" s="13">
        <v>6.2214400000000003</v>
      </c>
      <c r="U8862" s="13">
        <v>5.6436400000000004</v>
      </c>
    </row>
    <row r="8863" spans="2:21" x14ac:dyDescent="0.35">
      <c r="B8863" s="8">
        <v>889.05200000000002</v>
      </c>
      <c r="C8863" s="8"/>
      <c r="D8863" s="8"/>
      <c r="E8863" s="8">
        <v>0.986572</v>
      </c>
      <c r="F8863" s="8">
        <v>0.578399</v>
      </c>
      <c r="I8863" s="13">
        <v>887.05200000000002</v>
      </c>
      <c r="J8863" s="13">
        <v>0.22778300000000001</v>
      </c>
      <c r="K8863" s="13">
        <v>0.19078200000000001</v>
      </c>
      <c r="N8863" s="13">
        <v>829.12400000000002</v>
      </c>
      <c r="O8863" s="13">
        <v>2.1154799999999998</v>
      </c>
      <c r="P8863" s="13">
        <v>1.7126699999999999</v>
      </c>
      <c r="S8863" s="13">
        <v>829.024</v>
      </c>
      <c r="T8863" s="13">
        <v>6.2136199999999997</v>
      </c>
      <c r="U8863" s="13">
        <v>5.64147</v>
      </c>
    </row>
    <row r="8864" spans="2:21" x14ac:dyDescent="0.35">
      <c r="B8864" s="8">
        <v>889.15200000000004</v>
      </c>
      <c r="C8864" s="8"/>
      <c r="D8864" s="8"/>
      <c r="E8864" s="8">
        <v>0.97289800000000004</v>
      </c>
      <c r="F8864" s="8">
        <v>0.57783300000000004</v>
      </c>
      <c r="I8864" s="13">
        <v>887.15200000000004</v>
      </c>
      <c r="J8864" s="13">
        <v>0.22778300000000001</v>
      </c>
      <c r="K8864" s="13">
        <v>0.19051999999999999</v>
      </c>
      <c r="N8864" s="13">
        <v>829.22400000000005</v>
      </c>
      <c r="O8864" s="13">
        <v>2.1154799999999998</v>
      </c>
      <c r="P8864" s="13">
        <v>1.7111099999999999</v>
      </c>
      <c r="S8864" s="13">
        <v>829.12400000000002</v>
      </c>
      <c r="T8864" s="13">
        <v>6.2229000000000001</v>
      </c>
      <c r="U8864" s="13">
        <v>5.6393000000000004</v>
      </c>
    </row>
    <row r="8865" spans="2:21" x14ac:dyDescent="0.35">
      <c r="B8865" s="8">
        <v>889.25199999999995</v>
      </c>
      <c r="C8865" s="8"/>
      <c r="D8865" s="8"/>
      <c r="E8865" s="8">
        <v>0.97680500000000003</v>
      </c>
      <c r="F8865" s="8">
        <v>0.57726699999999997</v>
      </c>
      <c r="I8865" s="13">
        <v>887.25199999999995</v>
      </c>
      <c r="J8865" s="13">
        <v>0.22473099999999999</v>
      </c>
      <c r="K8865" s="13">
        <v>0.19025900000000001</v>
      </c>
      <c r="N8865" s="13">
        <v>829.32399999999996</v>
      </c>
      <c r="O8865" s="13">
        <v>2.1154799999999998</v>
      </c>
      <c r="P8865" s="13">
        <v>1.70956</v>
      </c>
      <c r="S8865" s="13">
        <v>829.22400000000005</v>
      </c>
      <c r="T8865" s="13">
        <v>6.22729</v>
      </c>
      <c r="U8865" s="13">
        <v>5.63713</v>
      </c>
    </row>
    <row r="8866" spans="2:21" x14ac:dyDescent="0.35">
      <c r="B8866" s="8">
        <v>889.35199999999998</v>
      </c>
      <c r="C8866" s="8"/>
      <c r="D8866" s="8"/>
      <c r="E8866" s="8">
        <v>0.96960400000000002</v>
      </c>
      <c r="F8866" s="8">
        <v>0.57670299999999997</v>
      </c>
      <c r="I8866" s="13">
        <v>887.35199999999998</v>
      </c>
      <c r="J8866" s="13">
        <v>0.228881</v>
      </c>
      <c r="K8866" s="13">
        <v>0.189999</v>
      </c>
      <c r="N8866" s="13">
        <v>829.42399999999998</v>
      </c>
      <c r="O8866" s="13">
        <v>2.1110799999999998</v>
      </c>
      <c r="P8866" s="13">
        <v>1.708</v>
      </c>
      <c r="S8866" s="13">
        <v>829.32399999999996</v>
      </c>
      <c r="T8866" s="13">
        <v>6.22729</v>
      </c>
      <c r="U8866" s="13">
        <v>5.6349600000000004</v>
      </c>
    </row>
    <row r="8867" spans="2:21" x14ac:dyDescent="0.35">
      <c r="B8867" s="8">
        <v>889.452</v>
      </c>
      <c r="C8867" s="8"/>
      <c r="D8867" s="8"/>
      <c r="E8867" s="8">
        <v>0.96313499999999996</v>
      </c>
      <c r="F8867" s="8">
        <v>0.57613800000000004</v>
      </c>
      <c r="I8867" s="13">
        <v>887.452</v>
      </c>
      <c r="J8867" s="13">
        <v>0.23168900000000001</v>
      </c>
      <c r="K8867" s="13">
        <v>0.18973799999999999</v>
      </c>
      <c r="N8867" s="13">
        <v>829.524</v>
      </c>
      <c r="O8867" s="13">
        <v>2.1057100000000002</v>
      </c>
      <c r="P8867" s="13">
        <v>1.70645</v>
      </c>
      <c r="S8867" s="13">
        <v>829.42399999999998</v>
      </c>
      <c r="T8867" s="13">
        <v>6.2194799999999999</v>
      </c>
      <c r="U8867" s="13">
        <v>5.6327999999999996</v>
      </c>
    </row>
    <row r="8868" spans="2:21" x14ac:dyDescent="0.35">
      <c r="B8868" s="8">
        <v>889.55200000000002</v>
      </c>
      <c r="C8868" s="8"/>
      <c r="D8868" s="8"/>
      <c r="E8868" s="8">
        <v>0.95947300000000002</v>
      </c>
      <c r="F8868" s="8">
        <v>0.57557400000000003</v>
      </c>
      <c r="I8868" s="13">
        <v>887.55200000000002</v>
      </c>
      <c r="J8868" s="13">
        <v>0.23474100000000001</v>
      </c>
      <c r="K8868" s="13">
        <v>0.18947900000000001</v>
      </c>
      <c r="N8868" s="13">
        <v>829.62400000000002</v>
      </c>
      <c r="O8868" s="13">
        <v>2.1057100000000002</v>
      </c>
      <c r="P8868" s="13">
        <v>1.7049000000000001</v>
      </c>
      <c r="S8868" s="13">
        <v>829.524</v>
      </c>
      <c r="T8868" s="13">
        <v>6.22729</v>
      </c>
      <c r="U8868" s="13">
        <v>5.63063</v>
      </c>
    </row>
    <row r="8869" spans="2:21" x14ac:dyDescent="0.35">
      <c r="B8869" s="8">
        <v>889.65200000000004</v>
      </c>
      <c r="C8869" s="8"/>
      <c r="D8869" s="8"/>
      <c r="E8869" s="8">
        <v>0.96679700000000002</v>
      </c>
      <c r="F8869" s="8">
        <v>0.57501100000000005</v>
      </c>
      <c r="I8869" s="13">
        <v>887.65200000000004</v>
      </c>
      <c r="J8869" s="13">
        <v>0.220581</v>
      </c>
      <c r="K8869" s="13">
        <v>0.189219</v>
      </c>
      <c r="N8869" s="13">
        <v>829.72400000000005</v>
      </c>
      <c r="O8869" s="13">
        <v>2.1057100000000002</v>
      </c>
      <c r="P8869" s="13">
        <v>1.7033499999999999</v>
      </c>
      <c r="S8869" s="13">
        <v>829.62400000000002</v>
      </c>
      <c r="T8869" s="13">
        <v>6.2209399999999997</v>
      </c>
      <c r="U8869" s="13">
        <v>5.6284700000000001</v>
      </c>
    </row>
    <row r="8870" spans="2:21" x14ac:dyDescent="0.35">
      <c r="B8870" s="8">
        <v>889.75199999999995</v>
      </c>
      <c r="C8870" s="8"/>
      <c r="D8870" s="8"/>
      <c r="E8870" s="8">
        <v>0.96313000000000004</v>
      </c>
      <c r="F8870" s="8">
        <v>0.57444899999999999</v>
      </c>
      <c r="I8870" s="13">
        <v>887.75199999999995</v>
      </c>
      <c r="J8870" s="13">
        <v>0.21423300000000001</v>
      </c>
      <c r="K8870" s="13">
        <v>0.18895999999999999</v>
      </c>
      <c r="N8870" s="13">
        <v>829.82399999999996</v>
      </c>
      <c r="O8870" s="13">
        <v>2.0998600000000001</v>
      </c>
      <c r="P8870" s="13">
        <v>1.7018</v>
      </c>
      <c r="S8870" s="13">
        <v>829.72400000000005</v>
      </c>
      <c r="T8870" s="13">
        <v>6.2258300000000002</v>
      </c>
      <c r="U8870" s="13">
        <v>5.6263100000000001</v>
      </c>
    </row>
    <row r="8871" spans="2:21" x14ac:dyDescent="0.35">
      <c r="B8871" s="8">
        <v>889.85199999999998</v>
      </c>
      <c r="C8871" s="8"/>
      <c r="D8871" s="8"/>
      <c r="E8871" s="8">
        <v>0.95935099999999995</v>
      </c>
      <c r="F8871" s="8">
        <v>0.57388700000000004</v>
      </c>
      <c r="I8871" s="13">
        <v>887.85199999999998</v>
      </c>
      <c r="J8871" s="13">
        <v>0.22387599999999999</v>
      </c>
      <c r="K8871" s="13">
        <v>0.18870100000000001</v>
      </c>
      <c r="N8871" s="13">
        <v>829.92399999999998</v>
      </c>
      <c r="O8871" s="13">
        <v>2.1037599999999999</v>
      </c>
      <c r="P8871" s="13">
        <v>1.70025</v>
      </c>
      <c r="S8871" s="13">
        <v>829.82399999999996</v>
      </c>
      <c r="T8871" s="13">
        <v>6.2229000000000001</v>
      </c>
      <c r="U8871" s="13">
        <v>5.6241500000000002</v>
      </c>
    </row>
    <row r="8872" spans="2:21" x14ac:dyDescent="0.35">
      <c r="B8872" s="8">
        <v>889.952</v>
      </c>
      <c r="C8872" s="8"/>
      <c r="D8872" s="8"/>
      <c r="E8872" s="8">
        <v>0.96496199999999999</v>
      </c>
      <c r="F8872" s="8">
        <v>0.57332499999999997</v>
      </c>
      <c r="I8872" s="13">
        <v>887.952</v>
      </c>
      <c r="J8872" s="13">
        <v>0.22387699999999999</v>
      </c>
      <c r="K8872" s="13">
        <v>0.188443</v>
      </c>
      <c r="N8872" s="13">
        <v>830.024</v>
      </c>
      <c r="O8872" s="13">
        <v>2.1013199999999999</v>
      </c>
      <c r="P8872" s="13">
        <v>1.6987099999999999</v>
      </c>
      <c r="S8872" s="13">
        <v>829.92399999999998</v>
      </c>
      <c r="T8872" s="13">
        <v>6.2243700000000004</v>
      </c>
      <c r="U8872" s="13">
        <v>5.6219799999999998</v>
      </c>
    </row>
    <row r="8873" spans="2:21" x14ac:dyDescent="0.35">
      <c r="B8873" s="8">
        <v>890.05200000000002</v>
      </c>
      <c r="C8873" s="8"/>
      <c r="D8873" s="8"/>
      <c r="E8873" s="8">
        <v>0.95935099999999995</v>
      </c>
      <c r="F8873" s="8">
        <v>0.57276400000000005</v>
      </c>
      <c r="I8873" s="13">
        <v>888.05200000000002</v>
      </c>
      <c r="J8873" s="13">
        <v>0.221802</v>
      </c>
      <c r="K8873" s="13">
        <v>0.18818499999999999</v>
      </c>
      <c r="N8873" s="13">
        <v>830.12400000000002</v>
      </c>
      <c r="O8873" s="13">
        <v>2.0920399999999999</v>
      </c>
      <c r="P8873" s="13">
        <v>1.6971700000000001</v>
      </c>
      <c r="S8873" s="13">
        <v>830.024</v>
      </c>
      <c r="T8873" s="13">
        <v>6.2116699999999998</v>
      </c>
      <c r="U8873" s="13">
        <v>5.6198300000000003</v>
      </c>
    </row>
    <row r="8874" spans="2:21" x14ac:dyDescent="0.35">
      <c r="B8874" s="8">
        <v>890.15200000000004</v>
      </c>
      <c r="C8874" s="8"/>
      <c r="D8874" s="8"/>
      <c r="E8874" s="8">
        <v>0.96118300000000001</v>
      </c>
      <c r="F8874" s="8">
        <v>0.57220400000000005</v>
      </c>
      <c r="I8874" s="13">
        <v>888.15200000000004</v>
      </c>
      <c r="J8874" s="13">
        <v>0.22583</v>
      </c>
      <c r="K8874" s="13">
        <v>0.18792700000000001</v>
      </c>
      <c r="N8874" s="13">
        <v>830.22400000000005</v>
      </c>
      <c r="O8874" s="13">
        <v>2.0920399999999999</v>
      </c>
      <c r="P8874" s="13">
        <v>1.6956199999999999</v>
      </c>
      <c r="S8874" s="13">
        <v>830.12400000000002</v>
      </c>
      <c r="T8874" s="13">
        <v>6.2116699999999998</v>
      </c>
      <c r="U8874" s="13">
        <v>5.6176700000000004</v>
      </c>
    </row>
    <row r="8875" spans="2:21" x14ac:dyDescent="0.35">
      <c r="B8875" s="8">
        <v>890.25199999999995</v>
      </c>
      <c r="C8875" s="8"/>
      <c r="D8875" s="8"/>
      <c r="E8875" s="8">
        <v>0.95642300000000002</v>
      </c>
      <c r="F8875" s="8">
        <v>0.57164400000000004</v>
      </c>
      <c r="I8875" s="13">
        <v>888.25199999999995</v>
      </c>
      <c r="J8875" s="13">
        <v>0.22009300000000001</v>
      </c>
      <c r="K8875" s="13">
        <v>0.18767</v>
      </c>
      <c r="N8875" s="13">
        <v>830.32399999999996</v>
      </c>
      <c r="O8875" s="13">
        <v>2.0920399999999999</v>
      </c>
      <c r="P8875" s="13">
        <v>1.69408</v>
      </c>
      <c r="S8875" s="13">
        <v>830.22400000000005</v>
      </c>
      <c r="T8875" s="13">
        <v>6.2116699999999998</v>
      </c>
      <c r="U8875" s="13">
        <v>5.6155099999999996</v>
      </c>
    </row>
    <row r="8876" spans="2:21" x14ac:dyDescent="0.35">
      <c r="B8876" s="8">
        <v>890.35199999999998</v>
      </c>
      <c r="C8876" s="8"/>
      <c r="D8876" s="8"/>
      <c r="E8876" s="8">
        <v>0.959229</v>
      </c>
      <c r="F8876" s="8">
        <v>0.57108499999999995</v>
      </c>
      <c r="I8876" s="13">
        <v>888.35199999999998</v>
      </c>
      <c r="J8876" s="13">
        <v>0.22082199999999999</v>
      </c>
      <c r="K8876" s="13">
        <v>0.187413</v>
      </c>
      <c r="N8876" s="13">
        <v>830.42399999999998</v>
      </c>
      <c r="O8876" s="13">
        <v>2.0773899999999998</v>
      </c>
      <c r="P8876" s="13">
        <v>1.6925399999999999</v>
      </c>
      <c r="S8876" s="13">
        <v>830.32399999999996</v>
      </c>
      <c r="T8876" s="13">
        <v>6.2116699999999998</v>
      </c>
      <c r="U8876" s="13">
        <v>5.6133600000000001</v>
      </c>
    </row>
    <row r="8877" spans="2:21" x14ac:dyDescent="0.35">
      <c r="B8877" s="8">
        <v>890.452</v>
      </c>
      <c r="C8877" s="8"/>
      <c r="D8877" s="8"/>
      <c r="E8877" s="8">
        <v>0.959229</v>
      </c>
      <c r="F8877" s="8">
        <v>0.57052599999999998</v>
      </c>
      <c r="I8877" s="13">
        <v>888.452</v>
      </c>
      <c r="J8877" s="13">
        <v>0.219971</v>
      </c>
      <c r="K8877" s="13">
        <v>0.18715599999999999</v>
      </c>
      <c r="N8877" s="13">
        <v>830.524</v>
      </c>
      <c r="O8877" s="13">
        <v>2.0773899999999998</v>
      </c>
      <c r="P8877" s="13">
        <v>1.6910099999999999</v>
      </c>
      <c r="S8877" s="13">
        <v>830.42399999999998</v>
      </c>
      <c r="T8877" s="13">
        <v>6.2116699999999998</v>
      </c>
      <c r="U8877" s="13">
        <v>5.6112000000000002</v>
      </c>
    </row>
    <row r="8878" spans="2:21" x14ac:dyDescent="0.35">
      <c r="B8878" s="8">
        <v>890.55200000000002</v>
      </c>
      <c r="C8878" s="8"/>
      <c r="D8878" s="8"/>
      <c r="E8878" s="8">
        <v>0.959229</v>
      </c>
      <c r="F8878" s="8">
        <v>0.56996800000000003</v>
      </c>
      <c r="I8878" s="13">
        <v>888.55200000000002</v>
      </c>
      <c r="J8878" s="13">
        <v>0.214111</v>
      </c>
      <c r="K8878" s="13">
        <v>0.18690000000000001</v>
      </c>
      <c r="N8878" s="13">
        <v>830.62400000000002</v>
      </c>
      <c r="O8878" s="13">
        <v>2.0715300000000001</v>
      </c>
      <c r="P8878" s="13">
        <v>1.68947</v>
      </c>
      <c r="S8878" s="13">
        <v>830.524</v>
      </c>
      <c r="T8878" s="13">
        <v>6.2058099999999996</v>
      </c>
      <c r="U8878" s="13">
        <v>5.6090499999999999</v>
      </c>
    </row>
    <row r="8879" spans="2:21" x14ac:dyDescent="0.35">
      <c r="B8879" s="8">
        <v>890.65200000000004</v>
      </c>
      <c r="C8879" s="8"/>
      <c r="D8879" s="8"/>
      <c r="E8879" s="8">
        <v>0.959229</v>
      </c>
      <c r="F8879" s="8">
        <v>0.56940999999999997</v>
      </c>
      <c r="I8879" s="13">
        <v>888.65200000000004</v>
      </c>
      <c r="J8879" s="13">
        <v>0.20239299999999999</v>
      </c>
      <c r="K8879" s="13">
        <v>0.186644</v>
      </c>
      <c r="N8879" s="13">
        <v>830.72400000000005</v>
      </c>
      <c r="O8879" s="13">
        <v>2.0744600000000002</v>
      </c>
      <c r="P8879" s="13">
        <v>1.6879299999999999</v>
      </c>
      <c r="S8879" s="13">
        <v>830.62400000000002</v>
      </c>
      <c r="T8879" s="13">
        <v>6.2019099999999998</v>
      </c>
      <c r="U8879" s="13">
        <v>5.6069000000000004</v>
      </c>
    </row>
    <row r="8880" spans="2:21" x14ac:dyDescent="0.35">
      <c r="B8880" s="8">
        <v>890.75199999999995</v>
      </c>
      <c r="C8880" s="8"/>
      <c r="D8880" s="8"/>
      <c r="E8880" s="8">
        <v>0.95922399999999997</v>
      </c>
      <c r="F8880" s="8">
        <v>0.56885300000000005</v>
      </c>
      <c r="I8880" s="13">
        <v>888.75199999999995</v>
      </c>
      <c r="J8880" s="13">
        <v>0.20239299999999999</v>
      </c>
      <c r="K8880" s="13">
        <v>0.186388</v>
      </c>
      <c r="N8880" s="13">
        <v>830.82399999999996</v>
      </c>
      <c r="O8880" s="13">
        <v>2.0715300000000001</v>
      </c>
      <c r="P8880" s="13">
        <v>1.6863999999999999</v>
      </c>
      <c r="S8880" s="13">
        <v>830.72400000000005</v>
      </c>
      <c r="T8880" s="13">
        <v>6.1989700000000001</v>
      </c>
      <c r="U8880" s="13">
        <v>5.6047399999999996</v>
      </c>
    </row>
    <row r="8881" spans="2:21" x14ac:dyDescent="0.35">
      <c r="B8881" s="8">
        <v>890.85199999999998</v>
      </c>
      <c r="C8881" s="8"/>
      <c r="D8881" s="8"/>
      <c r="E8881" s="8">
        <v>0.95227099999999998</v>
      </c>
      <c r="F8881" s="8">
        <v>0.56829700000000005</v>
      </c>
      <c r="I8881" s="13">
        <v>888.85199999999998</v>
      </c>
      <c r="J8881" s="13">
        <v>0.20238999999999999</v>
      </c>
      <c r="K8881" s="13">
        <v>0.18613299999999999</v>
      </c>
      <c r="N8881" s="13">
        <v>830.92399999999998</v>
      </c>
      <c r="O8881" s="13">
        <v>2.0627399999999998</v>
      </c>
      <c r="P8881" s="13">
        <v>1.6848700000000001</v>
      </c>
      <c r="S8881" s="13">
        <v>830.82399999999996</v>
      </c>
      <c r="T8881" s="13">
        <v>6.2038599999999997</v>
      </c>
      <c r="U8881" s="13">
        <v>5.6025900000000002</v>
      </c>
    </row>
    <row r="8882" spans="2:21" x14ac:dyDescent="0.35">
      <c r="B8882" s="8">
        <v>890.952</v>
      </c>
      <c r="C8882" s="8"/>
      <c r="D8882" s="8"/>
      <c r="E8882" s="8">
        <v>0.95336900000000002</v>
      </c>
      <c r="F8882" s="8">
        <v>0.56774100000000005</v>
      </c>
      <c r="I8882" s="13">
        <v>888.952</v>
      </c>
      <c r="J8882" s="13">
        <v>0.198486</v>
      </c>
      <c r="K8882" s="13">
        <v>0.18587799999999999</v>
      </c>
      <c r="N8882" s="13">
        <v>831.024</v>
      </c>
      <c r="O8882" s="13">
        <v>2.0627399999999998</v>
      </c>
      <c r="P8882" s="13">
        <v>1.6833400000000001</v>
      </c>
      <c r="S8882" s="13">
        <v>830.92399999999998</v>
      </c>
      <c r="T8882" s="13">
        <v>6.1940900000000001</v>
      </c>
      <c r="U8882" s="13">
        <v>5.6004399999999999</v>
      </c>
    </row>
    <row r="8883" spans="2:21" x14ac:dyDescent="0.35">
      <c r="B8883" s="8">
        <v>891.05200000000002</v>
      </c>
      <c r="C8883" s="8"/>
      <c r="D8883" s="8"/>
      <c r="E8883" s="8">
        <v>0.95336900000000002</v>
      </c>
      <c r="F8883" s="8">
        <v>0.56718599999999997</v>
      </c>
      <c r="I8883" s="13">
        <v>889.05200000000002</v>
      </c>
      <c r="J8883" s="13">
        <v>0.198486</v>
      </c>
      <c r="K8883" s="13">
        <v>0.18562400000000001</v>
      </c>
      <c r="N8883" s="13">
        <v>831.12400000000002</v>
      </c>
      <c r="O8883" s="13">
        <v>2.0627399999999998</v>
      </c>
      <c r="P8883" s="13">
        <v>1.68181</v>
      </c>
      <c r="S8883" s="13">
        <v>831.024</v>
      </c>
      <c r="T8883" s="13">
        <v>6.1940900000000001</v>
      </c>
      <c r="U8883" s="13">
        <v>5.5983000000000001</v>
      </c>
    </row>
    <row r="8884" spans="2:21" x14ac:dyDescent="0.35">
      <c r="B8884" s="8">
        <v>891.15200000000004</v>
      </c>
      <c r="C8884" s="8"/>
      <c r="D8884" s="8"/>
      <c r="E8884" s="8">
        <v>0.95336900000000002</v>
      </c>
      <c r="F8884" s="8">
        <v>0.566631</v>
      </c>
      <c r="I8884" s="13">
        <v>889.15200000000004</v>
      </c>
      <c r="J8884" s="13">
        <v>0.198486</v>
      </c>
      <c r="K8884" s="13">
        <v>0.18536900000000001</v>
      </c>
      <c r="N8884" s="13">
        <v>831.22400000000005</v>
      </c>
      <c r="O8884" s="13">
        <v>2.0642100000000001</v>
      </c>
      <c r="P8884" s="13">
        <v>1.68028</v>
      </c>
      <c r="S8884" s="13">
        <v>831.12400000000002</v>
      </c>
      <c r="T8884" s="13">
        <v>6.1955499999999999</v>
      </c>
      <c r="U8884" s="13">
        <v>5.5961499999999997</v>
      </c>
    </row>
    <row r="8885" spans="2:21" x14ac:dyDescent="0.35">
      <c r="B8885" s="8">
        <v>891.25199999999995</v>
      </c>
      <c r="C8885" s="8"/>
      <c r="D8885" s="8"/>
      <c r="E8885" s="8">
        <v>0.95336900000000002</v>
      </c>
      <c r="F8885" s="8">
        <v>0.56607700000000005</v>
      </c>
      <c r="I8885" s="13">
        <v>889.25199999999995</v>
      </c>
      <c r="J8885" s="13">
        <v>0.196411</v>
      </c>
      <c r="K8885" s="13">
        <v>0.185116</v>
      </c>
      <c r="N8885" s="13">
        <v>831.32399999999996</v>
      </c>
      <c r="O8885" s="13">
        <v>2.0803199999999999</v>
      </c>
      <c r="P8885" s="13">
        <v>1.67876</v>
      </c>
      <c r="S8885" s="13">
        <v>831.22400000000005</v>
      </c>
      <c r="T8885" s="13">
        <v>6.1867700000000001</v>
      </c>
      <c r="U8885" s="13">
        <v>5.5940000000000003</v>
      </c>
    </row>
    <row r="8886" spans="2:21" x14ac:dyDescent="0.35">
      <c r="B8886" s="8">
        <v>891.35199999999998</v>
      </c>
      <c r="C8886" s="8"/>
      <c r="D8886" s="8"/>
      <c r="E8886" s="8">
        <v>0.95336900000000002</v>
      </c>
      <c r="F8886" s="8">
        <v>0.565523</v>
      </c>
      <c r="I8886" s="13">
        <v>889.35199999999998</v>
      </c>
      <c r="J8886" s="13">
        <v>0.194581</v>
      </c>
      <c r="K8886" s="13">
        <v>0.184862</v>
      </c>
      <c r="N8886" s="13">
        <v>831.42399999999998</v>
      </c>
      <c r="O8886" s="13">
        <v>2.0803199999999999</v>
      </c>
      <c r="P8886" s="13">
        <v>1.67723</v>
      </c>
      <c r="S8886" s="13">
        <v>831.32399999999996</v>
      </c>
      <c r="T8886" s="13">
        <v>6.1848099999999997</v>
      </c>
      <c r="U8886" s="13">
        <v>5.5918599999999996</v>
      </c>
    </row>
    <row r="8887" spans="2:21" x14ac:dyDescent="0.35">
      <c r="B8887" s="8">
        <v>891.452</v>
      </c>
      <c r="C8887" s="8"/>
      <c r="D8887" s="8"/>
      <c r="E8887" s="8">
        <v>0.96593899999999999</v>
      </c>
      <c r="F8887" s="8">
        <v>0.56496999999999997</v>
      </c>
      <c r="I8887" s="13">
        <v>889.452</v>
      </c>
      <c r="J8887" s="13">
        <v>0.19458</v>
      </c>
      <c r="K8887" s="13">
        <v>0.184609</v>
      </c>
      <c r="N8887" s="13">
        <v>831.524</v>
      </c>
      <c r="O8887" s="13">
        <v>2.0842299999999998</v>
      </c>
      <c r="P8887" s="13">
        <v>1.67571</v>
      </c>
      <c r="S8887" s="13">
        <v>831.42399999999998</v>
      </c>
      <c r="T8887" s="13">
        <v>6.1921400000000002</v>
      </c>
      <c r="U8887" s="13">
        <v>5.5897199999999998</v>
      </c>
    </row>
    <row r="8888" spans="2:21" x14ac:dyDescent="0.35">
      <c r="B8888" s="8">
        <v>891.55200000000002</v>
      </c>
      <c r="C8888" s="8"/>
      <c r="D8888" s="8"/>
      <c r="E8888" s="8">
        <v>0.95617700000000005</v>
      </c>
      <c r="F8888" s="8">
        <v>0.56441799999999998</v>
      </c>
      <c r="I8888" s="13">
        <v>889.55200000000002</v>
      </c>
      <c r="J8888" s="13">
        <v>0.19458</v>
      </c>
      <c r="K8888" s="13">
        <v>0.18435599999999999</v>
      </c>
      <c r="N8888" s="13">
        <v>831.62400000000002</v>
      </c>
      <c r="O8888" s="13">
        <v>2.0959500000000002</v>
      </c>
      <c r="P8888" s="13">
        <v>1.6741900000000001</v>
      </c>
      <c r="S8888" s="13">
        <v>831.524</v>
      </c>
      <c r="T8888" s="13">
        <v>6.1906699999999999</v>
      </c>
      <c r="U8888" s="13">
        <v>5.5875700000000004</v>
      </c>
    </row>
    <row r="8889" spans="2:21" x14ac:dyDescent="0.35">
      <c r="B8889" s="8">
        <v>891.65200000000004</v>
      </c>
      <c r="C8889" s="8"/>
      <c r="D8889" s="8"/>
      <c r="E8889" s="8">
        <v>0.94946299999999995</v>
      </c>
      <c r="F8889" s="8">
        <v>0.56386599999999998</v>
      </c>
      <c r="I8889" s="13">
        <v>889.65200000000004</v>
      </c>
      <c r="J8889" s="13">
        <v>0.19458</v>
      </c>
      <c r="K8889" s="13">
        <v>0.18410399999999999</v>
      </c>
      <c r="N8889" s="13">
        <v>831.72400000000005</v>
      </c>
      <c r="O8889" s="13">
        <v>2.0871599999999999</v>
      </c>
      <c r="P8889" s="13">
        <v>1.6726700000000001</v>
      </c>
      <c r="S8889" s="13">
        <v>831.62400000000002</v>
      </c>
      <c r="T8889" s="13">
        <v>6.18628</v>
      </c>
      <c r="U8889" s="13">
        <v>5.5854299999999997</v>
      </c>
    </row>
    <row r="8890" spans="2:21" x14ac:dyDescent="0.35">
      <c r="B8890" s="8">
        <v>891.75199999999995</v>
      </c>
      <c r="C8890" s="8"/>
      <c r="D8890" s="8"/>
      <c r="E8890" s="8">
        <v>0.94946299999999995</v>
      </c>
      <c r="F8890" s="8">
        <v>0.56331399999999998</v>
      </c>
      <c r="I8890" s="13">
        <v>889.75199999999995</v>
      </c>
      <c r="J8890" s="13">
        <v>0.182861</v>
      </c>
      <c r="K8890" s="13">
        <v>0.18385199999999999</v>
      </c>
      <c r="N8890" s="13">
        <v>831.82399999999996</v>
      </c>
      <c r="O8890" s="13">
        <v>2.0783700000000001</v>
      </c>
      <c r="P8890" s="13">
        <v>1.6711499999999999</v>
      </c>
      <c r="S8890" s="13">
        <v>831.72400000000005</v>
      </c>
      <c r="T8890" s="13">
        <v>6.1877399999999998</v>
      </c>
      <c r="U8890" s="13">
        <v>5.5832899999999999</v>
      </c>
    </row>
    <row r="8891" spans="2:21" x14ac:dyDescent="0.35">
      <c r="B8891" s="8">
        <v>891.85199999999998</v>
      </c>
      <c r="C8891" s="8"/>
      <c r="D8891" s="8"/>
      <c r="E8891" s="8">
        <v>0.94946299999999995</v>
      </c>
      <c r="F8891" s="8">
        <v>0.56276400000000004</v>
      </c>
      <c r="I8891" s="13">
        <v>889.85199999999998</v>
      </c>
      <c r="J8891" s="13">
        <v>0.182864</v>
      </c>
      <c r="K8891" s="13">
        <v>0.18360000000000001</v>
      </c>
      <c r="N8891" s="13">
        <v>831.92399999999998</v>
      </c>
      <c r="O8891" s="13">
        <v>2.0813000000000001</v>
      </c>
      <c r="P8891" s="13">
        <v>1.6696299999999999</v>
      </c>
      <c r="S8891" s="13">
        <v>831.82399999999996</v>
      </c>
      <c r="T8891" s="13">
        <v>6.1882299999999999</v>
      </c>
      <c r="U8891" s="13">
        <v>5.5811500000000001</v>
      </c>
    </row>
    <row r="8892" spans="2:21" x14ac:dyDescent="0.35">
      <c r="B8892" s="8">
        <v>891.952</v>
      </c>
      <c r="C8892" s="8"/>
      <c r="D8892" s="8"/>
      <c r="E8892" s="8">
        <v>0.94946299999999995</v>
      </c>
      <c r="F8892" s="8">
        <v>0.56221299999999996</v>
      </c>
      <c r="I8892" s="13">
        <v>889.952</v>
      </c>
      <c r="J8892" s="13">
        <v>0.198486</v>
      </c>
      <c r="K8892" s="13">
        <v>0.18334900000000001</v>
      </c>
      <c r="N8892" s="13">
        <v>832.024</v>
      </c>
      <c r="O8892" s="13">
        <v>2.0930200000000001</v>
      </c>
      <c r="P8892" s="13">
        <v>1.66812</v>
      </c>
      <c r="S8892" s="13">
        <v>831.92399999999998</v>
      </c>
      <c r="T8892" s="13">
        <v>6.1882299999999999</v>
      </c>
      <c r="U8892" s="13">
        <v>5.5790199999999999</v>
      </c>
    </row>
    <row r="8893" spans="2:21" x14ac:dyDescent="0.35">
      <c r="B8893" s="8">
        <v>892.05200000000002</v>
      </c>
      <c r="C8893" s="8"/>
      <c r="D8893" s="8"/>
      <c r="E8893" s="8">
        <v>0.94946299999999995</v>
      </c>
      <c r="F8893" s="8">
        <v>0.56166300000000002</v>
      </c>
      <c r="I8893" s="13">
        <v>890.05200000000002</v>
      </c>
      <c r="J8893" s="13">
        <v>0.204346</v>
      </c>
      <c r="K8893" s="13">
        <v>0.18309800000000001</v>
      </c>
      <c r="N8893" s="13">
        <v>832.12400000000002</v>
      </c>
      <c r="O8893" s="13">
        <v>2.0871499999999998</v>
      </c>
      <c r="P8893" s="13">
        <v>1.6666000000000001</v>
      </c>
      <c r="S8893" s="13">
        <v>832.024</v>
      </c>
      <c r="T8893" s="13">
        <v>6.1857899999999999</v>
      </c>
      <c r="U8893" s="13">
        <v>5.5768800000000001</v>
      </c>
    </row>
    <row r="8894" spans="2:21" x14ac:dyDescent="0.35">
      <c r="B8894" s="8">
        <v>892.15200000000004</v>
      </c>
      <c r="C8894" s="8"/>
      <c r="D8894" s="8"/>
      <c r="E8894" s="8">
        <v>0.94335899999999995</v>
      </c>
      <c r="F8894" s="8">
        <v>0.561114</v>
      </c>
      <c r="I8894" s="13">
        <v>890.15200000000004</v>
      </c>
      <c r="J8894" s="13">
        <v>0.204346</v>
      </c>
      <c r="K8894" s="13">
        <v>0.18284700000000001</v>
      </c>
      <c r="N8894" s="13">
        <v>832.22400000000005</v>
      </c>
      <c r="O8894" s="13">
        <v>2.0783700000000001</v>
      </c>
      <c r="P8894" s="13">
        <v>1.66509</v>
      </c>
      <c r="S8894" s="13">
        <v>832.12400000000002</v>
      </c>
      <c r="T8894" s="13">
        <v>6.1901799999999998</v>
      </c>
      <c r="U8894" s="13">
        <v>5.5747400000000003</v>
      </c>
    </row>
    <row r="8895" spans="2:21" x14ac:dyDescent="0.35">
      <c r="B8895" s="8">
        <v>892.25199999999995</v>
      </c>
      <c r="C8895" s="8"/>
      <c r="D8895" s="8"/>
      <c r="E8895" s="8">
        <v>0.93774400000000002</v>
      </c>
      <c r="F8895" s="8">
        <v>0.56056600000000001</v>
      </c>
      <c r="I8895" s="13">
        <v>890.25199999999995</v>
      </c>
      <c r="J8895" s="13">
        <v>0.204346</v>
      </c>
      <c r="K8895" s="13">
        <v>0.18259700000000001</v>
      </c>
      <c r="N8895" s="13">
        <v>832.32399999999996</v>
      </c>
      <c r="O8895" s="13">
        <v>2.09009</v>
      </c>
      <c r="P8895" s="13">
        <v>1.6635800000000001</v>
      </c>
      <c r="S8895" s="13">
        <v>832.22400000000005</v>
      </c>
      <c r="T8895" s="13">
        <v>6.1931200000000004</v>
      </c>
      <c r="U8895" s="13">
        <v>5.5726100000000001</v>
      </c>
    </row>
    <row r="8896" spans="2:21" x14ac:dyDescent="0.35">
      <c r="B8896" s="8">
        <v>892.35199999999998</v>
      </c>
      <c r="C8896" s="8"/>
      <c r="D8896" s="8"/>
      <c r="E8896" s="8">
        <v>0.93774400000000002</v>
      </c>
      <c r="F8896" s="8">
        <v>0.56001800000000002</v>
      </c>
      <c r="I8896" s="13">
        <v>890.35199999999998</v>
      </c>
      <c r="J8896" s="13">
        <v>0.21606400000000001</v>
      </c>
      <c r="K8896" s="13">
        <v>0.18234700000000001</v>
      </c>
      <c r="N8896" s="13">
        <v>832.42399999999998</v>
      </c>
      <c r="O8896" s="13">
        <v>2.0930200000000001</v>
      </c>
      <c r="P8896" s="13">
        <v>1.6620699999999999</v>
      </c>
      <c r="S8896" s="13">
        <v>832.32399999999996</v>
      </c>
      <c r="T8896" s="13">
        <v>6.1843300000000001</v>
      </c>
      <c r="U8896" s="13">
        <v>5.5704799999999999</v>
      </c>
    </row>
    <row r="8897" spans="2:21" x14ac:dyDescent="0.35">
      <c r="B8897" s="8">
        <v>892.452</v>
      </c>
      <c r="C8897" s="8"/>
      <c r="D8897" s="8"/>
      <c r="E8897" s="8">
        <v>0.93774400000000002</v>
      </c>
      <c r="F8897" s="8">
        <v>0.55947000000000002</v>
      </c>
      <c r="I8897" s="13">
        <v>890.452</v>
      </c>
      <c r="J8897" s="13">
        <v>0.21606400000000001</v>
      </c>
      <c r="K8897" s="13">
        <v>0.18209700000000001</v>
      </c>
      <c r="N8897" s="13">
        <v>832.524</v>
      </c>
      <c r="O8897" s="13">
        <v>2.09497</v>
      </c>
      <c r="P8897" s="13">
        <v>1.66056</v>
      </c>
      <c r="S8897" s="13">
        <v>832.42399999999998</v>
      </c>
      <c r="T8897" s="13">
        <v>6.1843300000000001</v>
      </c>
      <c r="U8897" s="13">
        <v>5.5683400000000001</v>
      </c>
    </row>
    <row r="8898" spans="2:21" x14ac:dyDescent="0.35">
      <c r="B8898" s="8">
        <v>892.55200000000002</v>
      </c>
      <c r="C8898" s="8"/>
      <c r="D8898" s="8"/>
      <c r="E8898" s="8">
        <v>0.94384800000000002</v>
      </c>
      <c r="F8898" s="8">
        <v>0.55892299999999995</v>
      </c>
      <c r="I8898" s="13">
        <v>890.55200000000002</v>
      </c>
      <c r="J8898" s="13">
        <v>0.21606400000000001</v>
      </c>
      <c r="K8898" s="13">
        <v>0.18184800000000001</v>
      </c>
      <c r="N8898" s="13">
        <v>832.62400000000002</v>
      </c>
      <c r="O8898" s="13">
        <v>2.0744600000000002</v>
      </c>
      <c r="P8898" s="13">
        <v>1.65906</v>
      </c>
      <c r="S8898" s="13">
        <v>832.524</v>
      </c>
      <c r="T8898" s="13">
        <v>6.1823699999999997</v>
      </c>
      <c r="U8898" s="13">
        <v>5.5662099999999999</v>
      </c>
    </row>
    <row r="8899" spans="2:21" x14ac:dyDescent="0.35">
      <c r="B8899" s="8">
        <v>892.65200000000004</v>
      </c>
      <c r="C8899" s="8"/>
      <c r="D8899" s="8"/>
      <c r="E8899" s="8">
        <v>0.94335899999999995</v>
      </c>
      <c r="F8899" s="8">
        <v>0.55837599999999998</v>
      </c>
      <c r="I8899" s="13">
        <v>890.65200000000004</v>
      </c>
      <c r="J8899" s="13">
        <v>0.21301300000000001</v>
      </c>
      <c r="K8899" s="13">
        <v>0.18159900000000001</v>
      </c>
      <c r="N8899" s="13">
        <v>832.72400000000005</v>
      </c>
      <c r="O8899" s="13">
        <v>2.0695800000000002</v>
      </c>
      <c r="P8899" s="13">
        <v>1.6575500000000001</v>
      </c>
      <c r="S8899" s="13">
        <v>832.62400000000002</v>
      </c>
      <c r="T8899" s="13">
        <v>6.16479</v>
      </c>
      <c r="U8899" s="13">
        <v>5.5640799999999997</v>
      </c>
    </row>
    <row r="8900" spans="2:21" x14ac:dyDescent="0.35">
      <c r="B8900" s="8">
        <v>892.75199999999995</v>
      </c>
      <c r="C8900" s="8"/>
      <c r="D8900" s="8"/>
      <c r="E8900" s="8">
        <v>0.94946299999999995</v>
      </c>
      <c r="F8900" s="8">
        <v>0.55783099999999997</v>
      </c>
      <c r="I8900" s="13">
        <v>890.75199999999995</v>
      </c>
      <c r="J8900" s="13">
        <v>0.21301300000000001</v>
      </c>
      <c r="K8900" s="13">
        <v>0.18135000000000001</v>
      </c>
      <c r="N8900" s="13">
        <v>832.82399999999996</v>
      </c>
      <c r="O8900" s="13">
        <v>2.0686</v>
      </c>
      <c r="P8900" s="13">
        <v>1.65605</v>
      </c>
      <c r="S8900" s="13">
        <v>832.72400000000005</v>
      </c>
      <c r="T8900" s="13">
        <v>6.15503</v>
      </c>
      <c r="U8900" s="13">
        <v>5.5619500000000004</v>
      </c>
    </row>
    <row r="8901" spans="2:21" x14ac:dyDescent="0.35">
      <c r="B8901" s="8">
        <v>892.85199999999998</v>
      </c>
      <c r="C8901" s="8"/>
      <c r="D8901" s="8"/>
      <c r="E8901" s="8">
        <v>0.94946299999999995</v>
      </c>
      <c r="F8901" s="8">
        <v>0.55728500000000003</v>
      </c>
      <c r="I8901" s="13">
        <v>890.85199999999998</v>
      </c>
      <c r="J8901" s="13">
        <v>0.20410300000000001</v>
      </c>
      <c r="K8901" s="13">
        <v>0.18110200000000001</v>
      </c>
      <c r="N8901" s="13">
        <v>832.92399999999998</v>
      </c>
      <c r="O8901" s="13">
        <v>2.0676299999999999</v>
      </c>
      <c r="P8901" s="13">
        <v>1.65455</v>
      </c>
      <c r="S8901" s="13">
        <v>832.82399999999996</v>
      </c>
      <c r="T8901" s="13">
        <v>6.15503</v>
      </c>
      <c r="U8901" s="13">
        <v>5.5598200000000002</v>
      </c>
    </row>
    <row r="8902" spans="2:21" x14ac:dyDescent="0.35">
      <c r="B8902" s="8">
        <v>892.952</v>
      </c>
      <c r="C8902" s="8"/>
      <c r="D8902" s="8"/>
      <c r="E8902" s="8">
        <v>0.94946299999999995</v>
      </c>
      <c r="F8902" s="8">
        <v>0.55674000000000001</v>
      </c>
      <c r="I8902" s="13">
        <v>890.952</v>
      </c>
      <c r="J8902" s="13">
        <v>0.198486</v>
      </c>
      <c r="K8902" s="13">
        <v>0.18085399999999999</v>
      </c>
      <c r="N8902" s="13">
        <v>833.024</v>
      </c>
      <c r="O8902" s="13">
        <v>2.0647000000000002</v>
      </c>
      <c r="P8902" s="13">
        <v>1.6530400000000001</v>
      </c>
      <c r="S8902" s="13">
        <v>832.92399999999998</v>
      </c>
      <c r="T8902" s="13">
        <v>6.15503</v>
      </c>
      <c r="U8902" s="13">
        <v>5.5576999999999996</v>
      </c>
    </row>
    <row r="8903" spans="2:21" x14ac:dyDescent="0.35">
      <c r="B8903" s="8">
        <v>893.05200000000002</v>
      </c>
      <c r="C8903" s="8"/>
      <c r="D8903" s="8"/>
      <c r="E8903" s="8">
        <v>0.94946299999999995</v>
      </c>
      <c r="F8903" s="8">
        <v>0.55619600000000002</v>
      </c>
      <c r="I8903" s="13">
        <v>891.05200000000002</v>
      </c>
      <c r="J8903" s="13">
        <v>0.198486</v>
      </c>
      <c r="K8903" s="13">
        <v>0.18060599999999999</v>
      </c>
      <c r="N8903" s="13">
        <v>833.12400000000002</v>
      </c>
      <c r="O8903" s="13">
        <v>2.0686</v>
      </c>
      <c r="P8903" s="13">
        <v>1.6515500000000001</v>
      </c>
      <c r="S8903" s="13">
        <v>833.024</v>
      </c>
      <c r="T8903" s="13">
        <v>6.15503</v>
      </c>
      <c r="U8903" s="13">
        <v>5.5555700000000003</v>
      </c>
    </row>
    <row r="8904" spans="2:21" x14ac:dyDescent="0.35">
      <c r="B8904" s="8">
        <v>893.15200000000004</v>
      </c>
      <c r="C8904" s="8"/>
      <c r="D8904" s="8"/>
      <c r="E8904" s="8">
        <v>0.94738699999999998</v>
      </c>
      <c r="F8904" s="8">
        <v>0.55565200000000003</v>
      </c>
      <c r="I8904" s="13">
        <v>891.15200000000004</v>
      </c>
      <c r="J8904" s="13">
        <v>0.20629900000000001</v>
      </c>
      <c r="K8904" s="13">
        <v>0.18035899999999999</v>
      </c>
      <c r="N8904" s="13">
        <v>833.22400000000005</v>
      </c>
      <c r="O8904" s="13">
        <v>2.0647000000000002</v>
      </c>
      <c r="P8904" s="13">
        <v>1.65005</v>
      </c>
      <c r="S8904" s="13">
        <v>833.12400000000002</v>
      </c>
      <c r="T8904" s="13">
        <v>6.15503</v>
      </c>
      <c r="U8904" s="13">
        <v>5.5534499999999998</v>
      </c>
    </row>
    <row r="8905" spans="2:21" x14ac:dyDescent="0.35">
      <c r="B8905" s="8">
        <v>893.25199999999995</v>
      </c>
      <c r="C8905" s="8"/>
      <c r="D8905" s="8"/>
      <c r="E8905" s="8">
        <v>0.94555500000000003</v>
      </c>
      <c r="F8905" s="8">
        <v>0.55510899999999996</v>
      </c>
      <c r="I8905" s="13">
        <v>891.25199999999995</v>
      </c>
      <c r="J8905" s="13">
        <v>0.20629900000000001</v>
      </c>
      <c r="K8905" s="13">
        <v>0.18011199999999999</v>
      </c>
      <c r="N8905" s="13">
        <v>833.32399999999996</v>
      </c>
      <c r="O8905" s="13">
        <v>2.0564</v>
      </c>
      <c r="P8905" s="13">
        <v>1.64855</v>
      </c>
      <c r="S8905" s="13">
        <v>833.22400000000005</v>
      </c>
      <c r="T8905" s="13">
        <v>6.15503</v>
      </c>
      <c r="U8905" s="13">
        <v>5.5513199999999996</v>
      </c>
    </row>
    <row r="8906" spans="2:21" x14ac:dyDescent="0.35">
      <c r="B8906" s="8">
        <v>893.35199999999998</v>
      </c>
      <c r="C8906" s="8"/>
      <c r="D8906" s="8"/>
      <c r="E8906" s="8">
        <v>0.94164999999999999</v>
      </c>
      <c r="F8906" s="8">
        <v>0.55456700000000003</v>
      </c>
      <c r="I8906" s="13">
        <v>891.35199999999998</v>
      </c>
      <c r="J8906" s="13">
        <v>0.20629500000000001</v>
      </c>
      <c r="K8906" s="13">
        <v>0.179866</v>
      </c>
      <c r="N8906" s="13">
        <v>833.42399999999998</v>
      </c>
      <c r="O8906" s="13">
        <v>2.05688</v>
      </c>
      <c r="P8906" s="13">
        <v>1.64706</v>
      </c>
      <c r="S8906" s="13">
        <v>833.32399999999996</v>
      </c>
      <c r="T8906" s="13">
        <v>6.15503</v>
      </c>
      <c r="U8906" s="13">
        <v>5.5491999999999999</v>
      </c>
    </row>
    <row r="8907" spans="2:21" x14ac:dyDescent="0.35">
      <c r="B8907" s="8">
        <v>893.452</v>
      </c>
      <c r="C8907" s="8"/>
      <c r="D8907" s="8"/>
      <c r="E8907" s="8">
        <v>0.94164999999999999</v>
      </c>
      <c r="F8907" s="8">
        <v>0.55402499999999999</v>
      </c>
      <c r="I8907" s="13">
        <v>891.452</v>
      </c>
      <c r="J8907" s="13">
        <v>0.19628899999999999</v>
      </c>
      <c r="K8907" s="13">
        <v>0.179619</v>
      </c>
      <c r="N8907" s="13">
        <v>833.524</v>
      </c>
      <c r="O8907" s="13">
        <v>2.05688</v>
      </c>
      <c r="P8907" s="13">
        <v>1.6455599999999999</v>
      </c>
      <c r="S8907" s="13">
        <v>833.42399999999998</v>
      </c>
      <c r="T8907" s="13">
        <v>6.15503</v>
      </c>
      <c r="U8907" s="13">
        <v>5.5470800000000002</v>
      </c>
    </row>
    <row r="8908" spans="2:21" x14ac:dyDescent="0.35">
      <c r="B8908" s="8">
        <v>893.55200000000002</v>
      </c>
      <c r="C8908" s="8"/>
      <c r="D8908" s="8"/>
      <c r="E8908" s="8">
        <v>0.92993199999999998</v>
      </c>
      <c r="F8908" s="8">
        <v>0.55348299999999995</v>
      </c>
      <c r="I8908" s="13">
        <v>891.55200000000002</v>
      </c>
      <c r="J8908" s="13">
        <v>0.190552</v>
      </c>
      <c r="K8908" s="13">
        <v>0.17937400000000001</v>
      </c>
      <c r="N8908" s="13">
        <v>833.62400000000002</v>
      </c>
      <c r="O8908" s="13">
        <v>2.0529799999999998</v>
      </c>
      <c r="P8908" s="13">
        <v>1.6440699999999999</v>
      </c>
      <c r="S8908" s="13">
        <v>833.524</v>
      </c>
      <c r="T8908" s="13">
        <v>6.1496599999999999</v>
      </c>
      <c r="U8908" s="13">
        <v>5.5449599999999997</v>
      </c>
    </row>
    <row r="8909" spans="2:21" x14ac:dyDescent="0.35">
      <c r="B8909" s="8">
        <v>893.65200000000004</v>
      </c>
      <c r="C8909" s="8"/>
      <c r="D8909" s="8"/>
      <c r="E8909" s="8">
        <v>0.93603499999999995</v>
      </c>
      <c r="F8909" s="8">
        <v>0.55294200000000004</v>
      </c>
      <c r="I8909" s="13">
        <v>891.65200000000004</v>
      </c>
      <c r="J8909" s="13">
        <v>0.188721</v>
      </c>
      <c r="K8909" s="13">
        <v>0.17912800000000001</v>
      </c>
      <c r="N8909" s="13">
        <v>833.72400000000005</v>
      </c>
      <c r="O8909" s="13">
        <v>2.05396</v>
      </c>
      <c r="P8909" s="13">
        <v>1.6425799999999999</v>
      </c>
      <c r="S8909" s="13">
        <v>833.62400000000002</v>
      </c>
      <c r="T8909" s="13">
        <v>6.1467299999999998</v>
      </c>
      <c r="U8909" s="13">
        <v>5.54284</v>
      </c>
    </row>
    <row r="8910" spans="2:21" x14ac:dyDescent="0.35">
      <c r="B8910" s="8">
        <v>893.75199999999995</v>
      </c>
      <c r="C8910" s="8"/>
      <c r="D8910" s="8"/>
      <c r="E8910" s="8">
        <v>0.94164999999999999</v>
      </c>
      <c r="F8910" s="8">
        <v>0.55240199999999995</v>
      </c>
      <c r="I8910" s="13">
        <v>891.75199999999995</v>
      </c>
      <c r="J8910" s="13">
        <v>0.18664600000000001</v>
      </c>
      <c r="K8910" s="13">
        <v>0.17888299999999999</v>
      </c>
      <c r="N8910" s="13">
        <v>833.82399999999996</v>
      </c>
      <c r="O8910" s="13">
        <v>2.05688</v>
      </c>
      <c r="P8910" s="13">
        <v>1.6410899999999999</v>
      </c>
      <c r="S8910" s="13">
        <v>833.72400000000005</v>
      </c>
      <c r="T8910" s="13">
        <v>6.1520999999999999</v>
      </c>
      <c r="U8910" s="13">
        <v>5.5407200000000003</v>
      </c>
    </row>
    <row r="8911" spans="2:21" x14ac:dyDescent="0.35">
      <c r="B8911" s="8">
        <v>893.85199999999998</v>
      </c>
      <c r="C8911" s="8"/>
      <c r="D8911" s="8"/>
      <c r="E8911" s="8">
        <v>0.94164999999999999</v>
      </c>
      <c r="F8911" s="8">
        <v>0.55186199999999996</v>
      </c>
      <c r="I8911" s="13">
        <v>891.85199999999998</v>
      </c>
      <c r="J8911" s="13">
        <v>0.18481600000000001</v>
      </c>
      <c r="K8911" s="13">
        <v>0.17863799999999999</v>
      </c>
      <c r="N8911" s="13">
        <v>833.92399999999998</v>
      </c>
      <c r="O8911" s="13">
        <v>2.0554199999999998</v>
      </c>
      <c r="P8911" s="13">
        <v>1.6395999999999999</v>
      </c>
      <c r="S8911" s="13">
        <v>833.82399999999996</v>
      </c>
      <c r="T8911" s="13">
        <v>6.1608900000000002</v>
      </c>
      <c r="U8911" s="13">
        <v>5.5385999999999997</v>
      </c>
    </row>
    <row r="8912" spans="2:21" x14ac:dyDescent="0.35">
      <c r="B8912" s="8">
        <v>893.952</v>
      </c>
      <c r="C8912" s="8"/>
      <c r="D8912" s="8"/>
      <c r="E8912" s="8">
        <v>0.93786700000000001</v>
      </c>
      <c r="F8912" s="8">
        <v>0.55132300000000001</v>
      </c>
      <c r="I8912" s="13">
        <v>891.952</v>
      </c>
      <c r="J8912" s="13">
        <v>0.18481400000000001</v>
      </c>
      <c r="K8912" s="13">
        <v>0.178393</v>
      </c>
      <c r="N8912" s="13">
        <v>834.024</v>
      </c>
      <c r="O8912" s="13">
        <v>2.0539499999999999</v>
      </c>
      <c r="P8912" s="13">
        <v>1.63812</v>
      </c>
      <c r="S8912" s="13">
        <v>833.92399999999998</v>
      </c>
      <c r="T8912" s="13">
        <v>6.15503</v>
      </c>
      <c r="U8912" s="13">
        <v>5.5364899999999997</v>
      </c>
    </row>
    <row r="8913" spans="2:21" x14ac:dyDescent="0.35">
      <c r="B8913" s="8">
        <v>894.05200000000002</v>
      </c>
      <c r="C8913" s="8"/>
      <c r="D8913" s="8"/>
      <c r="E8913" s="8">
        <v>0.939697</v>
      </c>
      <c r="F8913" s="8">
        <v>0.55078400000000005</v>
      </c>
      <c r="I8913" s="13">
        <v>892.05200000000002</v>
      </c>
      <c r="J8913" s="13">
        <v>0.185669</v>
      </c>
      <c r="K8913" s="13">
        <v>0.178149</v>
      </c>
      <c r="N8913" s="13">
        <v>834.12400000000002</v>
      </c>
      <c r="O8913" s="13">
        <v>2.0451700000000002</v>
      </c>
      <c r="P8913" s="13">
        <v>1.63663</v>
      </c>
      <c r="S8913" s="13">
        <v>834.024</v>
      </c>
      <c r="T8913" s="13">
        <v>6.15503</v>
      </c>
      <c r="U8913" s="13">
        <v>5.53437</v>
      </c>
    </row>
    <row r="8914" spans="2:21" x14ac:dyDescent="0.35">
      <c r="B8914" s="8">
        <v>894.15200000000004</v>
      </c>
      <c r="C8914" s="8"/>
      <c r="D8914" s="8"/>
      <c r="E8914" s="8">
        <v>0.94555299999999998</v>
      </c>
      <c r="F8914" s="8">
        <v>0.55024499999999998</v>
      </c>
      <c r="I8914" s="13">
        <v>892.15200000000004</v>
      </c>
      <c r="J8914" s="13">
        <v>0.182861</v>
      </c>
      <c r="K8914" s="13">
        <v>0.17790500000000001</v>
      </c>
      <c r="N8914" s="13">
        <v>834.22400000000005</v>
      </c>
      <c r="O8914" s="13">
        <v>2.0466299999999999</v>
      </c>
      <c r="P8914" s="13">
        <v>1.6351500000000001</v>
      </c>
      <c r="S8914" s="13">
        <v>834.12400000000002</v>
      </c>
      <c r="T8914" s="13">
        <v>6.1447700000000003</v>
      </c>
      <c r="U8914" s="13">
        <v>5.53226</v>
      </c>
    </row>
    <row r="8915" spans="2:21" x14ac:dyDescent="0.35">
      <c r="B8915" s="8">
        <v>894.25199999999995</v>
      </c>
      <c r="C8915" s="8"/>
      <c r="D8915" s="8"/>
      <c r="E8915" s="8">
        <v>0.93969999999999998</v>
      </c>
      <c r="F8915" s="8">
        <v>0.54970799999999997</v>
      </c>
      <c r="I8915" s="13">
        <v>892.25199999999995</v>
      </c>
      <c r="J8915" s="13">
        <v>0.18591299999999999</v>
      </c>
      <c r="K8915" s="13">
        <v>0.17766199999999999</v>
      </c>
      <c r="N8915" s="13">
        <v>834.32399999999996</v>
      </c>
      <c r="O8915" s="13">
        <v>2.0510199999999998</v>
      </c>
      <c r="P8915" s="13">
        <v>1.63367</v>
      </c>
      <c r="S8915" s="13">
        <v>834.22400000000005</v>
      </c>
      <c r="T8915" s="13">
        <v>6.1442899999999998</v>
      </c>
      <c r="U8915" s="13">
        <v>5.5301400000000003</v>
      </c>
    </row>
    <row r="8916" spans="2:21" x14ac:dyDescent="0.35">
      <c r="B8916" s="8">
        <v>894.35199999999998</v>
      </c>
      <c r="C8916" s="8"/>
      <c r="D8916" s="8"/>
      <c r="E8916" s="8">
        <v>0.93762199999999996</v>
      </c>
      <c r="F8916" s="8">
        <v>0.54917099999999996</v>
      </c>
      <c r="I8916" s="13">
        <v>892.35199999999998</v>
      </c>
      <c r="J8916" s="13">
        <v>0.18176600000000001</v>
      </c>
      <c r="K8916" s="13">
        <v>0.17741899999999999</v>
      </c>
      <c r="N8916" s="13">
        <v>834.42399999999998</v>
      </c>
      <c r="O8916" s="13">
        <v>2.0480999999999998</v>
      </c>
      <c r="P8916" s="13">
        <v>1.63219</v>
      </c>
      <c r="S8916" s="13">
        <v>834.32399999999996</v>
      </c>
      <c r="T8916" s="13">
        <v>6.1589400000000003</v>
      </c>
      <c r="U8916" s="13">
        <v>5.5280300000000002</v>
      </c>
    </row>
    <row r="8917" spans="2:21" x14ac:dyDescent="0.35">
      <c r="B8917" s="8">
        <v>894.452</v>
      </c>
      <c r="C8917" s="8"/>
      <c r="D8917" s="8"/>
      <c r="E8917" s="8">
        <v>0.939697</v>
      </c>
      <c r="F8917" s="8">
        <v>0.54863399999999996</v>
      </c>
      <c r="I8917" s="13">
        <v>892.452</v>
      </c>
      <c r="J8917" s="13">
        <v>0.176758</v>
      </c>
      <c r="K8917" s="13">
        <v>0.177176</v>
      </c>
      <c r="N8917" s="13">
        <v>834.524</v>
      </c>
      <c r="O8917" s="13">
        <v>2.03931</v>
      </c>
      <c r="P8917" s="13">
        <v>1.6307100000000001</v>
      </c>
      <c r="S8917" s="13">
        <v>834.42399999999998</v>
      </c>
      <c r="T8917" s="13">
        <v>6.1589400000000003</v>
      </c>
      <c r="U8917" s="13">
        <v>5.5259200000000002</v>
      </c>
    </row>
    <row r="8918" spans="2:21" x14ac:dyDescent="0.35">
      <c r="B8918" s="8">
        <v>894.55200000000002</v>
      </c>
      <c r="C8918" s="8"/>
      <c r="D8918" s="8"/>
      <c r="E8918" s="8">
        <v>0.93359400000000003</v>
      </c>
      <c r="F8918" s="8">
        <v>0.54809799999999997</v>
      </c>
      <c r="I8918" s="13">
        <v>892.55200000000002</v>
      </c>
      <c r="J8918" s="13">
        <v>0.17028799999999999</v>
      </c>
      <c r="K8918" s="13">
        <v>0.17693300000000001</v>
      </c>
      <c r="N8918" s="13">
        <v>834.62400000000002</v>
      </c>
      <c r="O8918" s="13">
        <v>2.0354000000000001</v>
      </c>
      <c r="P8918" s="13">
        <v>1.62923</v>
      </c>
      <c r="S8918" s="13">
        <v>834.524</v>
      </c>
      <c r="T8918" s="13">
        <v>6.1589400000000003</v>
      </c>
      <c r="U8918" s="13">
        <v>5.5238100000000001</v>
      </c>
    </row>
    <row r="8919" spans="2:21" x14ac:dyDescent="0.35">
      <c r="B8919" s="8">
        <v>894.65200000000004</v>
      </c>
      <c r="C8919" s="8"/>
      <c r="D8919" s="8"/>
      <c r="E8919" s="8">
        <v>0.93383400000000005</v>
      </c>
      <c r="F8919" s="8">
        <v>0.54756199999999999</v>
      </c>
      <c r="I8919" s="13">
        <v>892.65200000000004</v>
      </c>
      <c r="J8919" s="13">
        <v>0.176147</v>
      </c>
      <c r="K8919" s="13">
        <v>0.17669099999999999</v>
      </c>
      <c r="N8919" s="13">
        <v>834.72400000000005</v>
      </c>
      <c r="O8919" s="13">
        <v>2.0354000000000001</v>
      </c>
      <c r="P8919" s="13">
        <v>1.62775</v>
      </c>
      <c r="S8919" s="13">
        <v>834.62400000000002</v>
      </c>
      <c r="T8919" s="13">
        <v>6.1491800000000003</v>
      </c>
      <c r="U8919" s="13">
        <v>5.5217000000000001</v>
      </c>
    </row>
    <row r="8920" spans="2:21" x14ac:dyDescent="0.35">
      <c r="B8920" s="8">
        <v>894.75199999999995</v>
      </c>
      <c r="C8920" s="8"/>
      <c r="D8920" s="8"/>
      <c r="E8920" s="8">
        <v>0.92798199999999997</v>
      </c>
      <c r="F8920" s="8">
        <v>0.54702700000000004</v>
      </c>
      <c r="I8920" s="13">
        <v>892.75199999999995</v>
      </c>
      <c r="J8920" s="13">
        <v>0.178955</v>
      </c>
      <c r="K8920" s="13">
        <v>0.17644899999999999</v>
      </c>
      <c r="N8920" s="13">
        <v>834.82399999999996</v>
      </c>
      <c r="O8920" s="13">
        <v>2.0354000000000001</v>
      </c>
      <c r="P8920" s="13">
        <v>1.6262799999999999</v>
      </c>
      <c r="S8920" s="13">
        <v>834.72400000000005</v>
      </c>
      <c r="T8920" s="13">
        <v>6.1491699999999998</v>
      </c>
      <c r="U8920" s="13">
        <v>5.5195999999999996</v>
      </c>
    </row>
    <row r="8921" spans="2:21" x14ac:dyDescent="0.35">
      <c r="B8921" s="8">
        <v>894.85199999999998</v>
      </c>
      <c r="C8921" s="8"/>
      <c r="D8921" s="8"/>
      <c r="E8921" s="8">
        <v>0.93383799999999995</v>
      </c>
      <c r="F8921" s="8">
        <v>0.54649300000000001</v>
      </c>
      <c r="I8921" s="13">
        <v>892.85199999999998</v>
      </c>
      <c r="J8921" s="13">
        <v>0.178955</v>
      </c>
      <c r="K8921" s="13">
        <v>0.176208</v>
      </c>
      <c r="N8921" s="13">
        <v>834.92399999999998</v>
      </c>
      <c r="O8921" s="13">
        <v>2.03931</v>
      </c>
      <c r="P8921" s="13">
        <v>1.6248</v>
      </c>
      <c r="S8921" s="13">
        <v>834.82399999999996</v>
      </c>
      <c r="T8921" s="13">
        <v>6.14771</v>
      </c>
      <c r="U8921" s="13">
        <v>5.5174899999999996</v>
      </c>
    </row>
    <row r="8922" spans="2:21" x14ac:dyDescent="0.35">
      <c r="B8922" s="8">
        <v>894.952</v>
      </c>
      <c r="C8922" s="8"/>
      <c r="D8922" s="8"/>
      <c r="E8922" s="8">
        <v>0.927979</v>
      </c>
      <c r="F8922" s="8">
        <v>0.54595899999999997</v>
      </c>
      <c r="I8922" s="13">
        <v>892.952</v>
      </c>
      <c r="J8922" s="13">
        <v>0.17504900000000001</v>
      </c>
      <c r="K8922" s="13">
        <v>0.17596600000000001</v>
      </c>
      <c r="N8922" s="13">
        <v>835.024</v>
      </c>
      <c r="O8922" s="13">
        <v>2.02759</v>
      </c>
      <c r="P8922" s="13">
        <v>1.6233299999999999</v>
      </c>
      <c r="S8922" s="13">
        <v>834.92399999999998</v>
      </c>
      <c r="T8922" s="13">
        <v>6.1462399999999997</v>
      </c>
      <c r="U8922" s="13">
        <v>5.5153800000000004</v>
      </c>
    </row>
    <row r="8923" spans="2:21" x14ac:dyDescent="0.35">
      <c r="B8923" s="8">
        <v>895.05200000000002</v>
      </c>
      <c r="C8923" s="8"/>
      <c r="D8923" s="8"/>
      <c r="E8923" s="8">
        <v>0.921875</v>
      </c>
      <c r="F8923" s="8">
        <v>0.54542599999999997</v>
      </c>
      <c r="I8923" s="13">
        <v>893.05200000000002</v>
      </c>
      <c r="J8923" s="13">
        <v>0.17504900000000001</v>
      </c>
      <c r="K8923" s="13">
        <v>0.17572599999999999</v>
      </c>
      <c r="N8923" s="13">
        <v>835.12400000000002</v>
      </c>
      <c r="O8923" s="13">
        <v>2.02759</v>
      </c>
      <c r="P8923" s="13">
        <v>1.6218600000000001</v>
      </c>
      <c r="S8923" s="13">
        <v>835.024</v>
      </c>
      <c r="T8923" s="13">
        <v>6.15503</v>
      </c>
      <c r="U8923" s="13">
        <v>5.51328</v>
      </c>
    </row>
    <row r="8924" spans="2:21" x14ac:dyDescent="0.35">
      <c r="B8924" s="8">
        <v>895.15200000000004</v>
      </c>
      <c r="C8924" s="8"/>
      <c r="D8924" s="8"/>
      <c r="E8924" s="8">
        <v>0.92236300000000004</v>
      </c>
      <c r="F8924" s="8">
        <v>0.54489299999999996</v>
      </c>
      <c r="I8924" s="13">
        <v>893.15200000000004</v>
      </c>
      <c r="J8924" s="13">
        <v>0.17504900000000001</v>
      </c>
      <c r="K8924" s="13">
        <v>0.175485</v>
      </c>
      <c r="N8924" s="13">
        <v>835.22400000000005</v>
      </c>
      <c r="O8924" s="13">
        <v>2.0217299999999998</v>
      </c>
      <c r="P8924" s="13">
        <v>1.62039</v>
      </c>
      <c r="S8924" s="13">
        <v>835.12400000000002</v>
      </c>
      <c r="T8924" s="13">
        <v>6.1564899999999998</v>
      </c>
      <c r="U8924" s="13">
        <v>5.5111800000000004</v>
      </c>
    </row>
    <row r="8925" spans="2:21" x14ac:dyDescent="0.35">
      <c r="B8925" s="8">
        <v>895.25199999999995</v>
      </c>
      <c r="C8925" s="8"/>
      <c r="D8925" s="8"/>
      <c r="E8925" s="8">
        <v>0.927979</v>
      </c>
      <c r="F8925" s="8">
        <v>0.54435999999999996</v>
      </c>
      <c r="I8925" s="13">
        <v>893.25199999999995</v>
      </c>
      <c r="J8925" s="13">
        <v>0.16894500000000001</v>
      </c>
      <c r="K8925" s="13">
        <v>0.17524500000000001</v>
      </c>
      <c r="N8925" s="13">
        <v>835.32399999999996</v>
      </c>
      <c r="O8925" s="13">
        <v>2.0285600000000001</v>
      </c>
      <c r="P8925" s="13">
        <v>1.6189199999999999</v>
      </c>
      <c r="S8925" s="13">
        <v>835.22400000000005</v>
      </c>
      <c r="T8925" s="13">
        <v>6.1608900000000002</v>
      </c>
      <c r="U8925" s="13">
        <v>5.5090700000000004</v>
      </c>
    </row>
    <row r="8926" spans="2:21" x14ac:dyDescent="0.35">
      <c r="B8926" s="8">
        <v>895.35199999999998</v>
      </c>
      <c r="C8926" s="8"/>
      <c r="D8926" s="8"/>
      <c r="E8926" s="8">
        <v>0.921875</v>
      </c>
      <c r="F8926" s="8">
        <v>0.54382900000000001</v>
      </c>
      <c r="I8926" s="13">
        <v>893.35199999999998</v>
      </c>
      <c r="J8926" s="13">
        <v>0.165404</v>
      </c>
      <c r="K8926" s="13">
        <v>0.17500499999999999</v>
      </c>
      <c r="N8926" s="13">
        <v>835.42399999999998</v>
      </c>
      <c r="O8926" s="13">
        <v>2.0305200000000001</v>
      </c>
      <c r="P8926" s="13">
        <v>1.6174599999999999</v>
      </c>
      <c r="S8926" s="13">
        <v>835.32399999999996</v>
      </c>
      <c r="T8926" s="13">
        <v>6.1608900000000002</v>
      </c>
      <c r="U8926" s="13">
        <v>5.5069699999999999</v>
      </c>
    </row>
    <row r="8927" spans="2:21" x14ac:dyDescent="0.35">
      <c r="B8927" s="8">
        <v>895.452</v>
      </c>
      <c r="C8927" s="8"/>
      <c r="D8927" s="8"/>
      <c r="E8927" s="8">
        <v>0.91833600000000004</v>
      </c>
      <c r="F8927" s="8">
        <v>0.54329700000000003</v>
      </c>
      <c r="I8927" s="13">
        <v>893.452</v>
      </c>
      <c r="J8927" s="13">
        <v>0.167236</v>
      </c>
      <c r="K8927" s="13">
        <v>0.174766</v>
      </c>
      <c r="N8927" s="13">
        <v>835.524</v>
      </c>
      <c r="O8927" s="13">
        <v>2.0285700000000002</v>
      </c>
      <c r="P8927" s="13">
        <v>1.61599</v>
      </c>
      <c r="S8927" s="13">
        <v>835.42399999999998</v>
      </c>
      <c r="T8927" s="13">
        <v>6.1594199999999999</v>
      </c>
      <c r="U8927" s="13">
        <v>5.5048700000000004</v>
      </c>
    </row>
    <row r="8928" spans="2:21" x14ac:dyDescent="0.35">
      <c r="B8928" s="8">
        <v>895.55200000000002</v>
      </c>
      <c r="C8928" s="8"/>
      <c r="D8928" s="8"/>
      <c r="E8928" s="8">
        <v>0.92016600000000004</v>
      </c>
      <c r="F8928" s="8">
        <v>0.542767</v>
      </c>
      <c r="I8928" s="13">
        <v>893.55200000000002</v>
      </c>
      <c r="J8928" s="13">
        <v>0.165161</v>
      </c>
      <c r="K8928" s="13">
        <v>0.17452599999999999</v>
      </c>
      <c r="N8928" s="13">
        <v>835.62400000000002</v>
      </c>
      <c r="O8928" s="13">
        <v>2.03003</v>
      </c>
      <c r="P8928" s="13">
        <v>1.61453</v>
      </c>
      <c r="S8928" s="13">
        <v>835.524</v>
      </c>
      <c r="T8928" s="13">
        <v>6.15503</v>
      </c>
      <c r="U8928" s="13">
        <v>5.5027699999999999</v>
      </c>
    </row>
    <row r="8929" spans="2:21" x14ac:dyDescent="0.35">
      <c r="B8929" s="8">
        <v>895.65200000000004</v>
      </c>
      <c r="C8929" s="8"/>
      <c r="D8929" s="8"/>
      <c r="E8929" s="8">
        <v>0.92016799999999999</v>
      </c>
      <c r="F8929" s="8">
        <v>0.54223600000000005</v>
      </c>
      <c r="I8929" s="13">
        <v>893.65200000000004</v>
      </c>
      <c r="J8929" s="13">
        <v>0.171265</v>
      </c>
      <c r="K8929" s="13">
        <v>0.174287</v>
      </c>
      <c r="N8929" s="13">
        <v>835.72400000000005</v>
      </c>
      <c r="O8929" s="13">
        <v>2.0270999999999999</v>
      </c>
      <c r="P8929" s="13">
        <v>1.61307</v>
      </c>
      <c r="S8929" s="13">
        <v>835.62400000000002</v>
      </c>
      <c r="T8929" s="13">
        <v>6.1491699999999998</v>
      </c>
      <c r="U8929" s="13">
        <v>5.50068</v>
      </c>
    </row>
    <row r="8930" spans="2:21" x14ac:dyDescent="0.35">
      <c r="B8930" s="8">
        <v>895.75199999999995</v>
      </c>
      <c r="C8930" s="8"/>
      <c r="D8930" s="8"/>
      <c r="E8930" s="8">
        <v>0.924072</v>
      </c>
      <c r="F8930" s="8">
        <v>0.54170700000000005</v>
      </c>
      <c r="I8930" s="13">
        <v>893.75199999999995</v>
      </c>
      <c r="J8930" s="13">
        <v>0.173096</v>
      </c>
      <c r="K8930" s="13">
        <v>0.17404900000000001</v>
      </c>
      <c r="N8930" s="13">
        <v>835.82399999999996</v>
      </c>
      <c r="O8930" s="13">
        <v>2.0339299999999998</v>
      </c>
      <c r="P8930" s="13">
        <v>1.61161</v>
      </c>
      <c r="S8930" s="13">
        <v>835.72400000000005</v>
      </c>
      <c r="T8930" s="13">
        <v>6.1511199999999997</v>
      </c>
      <c r="U8930" s="13">
        <v>5.4985799999999996</v>
      </c>
    </row>
    <row r="8931" spans="2:21" x14ac:dyDescent="0.35">
      <c r="B8931" s="8">
        <v>895.85199999999998</v>
      </c>
      <c r="C8931" s="8"/>
      <c r="D8931" s="8"/>
      <c r="E8931" s="8">
        <v>0.924072</v>
      </c>
      <c r="F8931" s="8">
        <v>0.54117800000000005</v>
      </c>
      <c r="I8931" s="13">
        <v>893.85199999999998</v>
      </c>
      <c r="J8931" s="13">
        <v>0.16724</v>
      </c>
      <c r="K8931" s="13">
        <v>0.17381099999999999</v>
      </c>
      <c r="N8931" s="13">
        <v>835.92399999999998</v>
      </c>
      <c r="O8931" s="13">
        <v>2.0270999999999999</v>
      </c>
      <c r="P8931" s="13">
        <v>1.61015</v>
      </c>
      <c r="S8931" s="13">
        <v>835.82399999999996</v>
      </c>
      <c r="T8931" s="13">
        <v>6.1530800000000001</v>
      </c>
      <c r="U8931" s="13">
        <v>5.49648</v>
      </c>
    </row>
    <row r="8932" spans="2:21" x14ac:dyDescent="0.35">
      <c r="B8932" s="8">
        <v>895.952</v>
      </c>
      <c r="C8932" s="8"/>
      <c r="D8932" s="8"/>
      <c r="E8932" s="8">
        <v>0.92614600000000002</v>
      </c>
      <c r="F8932" s="8">
        <v>0.54064900000000005</v>
      </c>
      <c r="I8932" s="13">
        <v>893.952</v>
      </c>
      <c r="J8932" s="13">
        <v>0.167236</v>
      </c>
      <c r="K8932" s="13">
        <v>0.17357300000000001</v>
      </c>
      <c r="N8932" s="13">
        <v>836.024</v>
      </c>
      <c r="O8932" s="13">
        <v>2.0314899999999998</v>
      </c>
      <c r="P8932" s="13">
        <v>1.60869</v>
      </c>
      <c r="S8932" s="13">
        <v>835.92399999999998</v>
      </c>
      <c r="T8932" s="13">
        <v>6.1516099999999998</v>
      </c>
      <c r="U8932" s="13">
        <v>5.4943900000000001</v>
      </c>
    </row>
    <row r="8933" spans="2:21" x14ac:dyDescent="0.35">
      <c r="B8933" s="8">
        <v>896.05200000000002</v>
      </c>
      <c r="C8933" s="8"/>
      <c r="D8933" s="8"/>
      <c r="E8933" s="8">
        <v>0.924072</v>
      </c>
      <c r="F8933" s="8">
        <v>0.54012099999999996</v>
      </c>
      <c r="I8933" s="13">
        <v>894.05200000000002</v>
      </c>
      <c r="J8933" s="13">
        <v>0.17504900000000001</v>
      </c>
      <c r="K8933" s="13">
        <v>0.17333499999999999</v>
      </c>
      <c r="N8933" s="13">
        <v>836.12400000000002</v>
      </c>
      <c r="O8933" s="13">
        <v>2.0314899999999998</v>
      </c>
      <c r="P8933" s="13">
        <v>1.6072299999999999</v>
      </c>
      <c r="S8933" s="13">
        <v>836.024</v>
      </c>
      <c r="T8933" s="13">
        <v>6.1472199999999999</v>
      </c>
      <c r="U8933" s="13">
        <v>5.4922899999999997</v>
      </c>
    </row>
    <row r="8934" spans="2:21" x14ac:dyDescent="0.35">
      <c r="B8934" s="8">
        <v>896.15200000000004</v>
      </c>
      <c r="C8934" s="8"/>
      <c r="D8934" s="8"/>
      <c r="E8934" s="8">
        <v>0.92993000000000003</v>
      </c>
      <c r="F8934" s="8">
        <v>0.53959299999999999</v>
      </c>
      <c r="I8934" s="13">
        <v>894.15200000000004</v>
      </c>
      <c r="J8934" s="13">
        <v>0.17297399999999999</v>
      </c>
      <c r="K8934" s="13">
        <v>0.173098</v>
      </c>
      <c r="N8934" s="13">
        <v>836.22400000000005</v>
      </c>
      <c r="O8934" s="13">
        <v>2.0329600000000001</v>
      </c>
      <c r="P8934" s="13">
        <v>1.60578</v>
      </c>
      <c r="S8934" s="13">
        <v>836.12400000000002</v>
      </c>
      <c r="T8934" s="13">
        <v>6.1355000000000004</v>
      </c>
      <c r="U8934" s="13">
        <v>5.4901999999999997</v>
      </c>
    </row>
    <row r="8935" spans="2:21" x14ac:dyDescent="0.35">
      <c r="B8935" s="8">
        <v>896.25199999999995</v>
      </c>
      <c r="C8935" s="8"/>
      <c r="D8935" s="8"/>
      <c r="E8935" s="8">
        <v>0.92712600000000001</v>
      </c>
      <c r="F8935" s="8">
        <v>0.53906600000000005</v>
      </c>
      <c r="I8935" s="13">
        <v>894.25199999999995</v>
      </c>
      <c r="J8935" s="13">
        <v>0.17114299999999999</v>
      </c>
      <c r="K8935" s="13">
        <v>0.17286099999999999</v>
      </c>
      <c r="N8935" s="13">
        <v>836.32399999999996</v>
      </c>
      <c r="O8935" s="13">
        <v>2.03735</v>
      </c>
      <c r="P8935" s="13">
        <v>1.60433</v>
      </c>
      <c r="S8935" s="13">
        <v>836.22400000000005</v>
      </c>
      <c r="T8935" s="13">
        <v>6.1340300000000001</v>
      </c>
      <c r="U8935" s="13">
        <v>5.4881099999999998</v>
      </c>
    </row>
    <row r="8936" spans="2:21" x14ac:dyDescent="0.35">
      <c r="B8936" s="8">
        <v>896.35199999999998</v>
      </c>
      <c r="C8936" s="8"/>
      <c r="D8936" s="8"/>
      <c r="E8936" s="8">
        <v>0.93371599999999999</v>
      </c>
      <c r="F8936" s="8">
        <v>0.53854000000000002</v>
      </c>
      <c r="I8936" s="13">
        <v>894.35199999999998</v>
      </c>
      <c r="J8936" s="13">
        <v>0.17114299999999999</v>
      </c>
      <c r="K8936" s="13">
        <v>0.172625</v>
      </c>
      <c r="N8936" s="13">
        <v>836.42399999999998</v>
      </c>
      <c r="O8936" s="13">
        <v>2.03735</v>
      </c>
      <c r="P8936" s="13">
        <v>1.60287</v>
      </c>
      <c r="S8936" s="13">
        <v>836.32399999999996</v>
      </c>
      <c r="T8936" s="13">
        <v>6.1315900000000001</v>
      </c>
      <c r="U8936" s="13">
        <v>5.4860199999999999</v>
      </c>
    </row>
    <row r="8937" spans="2:21" x14ac:dyDescent="0.35">
      <c r="B8937" s="8">
        <v>896.452</v>
      </c>
      <c r="C8937" s="8"/>
      <c r="D8937" s="8"/>
      <c r="E8937" s="8">
        <v>0.921879</v>
      </c>
      <c r="F8937" s="8">
        <v>0.53801399999999999</v>
      </c>
      <c r="I8937" s="13">
        <v>894.452</v>
      </c>
      <c r="J8937" s="13">
        <v>0.17724599999999999</v>
      </c>
      <c r="K8937" s="13">
        <v>0.17238800000000001</v>
      </c>
      <c r="N8937" s="13">
        <v>836.524</v>
      </c>
      <c r="O8937" s="13">
        <v>2.0310000000000001</v>
      </c>
      <c r="P8937" s="13">
        <v>1.6014200000000001</v>
      </c>
      <c r="S8937" s="13">
        <v>836.42399999999998</v>
      </c>
      <c r="T8937" s="13">
        <v>6.1315900000000001</v>
      </c>
      <c r="U8937" s="13">
        <v>5.48393</v>
      </c>
    </row>
    <row r="8938" spans="2:21" x14ac:dyDescent="0.35">
      <c r="B8938" s="8">
        <v>896.55200000000002</v>
      </c>
      <c r="C8938" s="8"/>
      <c r="D8938" s="8"/>
      <c r="E8938" s="8">
        <v>0.924072</v>
      </c>
      <c r="F8938" s="8">
        <v>0.53748799999999997</v>
      </c>
      <c r="I8938" s="13">
        <v>894.55200000000002</v>
      </c>
      <c r="J8938" s="13">
        <v>0.182861</v>
      </c>
      <c r="K8938" s="13">
        <v>0.172153</v>
      </c>
      <c r="N8938" s="13">
        <v>836.62400000000002</v>
      </c>
      <c r="O8938" s="13">
        <v>2.0354000000000001</v>
      </c>
      <c r="P8938" s="13">
        <v>1.5999699999999999</v>
      </c>
      <c r="S8938" s="13">
        <v>836.524</v>
      </c>
      <c r="T8938" s="13">
        <v>6.1330600000000004</v>
      </c>
      <c r="U8938" s="13">
        <v>5.48184</v>
      </c>
    </row>
    <row r="8939" spans="2:21" x14ac:dyDescent="0.35">
      <c r="B8939" s="8">
        <v>896.65200000000004</v>
      </c>
      <c r="C8939" s="8"/>
      <c r="D8939" s="8"/>
      <c r="E8939" s="8">
        <v>0.91821299999999995</v>
      </c>
      <c r="F8939" s="8">
        <v>0.53696299999999997</v>
      </c>
      <c r="I8939" s="13">
        <v>894.65200000000004</v>
      </c>
      <c r="J8939" s="13">
        <v>0.19433600000000001</v>
      </c>
      <c r="K8939" s="13">
        <v>0.17191699999999999</v>
      </c>
      <c r="N8939" s="13">
        <v>836.72400000000005</v>
      </c>
      <c r="O8939" s="13">
        <v>2.0432100000000002</v>
      </c>
      <c r="P8939" s="13">
        <v>1.5985199999999999</v>
      </c>
      <c r="S8939" s="13">
        <v>836.62400000000002</v>
      </c>
      <c r="T8939" s="13">
        <v>6.1276799999999998</v>
      </c>
      <c r="U8939" s="13">
        <v>5.4797599999999997</v>
      </c>
    </row>
    <row r="8940" spans="2:21" x14ac:dyDescent="0.35">
      <c r="B8940" s="8">
        <v>896.75199999999995</v>
      </c>
      <c r="C8940" s="8"/>
      <c r="D8940" s="8"/>
      <c r="E8940" s="8">
        <v>0.91821600000000003</v>
      </c>
      <c r="F8940" s="8">
        <v>0.536439</v>
      </c>
      <c r="I8940" s="13">
        <v>894.75199999999995</v>
      </c>
      <c r="J8940" s="13">
        <v>0.194824</v>
      </c>
      <c r="K8940" s="13">
        <v>0.171682</v>
      </c>
      <c r="N8940" s="13">
        <v>836.82399999999996</v>
      </c>
      <c r="O8940" s="13">
        <v>2.0354000000000001</v>
      </c>
      <c r="P8940" s="13">
        <v>1.5970800000000001</v>
      </c>
      <c r="S8940" s="13">
        <v>836.72400000000005</v>
      </c>
      <c r="T8940" s="13">
        <v>6.1218300000000001</v>
      </c>
      <c r="U8940" s="13">
        <v>5.4776699999999998</v>
      </c>
    </row>
    <row r="8941" spans="2:21" x14ac:dyDescent="0.35">
      <c r="B8941" s="8">
        <v>896.85199999999998</v>
      </c>
      <c r="C8941" s="8"/>
      <c r="D8941" s="8"/>
      <c r="E8941" s="8">
        <v>0.924072</v>
      </c>
      <c r="F8941" s="8">
        <v>0.53591500000000003</v>
      </c>
      <c r="I8941" s="13">
        <v>894.85199999999998</v>
      </c>
      <c r="J8941" s="13">
        <v>0.20629500000000001</v>
      </c>
      <c r="K8941" s="13">
        <v>0.17144699999999999</v>
      </c>
      <c r="N8941" s="13">
        <v>836.92399999999998</v>
      </c>
      <c r="O8941" s="13">
        <v>2.0354000000000001</v>
      </c>
      <c r="P8941" s="13">
        <v>1.5956300000000001</v>
      </c>
      <c r="S8941" s="13">
        <v>836.82399999999996</v>
      </c>
      <c r="T8941" s="13">
        <v>6.1179199999999998</v>
      </c>
      <c r="U8941" s="13">
        <v>5.4755799999999999</v>
      </c>
    </row>
    <row r="8942" spans="2:21" x14ac:dyDescent="0.35">
      <c r="B8942" s="8">
        <v>896.952</v>
      </c>
      <c r="C8942" s="8"/>
      <c r="D8942" s="8"/>
      <c r="E8942" s="8">
        <v>0.91821299999999995</v>
      </c>
      <c r="F8942" s="8">
        <v>0.53539199999999998</v>
      </c>
      <c r="I8942" s="13">
        <v>894.952</v>
      </c>
      <c r="J8942" s="13">
        <v>0.20019500000000001</v>
      </c>
      <c r="K8942" s="13">
        <v>0.171212</v>
      </c>
      <c r="N8942" s="13">
        <v>837.024</v>
      </c>
      <c r="O8942" s="13">
        <v>2.0354000000000001</v>
      </c>
      <c r="P8942" s="13">
        <v>1.59419</v>
      </c>
      <c r="S8942" s="13">
        <v>836.92399999999998</v>
      </c>
      <c r="T8942" s="13">
        <v>6.1218300000000001</v>
      </c>
      <c r="U8942" s="13">
        <v>5.4734999999999996</v>
      </c>
    </row>
    <row r="8943" spans="2:21" x14ac:dyDescent="0.35">
      <c r="B8943" s="8">
        <v>897.05200000000002</v>
      </c>
      <c r="C8943" s="8"/>
      <c r="D8943" s="8"/>
      <c r="E8943" s="8">
        <v>0.91821299999999995</v>
      </c>
      <c r="F8943" s="8">
        <v>0.53486900000000004</v>
      </c>
      <c r="I8943" s="13">
        <v>895.05200000000002</v>
      </c>
      <c r="J8943" s="13">
        <v>0.19458</v>
      </c>
      <c r="K8943" s="13">
        <v>0.17097799999999999</v>
      </c>
      <c r="N8943" s="13">
        <v>837.12400000000002</v>
      </c>
      <c r="O8943" s="13">
        <v>2.0363799999999999</v>
      </c>
      <c r="P8943" s="13">
        <v>1.5927500000000001</v>
      </c>
      <c r="S8943" s="13">
        <v>837.024</v>
      </c>
      <c r="T8943" s="13">
        <v>6.1179199999999998</v>
      </c>
      <c r="U8943" s="13">
        <v>5.4714200000000002</v>
      </c>
    </row>
    <row r="8944" spans="2:21" x14ac:dyDescent="0.35">
      <c r="B8944" s="8">
        <v>897.15200000000004</v>
      </c>
      <c r="C8944" s="8"/>
      <c r="D8944" s="8"/>
      <c r="E8944" s="8">
        <v>0.91821299999999995</v>
      </c>
      <c r="F8944" s="8">
        <v>0.53434700000000002</v>
      </c>
      <c r="I8944" s="13">
        <v>895.15200000000004</v>
      </c>
      <c r="J8944" s="13">
        <v>0.19458</v>
      </c>
      <c r="K8944" s="13">
        <v>0.17074400000000001</v>
      </c>
      <c r="N8944" s="13">
        <v>837.22400000000005</v>
      </c>
      <c r="O8944" s="13">
        <v>2.03931</v>
      </c>
      <c r="P8944" s="13">
        <v>1.59131</v>
      </c>
      <c r="S8944" s="13">
        <v>837.12400000000002</v>
      </c>
      <c r="T8944" s="13">
        <v>6.1179199999999998</v>
      </c>
      <c r="U8944" s="13">
        <v>5.4693300000000002</v>
      </c>
    </row>
    <row r="8945" spans="2:21" x14ac:dyDescent="0.35">
      <c r="B8945" s="8">
        <v>897.25199999999995</v>
      </c>
      <c r="C8945" s="8"/>
      <c r="D8945" s="8"/>
      <c r="E8945" s="8">
        <v>0.91821299999999995</v>
      </c>
      <c r="F8945" s="8">
        <v>0.53382499999999999</v>
      </c>
      <c r="I8945" s="13">
        <v>895.25199999999995</v>
      </c>
      <c r="J8945" s="13">
        <v>0.19458</v>
      </c>
      <c r="K8945" s="13">
        <v>0.17050999999999999</v>
      </c>
      <c r="N8945" s="13">
        <v>837.32399999999996</v>
      </c>
      <c r="O8945" s="13">
        <v>2.0402800000000001</v>
      </c>
      <c r="P8945" s="13">
        <v>1.5898699999999999</v>
      </c>
      <c r="S8945" s="13">
        <v>837.22400000000005</v>
      </c>
      <c r="T8945" s="13">
        <v>6.1257299999999999</v>
      </c>
      <c r="U8945" s="13">
        <v>5.4672499999999999</v>
      </c>
    </row>
    <row r="8946" spans="2:21" x14ac:dyDescent="0.35">
      <c r="B8946" s="8">
        <v>897.35199999999998</v>
      </c>
      <c r="C8946" s="8"/>
      <c r="D8946" s="8"/>
      <c r="E8946" s="8">
        <v>0.91821299999999995</v>
      </c>
      <c r="F8946" s="8">
        <v>0.533304</v>
      </c>
      <c r="I8946" s="13">
        <v>895.35199999999998</v>
      </c>
      <c r="J8946" s="13">
        <v>0.19458</v>
      </c>
      <c r="K8946" s="13">
        <v>0.17027700000000001</v>
      </c>
      <c r="N8946" s="13">
        <v>837.42399999999998</v>
      </c>
      <c r="O8946" s="13">
        <v>2.0422400000000001</v>
      </c>
      <c r="P8946" s="13">
        <v>1.58843</v>
      </c>
      <c r="S8946" s="13">
        <v>837.32399999999996</v>
      </c>
      <c r="T8946" s="13">
        <v>6.1149899999999997</v>
      </c>
      <c r="U8946" s="13">
        <v>5.4651699999999996</v>
      </c>
    </row>
    <row r="8947" spans="2:21" x14ac:dyDescent="0.35">
      <c r="B8947" s="8">
        <v>897.452</v>
      </c>
      <c r="C8947" s="8"/>
      <c r="D8947" s="8"/>
      <c r="E8947" s="8">
        <v>0.918211</v>
      </c>
      <c r="F8947" s="8">
        <v>0.53278300000000001</v>
      </c>
      <c r="I8947" s="13">
        <v>895.452</v>
      </c>
      <c r="J8947" s="13">
        <v>0.19042999999999999</v>
      </c>
      <c r="K8947" s="13">
        <v>0.170044</v>
      </c>
      <c r="N8947" s="13">
        <v>837.524</v>
      </c>
      <c r="O8947" s="13">
        <v>2.03931</v>
      </c>
      <c r="P8947" s="13">
        <v>1.5869899999999999</v>
      </c>
      <c r="S8947" s="13">
        <v>837.42399999999998</v>
      </c>
      <c r="T8947" s="13">
        <v>6.1076699999999997</v>
      </c>
      <c r="U8947" s="13">
        <v>5.4630900000000002</v>
      </c>
    </row>
    <row r="8948" spans="2:21" x14ac:dyDescent="0.35">
      <c r="B8948" s="8">
        <v>897.55200000000002</v>
      </c>
      <c r="C8948" s="8"/>
      <c r="D8948" s="8"/>
      <c r="E8948" s="8">
        <v>0.90649400000000002</v>
      </c>
      <c r="F8948" s="8">
        <v>0.53226300000000004</v>
      </c>
      <c r="I8948" s="13">
        <v>895.55200000000002</v>
      </c>
      <c r="J8948" s="13">
        <v>0.18676799999999999</v>
      </c>
      <c r="K8948" s="13">
        <v>0.16981099999999999</v>
      </c>
      <c r="N8948" s="13">
        <v>837.62400000000002</v>
      </c>
      <c r="O8948" s="13">
        <v>2.0388199999999999</v>
      </c>
      <c r="P8948" s="13">
        <v>1.5855600000000001</v>
      </c>
      <c r="S8948" s="13">
        <v>837.524</v>
      </c>
      <c r="T8948" s="13">
        <v>6.1062000000000003</v>
      </c>
      <c r="U8948" s="13">
        <v>5.4610200000000004</v>
      </c>
    </row>
    <row r="8949" spans="2:21" x14ac:dyDescent="0.35">
      <c r="B8949" s="8">
        <v>897.65200000000004</v>
      </c>
      <c r="C8949" s="8"/>
      <c r="D8949" s="8"/>
      <c r="E8949" s="8">
        <v>0.92016600000000004</v>
      </c>
      <c r="F8949" s="8">
        <v>0.53174299999999997</v>
      </c>
      <c r="I8949" s="13">
        <v>895.65200000000004</v>
      </c>
      <c r="J8949" s="13">
        <v>0.18676799999999999</v>
      </c>
      <c r="K8949" s="13">
        <v>0.16957900000000001</v>
      </c>
      <c r="N8949" s="13">
        <v>837.72400000000005</v>
      </c>
      <c r="O8949" s="13">
        <v>2.03003</v>
      </c>
      <c r="P8949" s="13">
        <v>1.58412</v>
      </c>
      <c r="S8949" s="13">
        <v>837.62400000000002</v>
      </c>
      <c r="T8949" s="13">
        <v>6.1062000000000003</v>
      </c>
      <c r="U8949" s="13">
        <v>5.4589400000000001</v>
      </c>
    </row>
    <row r="8950" spans="2:21" x14ac:dyDescent="0.35">
      <c r="B8950" s="8">
        <v>897.75199999999995</v>
      </c>
      <c r="C8950" s="8"/>
      <c r="D8950" s="8"/>
      <c r="E8950" s="8">
        <v>0.912354</v>
      </c>
      <c r="F8950" s="8">
        <v>0.53122400000000003</v>
      </c>
      <c r="I8950" s="13">
        <v>895.75199999999995</v>
      </c>
      <c r="J8950" s="13">
        <v>0.18371599999999999</v>
      </c>
      <c r="K8950" s="13">
        <v>0.169347</v>
      </c>
      <c r="N8950" s="13">
        <v>837.82399999999996</v>
      </c>
      <c r="O8950" s="13">
        <v>2.0270999999999999</v>
      </c>
      <c r="P8950" s="13">
        <v>1.5826899999999999</v>
      </c>
      <c r="S8950" s="13">
        <v>837.72400000000005</v>
      </c>
      <c r="T8950" s="13">
        <v>6.0886199999999997</v>
      </c>
      <c r="U8950" s="13">
        <v>5.4568599999999998</v>
      </c>
    </row>
    <row r="8951" spans="2:21" x14ac:dyDescent="0.35">
      <c r="B8951" s="8">
        <v>897.85199999999998</v>
      </c>
      <c r="C8951" s="8"/>
      <c r="D8951" s="8"/>
      <c r="E8951" s="8">
        <v>0.92016600000000004</v>
      </c>
      <c r="F8951" s="8">
        <v>0.53070600000000001</v>
      </c>
      <c r="I8951" s="13">
        <v>895.85199999999998</v>
      </c>
      <c r="J8951" s="13">
        <v>0.182868</v>
      </c>
      <c r="K8951" s="13">
        <v>0.16911499999999999</v>
      </c>
      <c r="N8951" s="13">
        <v>837.92399999999998</v>
      </c>
      <c r="O8951" s="13">
        <v>2.03247</v>
      </c>
      <c r="P8951" s="13">
        <v>1.5812600000000001</v>
      </c>
      <c r="S8951" s="13">
        <v>837.82399999999996</v>
      </c>
      <c r="T8951" s="13">
        <v>6.0871599999999999</v>
      </c>
      <c r="U8951" s="13">
        <v>5.45479</v>
      </c>
    </row>
    <row r="8952" spans="2:21" x14ac:dyDescent="0.35">
      <c r="B8952" s="8">
        <v>897.952</v>
      </c>
      <c r="C8952" s="8"/>
      <c r="D8952" s="8"/>
      <c r="E8952" s="8">
        <v>0.924072</v>
      </c>
      <c r="F8952" s="8">
        <v>0.53018699999999996</v>
      </c>
      <c r="I8952" s="13">
        <v>895.952</v>
      </c>
      <c r="J8952" s="13">
        <v>0.17810100000000001</v>
      </c>
      <c r="K8952" s="13">
        <v>0.16888400000000001</v>
      </c>
      <c r="N8952" s="13">
        <v>838.024</v>
      </c>
      <c r="O8952" s="13">
        <v>2.02075</v>
      </c>
      <c r="P8952" s="13">
        <v>1.5798300000000001</v>
      </c>
      <c r="S8952" s="13">
        <v>837.92399999999998</v>
      </c>
      <c r="T8952" s="13">
        <v>6.0954600000000001</v>
      </c>
      <c r="U8952" s="13">
        <v>5.4527200000000002</v>
      </c>
    </row>
    <row r="8953" spans="2:21" x14ac:dyDescent="0.35">
      <c r="B8953" s="8">
        <v>898.05200000000002</v>
      </c>
      <c r="C8953" s="8"/>
      <c r="D8953" s="8"/>
      <c r="E8953" s="8">
        <v>0.924072</v>
      </c>
      <c r="F8953" s="8">
        <v>0.52966999999999997</v>
      </c>
      <c r="I8953" s="13">
        <v>896.05200000000002</v>
      </c>
      <c r="J8953" s="13">
        <v>0.188721</v>
      </c>
      <c r="K8953" s="13">
        <v>0.168653</v>
      </c>
      <c r="N8953" s="13">
        <v>838.12400000000002</v>
      </c>
      <c r="O8953" s="13">
        <v>2.02563</v>
      </c>
      <c r="P8953" s="13">
        <v>1.5784</v>
      </c>
      <c r="S8953" s="13">
        <v>838.024</v>
      </c>
      <c r="T8953" s="13">
        <v>6.09741</v>
      </c>
      <c r="U8953" s="13">
        <v>5.4506399999999999</v>
      </c>
    </row>
    <row r="8954" spans="2:21" x14ac:dyDescent="0.35">
      <c r="B8954" s="8">
        <v>898.15200000000004</v>
      </c>
      <c r="C8954" s="8"/>
      <c r="D8954" s="8"/>
      <c r="E8954" s="8">
        <v>0.91796900000000003</v>
      </c>
      <c r="F8954" s="8">
        <v>0.52915299999999998</v>
      </c>
      <c r="I8954" s="13">
        <v>896.15200000000004</v>
      </c>
      <c r="J8954" s="13">
        <v>0.188721</v>
      </c>
      <c r="K8954" s="13">
        <v>0.16842199999999999</v>
      </c>
      <c r="N8954" s="13">
        <v>838.22400000000005</v>
      </c>
      <c r="O8954" s="13">
        <v>2.02563</v>
      </c>
      <c r="P8954" s="13">
        <v>1.57697</v>
      </c>
      <c r="S8954" s="13">
        <v>838.12400000000002</v>
      </c>
      <c r="T8954" s="13">
        <v>6.0964400000000003</v>
      </c>
      <c r="U8954" s="13">
        <v>5.4485700000000001</v>
      </c>
    </row>
    <row r="8955" spans="2:21" x14ac:dyDescent="0.35">
      <c r="B8955" s="8">
        <v>898.25199999999995</v>
      </c>
      <c r="C8955" s="8"/>
      <c r="D8955" s="8"/>
      <c r="E8955" s="8">
        <v>0.91845699999999997</v>
      </c>
      <c r="F8955" s="8">
        <v>0.52863599999999999</v>
      </c>
      <c r="I8955" s="13">
        <v>896.25199999999995</v>
      </c>
      <c r="J8955" s="13">
        <v>0.17810100000000001</v>
      </c>
      <c r="K8955" s="13">
        <v>0.16819100000000001</v>
      </c>
      <c r="N8955" s="13">
        <v>838.32399999999996</v>
      </c>
      <c r="O8955" s="13">
        <v>2.02563</v>
      </c>
      <c r="P8955" s="13">
        <v>1.57555</v>
      </c>
      <c r="S8955" s="13">
        <v>838.22400000000005</v>
      </c>
      <c r="T8955" s="13">
        <v>6.1003400000000001</v>
      </c>
      <c r="U8955" s="13">
        <v>5.4465000000000003</v>
      </c>
    </row>
    <row r="8956" spans="2:21" x14ac:dyDescent="0.35">
      <c r="B8956" s="8">
        <v>898.35199999999998</v>
      </c>
      <c r="C8956" s="8"/>
      <c r="D8956" s="8"/>
      <c r="E8956" s="8">
        <v>0.924072</v>
      </c>
      <c r="F8956" s="8">
        <v>0.52812000000000003</v>
      </c>
      <c r="I8956" s="13">
        <v>896.35199999999998</v>
      </c>
      <c r="J8956" s="13">
        <v>0.17602999999999999</v>
      </c>
      <c r="K8956" s="13">
        <v>0.167961</v>
      </c>
      <c r="N8956" s="13">
        <v>838.42399999999998</v>
      </c>
      <c r="O8956" s="13">
        <v>2.0197799999999999</v>
      </c>
      <c r="P8956" s="13">
        <v>1.57412</v>
      </c>
      <c r="S8956" s="13">
        <v>838.32399999999996</v>
      </c>
      <c r="T8956" s="13">
        <v>6.1076699999999997</v>
      </c>
      <c r="U8956" s="13">
        <v>5.4444299999999997</v>
      </c>
    </row>
    <row r="8957" spans="2:21" x14ac:dyDescent="0.35">
      <c r="B8957" s="8">
        <v>898.452</v>
      </c>
      <c r="C8957" s="8"/>
      <c r="D8957" s="8"/>
      <c r="E8957" s="8">
        <v>0.92407600000000001</v>
      </c>
      <c r="F8957" s="8">
        <v>0.52760499999999999</v>
      </c>
      <c r="I8957" s="13">
        <v>896.452</v>
      </c>
      <c r="J8957" s="13">
        <v>0.175903</v>
      </c>
      <c r="K8957" s="13">
        <v>0.16773199999999999</v>
      </c>
      <c r="N8957" s="13">
        <v>838.524</v>
      </c>
      <c r="O8957" s="13">
        <v>2.0168499999999998</v>
      </c>
      <c r="P8957" s="13">
        <v>1.5727</v>
      </c>
      <c r="S8957" s="13">
        <v>838.42399999999998</v>
      </c>
      <c r="T8957" s="13">
        <v>6.0988800000000003</v>
      </c>
      <c r="U8957" s="13">
        <v>5.4423599999999999</v>
      </c>
    </row>
    <row r="8958" spans="2:21" x14ac:dyDescent="0.35">
      <c r="B8958" s="8">
        <v>898.55200000000002</v>
      </c>
      <c r="C8958" s="8"/>
      <c r="D8958" s="8"/>
      <c r="E8958" s="8">
        <v>0.92211900000000002</v>
      </c>
      <c r="F8958" s="8">
        <v>0.52708999999999995</v>
      </c>
      <c r="I8958" s="13">
        <v>896.55200000000002</v>
      </c>
      <c r="J8958" s="13">
        <v>0.175293</v>
      </c>
      <c r="K8958" s="13">
        <v>0.16750200000000001</v>
      </c>
      <c r="N8958" s="13">
        <v>838.62400000000002</v>
      </c>
      <c r="O8958" s="13">
        <v>2.00318</v>
      </c>
      <c r="P8958" s="13">
        <v>1.57128</v>
      </c>
      <c r="S8958" s="13">
        <v>838.524</v>
      </c>
      <c r="T8958" s="13">
        <v>6.1091300000000004</v>
      </c>
      <c r="U8958" s="13">
        <v>5.4402999999999997</v>
      </c>
    </row>
    <row r="8959" spans="2:21" x14ac:dyDescent="0.35">
      <c r="B8959" s="8">
        <v>898.65200000000004</v>
      </c>
      <c r="C8959" s="8"/>
      <c r="D8959" s="8"/>
      <c r="E8959" s="8">
        <v>0.91015599999999997</v>
      </c>
      <c r="F8959" s="8">
        <v>0.52657500000000002</v>
      </c>
      <c r="I8959" s="13">
        <v>896.65200000000004</v>
      </c>
      <c r="J8959" s="13">
        <v>0.18090800000000001</v>
      </c>
      <c r="K8959" s="13">
        <v>0.16727300000000001</v>
      </c>
      <c r="N8959" s="13">
        <v>838.72400000000005</v>
      </c>
      <c r="O8959" s="13">
        <v>2.0061</v>
      </c>
      <c r="P8959" s="13">
        <v>1.56986</v>
      </c>
      <c r="S8959" s="13">
        <v>838.62400000000002</v>
      </c>
      <c r="T8959" s="13">
        <v>6.0886199999999997</v>
      </c>
      <c r="U8959" s="13">
        <v>5.4382299999999999</v>
      </c>
    </row>
    <row r="8960" spans="2:21" x14ac:dyDescent="0.35">
      <c r="B8960" s="8">
        <v>898.75199999999995</v>
      </c>
      <c r="C8960" s="8"/>
      <c r="D8960" s="8"/>
      <c r="E8960" s="8">
        <v>0.90454699999999999</v>
      </c>
      <c r="F8960" s="8">
        <v>0.526061</v>
      </c>
      <c r="I8960" s="13">
        <v>896.75199999999995</v>
      </c>
      <c r="J8960" s="13">
        <v>0.18090800000000001</v>
      </c>
      <c r="K8960" s="13">
        <v>0.167044</v>
      </c>
      <c r="N8960" s="13">
        <v>838.82399999999996</v>
      </c>
      <c r="O8960" s="13">
        <v>2.0061</v>
      </c>
      <c r="P8960" s="13">
        <v>1.5684400000000001</v>
      </c>
      <c r="S8960" s="13">
        <v>838.72400000000005</v>
      </c>
      <c r="T8960" s="13">
        <v>6.0886199999999997</v>
      </c>
      <c r="U8960" s="13">
        <v>5.4361600000000001</v>
      </c>
    </row>
    <row r="8961" spans="2:21" x14ac:dyDescent="0.35">
      <c r="B8961" s="8">
        <v>898.85199999999998</v>
      </c>
      <c r="C8961" s="8"/>
      <c r="D8961" s="8"/>
      <c r="E8961" s="8">
        <v>0.91430699999999998</v>
      </c>
      <c r="F8961" s="8">
        <v>0.52554800000000002</v>
      </c>
      <c r="I8961" s="13">
        <v>896.85199999999998</v>
      </c>
      <c r="J8961" s="13">
        <v>0.18090800000000001</v>
      </c>
      <c r="K8961" s="13">
        <v>0.16681599999999999</v>
      </c>
      <c r="N8961" s="13">
        <v>838.92399999999998</v>
      </c>
      <c r="O8961" s="13">
        <v>2.0061</v>
      </c>
      <c r="P8961" s="13">
        <v>1.5670200000000001</v>
      </c>
      <c r="S8961" s="13">
        <v>838.82399999999996</v>
      </c>
      <c r="T8961" s="13">
        <v>6.0886199999999997</v>
      </c>
      <c r="U8961" s="13">
        <v>5.4340999999999999</v>
      </c>
    </row>
    <row r="8962" spans="2:21" x14ac:dyDescent="0.35">
      <c r="B8962" s="8">
        <v>898.952</v>
      </c>
      <c r="C8962" s="8"/>
      <c r="D8962" s="8"/>
      <c r="E8962" s="8">
        <v>0.91039700000000001</v>
      </c>
      <c r="F8962" s="8">
        <v>0.52503500000000003</v>
      </c>
      <c r="I8962" s="13">
        <v>896.952</v>
      </c>
      <c r="J8962" s="13">
        <v>0.18090800000000001</v>
      </c>
      <c r="K8962" s="13">
        <v>0.16658700000000001</v>
      </c>
      <c r="N8962" s="13">
        <v>839.024</v>
      </c>
      <c r="O8962" s="13">
        <v>2.0022000000000002</v>
      </c>
      <c r="P8962" s="13">
        <v>1.5656000000000001</v>
      </c>
      <c r="S8962" s="13">
        <v>838.92399999999998</v>
      </c>
      <c r="T8962" s="13">
        <v>6.0827600000000004</v>
      </c>
      <c r="U8962" s="13">
        <v>5.4320399999999998</v>
      </c>
    </row>
    <row r="8963" spans="2:21" x14ac:dyDescent="0.35">
      <c r="B8963" s="8">
        <v>899.05200000000002</v>
      </c>
      <c r="C8963" s="8"/>
      <c r="D8963" s="8"/>
      <c r="E8963" s="8">
        <v>0.90454100000000004</v>
      </c>
      <c r="F8963" s="8">
        <v>0.52452200000000004</v>
      </c>
      <c r="I8963" s="13">
        <v>897.05200000000002</v>
      </c>
      <c r="J8963" s="13">
        <v>0.18396000000000001</v>
      </c>
      <c r="K8963" s="13">
        <v>0.16635900000000001</v>
      </c>
      <c r="N8963" s="13">
        <v>839.12400000000002</v>
      </c>
      <c r="O8963" s="13">
        <v>2.0075599999999998</v>
      </c>
      <c r="P8963" s="13">
        <v>1.56419</v>
      </c>
      <c r="S8963" s="13">
        <v>839.024</v>
      </c>
      <c r="T8963" s="13">
        <v>6.0769000000000002</v>
      </c>
      <c r="U8963" s="13">
        <v>5.42997</v>
      </c>
    </row>
    <row r="8964" spans="2:21" x14ac:dyDescent="0.35">
      <c r="B8964" s="8">
        <v>899.15200000000004</v>
      </c>
      <c r="C8964" s="8"/>
      <c r="D8964" s="8"/>
      <c r="E8964" s="8">
        <v>0.90148799999999996</v>
      </c>
      <c r="F8964" s="8">
        <v>0.52400999999999998</v>
      </c>
      <c r="I8964" s="13">
        <v>897.15200000000004</v>
      </c>
      <c r="J8964" s="13">
        <v>0.17480499999999999</v>
      </c>
      <c r="K8964" s="13">
        <v>0.166132</v>
      </c>
      <c r="N8964" s="13">
        <v>839.22400000000005</v>
      </c>
      <c r="O8964" s="13">
        <v>2.0046400000000002</v>
      </c>
      <c r="P8964" s="13">
        <v>1.56277</v>
      </c>
      <c r="S8964" s="13">
        <v>839.12400000000002</v>
      </c>
      <c r="T8964" s="13">
        <v>6.0769000000000002</v>
      </c>
      <c r="U8964" s="13">
        <v>5.4279099999999998</v>
      </c>
    </row>
    <row r="8965" spans="2:21" x14ac:dyDescent="0.35">
      <c r="B8965" s="8">
        <v>899.25199999999995</v>
      </c>
      <c r="C8965" s="8"/>
      <c r="D8965" s="8"/>
      <c r="E8965" s="8">
        <v>0.89868199999999998</v>
      </c>
      <c r="F8965" s="8">
        <v>0.52349900000000005</v>
      </c>
      <c r="I8965" s="13">
        <v>897.25199999999995</v>
      </c>
      <c r="J8965" s="13">
        <v>0.175293</v>
      </c>
      <c r="K8965" s="13">
        <v>0.165904</v>
      </c>
      <c r="N8965" s="13">
        <v>839.32399999999996</v>
      </c>
      <c r="O8965" s="13">
        <v>2.0017100000000001</v>
      </c>
      <c r="P8965" s="13">
        <v>1.5613600000000001</v>
      </c>
      <c r="S8965" s="13">
        <v>839.22400000000005</v>
      </c>
      <c r="T8965" s="13">
        <v>6.0769000000000002</v>
      </c>
      <c r="U8965" s="13">
        <v>5.4258499999999996</v>
      </c>
    </row>
    <row r="8966" spans="2:21" x14ac:dyDescent="0.35">
      <c r="B8966" s="8">
        <v>899.35199999999998</v>
      </c>
      <c r="C8966" s="8"/>
      <c r="D8966" s="8"/>
      <c r="E8966" s="8">
        <v>0.89453099999999997</v>
      </c>
      <c r="F8966" s="8">
        <v>0.52298800000000001</v>
      </c>
      <c r="I8966" s="13">
        <v>897.35199999999998</v>
      </c>
      <c r="J8966" s="13">
        <v>0.18090800000000001</v>
      </c>
      <c r="K8966" s="13">
        <v>0.16567799999999999</v>
      </c>
      <c r="N8966" s="13">
        <v>839.42399999999998</v>
      </c>
      <c r="O8966" s="13">
        <v>2.00366</v>
      </c>
      <c r="P8966" s="13">
        <v>1.5599499999999999</v>
      </c>
      <c r="S8966" s="13">
        <v>839.32399999999996</v>
      </c>
      <c r="T8966" s="13">
        <v>6.0783699999999996</v>
      </c>
      <c r="U8966" s="13">
        <v>5.4238</v>
      </c>
    </row>
    <row r="8967" spans="2:21" x14ac:dyDescent="0.35">
      <c r="B8967" s="8">
        <v>899.452</v>
      </c>
      <c r="C8967" s="8"/>
      <c r="D8967" s="8"/>
      <c r="E8967" s="8">
        <v>0.893675</v>
      </c>
      <c r="F8967" s="8">
        <v>0.522478</v>
      </c>
      <c r="I8967" s="13">
        <v>897.452</v>
      </c>
      <c r="J8967" s="13">
        <v>0.18090800000000001</v>
      </c>
      <c r="K8967" s="13">
        <v>0.16545099999999999</v>
      </c>
      <c r="N8967" s="13">
        <v>839.524</v>
      </c>
      <c r="O8967" s="13">
        <v>1.9948699999999999</v>
      </c>
      <c r="P8967" s="13">
        <v>1.55854</v>
      </c>
      <c r="S8967" s="13">
        <v>839.42399999999998</v>
      </c>
      <c r="T8967" s="13">
        <v>6.0827600000000004</v>
      </c>
      <c r="U8967" s="13">
        <v>5.4217399999999998</v>
      </c>
    </row>
    <row r="8968" spans="2:21" x14ac:dyDescent="0.35">
      <c r="B8968" s="8">
        <v>899.55200000000002</v>
      </c>
      <c r="C8968" s="8"/>
      <c r="D8968" s="8"/>
      <c r="E8968" s="8">
        <v>0.89086900000000002</v>
      </c>
      <c r="F8968" s="8">
        <v>0.52196799999999999</v>
      </c>
      <c r="I8968" s="13">
        <v>897.55200000000002</v>
      </c>
      <c r="J8968" s="13">
        <v>0.18090800000000001</v>
      </c>
      <c r="K8968" s="13">
        <v>0.16522500000000001</v>
      </c>
      <c r="N8968" s="13">
        <v>839.62400000000002</v>
      </c>
      <c r="O8968" s="13">
        <v>1.99048</v>
      </c>
      <c r="P8968" s="13">
        <v>1.5571299999999999</v>
      </c>
      <c r="S8968" s="13">
        <v>839.524</v>
      </c>
      <c r="T8968" s="13">
        <v>6.0881299999999996</v>
      </c>
      <c r="U8968" s="13">
        <v>5.4196799999999996</v>
      </c>
    </row>
    <row r="8969" spans="2:21" x14ac:dyDescent="0.35">
      <c r="B8969" s="8">
        <v>899.65200000000004</v>
      </c>
      <c r="C8969" s="8"/>
      <c r="D8969" s="8"/>
      <c r="E8969" s="8">
        <v>0.89086600000000005</v>
      </c>
      <c r="F8969" s="8">
        <v>0.52145799999999998</v>
      </c>
      <c r="I8969" s="13">
        <v>897.65200000000004</v>
      </c>
      <c r="J8969" s="13">
        <v>0.18090800000000001</v>
      </c>
      <c r="K8969" s="13">
        <v>0.16499800000000001</v>
      </c>
      <c r="N8969" s="13">
        <v>839.72400000000005</v>
      </c>
      <c r="O8969" s="13">
        <v>1.9982899999999999</v>
      </c>
      <c r="P8969" s="13">
        <v>1.5557300000000001</v>
      </c>
      <c r="S8969" s="13">
        <v>839.62400000000002</v>
      </c>
      <c r="T8969" s="13">
        <v>6.0808099999999996</v>
      </c>
      <c r="U8969" s="13">
        <v>5.4176200000000003</v>
      </c>
    </row>
    <row r="8970" spans="2:21" x14ac:dyDescent="0.35">
      <c r="B8970" s="8">
        <v>899.75199999999995</v>
      </c>
      <c r="C8970" s="8"/>
      <c r="D8970" s="8"/>
      <c r="E8970" s="8">
        <v>0.87329299999999999</v>
      </c>
      <c r="F8970" s="8">
        <v>0.52095000000000002</v>
      </c>
      <c r="I8970" s="13">
        <v>897.75199999999995</v>
      </c>
      <c r="J8970" s="13">
        <v>0.18090800000000001</v>
      </c>
      <c r="K8970" s="13">
        <v>0.164773</v>
      </c>
      <c r="N8970" s="13">
        <v>839.82399999999996</v>
      </c>
      <c r="O8970" s="13">
        <v>1.99292</v>
      </c>
      <c r="P8970" s="13">
        <v>1.5543199999999999</v>
      </c>
      <c r="S8970" s="13">
        <v>839.72400000000005</v>
      </c>
      <c r="T8970" s="13">
        <v>6.0866699999999998</v>
      </c>
      <c r="U8970" s="13">
        <v>5.4155699999999998</v>
      </c>
    </row>
    <row r="8971" spans="2:21" x14ac:dyDescent="0.35">
      <c r="B8971" s="8">
        <v>899.85199999999998</v>
      </c>
      <c r="C8971" s="8"/>
      <c r="D8971" s="8"/>
      <c r="E8971" s="8">
        <v>0.88891600000000004</v>
      </c>
      <c r="F8971" s="8">
        <v>0.52044199999999996</v>
      </c>
      <c r="I8971" s="13">
        <v>897.85199999999998</v>
      </c>
      <c r="J8971" s="13">
        <v>0.17480499999999999</v>
      </c>
      <c r="K8971" s="13">
        <v>0.164547</v>
      </c>
      <c r="N8971" s="13">
        <v>839.92399999999998</v>
      </c>
      <c r="O8971" s="13">
        <v>1.9885299999999999</v>
      </c>
      <c r="P8971" s="13">
        <v>1.5529200000000001</v>
      </c>
      <c r="S8971" s="13">
        <v>839.82399999999996</v>
      </c>
      <c r="T8971" s="13">
        <v>6.0866699999999998</v>
      </c>
      <c r="U8971" s="13">
        <v>5.4135200000000001</v>
      </c>
    </row>
    <row r="8972" spans="2:21" x14ac:dyDescent="0.35">
      <c r="B8972" s="8">
        <v>899.952</v>
      </c>
      <c r="C8972" s="8"/>
      <c r="D8972" s="8"/>
      <c r="E8972" s="8">
        <v>0.89477200000000001</v>
      </c>
      <c r="F8972" s="8">
        <v>0.51993400000000001</v>
      </c>
      <c r="I8972" s="13">
        <v>897.952</v>
      </c>
      <c r="J8972" s="13">
        <v>0.175293</v>
      </c>
      <c r="K8972" s="13">
        <v>0.164322</v>
      </c>
      <c r="N8972" s="13">
        <v>840.024</v>
      </c>
      <c r="O8972" s="13">
        <v>1.9885299999999999</v>
      </c>
      <c r="P8972" s="13">
        <v>1.55152</v>
      </c>
      <c r="S8972" s="13">
        <v>839.92399999999998</v>
      </c>
      <c r="T8972" s="13">
        <v>6.0866699999999998</v>
      </c>
      <c r="U8972" s="13">
        <v>5.4114599999999999</v>
      </c>
    </row>
    <row r="8973" spans="2:21" x14ac:dyDescent="0.35">
      <c r="B8973" s="8">
        <v>900.05200000000002</v>
      </c>
      <c r="C8973" s="8"/>
      <c r="D8973" s="8"/>
      <c r="E8973" s="8">
        <v>0.88879399999999997</v>
      </c>
      <c r="F8973" s="8">
        <v>0.51942600000000005</v>
      </c>
      <c r="I8973" s="13">
        <v>898.05200000000002</v>
      </c>
      <c r="J8973" s="13">
        <v>0.178955</v>
      </c>
      <c r="K8973" s="13">
        <v>0.16409699999999999</v>
      </c>
      <c r="N8973" s="13">
        <v>840.12400000000002</v>
      </c>
      <c r="O8973" s="13">
        <v>1.9865699999999999</v>
      </c>
      <c r="P8973" s="13">
        <v>1.5501100000000001</v>
      </c>
      <c r="S8973" s="13">
        <v>840.024</v>
      </c>
      <c r="T8973" s="13">
        <v>6.0856899999999996</v>
      </c>
      <c r="U8973" s="13">
        <v>5.4094100000000003</v>
      </c>
    </row>
    <row r="8974" spans="2:21" x14ac:dyDescent="0.35">
      <c r="B8974" s="8">
        <v>900.15200000000004</v>
      </c>
      <c r="C8974" s="8"/>
      <c r="D8974" s="8"/>
      <c r="E8974" s="8">
        <v>0.88696399999999997</v>
      </c>
      <c r="F8974" s="8">
        <v>0.51891900000000002</v>
      </c>
      <c r="I8974" s="13">
        <v>898.15200000000004</v>
      </c>
      <c r="J8974" s="13">
        <v>0.17700199999999999</v>
      </c>
      <c r="K8974" s="13">
        <v>0.16387299999999999</v>
      </c>
      <c r="N8974" s="13">
        <v>840.22400000000005</v>
      </c>
      <c r="O8974" s="13">
        <v>1.98071</v>
      </c>
      <c r="P8974" s="13">
        <v>1.54871</v>
      </c>
      <c r="S8974" s="13">
        <v>840.12400000000002</v>
      </c>
      <c r="T8974" s="13">
        <v>6.0808099999999996</v>
      </c>
      <c r="U8974" s="13">
        <v>5.4073599999999997</v>
      </c>
    </row>
    <row r="8975" spans="2:21" x14ac:dyDescent="0.35">
      <c r="B8975" s="8">
        <v>900.25199999999995</v>
      </c>
      <c r="C8975" s="8"/>
      <c r="D8975" s="8"/>
      <c r="E8975" s="8">
        <v>0.88903399999999999</v>
      </c>
      <c r="F8975" s="8">
        <v>0.51841300000000001</v>
      </c>
      <c r="I8975" s="13">
        <v>898.25199999999995</v>
      </c>
      <c r="J8975" s="13">
        <v>0.17700199999999999</v>
      </c>
      <c r="K8975" s="13">
        <v>0.16364899999999999</v>
      </c>
      <c r="N8975" s="13">
        <v>840.32399999999996</v>
      </c>
      <c r="O8975" s="13">
        <v>1.9826699999999999</v>
      </c>
      <c r="P8975" s="13">
        <v>1.54732</v>
      </c>
      <c r="S8975" s="13">
        <v>840.22400000000005</v>
      </c>
      <c r="T8975" s="13">
        <v>6.0749500000000003</v>
      </c>
      <c r="U8975" s="13">
        <v>5.4053100000000001</v>
      </c>
    </row>
    <row r="8976" spans="2:21" x14ac:dyDescent="0.35">
      <c r="B8976" s="8">
        <v>900.35199999999998</v>
      </c>
      <c r="C8976" s="8"/>
      <c r="D8976" s="8"/>
      <c r="E8976" s="8">
        <v>0.88500999999999996</v>
      </c>
      <c r="F8976" s="8">
        <v>0.51790800000000004</v>
      </c>
      <c r="I8976" s="13">
        <v>898.35199999999998</v>
      </c>
      <c r="J8976" s="13">
        <v>0.18786600000000001</v>
      </c>
      <c r="K8976" s="13">
        <v>0.16342499999999999</v>
      </c>
      <c r="N8976" s="13">
        <v>840.42399999999998</v>
      </c>
      <c r="O8976" s="13">
        <v>1.9885299999999999</v>
      </c>
      <c r="P8976" s="13">
        <v>1.54592</v>
      </c>
      <c r="S8976" s="13">
        <v>840.32399999999996</v>
      </c>
      <c r="T8976" s="13">
        <v>6.0749500000000003</v>
      </c>
      <c r="U8976" s="13">
        <v>5.4032600000000004</v>
      </c>
    </row>
    <row r="8977" spans="2:21" x14ac:dyDescent="0.35">
      <c r="B8977" s="8">
        <v>900.452</v>
      </c>
      <c r="C8977" s="8"/>
      <c r="D8977" s="8"/>
      <c r="E8977" s="8">
        <v>0.88500999999999996</v>
      </c>
      <c r="F8977" s="8">
        <v>0.51740200000000003</v>
      </c>
      <c r="I8977" s="13">
        <v>898.452</v>
      </c>
      <c r="J8977" s="13">
        <v>0.182861</v>
      </c>
      <c r="K8977" s="13">
        <v>0.16320100000000001</v>
      </c>
      <c r="N8977" s="13">
        <v>840.524</v>
      </c>
      <c r="O8977" s="13">
        <v>1.9885299999999999</v>
      </c>
      <c r="P8977" s="13">
        <v>1.5445199999999999</v>
      </c>
      <c r="S8977" s="13">
        <v>840.42399999999998</v>
      </c>
      <c r="T8977" s="13">
        <v>6.0749500000000003</v>
      </c>
      <c r="U8977" s="13">
        <v>5.4012099999999998</v>
      </c>
    </row>
    <row r="8978" spans="2:21" x14ac:dyDescent="0.35">
      <c r="B8978" s="8">
        <v>900.55200000000002</v>
      </c>
      <c r="C8978" s="8"/>
      <c r="D8978" s="8"/>
      <c r="E8978" s="8">
        <v>0.88500999999999996</v>
      </c>
      <c r="F8978" s="8">
        <v>0.51689700000000005</v>
      </c>
      <c r="I8978" s="13">
        <v>898.55200000000002</v>
      </c>
      <c r="J8978" s="13">
        <v>0.19067400000000001</v>
      </c>
      <c r="K8978" s="13">
        <v>0.16297800000000001</v>
      </c>
      <c r="N8978" s="13">
        <v>840.62400000000002</v>
      </c>
      <c r="O8978" s="13">
        <v>1.9826699999999999</v>
      </c>
      <c r="P8978" s="13">
        <v>1.5431299999999999</v>
      </c>
      <c r="S8978" s="13">
        <v>840.524</v>
      </c>
      <c r="T8978" s="13">
        <v>6.0632299999999999</v>
      </c>
      <c r="U8978" s="13">
        <v>5.3991699999999998</v>
      </c>
    </row>
    <row r="8979" spans="2:21" x14ac:dyDescent="0.35">
      <c r="B8979" s="8">
        <v>900.65200000000004</v>
      </c>
      <c r="C8979" s="8"/>
      <c r="D8979" s="8"/>
      <c r="E8979" s="8">
        <v>0.88501200000000002</v>
      </c>
      <c r="F8979" s="8">
        <v>0.51639299999999999</v>
      </c>
      <c r="I8979" s="13">
        <v>898.65200000000004</v>
      </c>
      <c r="J8979" s="13">
        <v>0.19067400000000001</v>
      </c>
      <c r="K8979" s="13">
        <v>0.16275500000000001</v>
      </c>
      <c r="N8979" s="13">
        <v>840.72400000000005</v>
      </c>
      <c r="O8979" s="13">
        <v>1.9826699999999999</v>
      </c>
      <c r="P8979" s="13">
        <v>1.54173</v>
      </c>
      <c r="S8979" s="13">
        <v>840.62400000000002</v>
      </c>
      <c r="T8979" s="13">
        <v>6.07104</v>
      </c>
      <c r="U8979" s="13">
        <v>5.3971200000000001</v>
      </c>
    </row>
    <row r="8980" spans="2:21" x14ac:dyDescent="0.35">
      <c r="B8980" s="8">
        <v>900.75199999999995</v>
      </c>
      <c r="C8980" s="8"/>
      <c r="D8980" s="8"/>
      <c r="E8980" s="8">
        <v>0.88806099999999999</v>
      </c>
      <c r="F8980" s="8">
        <v>0.51588900000000004</v>
      </c>
      <c r="I8980" s="13">
        <v>898.75199999999995</v>
      </c>
      <c r="J8980" s="13">
        <v>0.19067400000000001</v>
      </c>
      <c r="K8980" s="13">
        <v>0.16253300000000001</v>
      </c>
      <c r="N8980" s="13">
        <v>840.82399999999996</v>
      </c>
      <c r="O8980" s="13">
        <v>1.9841299999999999</v>
      </c>
      <c r="P8980" s="13">
        <v>1.54034</v>
      </c>
      <c r="S8980" s="13">
        <v>840.72400000000005</v>
      </c>
      <c r="T8980" s="13">
        <v>6.07104</v>
      </c>
      <c r="U8980" s="13">
        <v>5.3950800000000001</v>
      </c>
    </row>
    <row r="8981" spans="2:21" x14ac:dyDescent="0.35">
      <c r="B8981" s="8">
        <v>900.85199999999998</v>
      </c>
      <c r="C8981" s="8"/>
      <c r="D8981" s="8"/>
      <c r="E8981" s="8">
        <v>0.89502000000000004</v>
      </c>
      <c r="F8981" s="8">
        <v>0.51538600000000001</v>
      </c>
      <c r="I8981" s="13">
        <v>898.85199999999998</v>
      </c>
      <c r="J8981" s="13">
        <v>0.19067400000000001</v>
      </c>
      <c r="K8981" s="13">
        <v>0.16231000000000001</v>
      </c>
      <c r="N8981" s="13">
        <v>840.92399999999998</v>
      </c>
      <c r="O8981" s="13">
        <v>1.9856</v>
      </c>
      <c r="P8981" s="13">
        <v>1.53895</v>
      </c>
      <c r="S8981" s="13">
        <v>840.82399999999996</v>
      </c>
      <c r="T8981" s="13">
        <v>6.0725100000000003</v>
      </c>
      <c r="U8981" s="13">
        <v>5.3930300000000004</v>
      </c>
    </row>
    <row r="8982" spans="2:21" x14ac:dyDescent="0.35">
      <c r="B8982" s="8">
        <v>900.952</v>
      </c>
      <c r="C8982" s="8"/>
      <c r="D8982" s="8"/>
      <c r="E8982" s="8">
        <v>0.89477499999999999</v>
      </c>
      <c r="F8982" s="8">
        <v>0.51488299999999998</v>
      </c>
      <c r="I8982" s="13">
        <v>898.952</v>
      </c>
      <c r="J8982" s="13">
        <v>0.18859899999999999</v>
      </c>
      <c r="K8982" s="13">
        <v>0.16208800000000001</v>
      </c>
      <c r="N8982" s="13">
        <v>841.024</v>
      </c>
      <c r="O8982" s="13">
        <v>1.9729000000000001</v>
      </c>
      <c r="P8982" s="13">
        <v>1.53756</v>
      </c>
      <c r="S8982" s="13">
        <v>840.92399999999998</v>
      </c>
      <c r="T8982" s="13">
        <v>6.0808099999999996</v>
      </c>
      <c r="U8982" s="13">
        <v>5.3909900000000004</v>
      </c>
    </row>
    <row r="8983" spans="2:21" x14ac:dyDescent="0.35">
      <c r="B8983" s="8">
        <v>901.05200000000002</v>
      </c>
      <c r="C8983" s="8"/>
      <c r="D8983" s="8"/>
      <c r="E8983" s="8">
        <v>0.89477499999999999</v>
      </c>
      <c r="F8983" s="8">
        <v>0.51438099999999998</v>
      </c>
      <c r="I8983" s="13">
        <v>899.05200000000002</v>
      </c>
      <c r="J8983" s="13">
        <v>0.182861</v>
      </c>
      <c r="K8983" s="13">
        <v>0.16186600000000001</v>
      </c>
      <c r="N8983" s="13">
        <v>841.12400000000002</v>
      </c>
      <c r="O8983" s="13">
        <v>1.9729000000000001</v>
      </c>
      <c r="P8983" s="13">
        <v>1.5361800000000001</v>
      </c>
      <c r="S8983" s="13">
        <v>841.024</v>
      </c>
      <c r="T8983" s="13">
        <v>6.0808099999999996</v>
      </c>
      <c r="U8983" s="13">
        <v>5.3889500000000004</v>
      </c>
    </row>
    <row r="8984" spans="2:21" x14ac:dyDescent="0.35">
      <c r="B8984" s="8">
        <v>901.15200000000004</v>
      </c>
      <c r="C8984" s="8"/>
      <c r="D8984" s="8"/>
      <c r="E8984" s="8">
        <v>0.89477499999999999</v>
      </c>
      <c r="F8984" s="8">
        <v>0.51387899999999997</v>
      </c>
      <c r="I8984" s="13">
        <v>899.15200000000004</v>
      </c>
      <c r="J8984" s="13">
        <v>0.19262699999999999</v>
      </c>
      <c r="K8984" s="13">
        <v>0.16164500000000001</v>
      </c>
      <c r="N8984" s="13">
        <v>841.22400000000005</v>
      </c>
      <c r="O8984" s="13">
        <v>1.97437</v>
      </c>
      <c r="P8984" s="13">
        <v>1.5347900000000001</v>
      </c>
      <c r="S8984" s="13">
        <v>841.12400000000002</v>
      </c>
      <c r="T8984" s="13">
        <v>6.0769000000000002</v>
      </c>
      <c r="U8984" s="13">
        <v>5.3869100000000003</v>
      </c>
    </row>
    <row r="8985" spans="2:21" x14ac:dyDescent="0.35">
      <c r="B8985" s="8">
        <v>901.25199999999995</v>
      </c>
      <c r="C8985" s="8"/>
      <c r="D8985" s="8"/>
      <c r="E8985" s="8">
        <v>0.89477499999999999</v>
      </c>
      <c r="F8985" s="8">
        <v>0.513378</v>
      </c>
      <c r="I8985" s="13">
        <v>899.25199999999995</v>
      </c>
      <c r="J8985" s="13">
        <v>0.19262699999999999</v>
      </c>
      <c r="K8985" s="13">
        <v>0.16142400000000001</v>
      </c>
      <c r="N8985" s="13">
        <v>841.32399999999996</v>
      </c>
      <c r="O8985" s="13">
        <v>1.9787600000000001</v>
      </c>
      <c r="P8985" s="13">
        <v>1.5334000000000001</v>
      </c>
      <c r="S8985" s="13">
        <v>841.22400000000005</v>
      </c>
      <c r="T8985" s="13">
        <v>6.07104</v>
      </c>
      <c r="U8985" s="13">
        <v>5.3848700000000003</v>
      </c>
    </row>
    <row r="8986" spans="2:21" x14ac:dyDescent="0.35">
      <c r="B8986" s="8">
        <v>901.35199999999998</v>
      </c>
      <c r="C8986" s="8"/>
      <c r="D8986" s="8"/>
      <c r="E8986" s="8">
        <v>0.89477499999999999</v>
      </c>
      <c r="F8986" s="8">
        <v>0.51287700000000003</v>
      </c>
      <c r="I8986" s="13">
        <v>899.35199999999998</v>
      </c>
      <c r="J8986" s="13">
        <v>0.189577</v>
      </c>
      <c r="K8986" s="13">
        <v>0.16120300000000001</v>
      </c>
      <c r="N8986" s="13">
        <v>841.42399999999998</v>
      </c>
      <c r="O8986" s="13">
        <v>1.9738800000000001</v>
      </c>
      <c r="P8986" s="13">
        <v>1.5320199999999999</v>
      </c>
      <c r="S8986" s="13">
        <v>841.32399999999996</v>
      </c>
      <c r="T8986" s="13">
        <v>6.0681200000000004</v>
      </c>
      <c r="U8986" s="13">
        <v>5.3828300000000002</v>
      </c>
    </row>
    <row r="8987" spans="2:21" x14ac:dyDescent="0.35">
      <c r="B8987" s="8">
        <v>901.452</v>
      </c>
      <c r="C8987" s="8"/>
      <c r="D8987" s="8"/>
      <c r="E8987" s="8">
        <v>0.89477099999999998</v>
      </c>
      <c r="F8987" s="8">
        <v>0.51237699999999997</v>
      </c>
      <c r="I8987" s="13">
        <v>899.452</v>
      </c>
      <c r="J8987" s="13">
        <v>0.18981899999999999</v>
      </c>
      <c r="K8987" s="13">
        <v>0.16098299999999999</v>
      </c>
      <c r="N8987" s="13">
        <v>841.524</v>
      </c>
      <c r="O8987" s="13">
        <v>1.9767999999999999</v>
      </c>
      <c r="P8987" s="13">
        <v>1.53064</v>
      </c>
      <c r="S8987" s="13">
        <v>841.42399999999998</v>
      </c>
      <c r="T8987" s="13">
        <v>6.0593300000000001</v>
      </c>
      <c r="U8987" s="13">
        <v>5.3807900000000002</v>
      </c>
    </row>
    <row r="8988" spans="2:21" x14ac:dyDescent="0.35">
      <c r="B8988" s="8">
        <v>901.55200000000002</v>
      </c>
      <c r="C8988" s="8"/>
      <c r="D8988" s="8"/>
      <c r="E8988" s="8">
        <v>0.88684099999999999</v>
      </c>
      <c r="F8988" s="8">
        <v>0.51187700000000003</v>
      </c>
      <c r="I8988" s="13">
        <v>899.55200000000002</v>
      </c>
      <c r="J8988" s="13">
        <v>0.18176300000000001</v>
      </c>
      <c r="K8988" s="13">
        <v>0.16076199999999999</v>
      </c>
      <c r="N8988" s="13">
        <v>841.62400000000002</v>
      </c>
      <c r="O8988" s="13">
        <v>1.9826600000000001</v>
      </c>
      <c r="P8988" s="13">
        <v>1.5292600000000001</v>
      </c>
      <c r="S8988" s="13">
        <v>841.524</v>
      </c>
      <c r="T8988" s="13">
        <v>6.0632299999999999</v>
      </c>
      <c r="U8988" s="13">
        <v>5.3787599999999998</v>
      </c>
    </row>
    <row r="8989" spans="2:21" x14ac:dyDescent="0.35">
      <c r="B8989" s="8">
        <v>901.65200000000004</v>
      </c>
      <c r="C8989" s="8"/>
      <c r="D8989" s="8"/>
      <c r="E8989" s="8">
        <v>0.88195599999999996</v>
      </c>
      <c r="F8989" s="8">
        <v>0.511378</v>
      </c>
      <c r="I8989" s="13">
        <v>899.65200000000004</v>
      </c>
      <c r="J8989" s="13">
        <v>0.178955</v>
      </c>
      <c r="K8989" s="13">
        <v>0.16054299999999999</v>
      </c>
      <c r="N8989" s="13">
        <v>841.72400000000005</v>
      </c>
      <c r="O8989" s="13">
        <v>1.98169</v>
      </c>
      <c r="P8989" s="13">
        <v>1.5278799999999999</v>
      </c>
      <c r="S8989" s="13">
        <v>841.62400000000002</v>
      </c>
      <c r="T8989" s="13">
        <v>6.07104</v>
      </c>
      <c r="U8989" s="13">
        <v>5.3767199999999997</v>
      </c>
    </row>
    <row r="8990" spans="2:21" x14ac:dyDescent="0.35">
      <c r="B8990" s="8">
        <v>901.75199999999995</v>
      </c>
      <c r="C8990" s="8"/>
      <c r="D8990" s="8"/>
      <c r="E8990" s="8">
        <v>0.87915200000000004</v>
      </c>
      <c r="F8990" s="8">
        <v>0.51087899999999997</v>
      </c>
      <c r="I8990" s="13">
        <v>899.75199999999995</v>
      </c>
      <c r="J8990" s="13">
        <v>0.178955</v>
      </c>
      <c r="K8990" s="13">
        <v>0.16032299999999999</v>
      </c>
      <c r="N8990" s="13">
        <v>841.82399999999996</v>
      </c>
      <c r="O8990" s="13">
        <v>1.9738800000000001</v>
      </c>
      <c r="P8990" s="13">
        <v>1.5265</v>
      </c>
      <c r="S8990" s="13">
        <v>841.72400000000005</v>
      </c>
      <c r="T8990" s="13">
        <v>6.0602999999999998</v>
      </c>
      <c r="U8990" s="13">
        <v>5.3746900000000002</v>
      </c>
    </row>
    <row r="8991" spans="2:21" x14ac:dyDescent="0.35">
      <c r="B8991" s="8">
        <v>901.85199999999998</v>
      </c>
      <c r="C8991" s="8"/>
      <c r="D8991" s="8"/>
      <c r="E8991" s="8">
        <v>0.87914999999999999</v>
      </c>
      <c r="F8991" s="8">
        <v>0.51038099999999997</v>
      </c>
      <c r="I8991" s="13">
        <v>899.85199999999998</v>
      </c>
      <c r="J8991" s="13">
        <v>0.17077800000000001</v>
      </c>
      <c r="K8991" s="13">
        <v>0.160104</v>
      </c>
      <c r="N8991" s="13">
        <v>841.92399999999998</v>
      </c>
      <c r="O8991" s="13">
        <v>1.9719199999999999</v>
      </c>
      <c r="P8991" s="13">
        <v>1.52512</v>
      </c>
      <c r="S8991" s="13">
        <v>841.82399999999996</v>
      </c>
      <c r="T8991" s="13">
        <v>6.0632299999999999</v>
      </c>
      <c r="U8991" s="13">
        <v>5.3726500000000001</v>
      </c>
    </row>
    <row r="8992" spans="2:21" x14ac:dyDescent="0.35">
      <c r="B8992" s="8">
        <v>901.952</v>
      </c>
      <c r="C8992" s="8"/>
      <c r="D8992" s="8"/>
      <c r="E8992" s="8">
        <v>0.87329100000000004</v>
      </c>
      <c r="F8992" s="8">
        <v>0.50988299999999998</v>
      </c>
      <c r="I8992" s="13">
        <v>899.952</v>
      </c>
      <c r="J8992" s="13">
        <v>0.169434</v>
      </c>
      <c r="K8992" s="13">
        <v>0.159885</v>
      </c>
      <c r="N8992" s="13">
        <v>842.024</v>
      </c>
      <c r="O8992" s="13">
        <v>1.9670399999999999</v>
      </c>
      <c r="P8992" s="13">
        <v>1.5237400000000001</v>
      </c>
      <c r="S8992" s="13">
        <v>841.92399999999998</v>
      </c>
      <c r="T8992" s="13">
        <v>6.0632299999999999</v>
      </c>
      <c r="U8992" s="13">
        <v>5.3706199999999997</v>
      </c>
    </row>
    <row r="8993" spans="2:21" x14ac:dyDescent="0.35">
      <c r="B8993" s="8">
        <v>902.05200000000002</v>
      </c>
      <c r="C8993" s="8"/>
      <c r="D8993" s="8"/>
      <c r="E8993" s="8">
        <v>0.87329100000000004</v>
      </c>
      <c r="F8993" s="8">
        <v>0.50938600000000001</v>
      </c>
      <c r="I8993" s="13">
        <v>900.05200000000002</v>
      </c>
      <c r="J8993" s="13">
        <v>0.178955</v>
      </c>
      <c r="K8993" s="13">
        <v>0.159666</v>
      </c>
      <c r="N8993" s="13">
        <v>842.12400000000002</v>
      </c>
      <c r="O8993" s="13">
        <v>1.9631400000000001</v>
      </c>
      <c r="P8993" s="13">
        <v>1.52237</v>
      </c>
      <c r="S8993" s="13">
        <v>842.024</v>
      </c>
      <c r="T8993" s="13">
        <v>6.0632299999999999</v>
      </c>
      <c r="U8993" s="13">
        <v>5.3685900000000002</v>
      </c>
    </row>
    <row r="8994" spans="2:21" x14ac:dyDescent="0.35">
      <c r="B8994" s="8">
        <v>902.15200000000004</v>
      </c>
      <c r="C8994" s="8"/>
      <c r="D8994" s="8"/>
      <c r="E8994" s="8">
        <v>0.87329100000000004</v>
      </c>
      <c r="F8994" s="8">
        <v>0.50888900000000004</v>
      </c>
      <c r="I8994" s="13">
        <v>900.15200000000004</v>
      </c>
      <c r="J8994" s="13">
        <v>0.17285200000000001</v>
      </c>
      <c r="K8994" s="13">
        <v>0.15944800000000001</v>
      </c>
      <c r="N8994" s="13">
        <v>842.22400000000005</v>
      </c>
      <c r="O8994" s="13">
        <v>1.9514199999999999</v>
      </c>
      <c r="P8994" s="13">
        <v>1.5209999999999999</v>
      </c>
      <c r="S8994" s="13">
        <v>842.12400000000002</v>
      </c>
      <c r="T8994" s="13">
        <v>6.0749500000000003</v>
      </c>
      <c r="U8994" s="13">
        <v>5.3665599999999998</v>
      </c>
    </row>
    <row r="8995" spans="2:21" x14ac:dyDescent="0.35">
      <c r="B8995" s="8">
        <v>902.25199999999995</v>
      </c>
      <c r="C8995" s="8"/>
      <c r="D8995" s="8"/>
      <c r="E8995" s="8">
        <v>0.881104</v>
      </c>
      <c r="F8995" s="8">
        <v>0.50839299999999998</v>
      </c>
      <c r="I8995" s="13">
        <v>900.25199999999995</v>
      </c>
      <c r="J8995" s="13">
        <v>0.167236</v>
      </c>
      <c r="K8995" s="13">
        <v>0.15923000000000001</v>
      </c>
      <c r="N8995" s="13">
        <v>842.32399999999996</v>
      </c>
      <c r="O8995" s="13">
        <v>1.94556</v>
      </c>
      <c r="P8995" s="13">
        <v>1.51962</v>
      </c>
      <c r="S8995" s="13">
        <v>842.22400000000005</v>
      </c>
      <c r="T8995" s="13">
        <v>6.0749500000000003</v>
      </c>
      <c r="U8995" s="13">
        <v>5.3645300000000002</v>
      </c>
    </row>
    <row r="8996" spans="2:21" x14ac:dyDescent="0.35">
      <c r="B8996" s="8">
        <v>902.35199999999998</v>
      </c>
      <c r="C8996" s="8"/>
      <c r="D8996" s="8"/>
      <c r="E8996" s="8">
        <v>0.86914100000000005</v>
      </c>
      <c r="F8996" s="8">
        <v>0.50789700000000004</v>
      </c>
      <c r="I8996" s="13">
        <v>900.35199999999998</v>
      </c>
      <c r="J8996" s="13">
        <v>0.167238</v>
      </c>
      <c r="K8996" s="13">
        <v>0.15901199999999999</v>
      </c>
      <c r="N8996" s="13">
        <v>842.42399999999998</v>
      </c>
      <c r="O8996" s="13">
        <v>1.9465300000000001</v>
      </c>
      <c r="P8996" s="13">
        <v>1.5182500000000001</v>
      </c>
      <c r="S8996" s="13">
        <v>842.32399999999996</v>
      </c>
      <c r="T8996" s="13">
        <v>6.0788599999999997</v>
      </c>
      <c r="U8996" s="13">
        <v>5.3624999999999998</v>
      </c>
    </row>
    <row r="8997" spans="2:21" x14ac:dyDescent="0.35">
      <c r="B8997" s="8">
        <v>902.452</v>
      </c>
      <c r="C8997" s="8"/>
      <c r="D8997" s="8"/>
      <c r="E8997" s="8">
        <v>0.87134</v>
      </c>
      <c r="F8997" s="8">
        <v>0.50740200000000002</v>
      </c>
      <c r="I8997" s="13">
        <v>900.452</v>
      </c>
      <c r="J8997" s="13">
        <v>0.17517099999999999</v>
      </c>
      <c r="K8997" s="13">
        <v>0.15879399999999999</v>
      </c>
      <c r="N8997" s="13">
        <v>842.524</v>
      </c>
      <c r="O8997" s="13">
        <v>1.94946</v>
      </c>
      <c r="P8997" s="13">
        <v>1.51688</v>
      </c>
      <c r="S8997" s="13">
        <v>842.42399999999998</v>
      </c>
      <c r="T8997" s="13">
        <v>6.0788599999999997</v>
      </c>
      <c r="U8997" s="13">
        <v>5.3604799999999999</v>
      </c>
    </row>
    <row r="8998" spans="2:21" x14ac:dyDescent="0.35">
      <c r="B8998" s="8">
        <v>902.55200000000002</v>
      </c>
      <c r="C8998" s="8"/>
      <c r="D8998" s="8"/>
      <c r="E8998" s="8">
        <v>0.87414599999999998</v>
      </c>
      <c r="F8998" s="8">
        <v>0.506907</v>
      </c>
      <c r="I8998" s="13">
        <v>900.55200000000002</v>
      </c>
      <c r="J8998" s="13">
        <v>0.17700199999999999</v>
      </c>
      <c r="K8998" s="13">
        <v>0.158577</v>
      </c>
      <c r="N8998" s="13">
        <v>842.62400000000002</v>
      </c>
      <c r="O8998" s="13">
        <v>1.94946</v>
      </c>
      <c r="P8998" s="13">
        <v>1.51552</v>
      </c>
      <c r="S8998" s="13">
        <v>842.524</v>
      </c>
      <c r="T8998" s="13">
        <v>6.0788599999999997</v>
      </c>
      <c r="U8998" s="13">
        <v>5.3584500000000004</v>
      </c>
    </row>
    <row r="8999" spans="2:21" x14ac:dyDescent="0.35">
      <c r="B8999" s="8">
        <v>902.65200000000004</v>
      </c>
      <c r="C8999" s="8"/>
      <c r="D8999" s="8"/>
      <c r="E8999" s="8">
        <v>0.87914999999999999</v>
      </c>
      <c r="F8999" s="8">
        <v>0.506413</v>
      </c>
      <c r="I8999" s="13">
        <v>900.65200000000004</v>
      </c>
      <c r="J8999" s="13">
        <v>0.17285200000000001</v>
      </c>
      <c r="K8999" s="13">
        <v>0.15836</v>
      </c>
      <c r="N8999" s="13">
        <v>842.72400000000005</v>
      </c>
      <c r="O8999" s="13">
        <v>1.94946</v>
      </c>
      <c r="P8999" s="13">
        <v>1.5141500000000001</v>
      </c>
      <c r="S8999" s="13">
        <v>842.62400000000002</v>
      </c>
      <c r="T8999" s="13">
        <v>6.0847100000000003</v>
      </c>
      <c r="U8999" s="13">
        <v>5.35642</v>
      </c>
    </row>
    <row r="9000" spans="2:21" x14ac:dyDescent="0.35">
      <c r="B9000" s="8">
        <v>902.75199999999995</v>
      </c>
      <c r="C9000" s="8"/>
      <c r="D9000" s="8"/>
      <c r="E9000" s="8">
        <v>0.87914899999999996</v>
      </c>
      <c r="F9000" s="8">
        <v>0.50591900000000001</v>
      </c>
      <c r="I9000" s="13">
        <v>900.75199999999995</v>
      </c>
      <c r="J9000" s="13">
        <v>0.16333</v>
      </c>
      <c r="K9000" s="13">
        <v>0.15814400000000001</v>
      </c>
      <c r="N9000" s="13">
        <v>842.82399999999996</v>
      </c>
      <c r="O9000" s="13">
        <v>1.94946</v>
      </c>
      <c r="P9000" s="13">
        <v>1.51278</v>
      </c>
      <c r="S9000" s="13">
        <v>842.72400000000005</v>
      </c>
      <c r="T9000" s="13">
        <v>6.0861799999999997</v>
      </c>
      <c r="U9000" s="13">
        <v>5.3544</v>
      </c>
    </row>
    <row r="9001" spans="2:21" x14ac:dyDescent="0.35">
      <c r="B9001" s="8">
        <v>902.85199999999998</v>
      </c>
      <c r="C9001" s="8"/>
      <c r="D9001" s="8"/>
      <c r="E9001" s="8">
        <v>0.87634299999999998</v>
      </c>
      <c r="F9001" s="8">
        <v>0.50542600000000004</v>
      </c>
      <c r="I9001" s="13">
        <v>900.85199999999998</v>
      </c>
      <c r="J9001" s="13">
        <v>0.16125500000000001</v>
      </c>
      <c r="K9001" s="13">
        <v>0.15792700000000001</v>
      </c>
      <c r="N9001" s="13">
        <v>842.92399999999998</v>
      </c>
      <c r="O9001" s="13">
        <v>1.94946</v>
      </c>
      <c r="P9001" s="13">
        <v>1.51142</v>
      </c>
      <c r="S9001" s="13">
        <v>842.82399999999996</v>
      </c>
      <c r="T9001" s="13">
        <v>6.0905800000000001</v>
      </c>
      <c r="U9001" s="13">
        <v>5.3523800000000001</v>
      </c>
    </row>
    <row r="9002" spans="2:21" x14ac:dyDescent="0.35">
      <c r="B9002" s="8">
        <v>902.952</v>
      </c>
      <c r="C9002" s="8"/>
      <c r="D9002" s="8"/>
      <c r="E9002" s="8">
        <v>0.88220200000000004</v>
      </c>
      <c r="F9002" s="8">
        <v>0.50493299999999997</v>
      </c>
      <c r="I9002" s="13">
        <v>900.952</v>
      </c>
      <c r="J9002" s="13">
        <v>0.15466299999999999</v>
      </c>
      <c r="K9002" s="13">
        <v>0.15771099999999999</v>
      </c>
      <c r="N9002" s="13">
        <v>843.024</v>
      </c>
      <c r="O9002" s="13">
        <v>1.9553199999999999</v>
      </c>
      <c r="P9002" s="13">
        <v>1.51006</v>
      </c>
      <c r="S9002" s="13">
        <v>842.92399999999998</v>
      </c>
      <c r="T9002" s="13">
        <v>6.0861799999999997</v>
      </c>
      <c r="U9002" s="13">
        <v>5.3503499999999997</v>
      </c>
    </row>
    <row r="9003" spans="2:21" x14ac:dyDescent="0.35">
      <c r="B9003" s="8">
        <v>903.05200000000002</v>
      </c>
      <c r="C9003" s="8"/>
      <c r="D9003" s="8"/>
      <c r="E9003" s="8">
        <v>0.88195800000000002</v>
      </c>
      <c r="F9003" s="8">
        <v>0.50444100000000003</v>
      </c>
      <c r="I9003" s="13">
        <v>901.05200000000002</v>
      </c>
      <c r="J9003" s="13">
        <v>0.15551799999999999</v>
      </c>
      <c r="K9003" s="13">
        <v>0.157496</v>
      </c>
      <c r="N9003" s="13">
        <v>843.12400000000002</v>
      </c>
      <c r="O9003" s="13">
        <v>1.9553199999999999</v>
      </c>
      <c r="P9003" s="13">
        <v>1.5086900000000001</v>
      </c>
      <c r="S9003" s="13">
        <v>843.024</v>
      </c>
      <c r="T9003" s="13">
        <v>6.06128</v>
      </c>
      <c r="U9003" s="13">
        <v>5.3483299999999998</v>
      </c>
    </row>
    <row r="9004" spans="2:21" x14ac:dyDescent="0.35">
      <c r="B9004" s="8">
        <v>903.15200000000004</v>
      </c>
      <c r="C9004" s="8"/>
      <c r="D9004" s="8"/>
      <c r="E9004" s="8">
        <v>0.88220200000000004</v>
      </c>
      <c r="F9004" s="8">
        <v>0.50394899999999998</v>
      </c>
      <c r="I9004" s="13">
        <v>901.15200000000004</v>
      </c>
      <c r="J9004" s="13">
        <v>0.15551799999999999</v>
      </c>
      <c r="K9004" s="13">
        <v>0.15728</v>
      </c>
      <c r="N9004" s="13">
        <v>843.22400000000005</v>
      </c>
      <c r="O9004" s="13">
        <v>1.9533700000000001</v>
      </c>
      <c r="P9004" s="13">
        <v>1.5073300000000001</v>
      </c>
      <c r="S9004" s="13">
        <v>843.12400000000002</v>
      </c>
      <c r="T9004" s="13">
        <v>6.0627500000000003</v>
      </c>
      <c r="U9004" s="13">
        <v>5.3463099999999999</v>
      </c>
    </row>
    <row r="9005" spans="2:21" x14ac:dyDescent="0.35">
      <c r="B9005" s="8">
        <v>903.25199999999995</v>
      </c>
      <c r="C9005" s="8"/>
      <c r="D9005" s="8"/>
      <c r="E9005" s="8">
        <v>0.88195599999999996</v>
      </c>
      <c r="F9005" s="8">
        <v>0.50345799999999996</v>
      </c>
      <c r="I9005" s="13">
        <v>901.25199999999995</v>
      </c>
      <c r="J9005" s="13">
        <v>0.15551799999999999</v>
      </c>
      <c r="K9005" s="13">
        <v>0.15706500000000001</v>
      </c>
      <c r="N9005" s="13">
        <v>843.32399999999996</v>
      </c>
      <c r="O9005" s="13">
        <v>1.9514199999999999</v>
      </c>
      <c r="P9005" s="13">
        <v>1.5059800000000001</v>
      </c>
      <c r="S9005" s="13">
        <v>843.22400000000005</v>
      </c>
      <c r="T9005" s="13">
        <v>6.0773900000000003</v>
      </c>
      <c r="U9005" s="13">
        <v>5.34429</v>
      </c>
    </row>
    <row r="9006" spans="2:21" x14ac:dyDescent="0.35">
      <c r="B9006" s="8">
        <v>903.35199999999998</v>
      </c>
      <c r="C9006" s="8"/>
      <c r="D9006" s="8"/>
      <c r="E9006" s="8">
        <v>0.87133799999999995</v>
      </c>
      <c r="F9006" s="8">
        <v>0.50296700000000005</v>
      </c>
      <c r="I9006" s="13">
        <v>901.35199999999998</v>
      </c>
      <c r="J9006" s="13">
        <v>0.15551799999999999</v>
      </c>
      <c r="K9006" s="13">
        <v>0.15685099999999999</v>
      </c>
      <c r="N9006" s="13">
        <v>843.42399999999998</v>
      </c>
      <c r="O9006" s="13">
        <v>1.94458</v>
      </c>
      <c r="P9006" s="13">
        <v>1.5046200000000001</v>
      </c>
      <c r="S9006" s="13">
        <v>843.32399999999996</v>
      </c>
      <c r="T9006" s="13">
        <v>6.0730000000000004</v>
      </c>
      <c r="U9006" s="13">
        <v>5.3422799999999997</v>
      </c>
    </row>
    <row r="9007" spans="2:21" x14ac:dyDescent="0.35">
      <c r="B9007" s="8">
        <v>903.452</v>
      </c>
      <c r="C9007" s="8"/>
      <c r="D9007" s="8"/>
      <c r="E9007" s="8">
        <v>0.87914999999999999</v>
      </c>
      <c r="F9007" s="8">
        <v>0.50247600000000003</v>
      </c>
      <c r="I9007" s="13">
        <v>901.452</v>
      </c>
      <c r="J9007" s="13">
        <v>0.16162099999999999</v>
      </c>
      <c r="K9007" s="13">
        <v>0.156636</v>
      </c>
      <c r="N9007" s="13">
        <v>843.524</v>
      </c>
      <c r="O9007" s="13">
        <v>1.93872</v>
      </c>
      <c r="P9007" s="13">
        <v>1.50326</v>
      </c>
      <c r="S9007" s="13">
        <v>843.42399999999998</v>
      </c>
      <c r="T9007" s="13">
        <v>6.0730000000000004</v>
      </c>
      <c r="U9007" s="13">
        <v>5.3402599999999998</v>
      </c>
    </row>
    <row r="9008" spans="2:21" x14ac:dyDescent="0.35">
      <c r="B9008" s="8">
        <v>903.55200000000002</v>
      </c>
      <c r="C9008" s="8"/>
      <c r="D9008" s="8"/>
      <c r="E9008" s="8">
        <v>0.87914999999999999</v>
      </c>
      <c r="F9008" s="8">
        <v>0.50198699999999996</v>
      </c>
      <c r="I9008" s="13">
        <v>901.55200000000002</v>
      </c>
      <c r="J9008" s="13">
        <v>0.167236</v>
      </c>
      <c r="K9008" s="13">
        <v>0.15642200000000001</v>
      </c>
      <c r="N9008" s="13">
        <v>843.62400000000002</v>
      </c>
      <c r="O9008" s="13">
        <v>1.9314</v>
      </c>
      <c r="P9008" s="13">
        <v>1.5019100000000001</v>
      </c>
      <c r="S9008" s="13">
        <v>843.524</v>
      </c>
      <c r="T9008" s="13">
        <v>6.0788599999999997</v>
      </c>
      <c r="U9008" s="13">
        <v>5.3382399999999999</v>
      </c>
    </row>
    <row r="9009" spans="2:21" x14ac:dyDescent="0.35">
      <c r="B9009" s="8">
        <v>903.65200000000004</v>
      </c>
      <c r="C9009" s="8"/>
      <c r="D9009" s="8"/>
      <c r="E9009" s="8">
        <v>0.87707400000000002</v>
      </c>
      <c r="F9009" s="8">
        <v>0.50149699999999997</v>
      </c>
      <c r="I9009" s="13">
        <v>901.65200000000004</v>
      </c>
      <c r="J9009" s="13">
        <v>0.167236</v>
      </c>
      <c r="K9009" s="13">
        <v>0.15620800000000001</v>
      </c>
      <c r="N9009" s="13">
        <v>843.72400000000005</v>
      </c>
      <c r="O9009" s="13">
        <v>1.9357899999999999</v>
      </c>
      <c r="P9009" s="13">
        <v>1.5005500000000001</v>
      </c>
      <c r="S9009" s="13">
        <v>843.62400000000002</v>
      </c>
      <c r="T9009" s="13">
        <v>6.0739799999999997</v>
      </c>
      <c r="U9009" s="13">
        <v>5.3362299999999996</v>
      </c>
    </row>
    <row r="9010" spans="2:21" x14ac:dyDescent="0.35">
      <c r="B9010" s="8">
        <v>903.75199999999995</v>
      </c>
      <c r="C9010" s="8"/>
      <c r="D9010" s="8"/>
      <c r="E9010" s="8">
        <v>0.87524500000000005</v>
      </c>
      <c r="F9010" s="8">
        <v>0.50100800000000001</v>
      </c>
      <c r="I9010" s="13">
        <v>901.75199999999995</v>
      </c>
      <c r="J9010" s="13">
        <v>0.165405</v>
      </c>
      <c r="K9010" s="13">
        <v>0.15599399999999999</v>
      </c>
      <c r="N9010" s="13">
        <v>843.82399999999996</v>
      </c>
      <c r="O9010" s="13">
        <v>1.91675</v>
      </c>
      <c r="P9010" s="13">
        <v>1.4992000000000001</v>
      </c>
      <c r="S9010" s="13">
        <v>843.72400000000005</v>
      </c>
      <c r="T9010" s="13">
        <v>6.0744600000000002</v>
      </c>
      <c r="U9010" s="13">
        <v>5.3342099999999997</v>
      </c>
    </row>
    <row r="9011" spans="2:21" x14ac:dyDescent="0.35">
      <c r="B9011" s="8">
        <v>903.85199999999998</v>
      </c>
      <c r="C9011" s="8"/>
      <c r="D9011" s="8"/>
      <c r="E9011" s="8">
        <v>0.87524400000000002</v>
      </c>
      <c r="F9011" s="8">
        <v>0.50051999999999996</v>
      </c>
      <c r="I9011" s="13">
        <v>901.85199999999998</v>
      </c>
      <c r="J9011" s="13">
        <v>0.16516</v>
      </c>
      <c r="K9011" s="13">
        <v>0.155781</v>
      </c>
      <c r="N9011" s="13">
        <v>843.92399999999998</v>
      </c>
      <c r="O9011" s="13">
        <v>1.9240699999999999</v>
      </c>
      <c r="P9011" s="13">
        <v>1.4978499999999999</v>
      </c>
      <c r="S9011" s="13">
        <v>843.82399999999996</v>
      </c>
      <c r="T9011" s="13">
        <v>6.0671400000000002</v>
      </c>
      <c r="U9011" s="13">
        <v>5.3322000000000003</v>
      </c>
    </row>
    <row r="9012" spans="2:21" x14ac:dyDescent="0.35">
      <c r="B9012" s="8">
        <v>903.952</v>
      </c>
      <c r="C9012" s="8"/>
      <c r="D9012" s="8"/>
      <c r="E9012" s="8">
        <v>0.87524400000000002</v>
      </c>
      <c r="F9012" s="8">
        <v>0.50003200000000003</v>
      </c>
      <c r="I9012" s="13">
        <v>901.952</v>
      </c>
      <c r="J9012" s="13">
        <v>0.16333</v>
      </c>
      <c r="K9012" s="13">
        <v>0.15556800000000001</v>
      </c>
      <c r="N9012" s="13">
        <v>844.024</v>
      </c>
      <c r="O9012" s="13">
        <v>1.9299299999999999</v>
      </c>
      <c r="P9012" s="13">
        <v>1.4964999999999999</v>
      </c>
      <c r="S9012" s="13">
        <v>843.92399999999998</v>
      </c>
      <c r="T9012" s="13">
        <v>6.0681200000000004</v>
      </c>
      <c r="U9012" s="13">
        <v>5.33019</v>
      </c>
    </row>
    <row r="9013" spans="2:21" x14ac:dyDescent="0.35">
      <c r="B9013" s="8">
        <v>904.05200000000002</v>
      </c>
      <c r="C9013" s="8"/>
      <c r="D9013" s="8"/>
      <c r="E9013" s="8">
        <v>0.87524400000000002</v>
      </c>
      <c r="F9013" s="8">
        <v>0.49954500000000002</v>
      </c>
      <c r="I9013" s="13">
        <v>902.05200000000002</v>
      </c>
      <c r="J9013" s="13">
        <v>0.16333</v>
      </c>
      <c r="K9013" s="13">
        <v>0.15535499999999999</v>
      </c>
      <c r="N9013" s="13">
        <v>844.12400000000002</v>
      </c>
      <c r="O9013" s="13">
        <v>1.9299299999999999</v>
      </c>
      <c r="P9013" s="13">
        <v>1.49515</v>
      </c>
      <c r="S9013" s="13">
        <v>844.024</v>
      </c>
      <c r="T9013" s="13">
        <v>6.0695800000000002</v>
      </c>
      <c r="U9013" s="13">
        <v>5.3281799999999997</v>
      </c>
    </row>
    <row r="9014" spans="2:21" x14ac:dyDescent="0.35">
      <c r="B9014" s="8">
        <v>904.15200000000004</v>
      </c>
      <c r="C9014" s="8"/>
      <c r="D9014" s="8"/>
      <c r="E9014" s="8">
        <v>0.87524400000000002</v>
      </c>
      <c r="F9014" s="8">
        <v>0.499058</v>
      </c>
      <c r="I9014" s="13">
        <v>902.15200000000004</v>
      </c>
      <c r="J9014" s="13">
        <v>0.16333</v>
      </c>
      <c r="K9014" s="13">
        <v>0.155143</v>
      </c>
      <c r="N9014" s="13">
        <v>844.22400000000005</v>
      </c>
      <c r="O9014" s="13">
        <v>1.9240699999999999</v>
      </c>
      <c r="P9014" s="13">
        <v>1.4938</v>
      </c>
      <c r="S9014" s="13">
        <v>844.12400000000002</v>
      </c>
      <c r="T9014" s="13">
        <v>6.0651900000000003</v>
      </c>
      <c r="U9014" s="13">
        <v>5.3261700000000003</v>
      </c>
    </row>
    <row r="9015" spans="2:21" x14ac:dyDescent="0.35">
      <c r="B9015" s="8">
        <v>904.25199999999995</v>
      </c>
      <c r="C9015" s="8"/>
      <c r="D9015" s="8"/>
      <c r="E9015" s="8">
        <v>0.87524400000000002</v>
      </c>
      <c r="F9015" s="8">
        <v>0.49857099999999999</v>
      </c>
      <c r="I9015" s="13">
        <v>902.25199999999995</v>
      </c>
      <c r="J9015" s="13">
        <v>0.160278</v>
      </c>
      <c r="K9015" s="13">
        <v>0.15493100000000001</v>
      </c>
      <c r="N9015" s="13">
        <v>844.32399999999996</v>
      </c>
      <c r="O9015" s="13">
        <v>1.9250499999999999</v>
      </c>
      <c r="P9015" s="13">
        <v>1.4924599999999999</v>
      </c>
      <c r="S9015" s="13">
        <v>844.22400000000005</v>
      </c>
      <c r="T9015" s="13">
        <v>6.0573699999999997</v>
      </c>
      <c r="U9015" s="13">
        <v>5.32416</v>
      </c>
    </row>
    <row r="9016" spans="2:21" x14ac:dyDescent="0.35">
      <c r="B9016" s="8">
        <v>904.35199999999998</v>
      </c>
      <c r="C9016" s="8"/>
      <c r="D9016" s="8"/>
      <c r="E9016" s="8">
        <v>0.87524400000000002</v>
      </c>
      <c r="F9016" s="8">
        <v>0.49808599999999997</v>
      </c>
      <c r="I9016" s="13">
        <v>902.35199999999998</v>
      </c>
      <c r="J9016" s="13">
        <v>0.157472</v>
      </c>
      <c r="K9016" s="13">
        <v>0.154719</v>
      </c>
      <c r="N9016" s="13">
        <v>844.42399999999998</v>
      </c>
      <c r="O9016" s="13">
        <v>1.92798</v>
      </c>
      <c r="P9016" s="13">
        <v>1.4911099999999999</v>
      </c>
      <c r="S9016" s="13">
        <v>844.32399999999996</v>
      </c>
      <c r="T9016" s="13">
        <v>6.0573699999999997</v>
      </c>
      <c r="U9016" s="13">
        <v>5.3221499999999997</v>
      </c>
    </row>
    <row r="9017" spans="2:21" x14ac:dyDescent="0.35">
      <c r="B9017" s="8">
        <v>904.452</v>
      </c>
      <c r="C9017" s="8"/>
      <c r="D9017" s="8"/>
      <c r="E9017" s="8">
        <v>0.86938599999999999</v>
      </c>
      <c r="F9017" s="8">
        <v>0.49759999999999999</v>
      </c>
      <c r="I9017" s="13">
        <v>902.452</v>
      </c>
      <c r="J9017" s="13">
        <v>0.16137699999999999</v>
      </c>
      <c r="K9017" s="13">
        <v>0.15450700000000001</v>
      </c>
      <c r="N9017" s="13">
        <v>844.524</v>
      </c>
      <c r="O9017" s="13">
        <v>1.92798</v>
      </c>
      <c r="P9017" s="13">
        <v>1.48977</v>
      </c>
      <c r="S9017" s="13">
        <v>844.42399999999998</v>
      </c>
      <c r="T9017" s="13">
        <v>6.0573699999999997</v>
      </c>
      <c r="U9017" s="13">
        <v>5.3201400000000003</v>
      </c>
    </row>
    <row r="9018" spans="2:21" x14ac:dyDescent="0.35">
      <c r="B9018" s="8">
        <v>904.55200000000002</v>
      </c>
      <c r="C9018" s="8"/>
      <c r="D9018" s="8"/>
      <c r="E9018" s="8">
        <v>0.87146000000000001</v>
      </c>
      <c r="F9018" s="8">
        <v>0.49711499999999997</v>
      </c>
      <c r="I9018" s="13">
        <v>902.55200000000002</v>
      </c>
      <c r="J9018" s="13">
        <v>0.16137699999999999</v>
      </c>
      <c r="K9018" s="13">
        <v>0.15429599999999999</v>
      </c>
      <c r="N9018" s="13">
        <v>844.62400000000002</v>
      </c>
      <c r="O9018" s="13">
        <v>1.92798</v>
      </c>
      <c r="P9018" s="13">
        <v>1.4884299999999999</v>
      </c>
      <c r="S9018" s="13">
        <v>844.524</v>
      </c>
      <c r="T9018" s="13">
        <v>6.05884</v>
      </c>
      <c r="U9018" s="13">
        <v>5.3181399999999996</v>
      </c>
    </row>
    <row r="9019" spans="2:21" x14ac:dyDescent="0.35">
      <c r="B9019" s="8">
        <v>904.65200000000004</v>
      </c>
      <c r="C9019" s="8"/>
      <c r="D9019" s="8"/>
      <c r="E9019" s="8">
        <v>0.86938400000000005</v>
      </c>
      <c r="F9019" s="8">
        <v>0.49663000000000002</v>
      </c>
      <c r="I9019" s="13">
        <v>902.65200000000004</v>
      </c>
      <c r="J9019" s="13">
        <v>0.159302</v>
      </c>
      <c r="K9019" s="13">
        <v>0.154085</v>
      </c>
      <c r="N9019" s="13">
        <v>844.72400000000005</v>
      </c>
      <c r="O9019" s="13">
        <v>1.9309099999999999</v>
      </c>
      <c r="P9019" s="13">
        <v>1.48709</v>
      </c>
      <c r="S9019" s="13">
        <v>844.62400000000002</v>
      </c>
      <c r="T9019" s="13">
        <v>6.0632299999999999</v>
      </c>
      <c r="U9019" s="13">
        <v>5.3161300000000002</v>
      </c>
    </row>
    <row r="9020" spans="2:21" x14ac:dyDescent="0.35">
      <c r="B9020" s="8">
        <v>904.75199999999995</v>
      </c>
      <c r="C9020" s="8"/>
      <c r="D9020" s="8"/>
      <c r="E9020" s="8">
        <v>0.86731000000000003</v>
      </c>
      <c r="F9020" s="8">
        <v>0.496147</v>
      </c>
      <c r="I9020" s="13">
        <v>902.75199999999995</v>
      </c>
      <c r="J9020" s="13">
        <v>0.15368699999999999</v>
      </c>
      <c r="K9020" s="13">
        <v>0.15387400000000001</v>
      </c>
      <c r="N9020" s="13">
        <v>844.82399999999996</v>
      </c>
      <c r="O9020" s="13">
        <v>1.9338299999999999</v>
      </c>
      <c r="P9020" s="13">
        <v>1.4857499999999999</v>
      </c>
      <c r="S9020" s="13">
        <v>844.72400000000005</v>
      </c>
      <c r="T9020" s="13">
        <v>6.0515100000000004</v>
      </c>
      <c r="U9020" s="13">
        <v>5.3141299999999996</v>
      </c>
    </row>
    <row r="9021" spans="2:21" x14ac:dyDescent="0.35">
      <c r="B9021" s="8">
        <v>904.85199999999998</v>
      </c>
      <c r="C9021" s="8"/>
      <c r="D9021" s="8"/>
      <c r="E9021" s="8">
        <v>0.86755400000000005</v>
      </c>
      <c r="F9021" s="8">
        <v>0.49566300000000002</v>
      </c>
      <c r="I9021" s="13">
        <v>902.85199999999998</v>
      </c>
      <c r="J9021" s="13">
        <v>0.14538200000000001</v>
      </c>
      <c r="K9021" s="13">
        <v>0.153664</v>
      </c>
      <c r="N9021" s="13">
        <v>844.92399999999998</v>
      </c>
      <c r="O9021" s="13">
        <v>1.93384</v>
      </c>
      <c r="P9021" s="13">
        <v>1.48441</v>
      </c>
      <c r="S9021" s="13">
        <v>844.82399999999996</v>
      </c>
      <c r="T9021" s="13">
        <v>6.05884</v>
      </c>
      <c r="U9021" s="13">
        <v>5.3121200000000002</v>
      </c>
    </row>
    <row r="9022" spans="2:21" x14ac:dyDescent="0.35">
      <c r="B9022" s="8">
        <v>904.952</v>
      </c>
      <c r="C9022" s="8"/>
      <c r="D9022" s="8"/>
      <c r="E9022" s="8">
        <v>0.86377000000000004</v>
      </c>
      <c r="F9022" s="8">
        <v>0.49518000000000001</v>
      </c>
      <c r="I9022" s="13">
        <v>902.952</v>
      </c>
      <c r="J9022" s="13">
        <v>0.14782699999999999</v>
      </c>
      <c r="K9022" s="13">
        <v>0.15345400000000001</v>
      </c>
      <c r="N9022" s="13">
        <v>845.024</v>
      </c>
      <c r="O9022" s="13">
        <v>1.9314</v>
      </c>
      <c r="P9022" s="13">
        <v>1.4830700000000001</v>
      </c>
      <c r="S9022" s="13">
        <v>844.92399999999998</v>
      </c>
      <c r="T9022" s="13">
        <v>6.0578599999999998</v>
      </c>
      <c r="U9022" s="13">
        <v>5.3101200000000004</v>
      </c>
    </row>
    <row r="9023" spans="2:21" x14ac:dyDescent="0.35">
      <c r="B9023" s="8">
        <v>905.05200000000002</v>
      </c>
      <c r="C9023" s="8"/>
      <c r="D9023" s="8"/>
      <c r="E9023" s="8">
        <v>0.86743199999999998</v>
      </c>
      <c r="F9023" s="8">
        <v>0.49469800000000003</v>
      </c>
      <c r="I9023" s="13">
        <v>903.05200000000002</v>
      </c>
      <c r="J9023" s="13">
        <v>0.13977100000000001</v>
      </c>
      <c r="K9023" s="13">
        <v>0.15324399999999999</v>
      </c>
      <c r="N9023" s="13">
        <v>845.12400000000002</v>
      </c>
      <c r="O9023" s="13">
        <v>1.93774</v>
      </c>
      <c r="P9023" s="13">
        <v>1.4817400000000001</v>
      </c>
      <c r="S9023" s="13">
        <v>845.024</v>
      </c>
      <c r="T9023" s="13">
        <v>6.0681200000000004</v>
      </c>
      <c r="U9023" s="13">
        <v>5.3081199999999997</v>
      </c>
    </row>
    <row r="9024" spans="2:21" x14ac:dyDescent="0.35">
      <c r="B9024" s="8">
        <v>905.15200000000004</v>
      </c>
      <c r="C9024" s="8"/>
      <c r="D9024" s="8"/>
      <c r="E9024" s="8">
        <v>0.87329100000000004</v>
      </c>
      <c r="F9024" s="8">
        <v>0.49421500000000002</v>
      </c>
      <c r="I9024" s="13">
        <v>903.15200000000004</v>
      </c>
      <c r="J9024" s="13">
        <v>0.14880399999999999</v>
      </c>
      <c r="K9024" s="13">
        <v>0.153034</v>
      </c>
      <c r="N9024" s="13">
        <v>845.22400000000005</v>
      </c>
      <c r="O9024" s="13">
        <v>1.9416500000000001</v>
      </c>
      <c r="P9024" s="13">
        <v>1.4803999999999999</v>
      </c>
      <c r="S9024" s="13">
        <v>845.12400000000002</v>
      </c>
      <c r="T9024" s="13">
        <v>6.0754400000000004</v>
      </c>
      <c r="U9024" s="13">
        <v>5.3061199999999999</v>
      </c>
    </row>
    <row r="9025" spans="2:21" x14ac:dyDescent="0.35">
      <c r="B9025" s="8">
        <v>905.25199999999995</v>
      </c>
      <c r="C9025" s="8"/>
      <c r="D9025" s="8"/>
      <c r="E9025" s="8">
        <v>0.87329100000000004</v>
      </c>
      <c r="F9025" s="8">
        <v>0.49373400000000001</v>
      </c>
      <c r="I9025" s="13">
        <v>903.25199999999995</v>
      </c>
      <c r="J9025" s="13">
        <v>0.14575199999999999</v>
      </c>
      <c r="K9025" s="13">
        <v>0.15282499999999999</v>
      </c>
      <c r="N9025" s="13">
        <v>845.32399999999996</v>
      </c>
      <c r="O9025" s="13">
        <v>1.9309099999999999</v>
      </c>
      <c r="P9025" s="13">
        <v>1.4790700000000001</v>
      </c>
      <c r="S9025" s="13">
        <v>845.22400000000005</v>
      </c>
      <c r="T9025" s="13">
        <v>6.07104</v>
      </c>
      <c r="U9025" s="13">
        <v>5.3041200000000002</v>
      </c>
    </row>
    <row r="9026" spans="2:21" x14ac:dyDescent="0.35">
      <c r="B9026" s="8">
        <v>905.35199999999998</v>
      </c>
      <c r="C9026" s="8"/>
      <c r="D9026" s="8"/>
      <c r="E9026" s="8">
        <v>0.87939500000000004</v>
      </c>
      <c r="F9026" s="8">
        <v>0.493253</v>
      </c>
      <c r="I9026" s="13">
        <v>903.35199999999998</v>
      </c>
      <c r="J9026" s="13">
        <v>0.13183600000000001</v>
      </c>
      <c r="K9026" s="13">
        <v>0.152616</v>
      </c>
      <c r="N9026" s="13">
        <v>845.42399999999998</v>
      </c>
      <c r="O9026" s="13">
        <v>1.93384</v>
      </c>
      <c r="P9026" s="13">
        <v>1.4777400000000001</v>
      </c>
      <c r="S9026" s="13">
        <v>845.32399999999996</v>
      </c>
      <c r="T9026" s="13">
        <v>6.07104</v>
      </c>
      <c r="U9026" s="13">
        <v>5.3021200000000004</v>
      </c>
    </row>
    <row r="9027" spans="2:21" x14ac:dyDescent="0.35">
      <c r="B9027" s="8">
        <v>905.452</v>
      </c>
      <c r="C9027" s="8"/>
      <c r="D9027" s="8"/>
      <c r="E9027" s="8">
        <v>0.88708600000000004</v>
      </c>
      <c r="F9027" s="8">
        <v>0.49277199999999999</v>
      </c>
      <c r="I9027" s="13">
        <v>903.452</v>
      </c>
      <c r="J9027" s="13">
        <v>0.13208</v>
      </c>
      <c r="K9027" s="13">
        <v>0.15240699999999999</v>
      </c>
      <c r="N9027" s="13">
        <v>845.524</v>
      </c>
      <c r="O9027" s="13">
        <v>1.9260299999999999</v>
      </c>
      <c r="P9027" s="13">
        <v>1.47641</v>
      </c>
      <c r="S9027" s="13">
        <v>845.42399999999998</v>
      </c>
      <c r="T9027" s="13">
        <v>6.0651900000000003</v>
      </c>
      <c r="U9027" s="13">
        <v>5.3001300000000002</v>
      </c>
    </row>
    <row r="9028" spans="2:21" x14ac:dyDescent="0.35">
      <c r="B9028" s="8">
        <v>905.55200000000002</v>
      </c>
      <c r="C9028" s="8"/>
      <c r="D9028" s="8"/>
      <c r="E9028" s="8">
        <v>0.88891600000000004</v>
      </c>
      <c r="F9028" s="8">
        <v>0.49229200000000001</v>
      </c>
      <c r="I9028" s="13">
        <v>903.55200000000002</v>
      </c>
      <c r="J9028" s="13">
        <v>0.138184</v>
      </c>
      <c r="K9028" s="13">
        <v>0.152199</v>
      </c>
      <c r="N9028" s="13">
        <v>845.62400000000002</v>
      </c>
      <c r="O9028" s="13">
        <v>1.93188</v>
      </c>
      <c r="P9028" s="13">
        <v>1.4750799999999999</v>
      </c>
      <c r="S9028" s="13">
        <v>845.524</v>
      </c>
      <c r="T9028" s="13">
        <v>6.0607899999999999</v>
      </c>
      <c r="U9028" s="13">
        <v>5.2981299999999996</v>
      </c>
    </row>
    <row r="9029" spans="2:21" x14ac:dyDescent="0.35">
      <c r="B9029" s="8">
        <v>905.65200000000004</v>
      </c>
      <c r="C9029" s="8"/>
      <c r="D9029" s="8"/>
      <c r="E9029" s="8">
        <v>0.877197</v>
      </c>
      <c r="F9029" s="8">
        <v>0.49181200000000003</v>
      </c>
      <c r="I9029" s="13">
        <v>903.65200000000004</v>
      </c>
      <c r="J9029" s="13">
        <v>0.14379900000000001</v>
      </c>
      <c r="K9029" s="13">
        <v>0.15199099999999999</v>
      </c>
      <c r="N9029" s="13">
        <v>845.72400000000005</v>
      </c>
      <c r="O9029" s="13">
        <v>1.9333499999999999</v>
      </c>
      <c r="P9029" s="13">
        <v>1.4737499999999999</v>
      </c>
      <c r="S9029" s="13">
        <v>845.62400000000002</v>
      </c>
      <c r="T9029" s="13">
        <v>6.0651799999999998</v>
      </c>
      <c r="U9029" s="13">
        <v>5.2961400000000003</v>
      </c>
    </row>
    <row r="9030" spans="2:21" x14ac:dyDescent="0.35">
      <c r="B9030" s="8">
        <v>905.75199999999995</v>
      </c>
      <c r="C9030" s="8"/>
      <c r="D9030" s="8"/>
      <c r="E9030" s="8">
        <v>0.88281299999999996</v>
      </c>
      <c r="F9030" s="8">
        <v>0.49133300000000002</v>
      </c>
      <c r="I9030" s="13">
        <v>903.75199999999995</v>
      </c>
      <c r="J9030" s="13">
        <v>0.14685100000000001</v>
      </c>
      <c r="K9030" s="13">
        <v>0.151783</v>
      </c>
      <c r="N9030" s="13">
        <v>845.82399999999996</v>
      </c>
      <c r="O9030" s="13">
        <v>1.9318900000000001</v>
      </c>
      <c r="P9030" s="13">
        <v>1.4724200000000001</v>
      </c>
      <c r="S9030" s="13">
        <v>845.72400000000005</v>
      </c>
      <c r="T9030" s="13">
        <v>6.0651900000000003</v>
      </c>
      <c r="U9030" s="13">
        <v>5.2941399999999996</v>
      </c>
    </row>
    <row r="9031" spans="2:21" x14ac:dyDescent="0.35">
      <c r="B9031" s="8">
        <v>905.85199999999998</v>
      </c>
      <c r="C9031" s="8"/>
      <c r="D9031" s="8"/>
      <c r="E9031" s="8">
        <v>0.877197</v>
      </c>
      <c r="F9031" s="8">
        <v>0.49085400000000001</v>
      </c>
      <c r="I9031" s="13">
        <v>903.85199999999998</v>
      </c>
      <c r="J9031" s="13">
        <v>0.14965700000000001</v>
      </c>
      <c r="K9031" s="13">
        <v>0.15157599999999999</v>
      </c>
      <c r="N9031" s="13">
        <v>845.92399999999998</v>
      </c>
      <c r="O9031" s="13">
        <v>1.9260299999999999</v>
      </c>
      <c r="P9031" s="13">
        <v>1.4711000000000001</v>
      </c>
      <c r="S9031" s="13">
        <v>845.82399999999996</v>
      </c>
      <c r="T9031" s="13">
        <v>6.0651900000000003</v>
      </c>
      <c r="U9031" s="13">
        <v>5.2921500000000004</v>
      </c>
    </row>
    <row r="9032" spans="2:21" x14ac:dyDescent="0.35">
      <c r="B9032" s="8">
        <v>905.952</v>
      </c>
      <c r="C9032" s="8"/>
      <c r="D9032" s="8"/>
      <c r="E9032" s="8">
        <v>0.88025100000000001</v>
      </c>
      <c r="F9032" s="8">
        <v>0.49037599999999998</v>
      </c>
      <c r="I9032" s="13">
        <v>903.952</v>
      </c>
      <c r="J9032" s="13">
        <v>0.14965800000000001</v>
      </c>
      <c r="K9032" s="13">
        <v>0.151368</v>
      </c>
      <c r="N9032" s="13">
        <v>846.024</v>
      </c>
      <c r="O9032" s="13">
        <v>1.91431</v>
      </c>
      <c r="P9032" s="13">
        <v>1.46977</v>
      </c>
      <c r="S9032" s="13">
        <v>845.92399999999998</v>
      </c>
      <c r="T9032" s="13">
        <v>6.0651900000000003</v>
      </c>
      <c r="U9032" s="13">
        <v>5.2901499999999997</v>
      </c>
    </row>
    <row r="9033" spans="2:21" x14ac:dyDescent="0.35">
      <c r="B9033" s="8">
        <v>906.05200000000002</v>
      </c>
      <c r="C9033" s="8"/>
      <c r="D9033" s="8"/>
      <c r="E9033" s="8">
        <v>0.88305699999999998</v>
      </c>
      <c r="F9033" s="8">
        <v>0.489898</v>
      </c>
      <c r="I9033" s="13">
        <v>904.05200000000002</v>
      </c>
      <c r="J9033" s="13">
        <v>0.13793900000000001</v>
      </c>
      <c r="K9033" s="13">
        <v>0.15116099999999999</v>
      </c>
      <c r="N9033" s="13">
        <v>846.12400000000002</v>
      </c>
      <c r="O9033" s="13">
        <v>1.91723</v>
      </c>
      <c r="P9033" s="13">
        <v>1.46845</v>
      </c>
      <c r="S9033" s="13">
        <v>846.024</v>
      </c>
      <c r="T9033" s="13">
        <v>6.06616</v>
      </c>
      <c r="U9033" s="13">
        <v>5.2881600000000004</v>
      </c>
    </row>
    <row r="9034" spans="2:21" x14ac:dyDescent="0.35">
      <c r="B9034" s="8">
        <v>906.15200000000004</v>
      </c>
      <c r="C9034" s="8"/>
      <c r="D9034" s="8"/>
      <c r="E9034" s="8">
        <v>0.88305699999999998</v>
      </c>
      <c r="F9034" s="8">
        <v>0.48942099999999999</v>
      </c>
      <c r="I9034" s="13">
        <v>904.15200000000004</v>
      </c>
      <c r="J9034" s="13">
        <v>0.13208</v>
      </c>
      <c r="K9034" s="13">
        <v>0.15095500000000001</v>
      </c>
      <c r="N9034" s="13">
        <v>846.22400000000005</v>
      </c>
      <c r="O9034" s="13">
        <v>1.90991</v>
      </c>
      <c r="P9034" s="13">
        <v>1.46713</v>
      </c>
      <c r="S9034" s="13">
        <v>846.12400000000002</v>
      </c>
      <c r="T9034" s="13">
        <v>6.0690900000000001</v>
      </c>
      <c r="U9034" s="13">
        <v>5.2861700000000003</v>
      </c>
    </row>
    <row r="9035" spans="2:21" x14ac:dyDescent="0.35">
      <c r="B9035" s="8">
        <v>906.25199999999995</v>
      </c>
      <c r="C9035" s="8"/>
      <c r="D9035" s="8"/>
      <c r="E9035" s="8">
        <v>0.88305699999999998</v>
      </c>
      <c r="F9035" s="8">
        <v>0.48894399999999999</v>
      </c>
      <c r="I9035" s="13">
        <v>904.25199999999995</v>
      </c>
      <c r="J9035" s="13">
        <v>0.13208</v>
      </c>
      <c r="K9035" s="13">
        <v>0.15074799999999999</v>
      </c>
      <c r="N9035" s="13">
        <v>846.32399999999996</v>
      </c>
      <c r="O9035" s="13">
        <v>1.9128400000000001</v>
      </c>
      <c r="P9035" s="13">
        <v>1.4658100000000001</v>
      </c>
      <c r="S9035" s="13">
        <v>846.22400000000005</v>
      </c>
      <c r="T9035" s="13">
        <v>6.0778800000000004</v>
      </c>
      <c r="U9035" s="13">
        <v>5.2841800000000001</v>
      </c>
    </row>
    <row r="9036" spans="2:21" x14ac:dyDescent="0.35">
      <c r="B9036" s="8">
        <v>906.35199999999998</v>
      </c>
      <c r="C9036" s="8"/>
      <c r="D9036" s="8"/>
      <c r="E9036" s="8">
        <v>0.88305699999999998</v>
      </c>
      <c r="F9036" s="8">
        <v>0.48846800000000001</v>
      </c>
      <c r="I9036" s="13">
        <v>904.35199999999998</v>
      </c>
      <c r="J9036" s="13">
        <v>0.13208</v>
      </c>
      <c r="K9036" s="13">
        <v>0.15054200000000001</v>
      </c>
      <c r="N9036" s="13">
        <v>846.42399999999998</v>
      </c>
      <c r="O9036" s="13">
        <v>1.90991</v>
      </c>
      <c r="P9036" s="13">
        <v>1.4644900000000001</v>
      </c>
      <c r="S9036" s="13">
        <v>846.32399999999996</v>
      </c>
      <c r="T9036" s="13">
        <v>6.0573699999999997</v>
      </c>
      <c r="U9036" s="13">
        <v>5.2821999999999996</v>
      </c>
    </row>
    <row r="9037" spans="2:21" x14ac:dyDescent="0.35">
      <c r="B9037" s="8">
        <v>906.452</v>
      </c>
      <c r="C9037" s="8"/>
      <c r="D9037" s="8"/>
      <c r="E9037" s="8">
        <v>0.87792700000000001</v>
      </c>
      <c r="F9037" s="8">
        <v>0.48799199999999998</v>
      </c>
      <c r="I9037" s="13">
        <v>904.452</v>
      </c>
      <c r="J9037" s="13">
        <v>0.129028</v>
      </c>
      <c r="K9037" s="13">
        <v>0.150336</v>
      </c>
      <c r="N9037" s="13">
        <v>846.524</v>
      </c>
      <c r="O9037" s="13">
        <v>1.9142999999999999</v>
      </c>
      <c r="P9037" s="13">
        <v>1.4631700000000001</v>
      </c>
      <c r="S9037" s="13">
        <v>846.42399999999998</v>
      </c>
      <c r="T9037" s="13">
        <v>6.0690900000000001</v>
      </c>
      <c r="U9037" s="13">
        <v>5.2802100000000003</v>
      </c>
    </row>
    <row r="9038" spans="2:21" x14ac:dyDescent="0.35">
      <c r="B9038" s="8">
        <v>906.55200000000002</v>
      </c>
      <c r="C9038" s="8"/>
      <c r="D9038" s="8"/>
      <c r="E9038" s="8">
        <v>0.87329100000000004</v>
      </c>
      <c r="F9038" s="8">
        <v>0.48751699999999998</v>
      </c>
      <c r="I9038" s="13">
        <v>904.55200000000002</v>
      </c>
      <c r="J9038" s="13">
        <v>0.13793900000000001</v>
      </c>
      <c r="K9038" s="13">
        <v>0.15013099999999999</v>
      </c>
      <c r="N9038" s="13">
        <v>846.62400000000002</v>
      </c>
      <c r="O9038" s="13">
        <v>1.9104000000000001</v>
      </c>
      <c r="P9038" s="13">
        <v>1.4618500000000001</v>
      </c>
      <c r="S9038" s="13">
        <v>846.524</v>
      </c>
      <c r="T9038" s="13">
        <v>6.0690900000000001</v>
      </c>
      <c r="U9038" s="13">
        <v>5.2782200000000001</v>
      </c>
    </row>
    <row r="9039" spans="2:21" x14ac:dyDescent="0.35">
      <c r="B9039" s="8">
        <v>906.65200000000004</v>
      </c>
      <c r="C9039" s="8"/>
      <c r="D9039" s="8"/>
      <c r="E9039" s="8">
        <v>0.87536599999999998</v>
      </c>
      <c r="F9039" s="8">
        <v>0.48704199999999997</v>
      </c>
      <c r="I9039" s="13">
        <v>904.65200000000004</v>
      </c>
      <c r="J9039" s="13">
        <v>0.13793900000000001</v>
      </c>
      <c r="K9039" s="13">
        <v>0.149926</v>
      </c>
      <c r="N9039" s="13">
        <v>846.72400000000005</v>
      </c>
      <c r="O9039" s="13">
        <v>1.9152800000000001</v>
      </c>
      <c r="P9039" s="13">
        <v>1.4605399999999999</v>
      </c>
      <c r="S9039" s="13">
        <v>846.62400000000002</v>
      </c>
      <c r="T9039" s="13">
        <v>6.0690900000000001</v>
      </c>
      <c r="U9039" s="13">
        <v>5.2762399999999996</v>
      </c>
    </row>
    <row r="9040" spans="2:21" x14ac:dyDescent="0.35">
      <c r="B9040" s="8">
        <v>906.75199999999995</v>
      </c>
      <c r="C9040" s="8"/>
      <c r="D9040" s="8"/>
      <c r="E9040" s="8">
        <v>0.87512599999999996</v>
      </c>
      <c r="F9040" s="8">
        <v>0.48656700000000003</v>
      </c>
      <c r="I9040" s="13">
        <v>904.75199999999995</v>
      </c>
      <c r="J9040" s="13">
        <v>0.13793900000000001</v>
      </c>
      <c r="K9040" s="13">
        <v>0.14972099999999999</v>
      </c>
      <c r="N9040" s="13">
        <v>846.82399999999996</v>
      </c>
      <c r="O9040" s="13">
        <v>1.91431</v>
      </c>
      <c r="P9040" s="13">
        <v>1.45922</v>
      </c>
      <c r="S9040" s="13">
        <v>846.72400000000005</v>
      </c>
      <c r="T9040" s="13">
        <v>6.0651900000000003</v>
      </c>
      <c r="U9040" s="13">
        <v>5.2742500000000003</v>
      </c>
    </row>
    <row r="9041" spans="2:21" x14ac:dyDescent="0.35">
      <c r="B9041" s="8">
        <v>906.85199999999998</v>
      </c>
      <c r="C9041" s="8"/>
      <c r="D9041" s="8"/>
      <c r="E9041" s="8">
        <v>0.875</v>
      </c>
      <c r="F9041" s="8">
        <v>0.48609400000000003</v>
      </c>
      <c r="I9041" s="13">
        <v>904.85199999999998</v>
      </c>
      <c r="J9041" s="13">
        <v>0.12976199999999999</v>
      </c>
      <c r="K9041" s="13">
        <v>0.14951600000000001</v>
      </c>
      <c r="N9041" s="13">
        <v>846.92399999999998</v>
      </c>
      <c r="O9041" s="13">
        <v>1.9172400000000001</v>
      </c>
      <c r="P9041" s="13">
        <v>1.45791</v>
      </c>
      <c r="S9041" s="13">
        <v>846.82399999999996</v>
      </c>
      <c r="T9041" s="13">
        <v>6.0451699999999997</v>
      </c>
      <c r="U9041" s="13">
        <v>5.2722699999999998</v>
      </c>
    </row>
    <row r="9042" spans="2:21" x14ac:dyDescent="0.35">
      <c r="B9042" s="8">
        <v>906.952</v>
      </c>
      <c r="C9042" s="8"/>
      <c r="D9042" s="8"/>
      <c r="E9042" s="8">
        <v>0.87329500000000004</v>
      </c>
      <c r="F9042" s="8">
        <v>0.48562</v>
      </c>
      <c r="I9042" s="13">
        <v>904.952</v>
      </c>
      <c r="J9042" s="13">
        <v>0.12231400000000001</v>
      </c>
      <c r="K9042" s="13">
        <v>0.149312</v>
      </c>
      <c r="N9042" s="13">
        <v>847.024</v>
      </c>
      <c r="O9042" s="13">
        <v>1.9113800000000001</v>
      </c>
      <c r="P9042" s="13">
        <v>1.4565999999999999</v>
      </c>
      <c r="S9042" s="13">
        <v>846.92399999999998</v>
      </c>
      <c r="T9042" s="13">
        <v>6.0495599999999996</v>
      </c>
      <c r="U9042" s="13">
        <v>5.2702900000000001</v>
      </c>
    </row>
    <row r="9043" spans="2:21" x14ac:dyDescent="0.35">
      <c r="B9043" s="8">
        <v>907.05200000000002</v>
      </c>
      <c r="C9043" s="8"/>
      <c r="D9043" s="8"/>
      <c r="E9043" s="8">
        <v>0.87914999999999999</v>
      </c>
      <c r="F9043" s="8">
        <v>0.48514699999999999</v>
      </c>
      <c r="I9043" s="13">
        <v>905.05200000000002</v>
      </c>
      <c r="J9043" s="13">
        <v>0.12439</v>
      </c>
      <c r="K9043" s="13">
        <v>0.14910799999999999</v>
      </c>
      <c r="N9043" s="13">
        <v>847.12400000000002</v>
      </c>
      <c r="O9043" s="13">
        <v>1.91235</v>
      </c>
      <c r="P9043" s="13">
        <v>1.45529</v>
      </c>
      <c r="S9043" s="13">
        <v>847.024</v>
      </c>
      <c r="T9043" s="13">
        <v>6.0534699999999999</v>
      </c>
      <c r="U9043" s="13">
        <v>5.2683099999999996</v>
      </c>
    </row>
    <row r="9044" spans="2:21" x14ac:dyDescent="0.35">
      <c r="B9044" s="8">
        <v>907.15200000000004</v>
      </c>
      <c r="C9044" s="8"/>
      <c r="D9044" s="8"/>
      <c r="E9044" s="8">
        <v>0.87914700000000001</v>
      </c>
      <c r="F9044" s="8">
        <v>0.48467399999999999</v>
      </c>
      <c r="I9044" s="13">
        <v>905.15200000000004</v>
      </c>
      <c r="J9044" s="13">
        <v>0.126221</v>
      </c>
      <c r="K9044" s="13">
        <v>0.14890400000000001</v>
      </c>
      <c r="N9044" s="13">
        <v>847.22400000000005</v>
      </c>
      <c r="O9044" s="13">
        <v>1.90649</v>
      </c>
      <c r="P9044" s="13">
        <v>1.4539800000000001</v>
      </c>
      <c r="S9044" s="13">
        <v>847.12400000000002</v>
      </c>
      <c r="T9044" s="13">
        <v>6.0495599999999996</v>
      </c>
      <c r="U9044" s="13">
        <v>5.26633</v>
      </c>
    </row>
    <row r="9045" spans="2:21" x14ac:dyDescent="0.35">
      <c r="B9045" s="8">
        <v>907.25199999999995</v>
      </c>
      <c r="C9045" s="8"/>
      <c r="D9045" s="8"/>
      <c r="E9045" s="8">
        <v>0.86719299999999999</v>
      </c>
      <c r="F9045" s="8">
        <v>0.48420200000000002</v>
      </c>
      <c r="I9045" s="13">
        <v>905.25199999999995</v>
      </c>
      <c r="J9045" s="13">
        <v>0.126221</v>
      </c>
      <c r="K9045" s="13">
        <v>0.1487</v>
      </c>
      <c r="N9045" s="13">
        <v>847.32399999999996</v>
      </c>
      <c r="O9045" s="13">
        <v>1.9104000000000001</v>
      </c>
      <c r="P9045" s="13">
        <v>1.4526699999999999</v>
      </c>
      <c r="S9045" s="13">
        <v>847.22400000000005</v>
      </c>
      <c r="T9045" s="13">
        <v>6.0495599999999996</v>
      </c>
      <c r="U9045" s="13">
        <v>5.2643500000000003</v>
      </c>
    </row>
    <row r="9046" spans="2:21" x14ac:dyDescent="0.35">
      <c r="B9046" s="8">
        <v>907.35199999999998</v>
      </c>
      <c r="C9046" s="8"/>
      <c r="D9046" s="8"/>
      <c r="E9046" s="8">
        <v>0.87133799999999995</v>
      </c>
      <c r="F9046" s="8">
        <v>0.48373100000000002</v>
      </c>
      <c r="I9046" s="13">
        <v>905.35199999999998</v>
      </c>
      <c r="J9046" s="13">
        <v>0.13537299999999999</v>
      </c>
      <c r="K9046" s="13">
        <v>0.14849699999999999</v>
      </c>
      <c r="N9046" s="13">
        <v>847.42399999999998</v>
      </c>
      <c r="O9046" s="13">
        <v>1.9104000000000001</v>
      </c>
      <c r="P9046" s="13">
        <v>1.45136</v>
      </c>
      <c r="S9046" s="13">
        <v>847.32399999999996</v>
      </c>
      <c r="T9046" s="13">
        <v>6.0495599999999996</v>
      </c>
      <c r="U9046" s="13">
        <v>5.2623699999999998</v>
      </c>
    </row>
    <row r="9047" spans="2:21" x14ac:dyDescent="0.35">
      <c r="B9047" s="8">
        <v>907.452</v>
      </c>
      <c r="C9047" s="8"/>
      <c r="D9047" s="8"/>
      <c r="E9047" s="8">
        <v>0.86926099999999995</v>
      </c>
      <c r="F9047" s="8">
        <v>0.48326000000000002</v>
      </c>
      <c r="I9047" s="13">
        <v>905.452</v>
      </c>
      <c r="J9047" s="13">
        <v>0.13989299999999999</v>
      </c>
      <c r="K9047" s="13">
        <v>0.14829400000000001</v>
      </c>
      <c r="N9047" s="13">
        <v>847.524</v>
      </c>
      <c r="O9047" s="13">
        <v>1.8986799999999999</v>
      </c>
      <c r="P9047" s="13">
        <v>1.4500599999999999</v>
      </c>
      <c r="S9047" s="13">
        <v>847.42399999999998</v>
      </c>
      <c r="T9047" s="13">
        <v>6.06128</v>
      </c>
      <c r="U9047" s="13">
        <v>5.2603900000000001</v>
      </c>
    </row>
    <row r="9048" spans="2:21" x14ac:dyDescent="0.35">
      <c r="B9048" s="8">
        <v>907.55200000000002</v>
      </c>
      <c r="C9048" s="8"/>
      <c r="D9048" s="8"/>
      <c r="E9048" s="8">
        <v>0.86572300000000002</v>
      </c>
      <c r="F9048" s="8">
        <v>0.48278900000000002</v>
      </c>
      <c r="I9048" s="13">
        <v>905.55200000000002</v>
      </c>
      <c r="J9048" s="13">
        <v>0.13964799999999999</v>
      </c>
      <c r="K9048" s="13">
        <v>0.148091</v>
      </c>
      <c r="N9048" s="13">
        <v>847.62400000000002</v>
      </c>
      <c r="O9048" s="13">
        <v>1.8996599999999999</v>
      </c>
      <c r="P9048" s="13">
        <v>1.44876</v>
      </c>
      <c r="S9048" s="13">
        <v>847.524</v>
      </c>
      <c r="T9048" s="13">
        <v>6.0622600000000002</v>
      </c>
      <c r="U9048" s="13">
        <v>5.2584099999999996</v>
      </c>
    </row>
    <row r="9049" spans="2:21" x14ac:dyDescent="0.35">
      <c r="B9049" s="8">
        <v>907.65200000000004</v>
      </c>
      <c r="C9049" s="8"/>
      <c r="D9049" s="8"/>
      <c r="E9049" s="8">
        <v>0.86743199999999998</v>
      </c>
      <c r="F9049" s="8">
        <v>0.482319</v>
      </c>
      <c r="I9049" s="13">
        <v>905.65200000000004</v>
      </c>
      <c r="J9049" s="13">
        <v>0.14013700000000001</v>
      </c>
      <c r="K9049" s="13">
        <v>0.14788899999999999</v>
      </c>
      <c r="N9049" s="13">
        <v>847.72400000000005</v>
      </c>
      <c r="O9049" s="13">
        <v>1.90845</v>
      </c>
      <c r="P9049" s="13">
        <v>1.4474499999999999</v>
      </c>
      <c r="S9049" s="13">
        <v>847.62400000000002</v>
      </c>
      <c r="T9049" s="13">
        <v>6.0622499999999997</v>
      </c>
      <c r="U9049" s="13">
        <v>5.2564399999999996</v>
      </c>
    </row>
    <row r="9050" spans="2:21" x14ac:dyDescent="0.35">
      <c r="B9050" s="8">
        <v>907.75199999999995</v>
      </c>
      <c r="C9050" s="8"/>
      <c r="D9050" s="8"/>
      <c r="E9050" s="8">
        <v>0.86743000000000003</v>
      </c>
      <c r="F9050" s="8">
        <v>0.48184900000000003</v>
      </c>
      <c r="I9050" s="13">
        <v>905.75199999999995</v>
      </c>
      <c r="J9050" s="13">
        <v>0.14660599999999999</v>
      </c>
      <c r="K9050" s="13">
        <v>0.14768700000000001</v>
      </c>
      <c r="N9050" s="13">
        <v>847.82399999999996</v>
      </c>
      <c r="O9050" s="13">
        <v>1.8937999999999999</v>
      </c>
      <c r="P9050" s="13">
        <v>1.44615</v>
      </c>
      <c r="S9050" s="13">
        <v>847.72400000000005</v>
      </c>
      <c r="T9050" s="13">
        <v>6.0534699999999999</v>
      </c>
      <c r="U9050" s="13">
        <v>5.2544599999999999</v>
      </c>
    </row>
    <row r="9051" spans="2:21" x14ac:dyDescent="0.35">
      <c r="B9051" s="8">
        <v>907.85199999999998</v>
      </c>
      <c r="C9051" s="8"/>
      <c r="D9051" s="8"/>
      <c r="E9051" s="8">
        <v>0.86535600000000001</v>
      </c>
      <c r="F9051" s="8">
        <v>0.48137999999999997</v>
      </c>
      <c r="I9051" s="13">
        <v>905.85199999999998</v>
      </c>
      <c r="J9051" s="13">
        <v>0.14685000000000001</v>
      </c>
      <c r="K9051" s="13">
        <v>0.147485</v>
      </c>
      <c r="N9051" s="13">
        <v>847.92399999999998</v>
      </c>
      <c r="O9051" s="13">
        <v>1.8850100000000001</v>
      </c>
      <c r="P9051" s="13">
        <v>1.44485</v>
      </c>
      <c r="S9051" s="13">
        <v>847.82399999999996</v>
      </c>
      <c r="T9051" s="13">
        <v>6.0534699999999999</v>
      </c>
      <c r="U9051" s="13">
        <v>5.2524899999999999</v>
      </c>
    </row>
    <row r="9052" spans="2:21" x14ac:dyDescent="0.35">
      <c r="B9052" s="8">
        <v>907.952</v>
      </c>
      <c r="C9052" s="8"/>
      <c r="D9052" s="8"/>
      <c r="E9052" s="8">
        <v>0.86559799999999998</v>
      </c>
      <c r="F9052" s="8">
        <v>0.48091099999999998</v>
      </c>
      <c r="I9052" s="13">
        <v>905.952</v>
      </c>
      <c r="J9052" s="13">
        <v>0.14965800000000001</v>
      </c>
      <c r="K9052" s="13">
        <v>0.147283</v>
      </c>
      <c r="N9052" s="13">
        <v>848.024</v>
      </c>
      <c r="O9052" s="13">
        <v>1.8864700000000001</v>
      </c>
      <c r="P9052" s="13">
        <v>1.4435500000000001</v>
      </c>
      <c r="S9052" s="13">
        <v>847.92399999999998</v>
      </c>
      <c r="T9052" s="13">
        <v>6.0534699999999999</v>
      </c>
      <c r="U9052" s="13">
        <v>5.2505199999999999</v>
      </c>
    </row>
    <row r="9053" spans="2:21" x14ac:dyDescent="0.35">
      <c r="B9053" s="8">
        <v>908.05200000000002</v>
      </c>
      <c r="C9053" s="8"/>
      <c r="D9053" s="8"/>
      <c r="E9053" s="8">
        <v>0.861572</v>
      </c>
      <c r="F9053" s="8">
        <v>0.48044300000000001</v>
      </c>
      <c r="I9053" s="13">
        <v>906.05200000000002</v>
      </c>
      <c r="J9053" s="13">
        <v>0.14660599999999999</v>
      </c>
      <c r="K9053" s="13">
        <v>0.14708199999999999</v>
      </c>
      <c r="N9053" s="13">
        <v>848.12400000000002</v>
      </c>
      <c r="O9053" s="13">
        <v>1.90259</v>
      </c>
      <c r="P9053" s="13">
        <v>1.44225</v>
      </c>
      <c r="S9053" s="13">
        <v>848.024</v>
      </c>
      <c r="T9053" s="13">
        <v>6.0417500000000004</v>
      </c>
      <c r="U9053" s="13">
        <v>5.2485499999999998</v>
      </c>
    </row>
    <row r="9054" spans="2:21" x14ac:dyDescent="0.35">
      <c r="B9054" s="8">
        <v>908.15200000000004</v>
      </c>
      <c r="C9054" s="8"/>
      <c r="D9054" s="8"/>
      <c r="E9054" s="8">
        <v>0.86462399999999995</v>
      </c>
      <c r="F9054" s="8">
        <v>0.47997499999999998</v>
      </c>
      <c r="I9054" s="13">
        <v>906.15200000000004</v>
      </c>
      <c r="J9054" s="13">
        <v>0.14379900000000001</v>
      </c>
      <c r="K9054" s="13">
        <v>0.14688100000000001</v>
      </c>
      <c r="N9054" s="13">
        <v>848.22400000000005</v>
      </c>
      <c r="O9054" s="13">
        <v>1.88696</v>
      </c>
      <c r="P9054" s="13">
        <v>1.44096</v>
      </c>
      <c r="S9054" s="13">
        <v>848.12400000000002</v>
      </c>
      <c r="T9054" s="13">
        <v>6.0392999999999999</v>
      </c>
      <c r="U9054" s="13">
        <v>5.2465799999999998</v>
      </c>
    </row>
    <row r="9055" spans="2:21" x14ac:dyDescent="0.35">
      <c r="B9055" s="8">
        <v>908.25199999999995</v>
      </c>
      <c r="C9055" s="8"/>
      <c r="D9055" s="8"/>
      <c r="E9055" s="8">
        <v>0.87219100000000005</v>
      </c>
      <c r="F9055" s="8">
        <v>0.47950799999999999</v>
      </c>
      <c r="I9055" s="13">
        <v>906.25199999999995</v>
      </c>
      <c r="J9055" s="13">
        <v>0.13769500000000001</v>
      </c>
      <c r="K9055" s="13">
        <v>0.14668</v>
      </c>
      <c r="N9055" s="13">
        <v>848.32399999999996</v>
      </c>
      <c r="O9055" s="13">
        <v>1.8884300000000001</v>
      </c>
      <c r="P9055" s="13">
        <v>1.4396599999999999</v>
      </c>
      <c r="S9055" s="13">
        <v>848.22400000000005</v>
      </c>
      <c r="T9055" s="13">
        <v>6.0378400000000001</v>
      </c>
      <c r="U9055" s="13">
        <v>5.2446000000000002</v>
      </c>
    </row>
    <row r="9056" spans="2:21" x14ac:dyDescent="0.35">
      <c r="B9056" s="8">
        <v>908.35199999999998</v>
      </c>
      <c r="C9056" s="8"/>
      <c r="D9056" s="8"/>
      <c r="E9056" s="8">
        <v>0.861572</v>
      </c>
      <c r="F9056" s="8">
        <v>0.47904099999999999</v>
      </c>
      <c r="I9056" s="13">
        <v>906.35199999999998</v>
      </c>
      <c r="J9056" s="13">
        <v>0.14599599999999999</v>
      </c>
      <c r="K9056" s="13">
        <v>0.146479</v>
      </c>
      <c r="N9056" s="13">
        <v>848.42399999999998</v>
      </c>
      <c r="O9056" s="13">
        <v>1.89673</v>
      </c>
      <c r="P9056" s="13">
        <v>1.4383699999999999</v>
      </c>
      <c r="S9056" s="13">
        <v>848.32399999999996</v>
      </c>
      <c r="T9056" s="13">
        <v>6.0363800000000003</v>
      </c>
      <c r="U9056" s="13">
        <v>5.2426399999999997</v>
      </c>
    </row>
    <row r="9057" spans="2:21" x14ac:dyDescent="0.35">
      <c r="B9057" s="8">
        <v>908.452</v>
      </c>
      <c r="C9057" s="8"/>
      <c r="D9057" s="8"/>
      <c r="E9057" s="8">
        <v>0.874386</v>
      </c>
      <c r="F9057" s="8">
        <v>0.478574</v>
      </c>
      <c r="I9057" s="13">
        <v>906.452</v>
      </c>
      <c r="J9057" s="13">
        <v>0.14379900000000001</v>
      </c>
      <c r="K9057" s="13">
        <v>0.14627899999999999</v>
      </c>
      <c r="N9057" s="13">
        <v>848.524</v>
      </c>
      <c r="O9057" s="13">
        <v>1.8947799999999999</v>
      </c>
      <c r="P9057" s="13">
        <v>1.4370700000000001</v>
      </c>
      <c r="S9057" s="13">
        <v>848.42399999999998</v>
      </c>
      <c r="T9057" s="13">
        <v>6.0295399999999999</v>
      </c>
      <c r="U9057" s="13">
        <v>5.2406699999999997</v>
      </c>
    </row>
    <row r="9058" spans="2:21" x14ac:dyDescent="0.35">
      <c r="B9058" s="8">
        <v>908.55200000000002</v>
      </c>
      <c r="C9058" s="8"/>
      <c r="D9058" s="8"/>
      <c r="E9058" s="8">
        <v>0.868286</v>
      </c>
      <c r="F9058" s="8">
        <v>0.47810799999999998</v>
      </c>
      <c r="I9058" s="13">
        <v>906.55200000000002</v>
      </c>
      <c r="J9058" s="13">
        <v>0.14379900000000001</v>
      </c>
      <c r="K9058" s="13">
        <v>0.14607899999999999</v>
      </c>
      <c r="N9058" s="13">
        <v>848.62400000000002</v>
      </c>
      <c r="O9058" s="13">
        <v>1.8859900000000001</v>
      </c>
      <c r="P9058" s="13">
        <v>1.4357800000000001</v>
      </c>
      <c r="S9058" s="13">
        <v>848.524</v>
      </c>
      <c r="T9058" s="13">
        <v>6.0441900000000004</v>
      </c>
      <c r="U9058" s="13">
        <v>5.2386999999999997</v>
      </c>
    </row>
    <row r="9059" spans="2:21" x14ac:dyDescent="0.35">
      <c r="B9059" s="8">
        <v>908.65200000000004</v>
      </c>
      <c r="C9059" s="8"/>
      <c r="D9059" s="8"/>
      <c r="E9059" s="8">
        <v>0.86548000000000003</v>
      </c>
      <c r="F9059" s="8">
        <v>0.47764299999999998</v>
      </c>
      <c r="I9059" s="13">
        <v>906.65200000000004</v>
      </c>
      <c r="J9059" s="13">
        <v>0.14379900000000001</v>
      </c>
      <c r="K9059" s="13">
        <v>0.14587900000000001</v>
      </c>
      <c r="N9059" s="13">
        <v>848.72400000000005</v>
      </c>
      <c r="O9059" s="13">
        <v>1.8947799999999999</v>
      </c>
      <c r="P9059" s="13">
        <v>1.43449</v>
      </c>
      <c r="S9059" s="13">
        <v>848.62400000000002</v>
      </c>
      <c r="T9059" s="13">
        <v>6.0466300000000004</v>
      </c>
      <c r="U9059" s="13">
        <v>5.2367400000000002</v>
      </c>
    </row>
    <row r="9060" spans="2:21" x14ac:dyDescent="0.35">
      <c r="B9060" s="8">
        <v>908.75199999999995</v>
      </c>
      <c r="C9060" s="8"/>
      <c r="D9060" s="8"/>
      <c r="E9060" s="8">
        <v>0.86438000000000004</v>
      </c>
      <c r="F9060" s="8">
        <v>0.47717799999999999</v>
      </c>
      <c r="I9060" s="13">
        <v>906.75199999999995</v>
      </c>
      <c r="J9060" s="13">
        <v>0.14379900000000001</v>
      </c>
      <c r="K9060" s="13">
        <v>0.14568</v>
      </c>
      <c r="N9060" s="13">
        <v>848.82399999999996</v>
      </c>
      <c r="O9060" s="13">
        <v>1.8889199999999999</v>
      </c>
      <c r="P9060" s="13">
        <v>1.4332</v>
      </c>
      <c r="S9060" s="13">
        <v>848.72400000000005</v>
      </c>
      <c r="T9060" s="13">
        <v>6.0437000000000003</v>
      </c>
      <c r="U9060" s="13">
        <v>5.2347700000000001</v>
      </c>
    </row>
    <row r="9061" spans="2:21" x14ac:dyDescent="0.35">
      <c r="B9061" s="8">
        <v>908.85199999999998</v>
      </c>
      <c r="C9061" s="8"/>
      <c r="D9061" s="8"/>
      <c r="E9061" s="8">
        <v>0.86352499999999999</v>
      </c>
      <c r="F9061" s="8">
        <v>0.476713</v>
      </c>
      <c r="I9061" s="13">
        <v>906.85199999999998</v>
      </c>
      <c r="J9061" s="13">
        <v>0.151611</v>
      </c>
      <c r="K9061" s="13">
        <v>0.145481</v>
      </c>
      <c r="N9061" s="13">
        <v>848.92399999999998</v>
      </c>
      <c r="O9061" s="13">
        <v>1.8801300000000001</v>
      </c>
      <c r="P9061" s="13">
        <v>1.43191</v>
      </c>
      <c r="S9061" s="13">
        <v>848.82399999999996</v>
      </c>
      <c r="T9061" s="13">
        <v>6.0437000000000003</v>
      </c>
      <c r="U9061" s="13">
        <v>5.2328099999999997</v>
      </c>
    </row>
    <row r="9062" spans="2:21" x14ac:dyDescent="0.35">
      <c r="B9062" s="8">
        <v>908.952</v>
      </c>
      <c r="C9062" s="8"/>
      <c r="D9062" s="8"/>
      <c r="E9062" s="8">
        <v>0.86438000000000004</v>
      </c>
      <c r="F9062" s="8">
        <v>0.47624899999999998</v>
      </c>
      <c r="I9062" s="13">
        <v>906.952</v>
      </c>
      <c r="J9062" s="13">
        <v>0.15771499999999999</v>
      </c>
      <c r="K9062" s="13">
        <v>0.14528199999999999</v>
      </c>
      <c r="N9062" s="13">
        <v>849.024</v>
      </c>
      <c r="O9062" s="13">
        <v>1.8757299999999999</v>
      </c>
      <c r="P9062" s="13">
        <v>1.4306300000000001</v>
      </c>
      <c r="S9062" s="13">
        <v>848.92399999999998</v>
      </c>
      <c r="T9062" s="13">
        <v>6.0466300000000004</v>
      </c>
      <c r="U9062" s="13">
        <v>5.2308399999999997</v>
      </c>
    </row>
    <row r="9063" spans="2:21" x14ac:dyDescent="0.35">
      <c r="B9063" s="8">
        <v>909.05200000000002</v>
      </c>
      <c r="C9063" s="8"/>
      <c r="D9063" s="8"/>
      <c r="E9063" s="8">
        <v>0.86462399999999995</v>
      </c>
      <c r="F9063" s="8">
        <v>0.47578500000000001</v>
      </c>
      <c r="I9063" s="13">
        <v>907.05200000000002</v>
      </c>
      <c r="J9063" s="13">
        <v>0.147339</v>
      </c>
      <c r="K9063" s="13">
        <v>0.14508399999999999</v>
      </c>
      <c r="N9063" s="13">
        <v>849.12400000000002</v>
      </c>
      <c r="O9063" s="13">
        <v>1.88598</v>
      </c>
      <c r="P9063" s="13">
        <v>1.4293400000000001</v>
      </c>
      <c r="S9063" s="13">
        <v>849.024</v>
      </c>
      <c r="T9063" s="13">
        <v>6.0554199999999998</v>
      </c>
      <c r="U9063" s="13">
        <v>5.2288800000000002</v>
      </c>
    </row>
    <row r="9064" spans="2:21" x14ac:dyDescent="0.35">
      <c r="B9064" s="8">
        <v>909.15200000000004</v>
      </c>
      <c r="C9064" s="8"/>
      <c r="D9064" s="8"/>
      <c r="E9064" s="8">
        <v>0.86743499999999996</v>
      </c>
      <c r="F9064" s="8">
        <v>0.47532200000000002</v>
      </c>
      <c r="I9064" s="13">
        <v>907.15200000000004</v>
      </c>
      <c r="J9064" s="13">
        <v>0.13989299999999999</v>
      </c>
      <c r="K9064" s="13">
        <v>0.14488500000000001</v>
      </c>
      <c r="N9064" s="13">
        <v>849.22400000000005</v>
      </c>
      <c r="O9064" s="13">
        <v>1.8772</v>
      </c>
      <c r="P9064" s="13">
        <v>1.4280600000000001</v>
      </c>
      <c r="S9064" s="13">
        <v>849.12400000000002</v>
      </c>
      <c r="T9064" s="13">
        <v>6.0593199999999996</v>
      </c>
      <c r="U9064" s="13">
        <v>5.2269199999999998</v>
      </c>
    </row>
    <row r="9065" spans="2:21" x14ac:dyDescent="0.35">
      <c r="B9065" s="8">
        <v>909.25199999999995</v>
      </c>
      <c r="C9065" s="8"/>
      <c r="D9065" s="8"/>
      <c r="E9065" s="8">
        <v>0.87328499999999998</v>
      </c>
      <c r="F9065" s="8">
        <v>0.47485899999999998</v>
      </c>
      <c r="I9065" s="13">
        <v>907.25199999999995</v>
      </c>
      <c r="J9065" s="13">
        <v>0.13989299999999999</v>
      </c>
      <c r="K9065" s="13">
        <v>0.14468700000000001</v>
      </c>
      <c r="N9065" s="13">
        <v>849.32399999999996</v>
      </c>
      <c r="O9065" s="13">
        <v>1.87476</v>
      </c>
      <c r="P9065" s="13">
        <v>1.4267700000000001</v>
      </c>
      <c r="S9065" s="13">
        <v>849.22400000000005</v>
      </c>
      <c r="T9065" s="13">
        <v>6.0544399999999996</v>
      </c>
      <c r="U9065" s="13">
        <v>5.2249600000000003</v>
      </c>
    </row>
    <row r="9066" spans="2:21" x14ac:dyDescent="0.35">
      <c r="B9066" s="8">
        <v>909.35199999999998</v>
      </c>
      <c r="C9066" s="8"/>
      <c r="D9066" s="8"/>
      <c r="E9066" s="8">
        <v>0.86938499999999996</v>
      </c>
      <c r="F9066" s="8">
        <v>0.47439700000000001</v>
      </c>
      <c r="I9066" s="13">
        <v>907.35199999999998</v>
      </c>
      <c r="J9066" s="13">
        <v>0.13684299999999999</v>
      </c>
      <c r="K9066" s="13">
        <v>0.14448900000000001</v>
      </c>
      <c r="N9066" s="13">
        <v>849.42399999999998</v>
      </c>
      <c r="O9066" s="13">
        <v>1.88354</v>
      </c>
      <c r="P9066" s="13">
        <v>1.4254899999999999</v>
      </c>
      <c r="S9066" s="13">
        <v>849.32399999999996</v>
      </c>
      <c r="T9066" s="13">
        <v>6.0573699999999997</v>
      </c>
      <c r="U9066" s="13">
        <v>5.2229999999999999</v>
      </c>
    </row>
    <row r="9067" spans="2:21" x14ac:dyDescent="0.35">
      <c r="B9067" s="8">
        <v>909.452</v>
      </c>
      <c r="C9067" s="8"/>
      <c r="D9067" s="8"/>
      <c r="E9067" s="8">
        <v>0.86022799999999999</v>
      </c>
      <c r="F9067" s="8">
        <v>0.473935</v>
      </c>
      <c r="I9067" s="13">
        <v>907.452</v>
      </c>
      <c r="J9067" s="13">
        <v>0.14013700000000001</v>
      </c>
      <c r="K9067" s="13">
        <v>0.144292</v>
      </c>
      <c r="N9067" s="13">
        <v>849.524</v>
      </c>
      <c r="O9067" s="13">
        <v>1.8937999999999999</v>
      </c>
      <c r="P9067" s="13">
        <v>1.42421</v>
      </c>
      <c r="S9067" s="13">
        <v>849.42399999999998</v>
      </c>
      <c r="T9067" s="13">
        <v>6.0559099999999999</v>
      </c>
      <c r="U9067" s="13">
        <v>5.2210400000000003</v>
      </c>
    </row>
    <row r="9068" spans="2:21" x14ac:dyDescent="0.35">
      <c r="B9068" s="8">
        <v>909.55200000000002</v>
      </c>
      <c r="C9068" s="8"/>
      <c r="D9068" s="8"/>
      <c r="E9068" s="8">
        <v>0.85180699999999998</v>
      </c>
      <c r="F9068" s="8">
        <v>0.47347400000000001</v>
      </c>
      <c r="I9068" s="13">
        <v>907.55200000000002</v>
      </c>
      <c r="J9068" s="13">
        <v>0.14575199999999999</v>
      </c>
      <c r="K9068" s="13">
        <v>0.144095</v>
      </c>
      <c r="N9068" s="13">
        <v>849.62400000000002</v>
      </c>
      <c r="O9068" s="13">
        <v>1.8889199999999999</v>
      </c>
      <c r="P9068" s="13">
        <v>1.42293</v>
      </c>
      <c r="S9068" s="13">
        <v>849.524</v>
      </c>
      <c r="T9068" s="13">
        <v>6.0515100000000004</v>
      </c>
      <c r="U9068" s="13">
        <v>5.2190899999999996</v>
      </c>
    </row>
    <row r="9069" spans="2:21" x14ac:dyDescent="0.35">
      <c r="B9069" s="8">
        <v>909.65200000000004</v>
      </c>
      <c r="C9069" s="8"/>
      <c r="D9069" s="8"/>
      <c r="E9069" s="8">
        <v>0.85485999999999995</v>
      </c>
      <c r="F9069" s="8">
        <v>0.47301300000000002</v>
      </c>
      <c r="I9069" s="13">
        <v>907.65200000000004</v>
      </c>
      <c r="J9069" s="13">
        <v>0.13964799999999999</v>
      </c>
      <c r="K9069" s="13">
        <v>0.143898</v>
      </c>
      <c r="N9069" s="13">
        <v>849.72400000000005</v>
      </c>
      <c r="O9069" s="13">
        <v>1.90063</v>
      </c>
      <c r="P9069" s="13">
        <v>1.4216500000000001</v>
      </c>
      <c r="S9069" s="13">
        <v>849.62400000000002</v>
      </c>
      <c r="T9069" s="13">
        <v>6.05884</v>
      </c>
      <c r="U9069" s="13">
        <v>5.21713</v>
      </c>
    </row>
    <row r="9070" spans="2:21" x14ac:dyDescent="0.35">
      <c r="B9070" s="8">
        <v>909.75199999999995</v>
      </c>
      <c r="C9070" s="8"/>
      <c r="D9070" s="8"/>
      <c r="E9070" s="8">
        <v>0.85766299999999995</v>
      </c>
      <c r="F9070" s="8">
        <v>0.472553</v>
      </c>
      <c r="I9070" s="13">
        <v>907.75199999999995</v>
      </c>
      <c r="J9070" s="13">
        <v>0.13708500000000001</v>
      </c>
      <c r="K9070" s="13">
        <v>0.143701</v>
      </c>
      <c r="N9070" s="13">
        <v>849.82399999999996</v>
      </c>
      <c r="O9070" s="13">
        <v>1.90161</v>
      </c>
      <c r="P9070" s="13">
        <v>1.4203699999999999</v>
      </c>
      <c r="S9070" s="13">
        <v>849.72400000000005</v>
      </c>
      <c r="T9070" s="13">
        <v>6.0632299999999999</v>
      </c>
      <c r="U9070" s="13">
        <v>5.2151800000000001</v>
      </c>
    </row>
    <row r="9071" spans="2:21" x14ac:dyDescent="0.35">
      <c r="B9071" s="8">
        <v>909.85199999999998</v>
      </c>
      <c r="C9071" s="8"/>
      <c r="D9071" s="8"/>
      <c r="E9071" s="8">
        <v>0.85559099999999999</v>
      </c>
      <c r="F9071" s="8">
        <v>0.47209299999999998</v>
      </c>
      <c r="I9071" s="13">
        <v>907.85199999999998</v>
      </c>
      <c r="J9071" s="13">
        <v>0.12512200000000001</v>
      </c>
      <c r="K9071" s="13">
        <v>0.14350499999999999</v>
      </c>
      <c r="N9071" s="13">
        <v>849.92399999999998</v>
      </c>
      <c r="O9071" s="13">
        <v>1.90063</v>
      </c>
      <c r="P9071" s="13">
        <v>1.4191</v>
      </c>
      <c r="S9071" s="13">
        <v>849.82399999999996</v>
      </c>
      <c r="T9071" s="13">
        <v>6.0671400000000002</v>
      </c>
      <c r="U9071" s="13">
        <v>5.2132199999999997</v>
      </c>
    </row>
    <row r="9072" spans="2:21" x14ac:dyDescent="0.35">
      <c r="B9072" s="8">
        <v>909.952</v>
      </c>
      <c r="C9072" s="8"/>
      <c r="D9072" s="8"/>
      <c r="E9072" s="8">
        <v>0.84789999999999999</v>
      </c>
      <c r="F9072" s="8">
        <v>0.47163300000000002</v>
      </c>
      <c r="I9072" s="13">
        <v>907.952</v>
      </c>
      <c r="J9072" s="13">
        <v>0.128418</v>
      </c>
      <c r="K9072" s="13">
        <v>0.14330899999999999</v>
      </c>
      <c r="N9072" s="13">
        <v>850.024</v>
      </c>
      <c r="O9072" s="13">
        <v>1.8781699999999999</v>
      </c>
      <c r="P9072" s="13">
        <v>1.4178200000000001</v>
      </c>
      <c r="S9072" s="13">
        <v>849.92399999999998</v>
      </c>
      <c r="T9072" s="13">
        <v>6.0671400000000002</v>
      </c>
      <c r="U9072" s="13">
        <v>5.2112699999999998</v>
      </c>
    </row>
    <row r="9073" spans="2:21" x14ac:dyDescent="0.35">
      <c r="B9073" s="8">
        <v>910.05200000000002</v>
      </c>
      <c r="C9073" s="8"/>
      <c r="D9073" s="8"/>
      <c r="E9073" s="8">
        <v>0.84789999999999999</v>
      </c>
      <c r="F9073" s="8">
        <v>0.47117399999999998</v>
      </c>
      <c r="I9073" s="13">
        <v>908.05200000000002</v>
      </c>
      <c r="J9073" s="13">
        <v>0.13708500000000001</v>
      </c>
      <c r="K9073" s="13">
        <v>0.14311299999999999</v>
      </c>
      <c r="N9073" s="13">
        <v>850.12400000000002</v>
      </c>
      <c r="O9073" s="13">
        <v>1.8772</v>
      </c>
      <c r="P9073" s="13">
        <v>1.41655</v>
      </c>
      <c r="S9073" s="13">
        <v>850.024</v>
      </c>
      <c r="T9073" s="13">
        <v>6.0671400000000002</v>
      </c>
      <c r="U9073" s="13">
        <v>5.20932</v>
      </c>
    </row>
    <row r="9074" spans="2:21" x14ac:dyDescent="0.35">
      <c r="B9074" s="8">
        <v>910.15200000000004</v>
      </c>
      <c r="C9074" s="8"/>
      <c r="D9074" s="8"/>
      <c r="E9074" s="8">
        <v>0.84789999999999999</v>
      </c>
      <c r="F9074" s="8">
        <v>0.47071499999999999</v>
      </c>
      <c r="I9074" s="13">
        <v>908.15200000000004</v>
      </c>
      <c r="J9074" s="13">
        <v>0.13989299999999999</v>
      </c>
      <c r="K9074" s="13">
        <v>0.14291699999999999</v>
      </c>
      <c r="N9074" s="13">
        <v>850.22400000000005</v>
      </c>
      <c r="O9074" s="13">
        <v>1.8635299999999999</v>
      </c>
      <c r="P9074" s="13">
        <v>1.4152800000000001</v>
      </c>
      <c r="S9074" s="13">
        <v>850.12400000000002</v>
      </c>
      <c r="T9074" s="13">
        <v>6.06616</v>
      </c>
      <c r="U9074" s="13">
        <v>5.2073600000000004</v>
      </c>
    </row>
    <row r="9075" spans="2:21" x14ac:dyDescent="0.35">
      <c r="B9075" s="8">
        <v>910.25199999999995</v>
      </c>
      <c r="C9075" s="8"/>
      <c r="D9075" s="8"/>
      <c r="E9075" s="8">
        <v>0.84789899999999996</v>
      </c>
      <c r="F9075" s="8">
        <v>0.47025699999999998</v>
      </c>
      <c r="I9075" s="13">
        <v>908.25199999999995</v>
      </c>
      <c r="J9075" s="13">
        <v>0.13989299999999999</v>
      </c>
      <c r="K9075" s="13">
        <v>0.14272199999999999</v>
      </c>
      <c r="N9075" s="13">
        <v>850.32399999999996</v>
      </c>
      <c r="O9075" s="13">
        <v>1.86938</v>
      </c>
      <c r="P9075" s="13">
        <v>1.41401</v>
      </c>
      <c r="S9075" s="13">
        <v>850.22400000000005</v>
      </c>
      <c r="T9075" s="13">
        <v>6.0642100000000001</v>
      </c>
      <c r="U9075" s="13">
        <v>5.2054099999999996</v>
      </c>
    </row>
    <row r="9076" spans="2:21" x14ac:dyDescent="0.35">
      <c r="B9076" s="8">
        <v>910.35199999999998</v>
      </c>
      <c r="C9076" s="8"/>
      <c r="D9076" s="8"/>
      <c r="E9076" s="8">
        <v>0.84069799999999995</v>
      </c>
      <c r="F9076" s="8">
        <v>0.4698</v>
      </c>
      <c r="I9076" s="13">
        <v>908.35199999999998</v>
      </c>
      <c r="J9076" s="13">
        <v>0.14574799999999999</v>
      </c>
      <c r="K9076" s="13">
        <v>0.14252699999999999</v>
      </c>
      <c r="N9076" s="13">
        <v>850.42399999999998</v>
      </c>
      <c r="O9076" s="13">
        <v>1.8708499999999999</v>
      </c>
      <c r="P9076" s="13">
        <v>1.4127400000000001</v>
      </c>
      <c r="S9076" s="13">
        <v>850.32399999999996</v>
      </c>
      <c r="T9076" s="13">
        <v>6.0676300000000003</v>
      </c>
      <c r="U9076" s="13">
        <v>5.2034599999999998</v>
      </c>
    </row>
    <row r="9077" spans="2:21" x14ac:dyDescent="0.35">
      <c r="B9077" s="8">
        <v>910.452</v>
      </c>
      <c r="C9077" s="8"/>
      <c r="D9077" s="8"/>
      <c r="E9077" s="8">
        <v>0.82837300000000003</v>
      </c>
      <c r="F9077" s="8">
        <v>0.46934199999999998</v>
      </c>
      <c r="I9077" s="13">
        <v>908.452</v>
      </c>
      <c r="J9077" s="13">
        <v>0.14575199999999999</v>
      </c>
      <c r="K9077" s="13">
        <v>0.14233199999999999</v>
      </c>
      <c r="N9077" s="13">
        <v>850.524</v>
      </c>
      <c r="O9077" s="13">
        <v>1.87524</v>
      </c>
      <c r="P9077" s="13">
        <v>1.41147</v>
      </c>
      <c r="S9077" s="13">
        <v>850.42399999999998</v>
      </c>
      <c r="T9077" s="13">
        <v>6.0690900000000001</v>
      </c>
      <c r="U9077" s="13">
        <v>5.2015200000000004</v>
      </c>
    </row>
    <row r="9078" spans="2:21" x14ac:dyDescent="0.35">
      <c r="B9078" s="8">
        <v>910.55200000000002</v>
      </c>
      <c r="C9078" s="8"/>
      <c r="D9078" s="8"/>
      <c r="E9078" s="8">
        <v>0.834229</v>
      </c>
      <c r="F9078" s="8">
        <v>0.46888600000000002</v>
      </c>
      <c r="I9078" s="13">
        <v>908.55200000000002</v>
      </c>
      <c r="J9078" s="13">
        <v>0.14965800000000001</v>
      </c>
      <c r="K9078" s="13">
        <v>0.14213700000000001</v>
      </c>
      <c r="N9078" s="13">
        <v>850.62400000000002</v>
      </c>
      <c r="O9078" s="13">
        <v>1.8693900000000001</v>
      </c>
      <c r="P9078" s="13">
        <v>1.4101999999999999</v>
      </c>
      <c r="S9078" s="13">
        <v>850.524</v>
      </c>
      <c r="T9078" s="13">
        <v>6.0690900000000001</v>
      </c>
      <c r="U9078" s="13">
        <v>5.1995699999999996</v>
      </c>
    </row>
    <row r="9079" spans="2:21" x14ac:dyDescent="0.35">
      <c r="B9079" s="8">
        <v>910.65200000000004</v>
      </c>
      <c r="C9079" s="8"/>
      <c r="D9079" s="8"/>
      <c r="E9079" s="8">
        <v>0.84216299999999999</v>
      </c>
      <c r="F9079" s="8">
        <v>0.46842899999999998</v>
      </c>
      <c r="I9079" s="13">
        <v>908.65200000000004</v>
      </c>
      <c r="J9079" s="13">
        <v>0.15173300000000001</v>
      </c>
      <c r="K9079" s="13">
        <v>0.14194300000000001</v>
      </c>
      <c r="N9079" s="13">
        <v>850.72400000000005</v>
      </c>
      <c r="O9079" s="13">
        <v>1.8674299999999999</v>
      </c>
      <c r="P9079" s="13">
        <v>1.40893</v>
      </c>
      <c r="S9079" s="13">
        <v>850.62400000000002</v>
      </c>
      <c r="T9079" s="13">
        <v>6.0690900000000001</v>
      </c>
      <c r="U9079" s="13">
        <v>5.1976199999999997</v>
      </c>
    </row>
    <row r="9080" spans="2:21" x14ac:dyDescent="0.35">
      <c r="B9080" s="8">
        <v>910.75199999999995</v>
      </c>
      <c r="C9080" s="8"/>
      <c r="D9080" s="8"/>
      <c r="E9080" s="8">
        <v>0.84191800000000006</v>
      </c>
      <c r="F9080" s="8">
        <v>0.46797299999999997</v>
      </c>
      <c r="I9080" s="13">
        <v>908.75199999999995</v>
      </c>
      <c r="J9080" s="13">
        <v>0.14758299999999999</v>
      </c>
      <c r="K9080" s="13">
        <v>0.14174900000000001</v>
      </c>
      <c r="N9080" s="13">
        <v>850.82399999999996</v>
      </c>
      <c r="O9080" s="13">
        <v>1.85572</v>
      </c>
      <c r="P9080" s="13">
        <v>1.40767</v>
      </c>
      <c r="S9080" s="13">
        <v>850.72400000000005</v>
      </c>
      <c r="T9080" s="13">
        <v>6.0739700000000001</v>
      </c>
      <c r="U9080" s="13">
        <v>5.1956800000000003</v>
      </c>
    </row>
    <row r="9081" spans="2:21" x14ac:dyDescent="0.35">
      <c r="B9081" s="8">
        <v>910.85199999999998</v>
      </c>
      <c r="C9081" s="8"/>
      <c r="D9081" s="8"/>
      <c r="E9081" s="8">
        <v>0.83227499999999999</v>
      </c>
      <c r="F9081" s="8">
        <v>0.46751799999999999</v>
      </c>
      <c r="I9081" s="13">
        <v>908.85199999999998</v>
      </c>
      <c r="J9081" s="13">
        <v>0.155635</v>
      </c>
      <c r="K9081" s="13">
        <v>0.14155599999999999</v>
      </c>
      <c r="N9081" s="13">
        <v>850.92399999999998</v>
      </c>
      <c r="O9081" s="13">
        <v>1.8571800000000001</v>
      </c>
      <c r="P9081" s="13">
        <v>1.4064099999999999</v>
      </c>
      <c r="S9081" s="13">
        <v>850.82399999999996</v>
      </c>
      <c r="T9081" s="13">
        <v>6.0700700000000003</v>
      </c>
      <c r="U9081" s="13">
        <v>5.1937300000000004</v>
      </c>
    </row>
    <row r="9082" spans="2:21" x14ac:dyDescent="0.35">
      <c r="B9082" s="8">
        <v>910.952</v>
      </c>
      <c r="C9082" s="8"/>
      <c r="D9082" s="8"/>
      <c r="E9082" s="8">
        <v>0.83398700000000003</v>
      </c>
      <c r="F9082" s="8">
        <v>0.46706300000000001</v>
      </c>
      <c r="I9082" s="13">
        <v>908.952</v>
      </c>
      <c r="J9082" s="13">
        <v>0.157471</v>
      </c>
      <c r="K9082" s="13">
        <v>0.14136199999999999</v>
      </c>
      <c r="N9082" s="13">
        <v>851.024</v>
      </c>
      <c r="O9082" s="13">
        <v>1.8625499999999999</v>
      </c>
      <c r="P9082" s="13">
        <v>1.4051400000000001</v>
      </c>
      <c r="S9082" s="13">
        <v>850.92399999999998</v>
      </c>
      <c r="T9082" s="13">
        <v>6.06128</v>
      </c>
      <c r="U9082" s="13">
        <v>5.1917900000000001</v>
      </c>
    </row>
    <row r="9083" spans="2:21" x14ac:dyDescent="0.35">
      <c r="B9083" s="8">
        <v>911.05200000000002</v>
      </c>
      <c r="C9083" s="8"/>
      <c r="D9083" s="8"/>
      <c r="E9083" s="8">
        <v>0.83227499999999999</v>
      </c>
      <c r="F9083" s="8">
        <v>0.466609</v>
      </c>
      <c r="I9083" s="13">
        <v>909.05200000000002</v>
      </c>
      <c r="J9083" s="13">
        <v>0.16918900000000001</v>
      </c>
      <c r="K9083" s="13">
        <v>0.14116899999999999</v>
      </c>
      <c r="N9083" s="13">
        <v>851.12400000000002</v>
      </c>
      <c r="O9083" s="13">
        <v>1.8606</v>
      </c>
      <c r="P9083" s="13">
        <v>1.40388</v>
      </c>
      <c r="S9083" s="13">
        <v>851.024</v>
      </c>
      <c r="T9083" s="13">
        <v>6.0651900000000003</v>
      </c>
      <c r="U9083" s="13">
        <v>5.1898400000000002</v>
      </c>
    </row>
    <row r="9084" spans="2:21" x14ac:dyDescent="0.35">
      <c r="B9084" s="8">
        <v>911.15200000000004</v>
      </c>
      <c r="C9084" s="8"/>
      <c r="D9084" s="8"/>
      <c r="E9084" s="8">
        <v>0.82642000000000004</v>
      </c>
      <c r="F9084" s="8">
        <v>0.46615400000000001</v>
      </c>
      <c r="I9084" s="13">
        <v>909.15200000000004</v>
      </c>
      <c r="J9084" s="13">
        <v>0.16918900000000001</v>
      </c>
      <c r="K9084" s="13">
        <v>0.14097599999999999</v>
      </c>
      <c r="N9084" s="13">
        <v>851.22400000000005</v>
      </c>
      <c r="O9084" s="13">
        <v>1.8576699999999999</v>
      </c>
      <c r="P9084" s="13">
        <v>1.40262</v>
      </c>
      <c r="S9084" s="13">
        <v>851.12400000000002</v>
      </c>
      <c r="T9084" s="13">
        <v>6.0593199999999996</v>
      </c>
      <c r="U9084" s="13">
        <v>5.1879</v>
      </c>
    </row>
    <row r="9085" spans="2:21" x14ac:dyDescent="0.35">
      <c r="B9085" s="8">
        <v>911.25199999999995</v>
      </c>
      <c r="C9085" s="8"/>
      <c r="D9085" s="8"/>
      <c r="E9085" s="8">
        <v>0.83227499999999999</v>
      </c>
      <c r="F9085" s="8">
        <v>0.46570099999999998</v>
      </c>
      <c r="I9085" s="13">
        <v>909.25199999999995</v>
      </c>
      <c r="J9085" s="13">
        <v>0.16918900000000001</v>
      </c>
      <c r="K9085" s="13">
        <v>0.14078299999999999</v>
      </c>
      <c r="N9085" s="13">
        <v>851.32399999999996</v>
      </c>
      <c r="O9085" s="13">
        <v>1.85181</v>
      </c>
      <c r="P9085" s="13">
        <v>1.4013599999999999</v>
      </c>
      <c r="S9085" s="13">
        <v>851.22400000000005</v>
      </c>
      <c r="T9085" s="13">
        <v>6.0593300000000001</v>
      </c>
      <c r="U9085" s="13">
        <v>5.1859599999999997</v>
      </c>
    </row>
    <row r="9086" spans="2:21" x14ac:dyDescent="0.35">
      <c r="B9086" s="8">
        <v>911.35199999999998</v>
      </c>
      <c r="C9086" s="8"/>
      <c r="D9086" s="8"/>
      <c r="E9086" s="8">
        <v>0.82446299999999995</v>
      </c>
      <c r="F9086" s="8">
        <v>0.46524799999999999</v>
      </c>
      <c r="I9086" s="13">
        <v>909.35199999999998</v>
      </c>
      <c r="J9086" s="13">
        <v>0.17504500000000001</v>
      </c>
      <c r="K9086" s="13">
        <v>0.14059099999999999</v>
      </c>
      <c r="N9086" s="13">
        <v>851.42399999999998</v>
      </c>
      <c r="O9086" s="13">
        <v>1.8537600000000001</v>
      </c>
      <c r="P9086" s="13">
        <v>1.4000999999999999</v>
      </c>
      <c r="S9086" s="13">
        <v>851.32399999999996</v>
      </c>
      <c r="T9086" s="13">
        <v>6.0573699999999997</v>
      </c>
      <c r="U9086" s="13">
        <v>5.1840200000000003</v>
      </c>
    </row>
    <row r="9087" spans="2:21" x14ac:dyDescent="0.35">
      <c r="B9087" s="8">
        <v>911.452</v>
      </c>
      <c r="C9087" s="8"/>
      <c r="D9087" s="8"/>
      <c r="E9087" s="8">
        <v>0.824461</v>
      </c>
      <c r="F9087" s="8">
        <v>0.46479500000000001</v>
      </c>
      <c r="I9087" s="13">
        <v>909.452</v>
      </c>
      <c r="J9087" s="13">
        <v>0.17504900000000001</v>
      </c>
      <c r="K9087" s="13">
        <v>0.140399</v>
      </c>
      <c r="N9087" s="13">
        <v>851.524</v>
      </c>
      <c r="O9087" s="13">
        <v>1.8586400000000001</v>
      </c>
      <c r="P9087" s="13">
        <v>1.3988499999999999</v>
      </c>
      <c r="S9087" s="13">
        <v>851.42399999999998</v>
      </c>
      <c r="T9087" s="13">
        <v>6.0705600000000004</v>
      </c>
      <c r="U9087" s="13">
        <v>5.18208</v>
      </c>
    </row>
    <row r="9088" spans="2:21" x14ac:dyDescent="0.35">
      <c r="B9088" s="8">
        <v>911.55200000000002</v>
      </c>
      <c r="C9088" s="8"/>
      <c r="D9088" s="8"/>
      <c r="E9088" s="8">
        <v>0.82055699999999998</v>
      </c>
      <c r="F9088" s="8">
        <v>0.46434300000000001</v>
      </c>
      <c r="I9088" s="13">
        <v>909.55200000000002</v>
      </c>
      <c r="J9088" s="13">
        <v>0.17504900000000001</v>
      </c>
      <c r="K9088" s="13">
        <v>0.140207</v>
      </c>
      <c r="N9088" s="13">
        <v>851.62400000000002</v>
      </c>
      <c r="O9088" s="13">
        <v>1.84693</v>
      </c>
      <c r="P9088" s="13">
        <v>1.3975900000000001</v>
      </c>
      <c r="S9088" s="13">
        <v>851.524</v>
      </c>
      <c r="T9088" s="13">
        <v>6.0749500000000003</v>
      </c>
      <c r="U9088" s="13">
        <v>5.1801500000000003</v>
      </c>
    </row>
    <row r="9089" spans="2:21" x14ac:dyDescent="0.35">
      <c r="B9089" s="8">
        <v>911.65200000000004</v>
      </c>
      <c r="C9089" s="8"/>
      <c r="D9089" s="8"/>
      <c r="E9089" s="8">
        <v>0.82055699999999998</v>
      </c>
      <c r="F9089" s="8">
        <v>0.463891</v>
      </c>
      <c r="I9089" s="13">
        <v>909.65200000000004</v>
      </c>
      <c r="J9089" s="13">
        <v>0.17504900000000001</v>
      </c>
      <c r="K9089" s="13">
        <v>0.140015</v>
      </c>
      <c r="N9089" s="13">
        <v>851.72400000000005</v>
      </c>
      <c r="O9089" s="13">
        <v>1.84985</v>
      </c>
      <c r="P9089" s="13">
        <v>1.3963399999999999</v>
      </c>
      <c r="S9089" s="13">
        <v>851.62400000000002</v>
      </c>
      <c r="T9089" s="13">
        <v>6.0812999999999997</v>
      </c>
      <c r="U9089" s="13">
        <v>5.17821</v>
      </c>
    </row>
    <row r="9090" spans="2:21" x14ac:dyDescent="0.35">
      <c r="B9090" s="8">
        <v>911.75199999999995</v>
      </c>
      <c r="C9090" s="8"/>
      <c r="D9090" s="8"/>
      <c r="E9090" s="8">
        <v>0.82055299999999998</v>
      </c>
      <c r="F9090" s="8">
        <v>0.46344000000000002</v>
      </c>
      <c r="I9090" s="13">
        <v>909.75199999999995</v>
      </c>
      <c r="J9090" s="13">
        <v>0.16918900000000001</v>
      </c>
      <c r="K9090" s="13">
        <v>0.139824</v>
      </c>
      <c r="N9090" s="13">
        <v>851.82399999999996</v>
      </c>
      <c r="O9090" s="13">
        <v>1.84985</v>
      </c>
      <c r="P9090" s="13">
        <v>1.3950899999999999</v>
      </c>
      <c r="S9090" s="13">
        <v>851.72400000000005</v>
      </c>
      <c r="T9090" s="13">
        <v>6.0783699999999996</v>
      </c>
      <c r="U9090" s="13">
        <v>5.1762699999999997</v>
      </c>
    </row>
    <row r="9091" spans="2:21" x14ac:dyDescent="0.35">
      <c r="B9091" s="8">
        <v>911.85199999999998</v>
      </c>
      <c r="C9091" s="8"/>
      <c r="D9091" s="8"/>
      <c r="E9091" s="8">
        <v>0.814697</v>
      </c>
      <c r="F9091" s="8">
        <v>0.46298899999999998</v>
      </c>
      <c r="I9091" s="13">
        <v>909.85199999999998</v>
      </c>
      <c r="J9091" s="13">
        <v>0.16893900000000001</v>
      </c>
      <c r="K9091" s="13">
        <v>0.13963300000000001</v>
      </c>
      <c r="N9091" s="13">
        <v>851.92399999999998</v>
      </c>
      <c r="O9091" s="13">
        <v>1.84985</v>
      </c>
      <c r="P9091" s="13">
        <v>1.3938299999999999</v>
      </c>
      <c r="S9091" s="13">
        <v>851.82399999999996</v>
      </c>
      <c r="T9091" s="13">
        <v>6.0827600000000004</v>
      </c>
      <c r="U9091" s="13">
        <v>5.1743399999999999</v>
      </c>
    </row>
    <row r="9092" spans="2:21" x14ac:dyDescent="0.35">
      <c r="B9092" s="8">
        <v>911.952</v>
      </c>
      <c r="C9092" s="8"/>
      <c r="D9092" s="8"/>
      <c r="E9092" s="8">
        <v>0.82055699999999998</v>
      </c>
      <c r="F9092" s="8">
        <v>0.462538</v>
      </c>
      <c r="I9092" s="13">
        <v>909.952</v>
      </c>
      <c r="J9092" s="13">
        <v>0.15734899999999999</v>
      </c>
      <c r="K9092" s="13">
        <v>0.13944200000000001</v>
      </c>
      <c r="N9092" s="13">
        <v>852.024</v>
      </c>
      <c r="O9092" s="13">
        <v>1.84985</v>
      </c>
      <c r="P9092" s="13">
        <v>1.3925799999999999</v>
      </c>
      <c r="S9092" s="13">
        <v>851.92399999999998</v>
      </c>
      <c r="T9092" s="13">
        <v>6.0788599999999997</v>
      </c>
      <c r="U9092" s="13">
        <v>5.1723999999999997</v>
      </c>
    </row>
    <row r="9093" spans="2:21" x14ac:dyDescent="0.35">
      <c r="B9093" s="8">
        <v>912.05200000000002</v>
      </c>
      <c r="C9093" s="8"/>
      <c r="D9093" s="8"/>
      <c r="E9093" s="8">
        <v>0.81445299999999998</v>
      </c>
      <c r="F9093" s="8">
        <v>0.462088</v>
      </c>
      <c r="I9093" s="13">
        <v>910.05200000000002</v>
      </c>
      <c r="J9093" s="13">
        <v>0.167236</v>
      </c>
      <c r="K9093" s="13">
        <v>0.13925199999999999</v>
      </c>
      <c r="N9093" s="13">
        <v>852.12400000000002</v>
      </c>
      <c r="O9093" s="13">
        <v>1.8513200000000001</v>
      </c>
      <c r="P9093" s="13">
        <v>1.39133</v>
      </c>
      <c r="S9093" s="13">
        <v>852.024</v>
      </c>
      <c r="T9093" s="13">
        <v>6.07104</v>
      </c>
      <c r="U9093" s="13">
        <v>5.1704699999999999</v>
      </c>
    </row>
    <row r="9094" spans="2:21" x14ac:dyDescent="0.35">
      <c r="B9094" s="8">
        <v>912.15200000000004</v>
      </c>
      <c r="C9094" s="8"/>
      <c r="D9094" s="8"/>
      <c r="E9094" s="8">
        <v>0.80883799999999995</v>
      </c>
      <c r="F9094" s="8">
        <v>0.46163900000000002</v>
      </c>
      <c r="I9094" s="13">
        <v>910.15200000000004</v>
      </c>
      <c r="J9094" s="13">
        <v>0.160278</v>
      </c>
      <c r="K9094" s="13">
        <v>0.13906099999999999</v>
      </c>
      <c r="N9094" s="13">
        <v>852.22400000000005</v>
      </c>
      <c r="O9094" s="13">
        <v>1.85571</v>
      </c>
      <c r="P9094" s="13">
        <v>1.39008</v>
      </c>
      <c r="S9094" s="13">
        <v>852.12400000000002</v>
      </c>
      <c r="T9094" s="13">
        <v>6.07104</v>
      </c>
      <c r="U9094" s="13">
        <v>5.1685400000000001</v>
      </c>
    </row>
    <row r="9095" spans="2:21" x14ac:dyDescent="0.35">
      <c r="B9095" s="8">
        <v>912.25199999999995</v>
      </c>
      <c r="C9095" s="8"/>
      <c r="D9095" s="8"/>
      <c r="E9095" s="8">
        <v>0.80883799999999995</v>
      </c>
      <c r="F9095" s="8">
        <v>0.46118999999999999</v>
      </c>
      <c r="I9095" s="13">
        <v>910.25199999999995</v>
      </c>
      <c r="J9095" s="13">
        <v>0.16137699999999999</v>
      </c>
      <c r="K9095" s="13">
        <v>0.13887099999999999</v>
      </c>
      <c r="N9095" s="13">
        <v>852.32399999999996</v>
      </c>
      <c r="O9095" s="13">
        <v>1.84009</v>
      </c>
      <c r="P9095" s="13">
        <v>1.3888400000000001</v>
      </c>
      <c r="S9095" s="13">
        <v>852.22400000000005</v>
      </c>
      <c r="T9095" s="13">
        <v>6.07104</v>
      </c>
      <c r="U9095" s="13">
        <v>5.1666100000000004</v>
      </c>
    </row>
    <row r="9096" spans="2:21" x14ac:dyDescent="0.35">
      <c r="B9096" s="8">
        <v>912.35199999999998</v>
      </c>
      <c r="C9096" s="8"/>
      <c r="D9096" s="8"/>
      <c r="E9096" s="8">
        <v>0.80883799999999995</v>
      </c>
      <c r="F9096" s="8">
        <v>0.46074100000000001</v>
      </c>
      <c r="I9096" s="13">
        <v>910.35199999999998</v>
      </c>
      <c r="J9096" s="13">
        <v>0.16137699999999999</v>
      </c>
      <c r="K9096" s="13">
        <v>0.138681</v>
      </c>
      <c r="N9096" s="13">
        <v>852.42399999999998</v>
      </c>
      <c r="O9096" s="13">
        <v>1.83423</v>
      </c>
      <c r="P9096" s="13">
        <v>1.3875900000000001</v>
      </c>
      <c r="S9096" s="13">
        <v>852.32399999999996</v>
      </c>
      <c r="T9096" s="13">
        <v>6.0725100000000003</v>
      </c>
      <c r="U9096" s="13">
        <v>5.1646799999999997</v>
      </c>
    </row>
    <row r="9097" spans="2:21" x14ac:dyDescent="0.35">
      <c r="B9097" s="8">
        <v>912.452</v>
      </c>
      <c r="C9097" s="8"/>
      <c r="D9097" s="8"/>
      <c r="E9097" s="8">
        <v>0.80883799999999995</v>
      </c>
      <c r="F9097" s="8">
        <v>0.46029300000000001</v>
      </c>
      <c r="I9097" s="13">
        <v>910.452</v>
      </c>
      <c r="J9097" s="13">
        <v>0.16528300000000001</v>
      </c>
      <c r="K9097" s="13">
        <v>0.138492</v>
      </c>
      <c r="N9097" s="13">
        <v>852.524</v>
      </c>
      <c r="O9097" s="13">
        <v>1.83423</v>
      </c>
      <c r="P9097" s="13">
        <v>1.38635</v>
      </c>
      <c r="S9097" s="13">
        <v>852.42399999999998</v>
      </c>
      <c r="T9097" s="13">
        <v>6.07104</v>
      </c>
      <c r="U9097" s="13">
        <v>5.1627400000000003</v>
      </c>
    </row>
    <row r="9098" spans="2:21" x14ac:dyDescent="0.35">
      <c r="B9098" s="8">
        <v>912.55200000000002</v>
      </c>
      <c r="C9098" s="8"/>
      <c r="D9098" s="8"/>
      <c r="E9098" s="8">
        <v>0.80883799999999995</v>
      </c>
      <c r="F9098" s="8">
        <v>0.459845</v>
      </c>
      <c r="I9098" s="13">
        <v>910.55200000000002</v>
      </c>
      <c r="J9098" s="13">
        <v>0.16528300000000001</v>
      </c>
      <c r="K9098" s="13">
        <v>0.13830300000000001</v>
      </c>
      <c r="N9098" s="13">
        <v>852.62400000000002</v>
      </c>
      <c r="O9098" s="13">
        <v>1.8273900000000001</v>
      </c>
      <c r="P9098" s="13">
        <v>1.3851</v>
      </c>
      <c r="S9098" s="13">
        <v>852.524</v>
      </c>
      <c r="T9098" s="13">
        <v>6.0715300000000001</v>
      </c>
      <c r="U9098" s="13">
        <v>5.1608200000000002</v>
      </c>
    </row>
    <row r="9099" spans="2:21" x14ac:dyDescent="0.35">
      <c r="B9099" s="8">
        <v>912.65200000000004</v>
      </c>
      <c r="C9099" s="8"/>
      <c r="D9099" s="8"/>
      <c r="E9099" s="8">
        <v>0.80298000000000003</v>
      </c>
      <c r="F9099" s="8">
        <v>0.45939799999999997</v>
      </c>
      <c r="I9099" s="13">
        <v>910.65200000000004</v>
      </c>
      <c r="J9099" s="13">
        <v>0.157471</v>
      </c>
      <c r="K9099" s="13">
        <v>0.13811399999999999</v>
      </c>
      <c r="N9099" s="13">
        <v>852.72400000000005</v>
      </c>
      <c r="O9099" s="13">
        <v>1.82935</v>
      </c>
      <c r="P9099" s="13">
        <v>1.3838600000000001</v>
      </c>
      <c r="S9099" s="13">
        <v>852.62400000000002</v>
      </c>
      <c r="T9099" s="13">
        <v>6.0690999999999997</v>
      </c>
      <c r="U9099" s="13">
        <v>5.1588900000000004</v>
      </c>
    </row>
    <row r="9100" spans="2:21" x14ac:dyDescent="0.35">
      <c r="B9100" s="8">
        <v>912.75199999999995</v>
      </c>
      <c r="C9100" s="8"/>
      <c r="D9100" s="8"/>
      <c r="E9100" s="8">
        <v>0.80505199999999999</v>
      </c>
      <c r="F9100" s="8">
        <v>0.458951</v>
      </c>
      <c r="I9100" s="13">
        <v>910.75199999999995</v>
      </c>
      <c r="J9100" s="13">
        <v>0.157471</v>
      </c>
      <c r="K9100" s="13">
        <v>0.13792499999999999</v>
      </c>
      <c r="N9100" s="13">
        <v>852.82399999999996</v>
      </c>
      <c r="O9100" s="13">
        <v>1.8225100000000001</v>
      </c>
      <c r="P9100" s="13">
        <v>1.38262</v>
      </c>
      <c r="S9100" s="13">
        <v>852.72400000000005</v>
      </c>
      <c r="T9100" s="13">
        <v>6.0549299999999997</v>
      </c>
      <c r="U9100" s="13">
        <v>5.1569599999999998</v>
      </c>
    </row>
    <row r="9101" spans="2:21" x14ac:dyDescent="0.35">
      <c r="B9101" s="8">
        <v>912.85199999999998</v>
      </c>
      <c r="C9101" s="8"/>
      <c r="D9101" s="8"/>
      <c r="E9101" s="8">
        <v>0.79309099999999999</v>
      </c>
      <c r="F9101" s="8">
        <v>0.45850400000000002</v>
      </c>
      <c r="I9101" s="13">
        <v>910.85199999999998</v>
      </c>
      <c r="J9101" s="13">
        <v>0.15747</v>
      </c>
      <c r="K9101" s="13">
        <v>0.137737</v>
      </c>
      <c r="N9101" s="13">
        <v>852.92399999999998</v>
      </c>
      <c r="O9101" s="13">
        <v>1.8273900000000001</v>
      </c>
      <c r="P9101" s="13">
        <v>1.3813800000000001</v>
      </c>
      <c r="S9101" s="13">
        <v>852.82399999999996</v>
      </c>
      <c r="T9101" s="13">
        <v>6.0593300000000001</v>
      </c>
      <c r="U9101" s="13">
        <v>5.1550399999999996</v>
      </c>
    </row>
    <row r="9102" spans="2:21" x14ac:dyDescent="0.35">
      <c r="B9102" s="8">
        <v>912.952</v>
      </c>
      <c r="C9102" s="8"/>
      <c r="D9102" s="8"/>
      <c r="E9102" s="8">
        <v>0.79126200000000002</v>
      </c>
      <c r="F9102" s="8">
        <v>0.45805800000000002</v>
      </c>
      <c r="I9102" s="13">
        <v>910.952</v>
      </c>
      <c r="J9102" s="13">
        <v>0.15539600000000001</v>
      </c>
      <c r="K9102" s="13">
        <v>0.137548</v>
      </c>
      <c r="N9102" s="13">
        <v>853.024</v>
      </c>
      <c r="O9102" s="13">
        <v>1.82446</v>
      </c>
      <c r="P9102" s="13">
        <v>1.3801399999999999</v>
      </c>
      <c r="S9102" s="13">
        <v>852.92399999999998</v>
      </c>
      <c r="T9102" s="13">
        <v>6.0705600000000004</v>
      </c>
      <c r="U9102" s="13">
        <v>5.1531099999999999</v>
      </c>
    </row>
    <row r="9103" spans="2:21" x14ac:dyDescent="0.35">
      <c r="B9103" s="8">
        <v>913.05200000000002</v>
      </c>
      <c r="C9103" s="8"/>
      <c r="D9103" s="8"/>
      <c r="E9103" s="8">
        <v>0.79431200000000002</v>
      </c>
      <c r="F9103" s="8">
        <v>0.45761299999999999</v>
      </c>
      <c r="I9103" s="13">
        <v>911.05200000000002</v>
      </c>
      <c r="J9103" s="13">
        <v>0.15356400000000001</v>
      </c>
      <c r="K9103" s="13">
        <v>0.13736000000000001</v>
      </c>
      <c r="N9103" s="13">
        <v>853.12400000000002</v>
      </c>
      <c r="O9103" s="13">
        <v>1.82202</v>
      </c>
      <c r="P9103" s="13">
        <v>1.3789</v>
      </c>
      <c r="S9103" s="13">
        <v>853.024</v>
      </c>
      <c r="T9103" s="13">
        <v>6.0749500000000003</v>
      </c>
      <c r="U9103" s="13">
        <v>5.1511899999999997</v>
      </c>
    </row>
    <row r="9104" spans="2:21" x14ac:dyDescent="0.35">
      <c r="B9104" s="8">
        <v>913.15200000000004</v>
      </c>
      <c r="C9104" s="8"/>
      <c r="D9104" s="8"/>
      <c r="E9104" s="8">
        <v>0.79711900000000002</v>
      </c>
      <c r="F9104" s="8">
        <v>0.45716800000000002</v>
      </c>
      <c r="I9104" s="13">
        <v>911.15200000000004</v>
      </c>
      <c r="J9104" s="13">
        <v>0.15637200000000001</v>
      </c>
      <c r="K9104" s="13">
        <v>0.13717299999999999</v>
      </c>
      <c r="N9104" s="13">
        <v>853.22400000000005</v>
      </c>
      <c r="O9104" s="13">
        <v>1.83081</v>
      </c>
      <c r="P9104" s="13">
        <v>1.37767</v>
      </c>
      <c r="S9104" s="13">
        <v>853.12400000000002</v>
      </c>
      <c r="T9104" s="13">
        <v>6.0749500000000003</v>
      </c>
      <c r="U9104" s="13">
        <v>5.1492699999999996</v>
      </c>
    </row>
    <row r="9105" spans="2:21" x14ac:dyDescent="0.35">
      <c r="B9105" s="8">
        <v>913.25199999999995</v>
      </c>
      <c r="C9105" s="8"/>
      <c r="D9105" s="8"/>
      <c r="E9105" s="8">
        <v>0.79711900000000002</v>
      </c>
      <c r="F9105" s="8">
        <v>0.45672299999999999</v>
      </c>
      <c r="I9105" s="13">
        <v>911.25199999999995</v>
      </c>
      <c r="J9105" s="13">
        <v>0.16137699999999999</v>
      </c>
      <c r="K9105" s="13">
        <v>0.136985</v>
      </c>
      <c r="N9105" s="13">
        <v>853.32399999999996</v>
      </c>
      <c r="O9105" s="13">
        <v>1.82203</v>
      </c>
      <c r="P9105" s="13">
        <v>1.37643</v>
      </c>
      <c r="S9105" s="13">
        <v>853.22400000000005</v>
      </c>
      <c r="T9105" s="13">
        <v>6.06128</v>
      </c>
      <c r="U9105" s="13">
        <v>5.1473399999999998</v>
      </c>
    </row>
    <row r="9106" spans="2:21" x14ac:dyDescent="0.35">
      <c r="B9106" s="8">
        <v>913.35199999999998</v>
      </c>
      <c r="C9106" s="8"/>
      <c r="D9106" s="8"/>
      <c r="E9106" s="8">
        <v>0.79711900000000002</v>
      </c>
      <c r="F9106" s="8">
        <v>0.45627899999999999</v>
      </c>
      <c r="I9106" s="13">
        <v>911.35199999999998</v>
      </c>
      <c r="J9106" s="13">
        <v>0.16137699999999999</v>
      </c>
      <c r="K9106" s="13">
        <v>0.136798</v>
      </c>
      <c r="N9106" s="13">
        <v>853.42399999999998</v>
      </c>
      <c r="O9106" s="13">
        <v>1.82056</v>
      </c>
      <c r="P9106" s="13">
        <v>1.3752</v>
      </c>
      <c r="S9106" s="13">
        <v>853.32399999999996</v>
      </c>
      <c r="T9106" s="13">
        <v>6.0622600000000002</v>
      </c>
      <c r="U9106" s="13">
        <v>5.1454199999999997</v>
      </c>
    </row>
    <row r="9107" spans="2:21" x14ac:dyDescent="0.35">
      <c r="B9107" s="8">
        <v>913.452</v>
      </c>
      <c r="C9107" s="8"/>
      <c r="D9107" s="8"/>
      <c r="E9107" s="8">
        <v>0.78930699999999998</v>
      </c>
      <c r="F9107" s="8">
        <v>0.45583499999999999</v>
      </c>
      <c r="I9107" s="13">
        <v>911.452</v>
      </c>
      <c r="J9107" s="13">
        <v>0.15527299999999999</v>
      </c>
      <c r="K9107" s="13">
        <v>0.13661100000000001</v>
      </c>
      <c r="N9107" s="13">
        <v>853.524</v>
      </c>
      <c r="O9107" s="13">
        <v>1.8264199999999999</v>
      </c>
      <c r="P9107" s="13">
        <v>1.3739600000000001</v>
      </c>
      <c r="S9107" s="13">
        <v>853.42399999999998</v>
      </c>
      <c r="T9107" s="13">
        <v>6.0602999999999998</v>
      </c>
      <c r="U9107" s="13">
        <v>5.1435000000000004</v>
      </c>
    </row>
    <row r="9108" spans="2:21" x14ac:dyDescent="0.35">
      <c r="B9108" s="8">
        <v>913.55200000000002</v>
      </c>
      <c r="C9108" s="8"/>
      <c r="D9108" s="8"/>
      <c r="E9108" s="8">
        <v>0.78930699999999998</v>
      </c>
      <c r="F9108" s="8">
        <v>0.45539200000000002</v>
      </c>
      <c r="I9108" s="13">
        <v>911.55200000000002</v>
      </c>
      <c r="J9108" s="13">
        <v>0.14965800000000001</v>
      </c>
      <c r="K9108" s="13">
        <v>0.13642499999999999</v>
      </c>
      <c r="N9108" s="13">
        <v>853.62400000000002</v>
      </c>
      <c r="O9108" s="13">
        <v>1.8278799999999999</v>
      </c>
      <c r="P9108" s="13">
        <v>1.37273</v>
      </c>
      <c r="S9108" s="13">
        <v>853.524</v>
      </c>
      <c r="T9108" s="13">
        <v>6.0690900000000001</v>
      </c>
      <c r="U9108" s="13">
        <v>5.1415800000000003</v>
      </c>
    </row>
    <row r="9109" spans="2:21" x14ac:dyDescent="0.35">
      <c r="B9109" s="8">
        <v>913.65200000000004</v>
      </c>
      <c r="C9109" s="8"/>
      <c r="D9109" s="8"/>
      <c r="E9109" s="8">
        <v>0.78930699999999998</v>
      </c>
      <c r="F9109" s="8">
        <v>0.45494899999999999</v>
      </c>
      <c r="I9109" s="13">
        <v>911.65200000000004</v>
      </c>
      <c r="J9109" s="13">
        <v>0.14965800000000001</v>
      </c>
      <c r="K9109" s="13">
        <v>0.136238</v>
      </c>
      <c r="N9109" s="13">
        <v>853.72400000000005</v>
      </c>
      <c r="O9109" s="13">
        <v>1.82056</v>
      </c>
      <c r="P9109" s="13">
        <v>1.3714999999999999</v>
      </c>
      <c r="S9109" s="13">
        <v>853.62400000000002</v>
      </c>
      <c r="T9109" s="13">
        <v>6.0690900000000001</v>
      </c>
      <c r="U9109" s="13">
        <v>5.1396600000000001</v>
      </c>
    </row>
    <row r="9110" spans="2:21" x14ac:dyDescent="0.35">
      <c r="B9110" s="8">
        <v>913.75199999999995</v>
      </c>
      <c r="C9110" s="8"/>
      <c r="D9110" s="8"/>
      <c r="E9110" s="8">
        <v>0.777586</v>
      </c>
      <c r="F9110" s="8">
        <v>0.45450600000000002</v>
      </c>
      <c r="I9110" s="13">
        <v>911.75199999999995</v>
      </c>
      <c r="J9110" s="13">
        <v>0.14660599999999999</v>
      </c>
      <c r="K9110" s="13">
        <v>0.13605200000000001</v>
      </c>
      <c r="N9110" s="13">
        <v>853.82399999999996</v>
      </c>
      <c r="O9110" s="13">
        <v>1.8215300000000001</v>
      </c>
      <c r="P9110" s="13">
        <v>1.3702700000000001</v>
      </c>
      <c r="S9110" s="13">
        <v>853.72400000000005</v>
      </c>
      <c r="T9110" s="13">
        <v>6.0632299999999999</v>
      </c>
      <c r="U9110" s="13">
        <v>5.1377499999999996</v>
      </c>
    </row>
    <row r="9111" spans="2:21" x14ac:dyDescent="0.35">
      <c r="B9111" s="8">
        <v>913.85199999999998</v>
      </c>
      <c r="C9111" s="8"/>
      <c r="D9111" s="8"/>
      <c r="E9111" s="8">
        <v>0.77990700000000002</v>
      </c>
      <c r="F9111" s="8">
        <v>0.454065</v>
      </c>
      <c r="I9111" s="13">
        <v>911.85199999999998</v>
      </c>
      <c r="J9111" s="13">
        <v>0.14380000000000001</v>
      </c>
      <c r="K9111" s="13">
        <v>0.13586599999999999</v>
      </c>
      <c r="N9111" s="13">
        <v>853.92399999999998</v>
      </c>
      <c r="O9111" s="13">
        <v>1.8264199999999999</v>
      </c>
      <c r="P9111" s="13">
        <v>1.36904</v>
      </c>
      <c r="S9111" s="13">
        <v>853.82399999999996</v>
      </c>
      <c r="T9111" s="13">
        <v>6.0690900000000001</v>
      </c>
      <c r="U9111" s="13">
        <v>5.1358300000000003</v>
      </c>
    </row>
    <row r="9112" spans="2:21" x14ac:dyDescent="0.35">
      <c r="B9112" s="8">
        <v>913.952</v>
      </c>
      <c r="C9112" s="8"/>
      <c r="D9112" s="8"/>
      <c r="E9112" s="8">
        <v>0.785277</v>
      </c>
      <c r="F9112" s="8">
        <v>0.453623</v>
      </c>
      <c r="I9112" s="13">
        <v>911.952</v>
      </c>
      <c r="J9112" s="13">
        <v>0.14990200000000001</v>
      </c>
      <c r="K9112" s="13">
        <v>0.13568</v>
      </c>
      <c r="N9112" s="13">
        <v>854.024</v>
      </c>
      <c r="O9112" s="13">
        <v>1.82056</v>
      </c>
      <c r="P9112" s="13">
        <v>1.36782</v>
      </c>
      <c r="S9112" s="13">
        <v>853.92399999999998</v>
      </c>
      <c r="T9112" s="13">
        <v>6.0690900000000001</v>
      </c>
      <c r="U9112" s="13">
        <v>5.1339100000000002</v>
      </c>
    </row>
    <row r="9113" spans="2:21" x14ac:dyDescent="0.35">
      <c r="B9113" s="8">
        <v>914.05200000000002</v>
      </c>
      <c r="C9113" s="8"/>
      <c r="D9113" s="8"/>
      <c r="E9113" s="8">
        <v>0.77734400000000003</v>
      </c>
      <c r="F9113" s="8">
        <v>0.45318199999999997</v>
      </c>
      <c r="I9113" s="13">
        <v>912.05200000000002</v>
      </c>
      <c r="J9113" s="13">
        <v>0.16137699999999999</v>
      </c>
      <c r="K9113" s="13">
        <v>0.135495</v>
      </c>
      <c r="N9113" s="13">
        <v>854.12400000000002</v>
      </c>
      <c r="O9113" s="13">
        <v>1.8215300000000001</v>
      </c>
      <c r="P9113" s="13">
        <v>1.36659</v>
      </c>
      <c r="S9113" s="13">
        <v>854.024</v>
      </c>
      <c r="T9113" s="13">
        <v>6.0554199999999998</v>
      </c>
      <c r="U9113" s="13">
        <v>5.1319999999999997</v>
      </c>
    </row>
    <row r="9114" spans="2:21" x14ac:dyDescent="0.35">
      <c r="B9114" s="8">
        <v>914.15200000000004</v>
      </c>
      <c r="C9114" s="8"/>
      <c r="D9114" s="8"/>
      <c r="E9114" s="8">
        <v>0.774779</v>
      </c>
      <c r="F9114" s="8">
        <v>0.452741</v>
      </c>
      <c r="I9114" s="13">
        <v>912.15200000000004</v>
      </c>
      <c r="J9114" s="13">
        <v>0.16137699999999999</v>
      </c>
      <c r="K9114" s="13">
        <v>0.13531000000000001</v>
      </c>
      <c r="N9114" s="13">
        <v>854.22400000000005</v>
      </c>
      <c r="O9114" s="13">
        <v>1.8259300000000001</v>
      </c>
      <c r="P9114" s="13">
        <v>1.3653599999999999</v>
      </c>
      <c r="S9114" s="13">
        <v>854.12400000000002</v>
      </c>
      <c r="T9114" s="13">
        <v>6.0554199999999998</v>
      </c>
      <c r="U9114" s="13">
        <v>5.13009</v>
      </c>
    </row>
    <row r="9115" spans="2:21" x14ac:dyDescent="0.35">
      <c r="B9115" s="8">
        <v>914.25199999999995</v>
      </c>
      <c r="C9115" s="8"/>
      <c r="D9115" s="8"/>
      <c r="E9115" s="8">
        <v>0.76586900000000002</v>
      </c>
      <c r="F9115" s="8">
        <v>0.45230100000000001</v>
      </c>
      <c r="I9115" s="13">
        <v>912.25199999999995</v>
      </c>
      <c r="J9115" s="13">
        <v>0.16137699999999999</v>
      </c>
      <c r="K9115" s="13">
        <v>0.135125</v>
      </c>
      <c r="N9115" s="13">
        <v>854.32399999999996</v>
      </c>
      <c r="O9115" s="13">
        <v>1.8303199999999999</v>
      </c>
      <c r="P9115" s="13">
        <v>1.3641399999999999</v>
      </c>
      <c r="S9115" s="13">
        <v>854.22400000000005</v>
      </c>
      <c r="T9115" s="13">
        <v>6.0515100000000004</v>
      </c>
      <c r="U9115" s="13">
        <v>5.1281699999999999</v>
      </c>
    </row>
    <row r="9116" spans="2:21" x14ac:dyDescent="0.35">
      <c r="B9116" s="8">
        <v>914.35199999999998</v>
      </c>
      <c r="C9116" s="8"/>
      <c r="D9116" s="8"/>
      <c r="E9116" s="8">
        <v>0.76281699999999997</v>
      </c>
      <c r="F9116" s="8">
        <v>0.45186100000000001</v>
      </c>
      <c r="I9116" s="13">
        <v>912.35199999999998</v>
      </c>
      <c r="J9116" s="13">
        <v>0.16442799999999999</v>
      </c>
      <c r="K9116" s="13">
        <v>0.13494100000000001</v>
      </c>
      <c r="N9116" s="13">
        <v>854.42399999999998</v>
      </c>
      <c r="O9116" s="13">
        <v>1.8303199999999999</v>
      </c>
      <c r="P9116" s="13">
        <v>1.3629199999999999</v>
      </c>
      <c r="S9116" s="13">
        <v>854.32399999999996</v>
      </c>
      <c r="T9116" s="13">
        <v>6.03979</v>
      </c>
      <c r="U9116" s="13">
        <v>5.1262600000000003</v>
      </c>
    </row>
    <row r="9117" spans="2:21" x14ac:dyDescent="0.35">
      <c r="B9117" s="8">
        <v>914.452</v>
      </c>
      <c r="C9117" s="8"/>
      <c r="D9117" s="8"/>
      <c r="E9117" s="8">
        <v>0.75524999999999998</v>
      </c>
      <c r="F9117" s="8">
        <v>0.45142199999999999</v>
      </c>
      <c r="I9117" s="13">
        <v>912.452</v>
      </c>
      <c r="J9117" s="13">
        <v>0.167236</v>
      </c>
      <c r="K9117" s="13">
        <v>0.13475599999999999</v>
      </c>
      <c r="N9117" s="13">
        <v>854.524</v>
      </c>
      <c r="O9117" s="13">
        <v>1.82447</v>
      </c>
      <c r="P9117" s="13">
        <v>1.3616999999999999</v>
      </c>
      <c r="S9117" s="13">
        <v>854.42399999999998</v>
      </c>
      <c r="T9117" s="13">
        <v>6.03979</v>
      </c>
      <c r="U9117" s="13">
        <v>5.1243499999999997</v>
      </c>
    </row>
    <row r="9118" spans="2:21" x14ac:dyDescent="0.35">
      <c r="B9118" s="8">
        <v>914.55200000000002</v>
      </c>
      <c r="C9118" s="8"/>
      <c r="D9118" s="8"/>
      <c r="E9118" s="8">
        <v>0.75598100000000001</v>
      </c>
      <c r="F9118" s="8">
        <v>0.45098300000000002</v>
      </c>
      <c r="I9118" s="13">
        <v>912.55200000000002</v>
      </c>
      <c r="J9118" s="13">
        <v>0.16137699999999999</v>
      </c>
      <c r="K9118" s="13">
        <v>0.134572</v>
      </c>
      <c r="N9118" s="13">
        <v>854.62400000000002</v>
      </c>
      <c r="O9118" s="13">
        <v>1.82446</v>
      </c>
      <c r="P9118" s="13">
        <v>1.3604799999999999</v>
      </c>
      <c r="S9118" s="13">
        <v>854.524</v>
      </c>
      <c r="T9118" s="13">
        <v>6.0368700000000004</v>
      </c>
      <c r="U9118" s="13">
        <v>5.1224400000000001</v>
      </c>
    </row>
    <row r="9119" spans="2:21" x14ac:dyDescent="0.35">
      <c r="B9119" s="8">
        <v>914.65200000000004</v>
      </c>
      <c r="C9119" s="8"/>
      <c r="D9119" s="8"/>
      <c r="E9119" s="8">
        <v>0.75109499999999996</v>
      </c>
      <c r="F9119" s="8">
        <v>0.450544</v>
      </c>
      <c r="I9119" s="13">
        <v>912.65200000000004</v>
      </c>
      <c r="J9119" s="13">
        <v>0.164185</v>
      </c>
      <c r="K9119" s="13">
        <v>0.13438800000000001</v>
      </c>
      <c r="N9119" s="13">
        <v>854.72400000000005</v>
      </c>
      <c r="O9119" s="13">
        <v>1.82056</v>
      </c>
      <c r="P9119" s="13">
        <v>1.3592599999999999</v>
      </c>
      <c r="S9119" s="13">
        <v>854.62400000000002</v>
      </c>
      <c r="T9119" s="13">
        <v>6.0280800000000001</v>
      </c>
      <c r="U9119" s="13">
        <v>5.1205299999999996</v>
      </c>
    </row>
    <row r="9120" spans="2:21" x14ac:dyDescent="0.35">
      <c r="B9120" s="8">
        <v>914.75199999999995</v>
      </c>
      <c r="C9120" s="8"/>
      <c r="D9120" s="8"/>
      <c r="E9120" s="8">
        <v>0.74438499999999996</v>
      </c>
      <c r="F9120" s="8">
        <v>0.45010600000000001</v>
      </c>
      <c r="I9120" s="13">
        <v>912.75199999999995</v>
      </c>
      <c r="J9120" s="13">
        <v>0.15551799999999999</v>
      </c>
      <c r="K9120" s="13">
        <v>0.13420499999999999</v>
      </c>
      <c r="N9120" s="13">
        <v>854.82399999999996</v>
      </c>
      <c r="O9120" s="13">
        <v>1.82056</v>
      </c>
      <c r="P9120" s="13">
        <v>1.3580399999999999</v>
      </c>
      <c r="S9120" s="13">
        <v>854.72400000000005</v>
      </c>
      <c r="T9120" s="13">
        <v>6.0241699999999998</v>
      </c>
      <c r="U9120" s="13">
        <v>5.1186199999999999</v>
      </c>
    </row>
    <row r="9121" spans="2:21" x14ac:dyDescent="0.35">
      <c r="B9121" s="8">
        <v>914.85199999999998</v>
      </c>
      <c r="C9121" s="8"/>
      <c r="D9121" s="8"/>
      <c r="E9121" s="8">
        <v>0.74438499999999996</v>
      </c>
      <c r="F9121" s="8">
        <v>0.44966899999999999</v>
      </c>
      <c r="I9121" s="13">
        <v>912.85199999999998</v>
      </c>
      <c r="J9121" s="13">
        <v>0.15856700000000001</v>
      </c>
      <c r="K9121" s="13">
        <v>0.134021</v>
      </c>
      <c r="N9121" s="13">
        <v>854.92399999999998</v>
      </c>
      <c r="O9121" s="13">
        <v>1.80884</v>
      </c>
      <c r="P9121" s="13">
        <v>1.3568199999999999</v>
      </c>
      <c r="S9121" s="13">
        <v>854.82399999999996</v>
      </c>
      <c r="T9121" s="13">
        <v>6.0241699999999998</v>
      </c>
      <c r="U9121" s="13">
        <v>5.1167199999999999</v>
      </c>
    </row>
    <row r="9122" spans="2:21" x14ac:dyDescent="0.35">
      <c r="B9122" s="8">
        <v>914.952</v>
      </c>
      <c r="C9122" s="8"/>
      <c r="D9122" s="8"/>
      <c r="E9122" s="8">
        <v>0.72656399999999999</v>
      </c>
      <c r="F9122" s="8">
        <v>0.44923099999999999</v>
      </c>
      <c r="I9122" s="13">
        <v>912.952</v>
      </c>
      <c r="J9122" s="13">
        <v>0.16528300000000001</v>
      </c>
      <c r="K9122" s="13">
        <v>0.13383800000000001</v>
      </c>
      <c r="N9122" s="13">
        <v>855.024</v>
      </c>
      <c r="O9122" s="13">
        <v>1.82202</v>
      </c>
      <c r="P9122" s="13">
        <v>1.35561</v>
      </c>
      <c r="S9122" s="13">
        <v>854.92399999999998</v>
      </c>
      <c r="T9122" s="13">
        <v>6.0241699999999998</v>
      </c>
      <c r="U9122" s="13">
        <v>5.1148100000000003</v>
      </c>
    </row>
    <row r="9123" spans="2:21" x14ac:dyDescent="0.35">
      <c r="B9123" s="8">
        <v>915.05200000000002</v>
      </c>
      <c r="C9123" s="8"/>
      <c r="D9123" s="8"/>
      <c r="E9123" s="8">
        <v>0.72399899999999995</v>
      </c>
      <c r="F9123" s="8">
        <v>0.448795</v>
      </c>
      <c r="I9123" s="13">
        <v>913.05200000000002</v>
      </c>
      <c r="J9123" s="13">
        <v>0.16528300000000001</v>
      </c>
      <c r="K9123" s="13">
        <v>0.133655</v>
      </c>
      <c r="N9123" s="13">
        <v>855.12400000000002</v>
      </c>
      <c r="O9123" s="13">
        <v>1.8146899999999999</v>
      </c>
      <c r="P9123" s="13">
        <v>1.35439</v>
      </c>
      <c r="S9123" s="13">
        <v>855.024</v>
      </c>
      <c r="T9123" s="13">
        <v>6.0241699999999998</v>
      </c>
      <c r="U9123" s="13">
        <v>5.1129100000000003</v>
      </c>
    </row>
    <row r="9124" spans="2:21" x14ac:dyDescent="0.35">
      <c r="B9124" s="8">
        <v>915.15200000000004</v>
      </c>
      <c r="C9124" s="8"/>
      <c r="D9124" s="8"/>
      <c r="E9124" s="8">
        <v>0.72680699999999998</v>
      </c>
      <c r="F9124" s="8">
        <v>0.44835799999999998</v>
      </c>
      <c r="I9124" s="13">
        <v>913.15200000000004</v>
      </c>
      <c r="J9124" s="13">
        <v>0.16528300000000001</v>
      </c>
      <c r="K9124" s="13">
        <v>0.13347300000000001</v>
      </c>
      <c r="N9124" s="13">
        <v>855.22400000000005</v>
      </c>
      <c r="O9124" s="13">
        <v>1.8098099999999999</v>
      </c>
      <c r="P9124" s="13">
        <v>1.35318</v>
      </c>
      <c r="S9124" s="13">
        <v>855.12400000000002</v>
      </c>
      <c r="T9124" s="13">
        <v>6.0124599999999999</v>
      </c>
      <c r="U9124" s="13">
        <v>5.1109999999999998</v>
      </c>
    </row>
    <row r="9125" spans="2:21" x14ac:dyDescent="0.35">
      <c r="B9125" s="8">
        <v>915.25199999999995</v>
      </c>
      <c r="C9125" s="8"/>
      <c r="D9125" s="8"/>
      <c r="E9125" s="8">
        <v>0.72680699999999998</v>
      </c>
      <c r="F9125" s="8">
        <v>0.44792199999999999</v>
      </c>
      <c r="I9125" s="13">
        <v>913.25199999999995</v>
      </c>
      <c r="J9125" s="13">
        <v>0.16137699999999999</v>
      </c>
      <c r="K9125" s="13">
        <v>0.13328999999999999</v>
      </c>
      <c r="N9125" s="13">
        <v>855.32399999999996</v>
      </c>
      <c r="O9125" s="13">
        <v>1.81128</v>
      </c>
      <c r="P9125" s="13">
        <v>1.3519699999999999</v>
      </c>
      <c r="S9125" s="13">
        <v>855.22400000000005</v>
      </c>
      <c r="T9125" s="13">
        <v>6.0124500000000003</v>
      </c>
      <c r="U9125" s="13">
        <v>5.1090999999999998</v>
      </c>
    </row>
    <row r="9126" spans="2:21" x14ac:dyDescent="0.35">
      <c r="B9126" s="8">
        <v>915.35199999999998</v>
      </c>
      <c r="C9126" s="8"/>
      <c r="D9126" s="8"/>
      <c r="E9126" s="8">
        <v>0.72265599999999997</v>
      </c>
      <c r="F9126" s="8">
        <v>0.44748700000000002</v>
      </c>
      <c r="I9126" s="13">
        <v>913.35199999999998</v>
      </c>
      <c r="J9126" s="13">
        <v>0.16527900000000001</v>
      </c>
      <c r="K9126" s="13">
        <v>0.133108</v>
      </c>
      <c r="N9126" s="13">
        <v>855.42399999999998</v>
      </c>
      <c r="O9126" s="13">
        <v>1.80688</v>
      </c>
      <c r="P9126" s="13">
        <v>1.35076</v>
      </c>
      <c r="S9126" s="13">
        <v>855.32399999999996</v>
      </c>
      <c r="T9126" s="13">
        <v>6.0124500000000003</v>
      </c>
      <c r="U9126" s="13">
        <v>5.1071999999999997</v>
      </c>
    </row>
    <row r="9127" spans="2:21" x14ac:dyDescent="0.35">
      <c r="B9127" s="8">
        <v>915.452</v>
      </c>
      <c r="C9127" s="8"/>
      <c r="D9127" s="8"/>
      <c r="E9127" s="8">
        <v>0.71899500000000005</v>
      </c>
      <c r="F9127" s="8">
        <v>0.447052</v>
      </c>
      <c r="I9127" s="13">
        <v>913.452</v>
      </c>
      <c r="J9127" s="13">
        <v>0.152222</v>
      </c>
      <c r="K9127" s="13">
        <v>0.13292599999999999</v>
      </c>
      <c r="N9127" s="13">
        <v>855.524</v>
      </c>
      <c r="O9127" s="13">
        <v>1.8098099999999999</v>
      </c>
      <c r="P9127" s="13">
        <v>1.34955</v>
      </c>
      <c r="S9127" s="13">
        <v>855.42399999999998</v>
      </c>
      <c r="T9127" s="13">
        <v>6.0124500000000003</v>
      </c>
      <c r="U9127" s="13">
        <v>5.1052900000000001</v>
      </c>
    </row>
    <row r="9128" spans="2:21" x14ac:dyDescent="0.35">
      <c r="B9128" s="8">
        <v>915.55200000000002</v>
      </c>
      <c r="C9128" s="8"/>
      <c r="D9128" s="8"/>
      <c r="E9128" s="8">
        <v>0.71740700000000002</v>
      </c>
      <c r="F9128" s="8">
        <v>0.44661699999999999</v>
      </c>
      <c r="I9128" s="13">
        <v>913.55200000000002</v>
      </c>
      <c r="J9128" s="13">
        <v>0.147705</v>
      </c>
      <c r="K9128" s="13">
        <v>0.132745</v>
      </c>
      <c r="N9128" s="13">
        <v>855.62400000000002</v>
      </c>
      <c r="O9128" s="13">
        <v>1.8010299999999999</v>
      </c>
      <c r="P9128" s="13">
        <v>1.3483400000000001</v>
      </c>
      <c r="S9128" s="13">
        <v>855.524</v>
      </c>
      <c r="T9128" s="13">
        <v>6.0100100000000003</v>
      </c>
      <c r="U9128" s="13">
        <v>5.1033900000000001</v>
      </c>
    </row>
    <row r="9129" spans="2:21" x14ac:dyDescent="0.35">
      <c r="B9129" s="8">
        <v>915.65200000000004</v>
      </c>
      <c r="C9129" s="8"/>
      <c r="D9129" s="8"/>
      <c r="E9129" s="8">
        <v>0.71667400000000003</v>
      </c>
      <c r="F9129" s="8">
        <v>0.446183</v>
      </c>
      <c r="I9129" s="13">
        <v>913.65200000000004</v>
      </c>
      <c r="J9129" s="13">
        <v>0.147705</v>
      </c>
      <c r="K9129" s="13">
        <v>0.13256299999999999</v>
      </c>
      <c r="N9129" s="13">
        <v>855.72400000000005</v>
      </c>
      <c r="O9129" s="13">
        <v>1.8000499999999999</v>
      </c>
      <c r="P9129" s="13">
        <v>1.3471299999999999</v>
      </c>
      <c r="S9129" s="13">
        <v>855.62400000000002</v>
      </c>
      <c r="T9129" s="13">
        <v>6.0065900000000001</v>
      </c>
      <c r="U9129" s="13">
        <v>5.1014900000000001</v>
      </c>
    </row>
    <row r="9130" spans="2:21" x14ac:dyDescent="0.35">
      <c r="B9130" s="8">
        <v>915.75199999999995</v>
      </c>
      <c r="C9130" s="8"/>
      <c r="D9130" s="8"/>
      <c r="E9130" s="8">
        <v>0.715337</v>
      </c>
      <c r="F9130" s="8">
        <v>0.44574900000000001</v>
      </c>
      <c r="I9130" s="13">
        <v>913.75199999999995</v>
      </c>
      <c r="J9130" s="13">
        <v>0.147705</v>
      </c>
      <c r="K9130" s="13">
        <v>0.132382</v>
      </c>
      <c r="N9130" s="13">
        <v>855.82399999999996</v>
      </c>
      <c r="O9130" s="13">
        <v>1.7927299999999999</v>
      </c>
      <c r="P9130" s="13">
        <v>1.34592</v>
      </c>
      <c r="S9130" s="13">
        <v>855.72400000000005</v>
      </c>
      <c r="T9130" s="13">
        <v>6.0007299999999999</v>
      </c>
      <c r="U9130" s="13">
        <v>5.0995900000000001</v>
      </c>
    </row>
    <row r="9131" spans="2:21" x14ac:dyDescent="0.35">
      <c r="B9131" s="8">
        <v>915.85199999999998</v>
      </c>
      <c r="C9131" s="8"/>
      <c r="D9131" s="8"/>
      <c r="E9131" s="8">
        <v>0.72497599999999995</v>
      </c>
      <c r="F9131" s="8">
        <v>0.44531599999999999</v>
      </c>
      <c r="I9131" s="13">
        <v>913.85199999999998</v>
      </c>
      <c r="J9131" s="13">
        <v>0.15942600000000001</v>
      </c>
      <c r="K9131" s="13">
        <v>0.13220199999999999</v>
      </c>
      <c r="N9131" s="13">
        <v>855.92399999999998</v>
      </c>
      <c r="O9131" s="13">
        <v>1.7981</v>
      </c>
      <c r="P9131" s="13">
        <v>1.3447199999999999</v>
      </c>
      <c r="S9131" s="13">
        <v>855.82399999999996</v>
      </c>
      <c r="T9131" s="13">
        <v>6.0007299999999999</v>
      </c>
      <c r="U9131" s="13">
        <v>5.0976999999999997</v>
      </c>
    </row>
    <row r="9132" spans="2:21" x14ac:dyDescent="0.35">
      <c r="B9132" s="8">
        <v>915.952</v>
      </c>
      <c r="C9132" s="8"/>
      <c r="D9132" s="8"/>
      <c r="E9132" s="8">
        <v>0.72888299999999995</v>
      </c>
      <c r="F9132" s="8">
        <v>0.44488299999999997</v>
      </c>
      <c r="I9132" s="13">
        <v>913.952</v>
      </c>
      <c r="J9132" s="13">
        <v>0.16247600000000001</v>
      </c>
      <c r="K9132" s="13">
        <v>0.132021</v>
      </c>
      <c r="N9132" s="13">
        <v>856.024</v>
      </c>
      <c r="O9132" s="13">
        <v>1.80688</v>
      </c>
      <c r="P9132" s="13">
        <v>1.34351</v>
      </c>
      <c r="S9132" s="13">
        <v>855.92399999999998</v>
      </c>
      <c r="T9132" s="13">
        <v>6.0007299999999999</v>
      </c>
      <c r="U9132" s="13">
        <v>5.0957999999999997</v>
      </c>
    </row>
    <row r="9133" spans="2:21" x14ac:dyDescent="0.35">
      <c r="B9133" s="8">
        <v>916.05200000000002</v>
      </c>
      <c r="C9133" s="8"/>
      <c r="D9133" s="8"/>
      <c r="E9133" s="8">
        <v>0.73059099999999999</v>
      </c>
      <c r="F9133" s="8">
        <v>0.44445099999999998</v>
      </c>
      <c r="I9133" s="13">
        <v>914.05200000000002</v>
      </c>
      <c r="J9133" s="13">
        <v>0.16223099999999999</v>
      </c>
      <c r="K9133" s="13">
        <v>0.13184100000000001</v>
      </c>
      <c r="N9133" s="13">
        <v>856.12400000000002</v>
      </c>
      <c r="O9133" s="13">
        <v>1.8098099999999999</v>
      </c>
      <c r="P9133" s="13">
        <v>1.3423099999999999</v>
      </c>
      <c r="S9133" s="13">
        <v>856.024</v>
      </c>
      <c r="T9133" s="13">
        <v>6.0007299999999999</v>
      </c>
      <c r="U9133" s="13">
        <v>5.0938999999999997</v>
      </c>
    </row>
    <row r="9134" spans="2:21" x14ac:dyDescent="0.35">
      <c r="B9134" s="8">
        <v>916.15200000000004</v>
      </c>
      <c r="C9134" s="8"/>
      <c r="D9134" s="8"/>
      <c r="E9134" s="8">
        <v>0.723024</v>
      </c>
      <c r="F9134" s="8">
        <v>0.444019</v>
      </c>
      <c r="I9134" s="13">
        <v>914.15200000000004</v>
      </c>
      <c r="J9134" s="13">
        <v>0.15942400000000001</v>
      </c>
      <c r="K9134" s="13">
        <v>0.13166</v>
      </c>
      <c r="N9134" s="13">
        <v>856.22400000000005</v>
      </c>
      <c r="O9134" s="13">
        <v>1.8186</v>
      </c>
      <c r="P9134" s="13">
        <v>1.34111</v>
      </c>
      <c r="S9134" s="13">
        <v>856.12400000000002</v>
      </c>
      <c r="T9134" s="13">
        <v>5.99634</v>
      </c>
      <c r="U9134" s="13">
        <v>5.0920100000000001</v>
      </c>
    </row>
    <row r="9135" spans="2:21" x14ac:dyDescent="0.35">
      <c r="B9135" s="8">
        <v>916.25199999999995</v>
      </c>
      <c r="C9135" s="8"/>
      <c r="D9135" s="8"/>
      <c r="E9135" s="8">
        <v>0.72485200000000005</v>
      </c>
      <c r="F9135" s="8">
        <v>0.44358700000000001</v>
      </c>
      <c r="I9135" s="13">
        <v>914.25199999999995</v>
      </c>
      <c r="J9135" s="13">
        <v>0.161133</v>
      </c>
      <c r="K9135" s="13">
        <v>0.13148099999999999</v>
      </c>
      <c r="N9135" s="13">
        <v>856.32399999999996</v>
      </c>
      <c r="O9135" s="13">
        <v>1.8186</v>
      </c>
      <c r="P9135" s="13">
        <v>1.3399099999999999</v>
      </c>
      <c r="S9135" s="13">
        <v>856.22400000000005</v>
      </c>
      <c r="T9135" s="13">
        <v>5.9992700000000001</v>
      </c>
      <c r="U9135" s="13">
        <v>5.0901100000000001</v>
      </c>
    </row>
    <row r="9136" spans="2:21" x14ac:dyDescent="0.35">
      <c r="B9136" s="8">
        <v>916.35199999999998</v>
      </c>
      <c r="C9136" s="8"/>
      <c r="D9136" s="8"/>
      <c r="E9136" s="8">
        <v>0.72070299999999998</v>
      </c>
      <c r="F9136" s="8">
        <v>0.44315599999999999</v>
      </c>
      <c r="I9136" s="13">
        <v>914.35199999999998</v>
      </c>
      <c r="J9136" s="13">
        <v>0.15442</v>
      </c>
      <c r="K9136" s="13">
        <v>0.131301</v>
      </c>
      <c r="N9136" s="13">
        <v>856.42399999999998</v>
      </c>
      <c r="O9136" s="13">
        <v>1.8186</v>
      </c>
      <c r="P9136" s="13">
        <v>1.3387100000000001</v>
      </c>
      <c r="S9136" s="13">
        <v>856.32399999999996</v>
      </c>
      <c r="T9136" s="13">
        <v>5.9934099999999999</v>
      </c>
      <c r="U9136" s="13">
        <v>5.0882199999999997</v>
      </c>
    </row>
    <row r="9137" spans="2:21" x14ac:dyDescent="0.35">
      <c r="B9137" s="8">
        <v>916.452</v>
      </c>
      <c r="C9137" s="8"/>
      <c r="D9137" s="8"/>
      <c r="E9137" s="8">
        <v>0.72119100000000003</v>
      </c>
      <c r="F9137" s="8">
        <v>0.44272499999999998</v>
      </c>
      <c r="I9137" s="13">
        <v>914.452</v>
      </c>
      <c r="J9137" s="13">
        <v>0.149536</v>
      </c>
      <c r="K9137" s="13">
        <v>0.13112199999999999</v>
      </c>
      <c r="N9137" s="13">
        <v>856.524</v>
      </c>
      <c r="O9137" s="13">
        <v>1.8068900000000001</v>
      </c>
      <c r="P9137" s="13">
        <v>1.33751</v>
      </c>
      <c r="S9137" s="13">
        <v>856.42399999999998</v>
      </c>
      <c r="T9137" s="13">
        <v>5.9714400000000003</v>
      </c>
      <c r="U9137" s="13">
        <v>5.0863300000000002</v>
      </c>
    </row>
    <row r="9138" spans="2:21" x14ac:dyDescent="0.35">
      <c r="B9138" s="8">
        <v>916.55200000000002</v>
      </c>
      <c r="C9138" s="8"/>
      <c r="D9138" s="8"/>
      <c r="E9138" s="8">
        <v>0.724854</v>
      </c>
      <c r="F9138" s="8">
        <v>0.44229499999999999</v>
      </c>
      <c r="I9138" s="13">
        <v>914.55200000000002</v>
      </c>
      <c r="J9138" s="13">
        <v>0.15185499999999999</v>
      </c>
      <c r="K9138" s="13">
        <v>0.130943</v>
      </c>
      <c r="N9138" s="13">
        <v>856.62400000000002</v>
      </c>
      <c r="O9138" s="13">
        <v>1.80932</v>
      </c>
      <c r="P9138" s="13">
        <v>1.3363100000000001</v>
      </c>
      <c r="S9138" s="13">
        <v>856.524</v>
      </c>
      <c r="T9138" s="13">
        <v>5.9714400000000003</v>
      </c>
      <c r="U9138" s="13">
        <v>5.0844399999999998</v>
      </c>
    </row>
    <row r="9139" spans="2:21" x14ac:dyDescent="0.35">
      <c r="B9139" s="8">
        <v>916.65200000000004</v>
      </c>
      <c r="C9139" s="8"/>
      <c r="D9139" s="8"/>
      <c r="E9139" s="8">
        <v>0.72790699999999997</v>
      </c>
      <c r="F9139" s="8">
        <v>0.44186500000000001</v>
      </c>
      <c r="I9139" s="13">
        <v>914.65200000000004</v>
      </c>
      <c r="J9139" s="13">
        <v>0.15856899999999999</v>
      </c>
      <c r="K9139" s="13">
        <v>0.13076399999999999</v>
      </c>
      <c r="N9139" s="13">
        <v>856.72400000000005</v>
      </c>
      <c r="O9139" s="13">
        <v>1.80786</v>
      </c>
      <c r="P9139" s="13">
        <v>1.3351200000000001</v>
      </c>
      <c r="S9139" s="13">
        <v>856.62400000000002</v>
      </c>
      <c r="T9139" s="13">
        <v>5.9636300000000002</v>
      </c>
      <c r="U9139" s="13">
        <v>5.0825500000000003</v>
      </c>
    </row>
    <row r="9140" spans="2:21" x14ac:dyDescent="0.35">
      <c r="B9140" s="8">
        <v>916.75199999999995</v>
      </c>
      <c r="C9140" s="8"/>
      <c r="D9140" s="8"/>
      <c r="E9140" s="8">
        <v>0.73071299999999995</v>
      </c>
      <c r="F9140" s="8">
        <v>0.441436</v>
      </c>
      <c r="I9140" s="13">
        <v>914.75199999999995</v>
      </c>
      <c r="J9140" s="13">
        <v>0.15551799999999999</v>
      </c>
      <c r="K9140" s="13">
        <v>0.13058500000000001</v>
      </c>
      <c r="N9140" s="13">
        <v>856.82399999999996</v>
      </c>
      <c r="O9140" s="13">
        <v>1.8049299999999999</v>
      </c>
      <c r="P9140" s="13">
        <v>1.33392</v>
      </c>
      <c r="S9140" s="13">
        <v>856.72400000000005</v>
      </c>
      <c r="T9140" s="13">
        <v>5.9665499999999998</v>
      </c>
      <c r="U9140" s="13">
        <v>5.08066</v>
      </c>
    </row>
    <row r="9141" spans="2:21" x14ac:dyDescent="0.35">
      <c r="B9141" s="8">
        <v>916.85199999999998</v>
      </c>
      <c r="C9141" s="8"/>
      <c r="D9141" s="8"/>
      <c r="E9141" s="8">
        <v>0.73071299999999995</v>
      </c>
      <c r="F9141" s="8">
        <v>0.44100699999999998</v>
      </c>
      <c r="I9141" s="13">
        <v>914.85199999999998</v>
      </c>
      <c r="J9141" s="13">
        <v>0.15246799999999999</v>
      </c>
      <c r="K9141" s="13">
        <v>0.130407</v>
      </c>
      <c r="N9141" s="13">
        <v>856.92399999999998</v>
      </c>
      <c r="O9141" s="13">
        <v>1.8034699999999999</v>
      </c>
      <c r="P9141" s="13">
        <v>1.33273</v>
      </c>
      <c r="S9141" s="13">
        <v>856.82399999999996</v>
      </c>
      <c r="T9141" s="13">
        <v>5.9802200000000001</v>
      </c>
      <c r="U9141" s="13">
        <v>5.0787699999999996</v>
      </c>
    </row>
    <row r="9142" spans="2:21" x14ac:dyDescent="0.35">
      <c r="B9142" s="8">
        <v>916.952</v>
      </c>
      <c r="C9142" s="8"/>
      <c r="D9142" s="8"/>
      <c r="E9142" s="8">
        <v>0.73376600000000003</v>
      </c>
      <c r="F9142" s="8">
        <v>0.44057800000000003</v>
      </c>
      <c r="I9142" s="13">
        <v>914.952</v>
      </c>
      <c r="J9142" s="13">
        <v>0.14965800000000001</v>
      </c>
      <c r="K9142" s="13">
        <v>0.13022900000000001</v>
      </c>
      <c r="N9142" s="13">
        <v>857.024</v>
      </c>
      <c r="O9142" s="13">
        <v>1.8146899999999999</v>
      </c>
      <c r="P9142" s="13">
        <v>1.3315300000000001</v>
      </c>
      <c r="S9142" s="13">
        <v>856.92399999999998</v>
      </c>
      <c r="T9142" s="13">
        <v>5.9831500000000002</v>
      </c>
      <c r="U9142" s="13">
        <v>5.0768800000000001</v>
      </c>
    </row>
    <row r="9143" spans="2:21" x14ac:dyDescent="0.35">
      <c r="B9143" s="8">
        <v>917.05200000000002</v>
      </c>
      <c r="C9143" s="8"/>
      <c r="D9143" s="8"/>
      <c r="E9143" s="8">
        <v>0.736572</v>
      </c>
      <c r="F9143" s="8">
        <v>0.44014999999999999</v>
      </c>
      <c r="I9143" s="13">
        <v>915.05200000000002</v>
      </c>
      <c r="J9143" s="13">
        <v>0.14965800000000001</v>
      </c>
      <c r="K9143" s="13">
        <v>0.130051</v>
      </c>
      <c r="N9143" s="13">
        <v>857.12400000000002</v>
      </c>
      <c r="O9143" s="13">
        <v>1.8205499999999999</v>
      </c>
      <c r="P9143" s="13">
        <v>1.3303400000000001</v>
      </c>
      <c r="S9143" s="13">
        <v>857.024</v>
      </c>
      <c r="T9143" s="13">
        <v>5.9655800000000001</v>
      </c>
      <c r="U9143" s="13">
        <v>5.0749899999999997</v>
      </c>
    </row>
    <row r="9144" spans="2:21" x14ac:dyDescent="0.35">
      <c r="B9144" s="8">
        <v>917.15200000000004</v>
      </c>
      <c r="C9144" s="8"/>
      <c r="D9144" s="8"/>
      <c r="E9144" s="8">
        <v>0.73352099999999998</v>
      </c>
      <c r="F9144" s="8">
        <v>0.439722</v>
      </c>
      <c r="I9144" s="13">
        <v>915.15200000000004</v>
      </c>
      <c r="J9144" s="13">
        <v>0.143433</v>
      </c>
      <c r="K9144" s="13">
        <v>0.12987299999999999</v>
      </c>
      <c r="N9144" s="13">
        <v>857.22400000000005</v>
      </c>
      <c r="O9144" s="13">
        <v>1.8176300000000001</v>
      </c>
      <c r="P9144" s="13">
        <v>1.3291500000000001</v>
      </c>
      <c r="S9144" s="13">
        <v>857.12400000000002</v>
      </c>
      <c r="T9144" s="13">
        <v>5.9655699999999996</v>
      </c>
      <c r="U9144" s="13">
        <v>5.0731099999999998</v>
      </c>
    </row>
    <row r="9145" spans="2:21" x14ac:dyDescent="0.35">
      <c r="B9145" s="8">
        <v>917.25199999999995</v>
      </c>
      <c r="C9145" s="8"/>
      <c r="D9145" s="8"/>
      <c r="E9145" s="8">
        <v>0.733761</v>
      </c>
      <c r="F9145" s="8">
        <v>0.43929499999999999</v>
      </c>
      <c r="I9145" s="13">
        <v>915.25199999999995</v>
      </c>
      <c r="J9145" s="13">
        <v>0.14379900000000001</v>
      </c>
      <c r="K9145" s="13">
        <v>0.12969600000000001</v>
      </c>
      <c r="N9145" s="13">
        <v>857.32399999999996</v>
      </c>
      <c r="O9145" s="13">
        <v>1.79908</v>
      </c>
      <c r="P9145" s="13">
        <v>1.32796</v>
      </c>
      <c r="S9145" s="13">
        <v>857.22400000000005</v>
      </c>
      <c r="T9145" s="13">
        <v>5.9606899999999996</v>
      </c>
      <c r="U9145" s="13">
        <v>5.0712200000000003</v>
      </c>
    </row>
    <row r="9146" spans="2:21" x14ac:dyDescent="0.35">
      <c r="B9146" s="8">
        <v>917.35199999999998</v>
      </c>
      <c r="C9146" s="8"/>
      <c r="D9146" s="8"/>
      <c r="E9146" s="8">
        <v>0.727661</v>
      </c>
      <c r="F9146" s="8">
        <v>0.43886799999999998</v>
      </c>
      <c r="I9146" s="13">
        <v>915.35199999999998</v>
      </c>
      <c r="J9146" s="13">
        <v>0.13794300000000001</v>
      </c>
      <c r="K9146" s="13">
        <v>0.129519</v>
      </c>
      <c r="N9146" s="13">
        <v>857.42399999999998</v>
      </c>
      <c r="O9146" s="13">
        <v>1.79321</v>
      </c>
      <c r="P9146" s="13">
        <v>1.32677</v>
      </c>
      <c r="S9146" s="13">
        <v>857.32399999999996</v>
      </c>
      <c r="T9146" s="13">
        <v>5.9558099999999996</v>
      </c>
      <c r="U9146" s="13">
        <v>5.0693400000000004</v>
      </c>
    </row>
    <row r="9147" spans="2:21" x14ac:dyDescent="0.35">
      <c r="B9147" s="8">
        <v>917.452</v>
      </c>
      <c r="C9147" s="8"/>
      <c r="D9147" s="8"/>
      <c r="E9147" s="8">
        <v>0.73071299999999995</v>
      </c>
      <c r="F9147" s="8">
        <v>0.43844100000000003</v>
      </c>
      <c r="I9147" s="13">
        <v>915.452</v>
      </c>
      <c r="J9147" s="13">
        <v>0.13793900000000001</v>
      </c>
      <c r="K9147" s="13">
        <v>0.12934200000000001</v>
      </c>
      <c r="N9147" s="13">
        <v>857.524</v>
      </c>
      <c r="O9147" s="13">
        <v>1.7971200000000001</v>
      </c>
      <c r="P9147" s="13">
        <v>1.32559</v>
      </c>
      <c r="S9147" s="13">
        <v>857.42399999999998</v>
      </c>
      <c r="T9147" s="13">
        <v>5.9484899999999996</v>
      </c>
      <c r="U9147" s="13">
        <v>5.06745</v>
      </c>
    </row>
    <row r="9148" spans="2:21" x14ac:dyDescent="0.35">
      <c r="B9148" s="8">
        <v>917.55200000000002</v>
      </c>
      <c r="C9148" s="8"/>
      <c r="D9148" s="8"/>
      <c r="E9148" s="8">
        <v>0.73071299999999995</v>
      </c>
      <c r="F9148" s="8">
        <v>0.43801600000000002</v>
      </c>
      <c r="I9148" s="13">
        <v>915.55200000000002</v>
      </c>
      <c r="J9148" s="13">
        <v>0.14208999999999999</v>
      </c>
      <c r="K9148" s="13">
        <v>0.129165</v>
      </c>
      <c r="N9148" s="13">
        <v>857.62400000000002</v>
      </c>
      <c r="O9148" s="13">
        <v>1.7971200000000001</v>
      </c>
      <c r="P9148" s="13">
        <v>1.3244</v>
      </c>
      <c r="S9148" s="13">
        <v>857.524</v>
      </c>
      <c r="T9148" s="13">
        <v>5.9440900000000001</v>
      </c>
      <c r="U9148" s="13">
        <v>5.0655700000000001</v>
      </c>
    </row>
    <row r="9149" spans="2:21" x14ac:dyDescent="0.35">
      <c r="B9149" s="8">
        <v>917.65200000000004</v>
      </c>
      <c r="C9149" s="8"/>
      <c r="D9149" s="8"/>
      <c r="E9149" s="8">
        <v>0.73071600000000003</v>
      </c>
      <c r="F9149" s="8">
        <v>0.43758999999999998</v>
      </c>
      <c r="I9149" s="13">
        <v>915.65200000000004</v>
      </c>
      <c r="J9149" s="13">
        <v>0.13684099999999999</v>
      </c>
      <c r="K9149" s="13">
        <v>0.12898799999999999</v>
      </c>
      <c r="N9149" s="13">
        <v>857.72400000000005</v>
      </c>
      <c r="O9149" s="13">
        <v>1.7985800000000001</v>
      </c>
      <c r="P9149" s="13">
        <v>1.3232200000000001</v>
      </c>
      <c r="S9149" s="13">
        <v>857.62400000000002</v>
      </c>
      <c r="T9149" s="13">
        <v>5.9377399999999998</v>
      </c>
      <c r="U9149" s="13">
        <v>5.0636900000000002</v>
      </c>
    </row>
    <row r="9150" spans="2:21" x14ac:dyDescent="0.35">
      <c r="B9150" s="8">
        <v>917.75199999999995</v>
      </c>
      <c r="C9150" s="8"/>
      <c r="D9150" s="8"/>
      <c r="E9150" s="8">
        <v>0.736572</v>
      </c>
      <c r="F9150" s="8">
        <v>0.43716500000000003</v>
      </c>
      <c r="I9150" s="13">
        <v>915.75199999999995</v>
      </c>
      <c r="J9150" s="13">
        <v>0.14575199999999999</v>
      </c>
      <c r="K9150" s="13">
        <v>0.12881200000000001</v>
      </c>
      <c r="N9150" s="13">
        <v>857.82399999999996</v>
      </c>
      <c r="O9150" s="13">
        <v>1.8015099999999999</v>
      </c>
      <c r="P9150" s="13">
        <v>1.32203</v>
      </c>
      <c r="S9150" s="13">
        <v>857.72400000000005</v>
      </c>
      <c r="T9150" s="13">
        <v>5.9421400000000002</v>
      </c>
      <c r="U9150" s="13">
        <v>5.0618100000000004</v>
      </c>
    </row>
    <row r="9151" spans="2:21" x14ac:dyDescent="0.35">
      <c r="B9151" s="8">
        <v>917.85199999999998</v>
      </c>
      <c r="C9151" s="8"/>
      <c r="D9151" s="8"/>
      <c r="E9151" s="8">
        <v>0.736572</v>
      </c>
      <c r="F9151" s="8">
        <v>0.43674000000000002</v>
      </c>
      <c r="I9151" s="13">
        <v>915.85199999999998</v>
      </c>
      <c r="J9151" s="13">
        <v>0.129883</v>
      </c>
      <c r="K9151" s="13">
        <v>0.128636</v>
      </c>
      <c r="N9151" s="13">
        <v>857.92399999999998</v>
      </c>
      <c r="O9151" s="13">
        <v>1.7912600000000001</v>
      </c>
      <c r="P9151" s="13">
        <v>1.3208500000000001</v>
      </c>
      <c r="S9151" s="13">
        <v>857.82399999999996</v>
      </c>
      <c r="T9151" s="13">
        <v>5.9401900000000003</v>
      </c>
      <c r="U9151" s="13">
        <v>5.0599299999999996</v>
      </c>
    </row>
    <row r="9152" spans="2:21" x14ac:dyDescent="0.35">
      <c r="B9152" s="8">
        <v>917.952</v>
      </c>
      <c r="C9152" s="8"/>
      <c r="D9152" s="8"/>
      <c r="E9152" s="8">
        <v>0.73071299999999995</v>
      </c>
      <c r="F9152" s="8">
        <v>0.43631599999999998</v>
      </c>
      <c r="I9152" s="13">
        <v>915.952</v>
      </c>
      <c r="J9152" s="13">
        <v>0.13793900000000001</v>
      </c>
      <c r="K9152" s="13">
        <v>0.12846099999999999</v>
      </c>
      <c r="N9152" s="13">
        <v>858.024</v>
      </c>
      <c r="O9152" s="13">
        <v>1.7971200000000001</v>
      </c>
      <c r="P9152" s="13">
        <v>1.3196699999999999</v>
      </c>
      <c r="S9152" s="13">
        <v>857.92399999999998</v>
      </c>
      <c r="T9152" s="13">
        <v>5.93628</v>
      </c>
      <c r="U9152" s="13">
        <v>5.0580499999999997</v>
      </c>
    </row>
    <row r="9153" spans="2:21" x14ac:dyDescent="0.35">
      <c r="B9153" s="8">
        <v>918.05200000000002</v>
      </c>
      <c r="C9153" s="8"/>
      <c r="D9153" s="8"/>
      <c r="E9153" s="8">
        <v>0.73071299999999995</v>
      </c>
      <c r="F9153" s="8">
        <v>0.435892</v>
      </c>
      <c r="I9153" s="13">
        <v>916.05200000000002</v>
      </c>
      <c r="J9153" s="13">
        <v>0.12414600000000001</v>
      </c>
      <c r="K9153" s="13">
        <v>0.12828500000000001</v>
      </c>
      <c r="N9153" s="13">
        <v>858.12400000000002</v>
      </c>
      <c r="O9153" s="13">
        <v>1.7971200000000001</v>
      </c>
      <c r="P9153" s="13">
        <v>1.3184899999999999</v>
      </c>
      <c r="S9153" s="13">
        <v>858.024</v>
      </c>
      <c r="T9153" s="13">
        <v>5.94116</v>
      </c>
      <c r="U9153" s="13">
        <v>5.0561699999999998</v>
      </c>
    </row>
    <row r="9154" spans="2:21" x14ac:dyDescent="0.35">
      <c r="B9154" s="8">
        <v>918.15200000000004</v>
      </c>
      <c r="C9154" s="8"/>
      <c r="D9154" s="8"/>
      <c r="E9154" s="8">
        <v>0.72289999999999999</v>
      </c>
      <c r="F9154" s="8">
        <v>0.43546800000000002</v>
      </c>
      <c r="I9154" s="13">
        <v>916.15200000000004</v>
      </c>
      <c r="J9154" s="13">
        <v>0.12646499999999999</v>
      </c>
      <c r="K9154" s="13">
        <v>0.12811</v>
      </c>
      <c r="N9154" s="13">
        <v>858.22400000000005</v>
      </c>
      <c r="O9154" s="13">
        <v>1.7971200000000001</v>
      </c>
      <c r="P9154" s="13">
        <v>1.31731</v>
      </c>
      <c r="S9154" s="13">
        <v>858.12400000000002</v>
      </c>
      <c r="T9154" s="13">
        <v>5.9440900000000001</v>
      </c>
      <c r="U9154" s="13">
        <v>5.0542999999999996</v>
      </c>
    </row>
    <row r="9155" spans="2:21" x14ac:dyDescent="0.35">
      <c r="B9155" s="8">
        <v>918.25199999999995</v>
      </c>
      <c r="C9155" s="8"/>
      <c r="D9155" s="8"/>
      <c r="E9155" s="8">
        <v>0.73071299999999995</v>
      </c>
      <c r="F9155" s="8">
        <v>0.43504500000000002</v>
      </c>
      <c r="I9155" s="13">
        <v>916.25199999999995</v>
      </c>
      <c r="J9155" s="13">
        <v>0.13012699999999999</v>
      </c>
      <c r="K9155" s="13">
        <v>0.12793499999999999</v>
      </c>
      <c r="N9155" s="13">
        <v>858.32399999999996</v>
      </c>
      <c r="O9155" s="13">
        <v>1.7912600000000001</v>
      </c>
      <c r="P9155" s="13">
        <v>1.31613</v>
      </c>
      <c r="S9155" s="13">
        <v>858.22400000000005</v>
      </c>
      <c r="T9155" s="13">
        <v>5.9440900000000001</v>
      </c>
      <c r="U9155" s="13">
        <v>5.0524199999999997</v>
      </c>
    </row>
    <row r="9156" spans="2:21" x14ac:dyDescent="0.35">
      <c r="B9156" s="8">
        <v>918.35199999999998</v>
      </c>
      <c r="C9156" s="8"/>
      <c r="D9156" s="8"/>
      <c r="E9156" s="8">
        <v>0.73071299999999995</v>
      </c>
      <c r="F9156" s="8">
        <v>0.43462299999999998</v>
      </c>
      <c r="I9156" s="13">
        <v>916.35199999999998</v>
      </c>
      <c r="J9156" s="13">
        <v>0.13598299999999999</v>
      </c>
      <c r="K9156" s="13">
        <v>0.12776000000000001</v>
      </c>
      <c r="N9156" s="13">
        <v>858.42399999999998</v>
      </c>
      <c r="O9156" s="13">
        <v>1.7961400000000001</v>
      </c>
      <c r="P9156" s="13">
        <v>1.3149500000000001</v>
      </c>
      <c r="S9156" s="13">
        <v>858.32399999999996</v>
      </c>
      <c r="T9156" s="13">
        <v>5.9421400000000002</v>
      </c>
      <c r="U9156" s="13">
        <v>5.0505500000000003</v>
      </c>
    </row>
    <row r="9157" spans="2:21" x14ac:dyDescent="0.35">
      <c r="B9157" s="8">
        <v>918.452</v>
      </c>
      <c r="C9157" s="8"/>
      <c r="D9157" s="8"/>
      <c r="E9157" s="8">
        <v>0.72289999999999999</v>
      </c>
      <c r="F9157" s="8">
        <v>0.43419999999999997</v>
      </c>
      <c r="I9157" s="13">
        <v>916.452</v>
      </c>
      <c r="J9157" s="13">
        <v>0.132935</v>
      </c>
      <c r="K9157" s="13">
        <v>0.127586</v>
      </c>
      <c r="N9157" s="13">
        <v>858.524</v>
      </c>
      <c r="O9157" s="13">
        <v>1.79321</v>
      </c>
      <c r="P9157" s="13">
        <v>1.3137799999999999</v>
      </c>
      <c r="S9157" s="13">
        <v>858.42399999999998</v>
      </c>
      <c r="T9157" s="13">
        <v>5.94116</v>
      </c>
      <c r="U9157" s="13">
        <v>5.0486700000000004</v>
      </c>
    </row>
    <row r="9158" spans="2:21" x14ac:dyDescent="0.35">
      <c r="B9158" s="8">
        <v>918.55200000000002</v>
      </c>
      <c r="C9158" s="8"/>
      <c r="D9158" s="8"/>
      <c r="E9158" s="8">
        <v>0.72289999999999999</v>
      </c>
      <c r="F9158" s="8">
        <v>0.433778</v>
      </c>
      <c r="I9158" s="13">
        <v>916.55200000000002</v>
      </c>
      <c r="J9158" s="13">
        <v>0.13012699999999999</v>
      </c>
      <c r="K9158" s="13">
        <v>0.127412</v>
      </c>
      <c r="N9158" s="13">
        <v>858.62400000000002</v>
      </c>
      <c r="O9158" s="13">
        <v>1.7854000000000001</v>
      </c>
      <c r="P9158" s="13">
        <v>1.3126</v>
      </c>
      <c r="S9158" s="13">
        <v>858.524</v>
      </c>
      <c r="T9158" s="13">
        <v>5.9382299999999999</v>
      </c>
      <c r="U9158" s="13">
        <v>5.0468000000000002</v>
      </c>
    </row>
    <row r="9159" spans="2:21" x14ac:dyDescent="0.35">
      <c r="B9159" s="8">
        <v>918.65200000000004</v>
      </c>
      <c r="C9159" s="8"/>
      <c r="D9159" s="8"/>
      <c r="E9159" s="8">
        <v>0.72289999999999999</v>
      </c>
      <c r="F9159" s="8">
        <v>0.43335699999999999</v>
      </c>
      <c r="I9159" s="13">
        <v>916.65200000000004</v>
      </c>
      <c r="J9159" s="13">
        <v>0.13012699999999999</v>
      </c>
      <c r="K9159" s="13">
        <v>0.12723799999999999</v>
      </c>
      <c r="N9159" s="13">
        <v>858.72400000000005</v>
      </c>
      <c r="O9159" s="13">
        <v>1.7805200000000001</v>
      </c>
      <c r="P9159" s="13">
        <v>1.3114300000000001</v>
      </c>
      <c r="S9159" s="13">
        <v>858.62400000000002</v>
      </c>
      <c r="T9159" s="13">
        <v>5.9397000000000002</v>
      </c>
      <c r="U9159" s="13">
        <v>5.0449299999999999</v>
      </c>
    </row>
    <row r="9160" spans="2:21" x14ac:dyDescent="0.35">
      <c r="B9160" s="8">
        <v>918.75199999999995</v>
      </c>
      <c r="C9160" s="8"/>
      <c r="D9160" s="8"/>
      <c r="E9160" s="8">
        <v>0.72289999999999999</v>
      </c>
      <c r="F9160" s="8">
        <v>0.43293599999999999</v>
      </c>
      <c r="I9160" s="13">
        <v>916.75199999999995</v>
      </c>
      <c r="J9160" s="13">
        <v>0.13622999999999999</v>
      </c>
      <c r="K9160" s="13">
        <v>0.12706400000000001</v>
      </c>
      <c r="N9160" s="13">
        <v>858.82399999999996</v>
      </c>
      <c r="O9160" s="13">
        <v>1.7951600000000001</v>
      </c>
      <c r="P9160" s="13">
        <v>1.3102499999999999</v>
      </c>
      <c r="S9160" s="13">
        <v>858.72400000000005</v>
      </c>
      <c r="T9160" s="13">
        <v>5.9426300000000003</v>
      </c>
      <c r="U9160" s="13">
        <v>5.0430599999999997</v>
      </c>
    </row>
    <row r="9161" spans="2:21" x14ac:dyDescent="0.35">
      <c r="B9161" s="8">
        <v>918.85199999999998</v>
      </c>
      <c r="C9161" s="8"/>
      <c r="D9161" s="8"/>
      <c r="E9161" s="8">
        <v>0.71118199999999998</v>
      </c>
      <c r="F9161" s="8">
        <v>0.43251499999999998</v>
      </c>
      <c r="I9161" s="13">
        <v>916.85199999999998</v>
      </c>
      <c r="J9161" s="13">
        <v>0.13574600000000001</v>
      </c>
      <c r="K9161" s="13">
        <v>0.12689</v>
      </c>
      <c r="N9161" s="13">
        <v>858.92399999999998</v>
      </c>
      <c r="O9161" s="13">
        <v>1.7951699999999999</v>
      </c>
      <c r="P9161" s="13">
        <v>1.30908</v>
      </c>
      <c r="S9161" s="13">
        <v>858.82399999999996</v>
      </c>
      <c r="T9161" s="13">
        <v>5.9382299999999999</v>
      </c>
      <c r="U9161" s="13">
        <v>5.0411900000000003</v>
      </c>
    </row>
    <row r="9162" spans="2:21" x14ac:dyDescent="0.35">
      <c r="B9162" s="8">
        <v>918.952</v>
      </c>
      <c r="C9162" s="8"/>
      <c r="D9162" s="8"/>
      <c r="E9162" s="8">
        <v>0.71423499999999995</v>
      </c>
      <c r="F9162" s="8">
        <v>0.43209500000000001</v>
      </c>
      <c r="I9162" s="13">
        <v>916.952</v>
      </c>
      <c r="J9162" s="13">
        <v>0.135986</v>
      </c>
      <c r="K9162" s="13">
        <v>0.126717</v>
      </c>
      <c r="N9162" s="13">
        <v>859.024</v>
      </c>
      <c r="O9162" s="13">
        <v>1.79565</v>
      </c>
      <c r="P9162" s="13">
        <v>1.3079099999999999</v>
      </c>
      <c r="S9162" s="13">
        <v>858.92399999999998</v>
      </c>
      <c r="T9162" s="13">
        <v>5.9382299999999999</v>
      </c>
      <c r="U9162" s="13">
        <v>5.0393100000000004</v>
      </c>
    </row>
    <row r="9163" spans="2:21" x14ac:dyDescent="0.35">
      <c r="B9163" s="8">
        <v>919.05200000000002</v>
      </c>
      <c r="C9163" s="8"/>
      <c r="D9163" s="8"/>
      <c r="E9163" s="8">
        <v>0.72875999999999996</v>
      </c>
      <c r="F9163" s="8">
        <v>0.431676</v>
      </c>
      <c r="I9163" s="13">
        <v>917.05200000000002</v>
      </c>
      <c r="J9163" s="13">
        <v>0.135986</v>
      </c>
      <c r="K9163" s="13">
        <v>0.12654399999999999</v>
      </c>
      <c r="N9163" s="13">
        <v>859.12400000000002</v>
      </c>
      <c r="O9163" s="13">
        <v>1.7971200000000001</v>
      </c>
      <c r="P9163" s="13">
        <v>1.30674</v>
      </c>
      <c r="S9163" s="13">
        <v>859.024</v>
      </c>
      <c r="T9163" s="13">
        <v>5.9382299999999999</v>
      </c>
      <c r="U9163" s="13">
        <v>5.0374499999999998</v>
      </c>
    </row>
    <row r="9164" spans="2:21" x14ac:dyDescent="0.35">
      <c r="B9164" s="8">
        <v>919.15200000000004</v>
      </c>
      <c r="C9164" s="8"/>
      <c r="D9164" s="8"/>
      <c r="E9164" s="8">
        <v>0.71704100000000004</v>
      </c>
      <c r="F9164" s="8">
        <v>0.43125599999999997</v>
      </c>
      <c r="I9164" s="13">
        <v>917.15200000000004</v>
      </c>
      <c r="J9164" s="13">
        <v>0.14208999999999999</v>
      </c>
      <c r="K9164" s="13">
        <v>0.12637100000000001</v>
      </c>
      <c r="N9164" s="13">
        <v>859.22400000000005</v>
      </c>
      <c r="O9164" s="13">
        <v>1.79565</v>
      </c>
      <c r="P9164" s="13">
        <v>1.3055699999999999</v>
      </c>
      <c r="S9164" s="13">
        <v>859.12400000000002</v>
      </c>
      <c r="T9164" s="13">
        <v>5.9367700000000001</v>
      </c>
      <c r="U9164" s="13">
        <v>5.0355800000000004</v>
      </c>
    </row>
    <row r="9165" spans="2:21" x14ac:dyDescent="0.35">
      <c r="B9165" s="8">
        <v>919.25199999999995</v>
      </c>
      <c r="C9165" s="8"/>
      <c r="D9165" s="8"/>
      <c r="E9165" s="8">
        <v>0.72851399999999999</v>
      </c>
      <c r="F9165" s="8">
        <v>0.43083700000000003</v>
      </c>
      <c r="I9165" s="13">
        <v>917.25199999999995</v>
      </c>
      <c r="J9165" s="13">
        <v>0.13403300000000001</v>
      </c>
      <c r="K9165" s="13">
        <v>0.126198</v>
      </c>
      <c r="N9165" s="13">
        <v>859.32399999999996</v>
      </c>
      <c r="O9165" s="13">
        <v>1.7795399999999999</v>
      </c>
      <c r="P9165" s="13">
        <v>1.3044100000000001</v>
      </c>
      <c r="S9165" s="13">
        <v>859.22400000000005</v>
      </c>
      <c r="T9165" s="13">
        <v>5.9367700000000001</v>
      </c>
      <c r="U9165" s="13">
        <v>5.0337100000000001</v>
      </c>
    </row>
    <row r="9166" spans="2:21" x14ac:dyDescent="0.35">
      <c r="B9166" s="8">
        <v>919.35199999999998</v>
      </c>
      <c r="C9166" s="8"/>
      <c r="D9166" s="8"/>
      <c r="E9166" s="8">
        <v>0.72289999999999999</v>
      </c>
      <c r="F9166" s="8">
        <v>0.430419</v>
      </c>
      <c r="I9166" s="13">
        <v>917.35199999999998</v>
      </c>
      <c r="J9166" s="13">
        <v>0.13988900000000001</v>
      </c>
      <c r="K9166" s="13">
        <v>0.126026</v>
      </c>
      <c r="N9166" s="13">
        <v>859.42399999999998</v>
      </c>
      <c r="O9166" s="13">
        <v>1.78345</v>
      </c>
      <c r="P9166" s="13">
        <v>1.30324</v>
      </c>
      <c r="S9166" s="13">
        <v>859.32399999999996</v>
      </c>
      <c r="T9166" s="13">
        <v>5.9265100000000004</v>
      </c>
      <c r="U9166" s="13">
        <v>5.0318500000000004</v>
      </c>
    </row>
    <row r="9167" spans="2:21" x14ac:dyDescent="0.35">
      <c r="B9167" s="8">
        <v>919.452</v>
      </c>
      <c r="C9167" s="8"/>
      <c r="D9167" s="8"/>
      <c r="E9167" s="8">
        <v>0.72289999999999999</v>
      </c>
      <c r="F9167" s="8">
        <v>0.43000100000000002</v>
      </c>
      <c r="I9167" s="13">
        <v>917.452</v>
      </c>
      <c r="J9167" s="13">
        <v>0.13989299999999999</v>
      </c>
      <c r="K9167" s="13">
        <v>0.12585399999999999</v>
      </c>
      <c r="N9167" s="13">
        <v>859.524</v>
      </c>
      <c r="O9167" s="13">
        <v>1.7951699999999999</v>
      </c>
      <c r="P9167" s="13">
        <v>1.3020799999999999</v>
      </c>
      <c r="S9167" s="13">
        <v>859.42399999999998</v>
      </c>
      <c r="T9167" s="13">
        <v>5.9250499999999997</v>
      </c>
      <c r="U9167" s="13">
        <v>5.0299800000000001</v>
      </c>
    </row>
    <row r="9168" spans="2:21" x14ac:dyDescent="0.35">
      <c r="B9168" s="8">
        <v>919.55200000000002</v>
      </c>
      <c r="C9168" s="8"/>
      <c r="D9168" s="8"/>
      <c r="E9168" s="8">
        <v>0.72900399999999999</v>
      </c>
      <c r="F9168" s="8">
        <v>0.42958299999999999</v>
      </c>
      <c r="I9168" s="13">
        <v>917.55200000000002</v>
      </c>
      <c r="J9168" s="13">
        <v>0.13684099999999999</v>
      </c>
      <c r="K9168" s="13">
        <v>0.12568199999999999</v>
      </c>
      <c r="N9168" s="13">
        <v>859.62400000000002</v>
      </c>
      <c r="O9168" s="13">
        <v>1.78345</v>
      </c>
      <c r="P9168" s="13">
        <v>1.30091</v>
      </c>
      <c r="S9168" s="13">
        <v>859.524</v>
      </c>
      <c r="T9168" s="13">
        <v>5.9279799999999998</v>
      </c>
      <c r="U9168" s="13">
        <v>5.0281200000000004</v>
      </c>
    </row>
    <row r="9169" spans="2:21" x14ac:dyDescent="0.35">
      <c r="B9169" s="8">
        <v>919.65200000000004</v>
      </c>
      <c r="C9169" s="8"/>
      <c r="D9169" s="8"/>
      <c r="E9169" s="8">
        <v>0.72851600000000005</v>
      </c>
      <c r="F9169" s="8">
        <v>0.42916599999999999</v>
      </c>
      <c r="I9169" s="13">
        <v>917.65200000000004</v>
      </c>
      <c r="J9169" s="13">
        <v>0.13403300000000001</v>
      </c>
      <c r="K9169" s="13">
        <v>0.12551000000000001</v>
      </c>
      <c r="N9169" s="13">
        <v>859.72400000000005</v>
      </c>
      <c r="O9169" s="13">
        <v>1.78345</v>
      </c>
      <c r="P9169" s="13">
        <v>1.29975</v>
      </c>
      <c r="S9169" s="13">
        <v>859.62400000000002</v>
      </c>
      <c r="T9169" s="13">
        <v>5.9309099999999999</v>
      </c>
      <c r="U9169" s="13">
        <v>5.0262500000000001</v>
      </c>
    </row>
    <row r="9170" spans="2:21" x14ac:dyDescent="0.35">
      <c r="B9170" s="8">
        <v>919.75199999999995</v>
      </c>
      <c r="C9170" s="8"/>
      <c r="D9170" s="8"/>
      <c r="E9170" s="8">
        <v>0.72289999999999999</v>
      </c>
      <c r="F9170" s="8">
        <v>0.42874899999999999</v>
      </c>
      <c r="I9170" s="13">
        <v>917.75199999999995</v>
      </c>
      <c r="J9170" s="13">
        <v>0.13793900000000001</v>
      </c>
      <c r="K9170" s="13">
        <v>0.12533900000000001</v>
      </c>
      <c r="N9170" s="13">
        <v>859.82399999999996</v>
      </c>
      <c r="O9170" s="13">
        <v>1.78345</v>
      </c>
      <c r="P9170" s="13">
        <v>1.2985899999999999</v>
      </c>
      <c r="S9170" s="13">
        <v>859.72400000000005</v>
      </c>
      <c r="T9170" s="13">
        <v>5.9226099999999997</v>
      </c>
      <c r="U9170" s="13">
        <v>5.0243900000000004</v>
      </c>
    </row>
    <row r="9171" spans="2:21" x14ac:dyDescent="0.35">
      <c r="B9171" s="8">
        <v>919.85199999999998</v>
      </c>
      <c r="C9171" s="8"/>
      <c r="D9171" s="8"/>
      <c r="E9171" s="8">
        <v>0.72900399999999999</v>
      </c>
      <c r="F9171" s="8">
        <v>0.42833300000000002</v>
      </c>
      <c r="I9171" s="13">
        <v>917.85199999999998</v>
      </c>
      <c r="J9171" s="13">
        <v>0.126221</v>
      </c>
      <c r="K9171" s="13">
        <v>0.125168</v>
      </c>
      <c r="N9171" s="13">
        <v>859.92399999999998</v>
      </c>
      <c r="O9171" s="13">
        <v>1.78345</v>
      </c>
      <c r="P9171" s="13">
        <v>1.2974300000000001</v>
      </c>
      <c r="S9171" s="13">
        <v>859.82399999999996</v>
      </c>
      <c r="T9171" s="13">
        <v>5.9206500000000002</v>
      </c>
      <c r="U9171" s="13">
        <v>5.0225299999999997</v>
      </c>
    </row>
    <row r="9172" spans="2:21" x14ac:dyDescent="0.35">
      <c r="B9172" s="8">
        <v>919.952</v>
      </c>
      <c r="C9172" s="8"/>
      <c r="D9172" s="8"/>
      <c r="E9172" s="8">
        <v>0.73156900000000002</v>
      </c>
      <c r="F9172" s="8">
        <v>0.42791699999999999</v>
      </c>
      <c r="I9172" s="13">
        <v>917.952</v>
      </c>
      <c r="J9172" s="13">
        <v>0.126221</v>
      </c>
      <c r="K9172" s="13">
        <v>0.124997</v>
      </c>
      <c r="N9172" s="13">
        <v>860.024</v>
      </c>
      <c r="O9172" s="13">
        <v>1.78345</v>
      </c>
      <c r="P9172" s="13">
        <v>1.29627</v>
      </c>
      <c r="S9172" s="13">
        <v>859.92399999999998</v>
      </c>
      <c r="T9172" s="13">
        <v>5.9162600000000003</v>
      </c>
      <c r="U9172" s="13">
        <v>5.02067</v>
      </c>
    </row>
    <row r="9173" spans="2:21" x14ac:dyDescent="0.35">
      <c r="B9173" s="8">
        <v>920.05200000000002</v>
      </c>
      <c r="C9173" s="8"/>
      <c r="D9173" s="8"/>
      <c r="E9173" s="8">
        <v>0.72875999999999996</v>
      </c>
      <c r="F9173" s="8">
        <v>0.42750100000000002</v>
      </c>
      <c r="I9173" s="13">
        <v>918.05200000000002</v>
      </c>
      <c r="J9173" s="13">
        <v>0.123901</v>
      </c>
      <c r="K9173" s="13">
        <v>0.12482600000000001</v>
      </c>
      <c r="N9173" s="13">
        <v>860.12400000000002</v>
      </c>
      <c r="O9173" s="13">
        <v>1.77759</v>
      </c>
      <c r="P9173" s="13">
        <v>1.29511</v>
      </c>
      <c r="S9173" s="13">
        <v>860.024</v>
      </c>
      <c r="T9173" s="13">
        <v>5.9191900000000004</v>
      </c>
      <c r="U9173" s="13">
        <v>5.0188100000000002</v>
      </c>
    </row>
    <row r="9174" spans="2:21" x14ac:dyDescent="0.35">
      <c r="B9174" s="8">
        <v>920.15200000000004</v>
      </c>
      <c r="C9174" s="8"/>
      <c r="D9174" s="8"/>
      <c r="E9174" s="8">
        <v>0.73852499999999999</v>
      </c>
      <c r="F9174" s="8">
        <v>0.42708600000000002</v>
      </c>
      <c r="I9174" s="13">
        <v>918.15200000000004</v>
      </c>
      <c r="J9174" s="13">
        <v>0.116455</v>
      </c>
      <c r="K9174" s="13">
        <v>0.124656</v>
      </c>
      <c r="N9174" s="13">
        <v>860.22400000000005</v>
      </c>
      <c r="O9174" s="13">
        <v>1.78345</v>
      </c>
      <c r="P9174" s="13">
        <v>1.2939499999999999</v>
      </c>
      <c r="S9174" s="13">
        <v>860.12400000000002</v>
      </c>
      <c r="T9174" s="13">
        <v>5.9162600000000003</v>
      </c>
      <c r="U9174" s="13">
        <v>5.0169499999999996</v>
      </c>
    </row>
    <row r="9175" spans="2:21" x14ac:dyDescent="0.35">
      <c r="B9175" s="8">
        <v>920.25199999999995</v>
      </c>
      <c r="C9175" s="8"/>
      <c r="D9175" s="8"/>
      <c r="E9175" s="8">
        <v>0.73852499999999999</v>
      </c>
      <c r="F9175" s="8">
        <v>0.42667100000000002</v>
      </c>
      <c r="I9175" s="13">
        <v>918.25199999999995</v>
      </c>
      <c r="J9175" s="13">
        <v>0.11853</v>
      </c>
      <c r="K9175" s="13">
        <v>0.124486</v>
      </c>
      <c r="N9175" s="13">
        <v>860.32399999999996</v>
      </c>
      <c r="O9175" s="13">
        <v>1.7878400000000001</v>
      </c>
      <c r="P9175" s="13">
        <v>1.2927900000000001</v>
      </c>
      <c r="S9175" s="13">
        <v>860.22400000000005</v>
      </c>
      <c r="T9175" s="13">
        <v>5.9226099999999997</v>
      </c>
      <c r="U9175" s="13">
        <v>5.0150899999999998</v>
      </c>
    </row>
    <row r="9176" spans="2:21" x14ac:dyDescent="0.35">
      <c r="B9176" s="8">
        <v>920.35199999999998</v>
      </c>
      <c r="C9176" s="8"/>
      <c r="D9176" s="8"/>
      <c r="E9176" s="8">
        <v>0.74462899999999999</v>
      </c>
      <c r="F9176" s="8">
        <v>0.426257</v>
      </c>
      <c r="I9176" s="13">
        <v>918.35199999999998</v>
      </c>
      <c r="J9176" s="13">
        <v>0.11620999999999999</v>
      </c>
      <c r="K9176" s="13">
        <v>0.124316</v>
      </c>
      <c r="N9176" s="13">
        <v>860.42399999999998</v>
      </c>
      <c r="O9176" s="13">
        <v>1.78345</v>
      </c>
      <c r="P9176" s="13">
        <v>1.2916399999999999</v>
      </c>
      <c r="S9176" s="13">
        <v>860.32399999999996</v>
      </c>
      <c r="T9176" s="13">
        <v>5.9226099999999997</v>
      </c>
      <c r="U9176" s="13">
        <v>5.0132300000000001</v>
      </c>
    </row>
    <row r="9177" spans="2:21" x14ac:dyDescent="0.35">
      <c r="B9177" s="8">
        <v>920.452</v>
      </c>
      <c r="C9177" s="8"/>
      <c r="D9177" s="8"/>
      <c r="E9177" s="8">
        <v>0.74743599999999999</v>
      </c>
      <c r="F9177" s="8">
        <v>0.42584300000000003</v>
      </c>
      <c r="I9177" s="13">
        <v>918.452</v>
      </c>
      <c r="J9177" s="13">
        <v>0.116699</v>
      </c>
      <c r="K9177" s="13">
        <v>0.12414600000000001</v>
      </c>
      <c r="N9177" s="13">
        <v>860.524</v>
      </c>
      <c r="O9177" s="13">
        <v>1.77173</v>
      </c>
      <c r="P9177" s="13">
        <v>1.2904800000000001</v>
      </c>
      <c r="S9177" s="13">
        <v>860.42399999999998</v>
      </c>
      <c r="T9177" s="13">
        <v>5.9167500000000004</v>
      </c>
      <c r="U9177" s="13">
        <v>5.0113799999999999</v>
      </c>
    </row>
    <row r="9178" spans="2:21" x14ac:dyDescent="0.35">
      <c r="B9178" s="8">
        <v>920.55200000000002</v>
      </c>
      <c r="C9178" s="8"/>
      <c r="D9178" s="8"/>
      <c r="E9178" s="8">
        <v>0.74719199999999997</v>
      </c>
      <c r="F9178" s="8">
        <v>0.425429</v>
      </c>
      <c r="I9178" s="13">
        <v>918.55200000000002</v>
      </c>
      <c r="J9178" s="13">
        <v>0.126221</v>
      </c>
      <c r="K9178" s="13">
        <v>0.123976</v>
      </c>
      <c r="N9178" s="13">
        <v>860.62400000000002</v>
      </c>
      <c r="O9178" s="13">
        <v>1.77173</v>
      </c>
      <c r="P9178" s="13">
        <v>1.2893300000000001</v>
      </c>
      <c r="S9178" s="13">
        <v>860.524</v>
      </c>
      <c r="T9178" s="13">
        <v>5.9143100000000004</v>
      </c>
      <c r="U9178" s="13">
        <v>5.0095200000000002</v>
      </c>
    </row>
    <row r="9179" spans="2:21" x14ac:dyDescent="0.35">
      <c r="B9179" s="8">
        <v>920.65200000000004</v>
      </c>
      <c r="C9179" s="8"/>
      <c r="D9179" s="8"/>
      <c r="E9179" s="8">
        <v>0.74438599999999999</v>
      </c>
      <c r="F9179" s="8">
        <v>0.425016</v>
      </c>
      <c r="I9179" s="13">
        <v>918.65200000000004</v>
      </c>
      <c r="J9179" s="13">
        <v>0.12207</v>
      </c>
      <c r="K9179" s="13">
        <v>0.123807</v>
      </c>
      <c r="N9179" s="13">
        <v>860.72400000000005</v>
      </c>
      <c r="O9179" s="13">
        <v>1.7702599999999999</v>
      </c>
      <c r="P9179" s="13">
        <v>1.2881800000000001</v>
      </c>
      <c r="S9179" s="13">
        <v>860.62400000000002</v>
      </c>
      <c r="T9179" s="13">
        <v>5.9206500000000002</v>
      </c>
      <c r="U9179" s="13">
        <v>5.0076700000000001</v>
      </c>
    </row>
    <row r="9180" spans="2:21" x14ac:dyDescent="0.35">
      <c r="B9180" s="8">
        <v>920.75199999999995</v>
      </c>
      <c r="C9180" s="8"/>
      <c r="D9180" s="8"/>
      <c r="E9180" s="8">
        <v>0.74646000000000001</v>
      </c>
      <c r="F9180" s="8">
        <v>0.42460300000000001</v>
      </c>
      <c r="I9180" s="13">
        <v>918.75199999999995</v>
      </c>
      <c r="J9180" s="13">
        <v>0.118408</v>
      </c>
      <c r="K9180" s="13">
        <v>0.123638</v>
      </c>
      <c r="N9180" s="13">
        <v>860.82399999999996</v>
      </c>
      <c r="O9180" s="13">
        <v>1.7658700000000001</v>
      </c>
      <c r="P9180" s="13">
        <v>1.2870299999999999</v>
      </c>
      <c r="S9180" s="13">
        <v>860.72400000000005</v>
      </c>
      <c r="T9180" s="13">
        <v>5.9245599999999996</v>
      </c>
      <c r="U9180" s="13">
        <v>5.0058100000000003</v>
      </c>
    </row>
    <row r="9181" spans="2:21" x14ac:dyDescent="0.35">
      <c r="B9181" s="8">
        <v>920.85199999999998</v>
      </c>
      <c r="C9181" s="8"/>
      <c r="D9181" s="8"/>
      <c r="E9181" s="8">
        <v>0.74829100000000004</v>
      </c>
      <c r="F9181" s="8">
        <v>0.42419099999999998</v>
      </c>
      <c r="I9181" s="13">
        <v>918.85199999999998</v>
      </c>
      <c r="J9181" s="13">
        <v>0.114258</v>
      </c>
      <c r="K9181" s="13">
        <v>0.123469</v>
      </c>
      <c r="N9181" s="13">
        <v>860.92399999999998</v>
      </c>
      <c r="O9181" s="13">
        <v>1.7697799999999999</v>
      </c>
      <c r="P9181" s="13">
        <v>1.2858799999999999</v>
      </c>
      <c r="S9181" s="13">
        <v>860.82399999999996</v>
      </c>
      <c r="T9181" s="13">
        <v>5.92896</v>
      </c>
      <c r="U9181" s="13">
        <v>5.0039600000000002</v>
      </c>
    </row>
    <row r="9182" spans="2:21" x14ac:dyDescent="0.35">
      <c r="B9182" s="8">
        <v>920.952</v>
      </c>
      <c r="C9182" s="8"/>
      <c r="D9182" s="8"/>
      <c r="E9182" s="8">
        <v>0.74829100000000004</v>
      </c>
      <c r="F9182" s="8">
        <v>0.42377900000000002</v>
      </c>
      <c r="I9182" s="13">
        <v>918.952</v>
      </c>
      <c r="J9182" s="13">
        <v>0.111694</v>
      </c>
      <c r="K9182" s="13">
        <v>0.12330000000000001</v>
      </c>
      <c r="N9182" s="13">
        <v>861.024</v>
      </c>
      <c r="O9182" s="13">
        <v>1.7658700000000001</v>
      </c>
      <c r="P9182" s="13">
        <v>1.2847299999999999</v>
      </c>
      <c r="S9182" s="13">
        <v>860.92399999999998</v>
      </c>
      <c r="T9182" s="13">
        <v>5.9128400000000001</v>
      </c>
      <c r="U9182" s="13">
        <v>5.0021100000000001</v>
      </c>
    </row>
    <row r="9183" spans="2:21" x14ac:dyDescent="0.35">
      <c r="B9183" s="8">
        <v>921.05200000000002</v>
      </c>
      <c r="C9183" s="8"/>
      <c r="D9183" s="8"/>
      <c r="E9183" s="8">
        <v>0.74829100000000004</v>
      </c>
      <c r="F9183" s="8">
        <v>0.42336800000000002</v>
      </c>
      <c r="I9183" s="13">
        <v>919.05200000000002</v>
      </c>
      <c r="J9183" s="13">
        <v>0.10839799999999999</v>
      </c>
      <c r="K9183" s="13">
        <v>0.12313200000000001</v>
      </c>
      <c r="N9183" s="13">
        <v>861.12400000000002</v>
      </c>
      <c r="O9183" s="13">
        <v>1.7561100000000001</v>
      </c>
      <c r="P9183" s="13">
        <v>1.2835799999999999</v>
      </c>
      <c r="S9183" s="13">
        <v>861.024</v>
      </c>
      <c r="T9183" s="13">
        <v>5.9128400000000001</v>
      </c>
      <c r="U9183" s="13">
        <v>5.0002599999999999</v>
      </c>
    </row>
    <row r="9184" spans="2:21" x14ac:dyDescent="0.35">
      <c r="B9184" s="8">
        <v>921.15200000000004</v>
      </c>
      <c r="C9184" s="8"/>
      <c r="D9184" s="8"/>
      <c r="E9184" s="8">
        <v>0.74829100000000004</v>
      </c>
      <c r="F9184" s="8">
        <v>0.42295700000000003</v>
      </c>
      <c r="I9184" s="13">
        <v>919.15200000000004</v>
      </c>
      <c r="J9184" s="13">
        <v>0.106567</v>
      </c>
      <c r="K9184" s="13">
        <v>0.122964</v>
      </c>
      <c r="N9184" s="13">
        <v>861.22400000000005</v>
      </c>
      <c r="O9184" s="13">
        <v>1.76196</v>
      </c>
      <c r="P9184" s="13">
        <v>1.28244</v>
      </c>
      <c r="S9184" s="13">
        <v>861.12400000000002</v>
      </c>
      <c r="T9184" s="13">
        <v>5.9128400000000001</v>
      </c>
      <c r="U9184" s="13">
        <v>4.9984099999999998</v>
      </c>
    </row>
    <row r="9185" spans="2:21" x14ac:dyDescent="0.35">
      <c r="B9185" s="8">
        <v>921.25199999999995</v>
      </c>
      <c r="C9185" s="8"/>
      <c r="D9185" s="8"/>
      <c r="E9185" s="8">
        <v>0.74829199999999996</v>
      </c>
      <c r="F9185" s="8">
        <v>0.42254599999999998</v>
      </c>
      <c r="I9185" s="13">
        <v>919.25199999999995</v>
      </c>
      <c r="J9185" s="13">
        <v>0.104736</v>
      </c>
      <c r="K9185" s="13">
        <v>0.122796</v>
      </c>
      <c r="N9185" s="13">
        <v>861.32399999999996</v>
      </c>
      <c r="O9185" s="13">
        <v>1.7600100000000001</v>
      </c>
      <c r="P9185" s="13">
        <v>1.28129</v>
      </c>
      <c r="S9185" s="13">
        <v>861.22400000000005</v>
      </c>
      <c r="T9185" s="13">
        <v>5.9089400000000003</v>
      </c>
      <c r="U9185" s="13">
        <v>4.9965599999999997</v>
      </c>
    </row>
    <row r="9186" spans="2:21" x14ac:dyDescent="0.35">
      <c r="B9186" s="8">
        <v>921.35199999999998</v>
      </c>
      <c r="C9186" s="8"/>
      <c r="D9186" s="8"/>
      <c r="E9186" s="8">
        <v>0.76415999999999995</v>
      </c>
      <c r="F9186" s="8">
        <v>0.42213600000000001</v>
      </c>
      <c r="I9186" s="13">
        <v>919.35199999999998</v>
      </c>
      <c r="J9186" s="13">
        <v>0.11058900000000001</v>
      </c>
      <c r="K9186" s="13">
        <v>0.122628</v>
      </c>
      <c r="N9186" s="13">
        <v>861.42399999999998</v>
      </c>
      <c r="O9186" s="13">
        <v>1.7600100000000001</v>
      </c>
      <c r="P9186" s="13">
        <v>1.2801499999999999</v>
      </c>
      <c r="S9186" s="13">
        <v>861.32399999999996</v>
      </c>
      <c r="T9186" s="13">
        <v>5.9206500000000002</v>
      </c>
      <c r="U9186" s="13">
        <v>4.9947100000000004</v>
      </c>
    </row>
    <row r="9187" spans="2:21" x14ac:dyDescent="0.35">
      <c r="B9187" s="8">
        <v>921.452</v>
      </c>
      <c r="C9187" s="8"/>
      <c r="D9187" s="8"/>
      <c r="E9187" s="8">
        <v>0.76977200000000001</v>
      </c>
      <c r="F9187" s="8">
        <v>0.42172599999999999</v>
      </c>
      <c r="I9187" s="13">
        <v>919.452</v>
      </c>
      <c r="J9187" s="13">
        <v>0.101685</v>
      </c>
      <c r="K9187" s="13">
        <v>0.122461</v>
      </c>
      <c r="N9187" s="13">
        <v>861.524</v>
      </c>
      <c r="O9187" s="13">
        <v>1.7541500000000001</v>
      </c>
      <c r="P9187" s="13">
        <v>1.2789999999999999</v>
      </c>
      <c r="S9187" s="13">
        <v>861.42399999999998</v>
      </c>
      <c r="T9187" s="13">
        <v>5.9177200000000001</v>
      </c>
      <c r="U9187" s="13">
        <v>4.9928600000000003</v>
      </c>
    </row>
    <row r="9188" spans="2:21" x14ac:dyDescent="0.35">
      <c r="B9188" s="8">
        <v>921.55200000000002</v>
      </c>
      <c r="C9188" s="8"/>
      <c r="D9188" s="8"/>
      <c r="E9188" s="8">
        <v>0.76391600000000004</v>
      </c>
      <c r="F9188" s="8">
        <v>0.42131600000000002</v>
      </c>
      <c r="I9188" s="13">
        <v>919.55200000000002</v>
      </c>
      <c r="J9188" s="13">
        <v>0.10192900000000001</v>
      </c>
      <c r="K9188" s="13">
        <v>0.122294</v>
      </c>
      <c r="N9188" s="13">
        <v>861.62400000000002</v>
      </c>
      <c r="O9188" s="13">
        <v>1.7541500000000001</v>
      </c>
      <c r="P9188" s="13">
        <v>1.27786</v>
      </c>
      <c r="S9188" s="13">
        <v>861.524</v>
      </c>
      <c r="T9188" s="13">
        <v>5.9104000000000001</v>
      </c>
      <c r="U9188" s="13">
        <v>4.9910199999999998</v>
      </c>
    </row>
    <row r="9189" spans="2:21" x14ac:dyDescent="0.35">
      <c r="B9189" s="8">
        <v>921.65200000000004</v>
      </c>
      <c r="C9189" s="8"/>
      <c r="D9189" s="8"/>
      <c r="E9189" s="8">
        <v>0.75609999999999999</v>
      </c>
      <c r="F9189" s="8">
        <v>0.42090699999999998</v>
      </c>
      <c r="I9189" s="13">
        <v>919.65200000000004</v>
      </c>
      <c r="J9189" s="13">
        <v>0.104736</v>
      </c>
      <c r="K9189" s="13">
        <v>0.122127</v>
      </c>
      <c r="N9189" s="13">
        <v>861.72400000000005</v>
      </c>
      <c r="O9189" s="13">
        <v>1.7541500000000001</v>
      </c>
      <c r="P9189" s="13">
        <v>1.2767200000000001</v>
      </c>
      <c r="S9189" s="13">
        <v>861.62400000000002</v>
      </c>
      <c r="T9189" s="13">
        <v>5.91479</v>
      </c>
      <c r="U9189" s="13">
        <v>4.9891699999999997</v>
      </c>
    </row>
    <row r="9190" spans="2:21" x14ac:dyDescent="0.35">
      <c r="B9190" s="8">
        <v>921.75199999999995</v>
      </c>
      <c r="C9190" s="8"/>
      <c r="D9190" s="8"/>
      <c r="E9190" s="8">
        <v>0.75024800000000003</v>
      </c>
      <c r="F9190" s="8">
        <v>0.42049900000000001</v>
      </c>
      <c r="I9190" s="13">
        <v>919.75199999999995</v>
      </c>
      <c r="J9190" s="13">
        <v>0.101685</v>
      </c>
      <c r="K9190" s="13">
        <v>0.12196</v>
      </c>
      <c r="N9190" s="13">
        <v>861.82399999999996</v>
      </c>
      <c r="O9190" s="13">
        <v>1.75708</v>
      </c>
      <c r="P9190" s="13">
        <v>1.2755799999999999</v>
      </c>
      <c r="S9190" s="13">
        <v>861.72400000000005</v>
      </c>
      <c r="T9190" s="13">
        <v>5.8972199999999999</v>
      </c>
      <c r="U9190" s="13">
        <v>4.98733</v>
      </c>
    </row>
    <row r="9191" spans="2:21" x14ac:dyDescent="0.35">
      <c r="B9191" s="8">
        <v>921.85199999999998</v>
      </c>
      <c r="C9191" s="8"/>
      <c r="D9191" s="8"/>
      <c r="E9191" s="8">
        <v>0.75024400000000002</v>
      </c>
      <c r="F9191" s="8">
        <v>0.42009099999999999</v>
      </c>
      <c r="I9191" s="13">
        <v>919.85199999999998</v>
      </c>
      <c r="J9191" s="13">
        <v>0.104731</v>
      </c>
      <c r="K9191" s="13">
        <v>0.121794</v>
      </c>
      <c r="N9191" s="13">
        <v>861.92399999999998</v>
      </c>
      <c r="O9191" s="13">
        <v>1.76196</v>
      </c>
      <c r="P9191" s="13">
        <v>1.27444</v>
      </c>
      <c r="S9191" s="13">
        <v>861.82399999999996</v>
      </c>
      <c r="T9191" s="13">
        <v>5.8986799999999997</v>
      </c>
      <c r="U9191" s="13">
        <v>4.9854799999999999</v>
      </c>
    </row>
    <row r="9192" spans="2:21" x14ac:dyDescent="0.35">
      <c r="B9192" s="8">
        <v>921.952</v>
      </c>
      <c r="C9192" s="8"/>
      <c r="D9192" s="8"/>
      <c r="E9192" s="8">
        <v>0.75024400000000002</v>
      </c>
      <c r="F9192" s="8">
        <v>0.41968299999999997</v>
      </c>
      <c r="I9192" s="13">
        <v>919.952</v>
      </c>
      <c r="J9192" s="13">
        <v>9.2773400000000006E-2</v>
      </c>
      <c r="K9192" s="13">
        <v>0.121627</v>
      </c>
      <c r="N9192" s="13">
        <v>862.024</v>
      </c>
      <c r="O9192" s="13">
        <v>1.7590300000000001</v>
      </c>
      <c r="P9192" s="13">
        <v>1.2733000000000001</v>
      </c>
      <c r="S9192" s="13">
        <v>861.92399999999998</v>
      </c>
      <c r="T9192" s="13">
        <v>5.9060100000000002</v>
      </c>
      <c r="U9192" s="13">
        <v>4.9836400000000003</v>
      </c>
    </row>
    <row r="9193" spans="2:21" x14ac:dyDescent="0.35">
      <c r="B9193" s="8">
        <v>922.05200000000002</v>
      </c>
      <c r="C9193" s="8"/>
      <c r="D9193" s="8"/>
      <c r="E9193" s="8">
        <v>0.75024400000000002</v>
      </c>
      <c r="F9193" s="8">
        <v>0.41927500000000001</v>
      </c>
      <c r="I9193" s="13">
        <v>920.05200000000002</v>
      </c>
      <c r="J9193" s="13">
        <v>8.7158200000000005E-2</v>
      </c>
      <c r="K9193" s="13">
        <v>0.121461</v>
      </c>
      <c r="N9193" s="13">
        <v>862.12400000000002</v>
      </c>
      <c r="O9193" s="13">
        <v>1.7531699999999999</v>
      </c>
      <c r="P9193" s="13">
        <v>1.27217</v>
      </c>
      <c r="S9193" s="13">
        <v>862.024</v>
      </c>
      <c r="T9193" s="13">
        <v>5.8972199999999999</v>
      </c>
      <c r="U9193" s="13">
        <v>4.9817999999999998</v>
      </c>
    </row>
    <row r="9194" spans="2:21" x14ac:dyDescent="0.35">
      <c r="B9194" s="8">
        <v>922.15200000000004</v>
      </c>
      <c r="C9194" s="8"/>
      <c r="D9194" s="8"/>
      <c r="E9194" s="8">
        <v>0.74426000000000003</v>
      </c>
      <c r="F9194" s="8">
        <v>0.41886800000000002</v>
      </c>
      <c r="I9194" s="13">
        <v>920.15200000000004</v>
      </c>
      <c r="J9194" s="13">
        <v>9.1064500000000007E-2</v>
      </c>
      <c r="K9194" s="13">
        <v>0.121295</v>
      </c>
      <c r="N9194" s="13">
        <v>862.22400000000005</v>
      </c>
      <c r="O9194" s="13">
        <v>1.7590300000000001</v>
      </c>
      <c r="P9194" s="13">
        <v>1.2710300000000001</v>
      </c>
      <c r="S9194" s="13">
        <v>862.12400000000002</v>
      </c>
      <c r="T9194" s="13">
        <v>5.8972199999999999</v>
      </c>
      <c r="U9194" s="13">
        <v>4.9799600000000002</v>
      </c>
    </row>
    <row r="9195" spans="2:21" x14ac:dyDescent="0.35">
      <c r="B9195" s="8">
        <v>922.25199999999995</v>
      </c>
      <c r="C9195" s="8"/>
      <c r="D9195" s="8"/>
      <c r="E9195" s="8">
        <v>0.74450700000000003</v>
      </c>
      <c r="F9195" s="8">
        <v>0.418462</v>
      </c>
      <c r="I9195" s="13">
        <v>920.25199999999995</v>
      </c>
      <c r="J9195" s="13">
        <v>9.1064500000000007E-2</v>
      </c>
      <c r="K9195" s="13">
        <v>0.12113</v>
      </c>
      <c r="N9195" s="13">
        <v>862.32399999999996</v>
      </c>
      <c r="O9195" s="13">
        <v>1.75024</v>
      </c>
      <c r="P9195" s="13">
        <v>1.26989</v>
      </c>
      <c r="S9195" s="13">
        <v>862.22400000000005</v>
      </c>
      <c r="T9195" s="13">
        <v>5.8972199999999999</v>
      </c>
      <c r="U9195" s="13">
        <v>4.9781199999999997</v>
      </c>
    </row>
    <row r="9196" spans="2:21" x14ac:dyDescent="0.35">
      <c r="B9196" s="8">
        <v>922.35199999999998</v>
      </c>
      <c r="C9196" s="8"/>
      <c r="D9196" s="8"/>
      <c r="E9196" s="8">
        <v>0.75414999999999999</v>
      </c>
      <c r="F9196" s="8">
        <v>0.41805500000000001</v>
      </c>
      <c r="I9196" s="13">
        <v>920.35199999999998</v>
      </c>
      <c r="J9196" s="13">
        <v>9.1064500000000007E-2</v>
      </c>
      <c r="K9196" s="13">
        <v>0.120964</v>
      </c>
      <c r="N9196" s="13">
        <v>862.42399999999998</v>
      </c>
      <c r="O9196" s="13">
        <v>1.74438</v>
      </c>
      <c r="P9196" s="13">
        <v>1.2687600000000001</v>
      </c>
      <c r="S9196" s="13">
        <v>862.32399999999996</v>
      </c>
      <c r="T9196" s="13">
        <v>5.9089400000000003</v>
      </c>
      <c r="U9196" s="13">
        <v>4.97628</v>
      </c>
    </row>
    <row r="9197" spans="2:21" x14ac:dyDescent="0.35">
      <c r="B9197" s="8">
        <v>922.452</v>
      </c>
      <c r="C9197" s="8"/>
      <c r="D9197" s="8"/>
      <c r="E9197" s="8">
        <v>0.75036599999999998</v>
      </c>
      <c r="F9197" s="8">
        <v>0.41765000000000002</v>
      </c>
      <c r="I9197" s="13">
        <v>920.452</v>
      </c>
      <c r="J9197" s="13">
        <v>9.1064500000000007E-2</v>
      </c>
      <c r="K9197" s="13">
        <v>0.120799</v>
      </c>
      <c r="N9197" s="13">
        <v>862.524</v>
      </c>
      <c r="O9197" s="13">
        <v>1.74438</v>
      </c>
      <c r="P9197" s="13">
        <v>1.26763</v>
      </c>
      <c r="S9197" s="13">
        <v>862.42399999999998</v>
      </c>
      <c r="T9197" s="13">
        <v>5.9089400000000003</v>
      </c>
      <c r="U9197" s="13">
        <v>4.9744400000000004</v>
      </c>
    </row>
    <row r="9198" spans="2:21" x14ac:dyDescent="0.35">
      <c r="B9198" s="8">
        <v>922.55200000000002</v>
      </c>
      <c r="C9198" s="8"/>
      <c r="D9198" s="8"/>
      <c r="E9198" s="8">
        <v>0.75012199999999996</v>
      </c>
      <c r="F9198" s="8">
        <v>0.417244</v>
      </c>
      <c r="I9198" s="13">
        <v>920.55200000000002</v>
      </c>
      <c r="J9198" s="13">
        <v>8.4960900000000006E-2</v>
      </c>
      <c r="K9198" s="13">
        <v>0.12063400000000001</v>
      </c>
      <c r="N9198" s="13">
        <v>862.62400000000002</v>
      </c>
      <c r="O9198" s="13">
        <v>1.74438</v>
      </c>
      <c r="P9198" s="13">
        <v>1.2665</v>
      </c>
      <c r="S9198" s="13">
        <v>862.524</v>
      </c>
      <c r="T9198" s="13">
        <v>5.9030800000000001</v>
      </c>
      <c r="U9198" s="13">
        <v>4.9725999999999999</v>
      </c>
    </row>
    <row r="9199" spans="2:21" x14ac:dyDescent="0.35">
      <c r="B9199" s="8">
        <v>922.65200000000004</v>
      </c>
      <c r="C9199" s="8"/>
      <c r="D9199" s="8"/>
      <c r="E9199" s="8">
        <v>0.74243499999999996</v>
      </c>
      <c r="F9199" s="8">
        <v>0.41683900000000002</v>
      </c>
      <c r="I9199" s="13">
        <v>920.65200000000004</v>
      </c>
      <c r="J9199" s="13">
        <v>8.3374000000000004E-2</v>
      </c>
      <c r="K9199" s="13">
        <v>0.12046900000000001</v>
      </c>
      <c r="N9199" s="13">
        <v>862.72400000000005</v>
      </c>
      <c r="O9199" s="13">
        <v>1.74438</v>
      </c>
      <c r="P9199" s="13">
        <v>1.2653700000000001</v>
      </c>
      <c r="S9199" s="13">
        <v>862.62400000000002</v>
      </c>
      <c r="T9199" s="13">
        <v>5.90259</v>
      </c>
      <c r="U9199" s="13">
        <v>4.9707600000000003</v>
      </c>
    </row>
    <row r="9200" spans="2:21" x14ac:dyDescent="0.35">
      <c r="B9200" s="8">
        <v>922.75199999999995</v>
      </c>
      <c r="C9200" s="8"/>
      <c r="D9200" s="8"/>
      <c r="E9200" s="8">
        <v>0.74047499999999999</v>
      </c>
      <c r="F9200" s="8">
        <v>0.416435</v>
      </c>
      <c r="I9200" s="13">
        <v>920.75199999999995</v>
      </c>
      <c r="J9200" s="13">
        <v>8.8989299999999993E-2</v>
      </c>
      <c r="K9200" s="13">
        <v>0.120305</v>
      </c>
      <c r="N9200" s="13">
        <v>862.82399999999996</v>
      </c>
      <c r="O9200" s="13">
        <v>1.74438</v>
      </c>
      <c r="P9200" s="13">
        <v>1.26424</v>
      </c>
      <c r="S9200" s="13">
        <v>862.72400000000005</v>
      </c>
      <c r="T9200" s="13">
        <v>5.9011199999999997</v>
      </c>
      <c r="U9200" s="13">
        <v>4.9689300000000003</v>
      </c>
    </row>
    <row r="9201" spans="2:21" x14ac:dyDescent="0.35">
      <c r="B9201" s="8">
        <v>922.85199999999998</v>
      </c>
      <c r="C9201" s="8"/>
      <c r="D9201" s="8"/>
      <c r="E9201" s="8">
        <v>0.740479</v>
      </c>
      <c r="F9201" s="8">
        <v>0.41603000000000001</v>
      </c>
      <c r="I9201" s="13">
        <v>920.85199999999998</v>
      </c>
      <c r="J9201" s="13">
        <v>8.7159399999999998E-2</v>
      </c>
      <c r="K9201" s="13">
        <v>0.120141</v>
      </c>
      <c r="N9201" s="13">
        <v>862.92399999999998</v>
      </c>
      <c r="O9201" s="13">
        <v>1.74438</v>
      </c>
      <c r="P9201" s="13">
        <v>1.26311</v>
      </c>
      <c r="S9201" s="13">
        <v>862.82399999999996</v>
      </c>
      <c r="T9201" s="13">
        <v>5.8972199999999999</v>
      </c>
      <c r="U9201" s="13">
        <v>4.9670899999999998</v>
      </c>
    </row>
    <row r="9202" spans="2:21" x14ac:dyDescent="0.35">
      <c r="B9202" s="8">
        <v>922.952</v>
      </c>
      <c r="C9202" s="8"/>
      <c r="D9202" s="8"/>
      <c r="E9202" s="8">
        <v>0.740479</v>
      </c>
      <c r="F9202" s="8">
        <v>0.415626</v>
      </c>
      <c r="I9202" s="13">
        <v>920.952</v>
      </c>
      <c r="J9202" s="13">
        <v>8.7158200000000005E-2</v>
      </c>
      <c r="K9202" s="13">
        <v>0.119977</v>
      </c>
      <c r="N9202" s="13">
        <v>863.024</v>
      </c>
      <c r="O9202" s="13">
        <v>1.7390099999999999</v>
      </c>
      <c r="P9202" s="13">
        <v>1.2619800000000001</v>
      </c>
      <c r="S9202" s="13">
        <v>862.92399999999998</v>
      </c>
      <c r="T9202" s="13">
        <v>5.8928200000000004</v>
      </c>
      <c r="U9202" s="13">
        <v>4.9652599999999998</v>
      </c>
    </row>
    <row r="9203" spans="2:21" x14ac:dyDescent="0.35">
      <c r="B9203" s="8">
        <v>923.05200000000002</v>
      </c>
      <c r="C9203" s="8"/>
      <c r="D9203" s="8"/>
      <c r="E9203" s="8">
        <v>0.740479</v>
      </c>
      <c r="F9203" s="8">
        <v>0.41522300000000001</v>
      </c>
      <c r="I9203" s="13">
        <v>921.05200000000002</v>
      </c>
      <c r="J9203" s="13">
        <v>8.7158200000000005E-2</v>
      </c>
      <c r="K9203" s="13">
        <v>0.119813</v>
      </c>
      <c r="N9203" s="13">
        <v>863.12400000000002</v>
      </c>
      <c r="O9203" s="13">
        <v>1.7356</v>
      </c>
      <c r="P9203" s="13">
        <v>1.2608600000000001</v>
      </c>
      <c r="S9203" s="13">
        <v>863.024</v>
      </c>
      <c r="T9203" s="13">
        <v>5.8855000000000004</v>
      </c>
      <c r="U9203" s="13">
        <v>4.9634200000000002</v>
      </c>
    </row>
    <row r="9204" spans="2:21" x14ac:dyDescent="0.35">
      <c r="B9204" s="8">
        <v>923.15200000000004</v>
      </c>
      <c r="C9204" s="8"/>
      <c r="D9204" s="8"/>
      <c r="E9204" s="8">
        <v>0.74047499999999999</v>
      </c>
      <c r="F9204" s="8">
        <v>0.41482000000000002</v>
      </c>
      <c r="I9204" s="13">
        <v>921.15200000000004</v>
      </c>
      <c r="J9204" s="13">
        <v>8.9233400000000004E-2</v>
      </c>
      <c r="K9204" s="13">
        <v>0.11964900000000001</v>
      </c>
      <c r="N9204" s="13">
        <v>863.22400000000005</v>
      </c>
      <c r="O9204" s="13">
        <v>1.7375499999999999</v>
      </c>
      <c r="P9204" s="13">
        <v>1.25973</v>
      </c>
      <c r="S9204" s="13">
        <v>863.12400000000002</v>
      </c>
      <c r="T9204" s="13">
        <v>5.8855000000000004</v>
      </c>
      <c r="U9204" s="13">
        <v>4.9615900000000002</v>
      </c>
    </row>
    <row r="9205" spans="2:21" x14ac:dyDescent="0.35">
      <c r="B9205" s="8">
        <v>923.25199999999995</v>
      </c>
      <c r="C9205" s="8"/>
      <c r="D9205" s="8"/>
      <c r="E9205" s="8">
        <v>0.72289999999999999</v>
      </c>
      <c r="F9205" s="8">
        <v>0.41441800000000001</v>
      </c>
      <c r="I9205" s="13">
        <v>921.25199999999995</v>
      </c>
      <c r="J9205" s="13">
        <v>9.1064500000000007E-2</v>
      </c>
      <c r="K9205" s="13">
        <v>0.11948599999999999</v>
      </c>
      <c r="N9205" s="13">
        <v>863.32399999999996</v>
      </c>
      <c r="O9205" s="13">
        <v>1.7385200000000001</v>
      </c>
      <c r="P9205" s="13">
        <v>1.25861</v>
      </c>
      <c r="S9205" s="13">
        <v>863.22400000000005</v>
      </c>
      <c r="T9205" s="13">
        <v>5.8855000000000004</v>
      </c>
      <c r="U9205" s="13">
        <v>4.9597600000000002</v>
      </c>
    </row>
    <row r="9206" spans="2:21" x14ac:dyDescent="0.35">
      <c r="B9206" s="8">
        <v>923.35199999999998</v>
      </c>
      <c r="C9206" s="8"/>
      <c r="D9206" s="8"/>
      <c r="E9206" s="8">
        <v>0.72289999999999999</v>
      </c>
      <c r="F9206" s="8">
        <v>0.41401500000000002</v>
      </c>
      <c r="I9206" s="13">
        <v>921.35199999999998</v>
      </c>
      <c r="J9206" s="13">
        <v>8.5212200000000002E-2</v>
      </c>
      <c r="K9206" s="13">
        <v>0.119323</v>
      </c>
      <c r="N9206" s="13">
        <v>863.42399999999998</v>
      </c>
      <c r="O9206" s="13">
        <v>1.7399899999999999</v>
      </c>
      <c r="P9206" s="13">
        <v>1.2574799999999999</v>
      </c>
      <c r="S9206" s="13">
        <v>863.32399999999996</v>
      </c>
      <c r="T9206" s="13">
        <v>5.8869600000000002</v>
      </c>
      <c r="U9206" s="13">
        <v>4.9579300000000002</v>
      </c>
    </row>
    <row r="9207" spans="2:21" x14ac:dyDescent="0.35">
      <c r="B9207" s="8">
        <v>923.452</v>
      </c>
      <c r="C9207" s="8"/>
      <c r="D9207" s="8"/>
      <c r="E9207" s="8">
        <v>0.72289999999999999</v>
      </c>
      <c r="F9207" s="8">
        <v>0.41361300000000001</v>
      </c>
      <c r="I9207" s="13">
        <v>921.452</v>
      </c>
      <c r="J9207" s="13">
        <v>8.5205100000000006E-2</v>
      </c>
      <c r="K9207" s="13">
        <v>0.11916</v>
      </c>
      <c r="N9207" s="13">
        <v>863.524</v>
      </c>
      <c r="O9207" s="13">
        <v>1.7385299999999999</v>
      </c>
      <c r="P9207" s="13">
        <v>1.2563599999999999</v>
      </c>
      <c r="S9207" s="13">
        <v>863.42399999999998</v>
      </c>
      <c r="T9207" s="13">
        <v>5.8884299999999996</v>
      </c>
      <c r="U9207" s="13">
        <v>4.9561000000000002</v>
      </c>
    </row>
    <row r="9208" spans="2:21" x14ac:dyDescent="0.35">
      <c r="B9208" s="8">
        <v>923.55200000000002</v>
      </c>
      <c r="C9208" s="8"/>
      <c r="D9208" s="8"/>
      <c r="E9208" s="8">
        <v>0.72900399999999999</v>
      </c>
      <c r="F9208" s="8">
        <v>0.41321200000000002</v>
      </c>
      <c r="I9208" s="13">
        <v>921.55200000000002</v>
      </c>
      <c r="J9208" s="13">
        <v>8.5205100000000006E-2</v>
      </c>
      <c r="K9208" s="13">
        <v>0.11899700000000001</v>
      </c>
      <c r="N9208" s="13">
        <v>863.62400000000002</v>
      </c>
      <c r="O9208" s="13">
        <v>1.74438</v>
      </c>
      <c r="P9208" s="13">
        <v>1.2552399999999999</v>
      </c>
      <c r="S9208" s="13">
        <v>863.524</v>
      </c>
      <c r="T9208" s="13">
        <v>5.8757299999999999</v>
      </c>
      <c r="U9208" s="13">
        <v>4.9542700000000002</v>
      </c>
    </row>
    <row r="9209" spans="2:21" x14ac:dyDescent="0.35">
      <c r="B9209" s="8">
        <v>923.65200000000004</v>
      </c>
      <c r="C9209" s="8"/>
      <c r="D9209" s="8"/>
      <c r="E9209" s="8">
        <v>0.740479</v>
      </c>
      <c r="F9209" s="8">
        <v>0.41281099999999998</v>
      </c>
      <c r="I9209" s="13">
        <v>921.65200000000004</v>
      </c>
      <c r="J9209" s="13">
        <v>8.5205100000000006E-2</v>
      </c>
      <c r="K9209" s="13">
        <v>0.118835</v>
      </c>
      <c r="N9209" s="13">
        <v>863.72400000000005</v>
      </c>
      <c r="O9209" s="13">
        <v>1.74438</v>
      </c>
      <c r="P9209" s="13">
        <v>1.2541199999999999</v>
      </c>
      <c r="S9209" s="13">
        <v>863.62400000000002</v>
      </c>
      <c r="T9209" s="13">
        <v>5.87378</v>
      </c>
      <c r="U9209" s="13">
        <v>4.9524400000000002</v>
      </c>
    </row>
    <row r="9210" spans="2:21" x14ac:dyDescent="0.35">
      <c r="B9210" s="8">
        <v>923.75199999999995</v>
      </c>
      <c r="C9210" s="8"/>
      <c r="D9210" s="8"/>
      <c r="E9210" s="8">
        <v>0.74047600000000002</v>
      </c>
      <c r="F9210" s="8">
        <v>0.41241</v>
      </c>
      <c r="I9210" s="13">
        <v>921.75199999999995</v>
      </c>
      <c r="J9210" s="13">
        <v>8.5205100000000006E-2</v>
      </c>
      <c r="K9210" s="13">
        <v>0.118672</v>
      </c>
      <c r="N9210" s="13">
        <v>863.82399999999996</v>
      </c>
      <c r="O9210" s="13">
        <v>1.74438</v>
      </c>
      <c r="P9210" s="13">
        <v>1.2529999999999999</v>
      </c>
      <c r="S9210" s="13">
        <v>863.72400000000005</v>
      </c>
      <c r="T9210" s="13">
        <v>5.8757299999999999</v>
      </c>
      <c r="U9210" s="13">
        <v>4.9506199999999998</v>
      </c>
    </row>
    <row r="9211" spans="2:21" x14ac:dyDescent="0.35">
      <c r="B9211" s="8">
        <v>923.85199999999998</v>
      </c>
      <c r="C9211" s="8"/>
      <c r="D9211" s="8"/>
      <c r="E9211" s="8">
        <v>0.73059099999999999</v>
      </c>
      <c r="F9211" s="8">
        <v>0.41200999999999999</v>
      </c>
      <c r="I9211" s="13">
        <v>921.85199999999998</v>
      </c>
      <c r="J9211" s="13">
        <v>7.9349299999999998E-2</v>
      </c>
      <c r="K9211" s="13">
        <v>0.11851100000000001</v>
      </c>
      <c r="N9211" s="13">
        <v>863.92399999999998</v>
      </c>
      <c r="O9211" s="13">
        <v>1.74438</v>
      </c>
      <c r="P9211" s="13">
        <v>1.2518800000000001</v>
      </c>
      <c r="S9211" s="13">
        <v>863.82399999999996</v>
      </c>
      <c r="T9211" s="13">
        <v>5.8757299999999999</v>
      </c>
      <c r="U9211" s="13">
        <v>4.9487899999999998</v>
      </c>
    </row>
    <row r="9212" spans="2:21" x14ac:dyDescent="0.35">
      <c r="B9212" s="8">
        <v>923.952</v>
      </c>
      <c r="C9212" s="8"/>
      <c r="D9212" s="8"/>
      <c r="E9212" s="8">
        <v>0.73779600000000001</v>
      </c>
      <c r="F9212" s="8">
        <v>0.41160999999999998</v>
      </c>
      <c r="I9212" s="13">
        <v>921.952</v>
      </c>
      <c r="J9212" s="13">
        <v>7.9345700000000005E-2</v>
      </c>
      <c r="K9212" s="13">
        <v>0.118349</v>
      </c>
      <c r="N9212" s="13">
        <v>864.024</v>
      </c>
      <c r="O9212" s="13">
        <v>1.74438</v>
      </c>
      <c r="P9212" s="13">
        <v>1.2507699999999999</v>
      </c>
      <c r="S9212" s="13">
        <v>863.92399999999998</v>
      </c>
      <c r="T9212" s="13">
        <v>5.8757299999999999</v>
      </c>
      <c r="U9212" s="13">
        <v>4.9469599999999998</v>
      </c>
    </row>
    <row r="9213" spans="2:21" x14ac:dyDescent="0.35">
      <c r="B9213" s="8">
        <v>924.05200000000002</v>
      </c>
      <c r="C9213" s="8"/>
      <c r="D9213" s="8"/>
      <c r="E9213" s="8">
        <v>0.74243199999999998</v>
      </c>
      <c r="F9213" s="8">
        <v>0.41121099999999999</v>
      </c>
      <c r="I9213" s="13">
        <v>922.05200000000002</v>
      </c>
      <c r="J9213" s="13">
        <v>7.9345700000000005E-2</v>
      </c>
      <c r="K9213" s="13">
        <v>0.118187</v>
      </c>
      <c r="N9213" s="13">
        <v>864.12400000000002</v>
      </c>
      <c r="O9213" s="13">
        <v>1.74438</v>
      </c>
      <c r="P9213" s="13">
        <v>1.2496499999999999</v>
      </c>
      <c r="S9213" s="13">
        <v>864.024</v>
      </c>
      <c r="T9213" s="13">
        <v>5.8757299999999999</v>
      </c>
      <c r="U9213" s="13">
        <v>4.9451400000000003</v>
      </c>
    </row>
    <row r="9214" spans="2:21" x14ac:dyDescent="0.35">
      <c r="B9214" s="8">
        <v>924.15200000000004</v>
      </c>
      <c r="C9214" s="8"/>
      <c r="D9214" s="8"/>
      <c r="E9214" s="8">
        <v>0.73657600000000001</v>
      </c>
      <c r="F9214" s="8">
        <v>0.41081200000000001</v>
      </c>
      <c r="I9214" s="13">
        <v>922.15200000000004</v>
      </c>
      <c r="J9214" s="13">
        <v>8.2397499999999999E-2</v>
      </c>
      <c r="K9214" s="13">
        <v>0.11802600000000001</v>
      </c>
      <c r="N9214" s="13">
        <v>864.22400000000005</v>
      </c>
      <c r="O9214" s="13">
        <v>1.7492700000000001</v>
      </c>
      <c r="P9214" s="13">
        <v>1.24854</v>
      </c>
      <c r="S9214" s="13">
        <v>864.12400000000002</v>
      </c>
      <c r="T9214" s="13">
        <v>5.8654799999999998</v>
      </c>
      <c r="U9214" s="13">
        <v>4.9433199999999999</v>
      </c>
    </row>
    <row r="9215" spans="2:21" x14ac:dyDescent="0.35">
      <c r="B9215" s="8">
        <v>924.25199999999995</v>
      </c>
      <c r="C9215" s="8"/>
      <c r="D9215" s="8"/>
      <c r="E9215" s="8">
        <v>0.74242799999999998</v>
      </c>
      <c r="F9215" s="8">
        <v>0.41041299999999997</v>
      </c>
      <c r="I9215" s="13">
        <v>922.25199999999995</v>
      </c>
      <c r="J9215" s="13">
        <v>7.9101599999999994E-2</v>
      </c>
      <c r="K9215" s="13">
        <v>0.117865</v>
      </c>
      <c r="N9215" s="13">
        <v>864.32399999999996</v>
      </c>
      <c r="O9215" s="13">
        <v>1.7522</v>
      </c>
      <c r="P9215" s="13">
        <v>1.24742</v>
      </c>
      <c r="S9215" s="13">
        <v>864.22400000000005</v>
      </c>
      <c r="T9215" s="13">
        <v>5.85229</v>
      </c>
      <c r="U9215" s="13">
        <v>4.9414899999999999</v>
      </c>
    </row>
    <row r="9216" spans="2:21" x14ac:dyDescent="0.35">
      <c r="B9216" s="8">
        <v>924.35199999999998</v>
      </c>
      <c r="C9216" s="8"/>
      <c r="D9216" s="8"/>
      <c r="E9216" s="8">
        <v>0.736572</v>
      </c>
      <c r="F9216" s="8">
        <v>0.41001500000000002</v>
      </c>
      <c r="I9216" s="13">
        <v>922.35199999999998</v>
      </c>
      <c r="J9216" s="13">
        <v>7.3486300000000004E-2</v>
      </c>
      <c r="K9216" s="13">
        <v>0.117704</v>
      </c>
      <c r="N9216" s="13">
        <v>864.42399999999998</v>
      </c>
      <c r="O9216" s="13">
        <v>1.7522</v>
      </c>
      <c r="P9216" s="13">
        <v>1.24631</v>
      </c>
      <c r="S9216" s="13">
        <v>864.32399999999996</v>
      </c>
      <c r="T9216" s="13">
        <v>5.8464400000000003</v>
      </c>
      <c r="U9216" s="13">
        <v>4.9396699999999996</v>
      </c>
    </row>
    <row r="9217" spans="2:21" x14ac:dyDescent="0.35">
      <c r="B9217" s="8">
        <v>924.452</v>
      </c>
      <c r="C9217" s="8"/>
      <c r="D9217" s="8"/>
      <c r="E9217" s="8">
        <v>0.74828899999999998</v>
      </c>
      <c r="F9217" s="8">
        <v>0.40961700000000001</v>
      </c>
      <c r="I9217" s="13">
        <v>922.452</v>
      </c>
      <c r="J9217" s="13">
        <v>7.3486300000000004E-2</v>
      </c>
      <c r="K9217" s="13">
        <v>0.11754299999999999</v>
      </c>
      <c r="N9217" s="13">
        <v>864.524</v>
      </c>
      <c r="O9217" s="13">
        <v>1.7522</v>
      </c>
      <c r="P9217" s="13">
        <v>1.2452000000000001</v>
      </c>
      <c r="S9217" s="13">
        <v>864.42399999999998</v>
      </c>
      <c r="T9217" s="13">
        <v>5.8479000000000001</v>
      </c>
      <c r="U9217" s="13">
        <v>4.9378500000000001</v>
      </c>
    </row>
    <row r="9218" spans="2:21" x14ac:dyDescent="0.35">
      <c r="B9218" s="8">
        <v>924.55200000000002</v>
      </c>
      <c r="C9218" s="8"/>
      <c r="D9218" s="8"/>
      <c r="E9218" s="8">
        <v>0.74438499999999996</v>
      </c>
      <c r="F9218" s="8">
        <v>0.40921999999999997</v>
      </c>
      <c r="I9218" s="13">
        <v>922.55200000000002</v>
      </c>
      <c r="J9218" s="13">
        <v>6.7627000000000007E-2</v>
      </c>
      <c r="K9218" s="13">
        <v>0.117383</v>
      </c>
      <c r="N9218" s="13">
        <v>864.62400000000002</v>
      </c>
      <c r="O9218" s="13">
        <v>1.75806</v>
      </c>
      <c r="P9218" s="13">
        <v>1.2440899999999999</v>
      </c>
      <c r="S9218" s="13">
        <v>864.524</v>
      </c>
      <c r="T9218" s="13">
        <v>5.8508300000000002</v>
      </c>
      <c r="U9218" s="13">
        <v>4.9360299999999997</v>
      </c>
    </row>
    <row r="9219" spans="2:21" x14ac:dyDescent="0.35">
      <c r="B9219" s="8">
        <v>924.65200000000004</v>
      </c>
      <c r="C9219" s="8"/>
      <c r="D9219" s="8"/>
      <c r="E9219" s="8">
        <v>0.73852700000000004</v>
      </c>
      <c r="F9219" s="8">
        <v>0.40882299999999999</v>
      </c>
      <c r="I9219" s="13">
        <v>922.65200000000004</v>
      </c>
      <c r="J9219" s="13">
        <v>6.4575199999999999E-2</v>
      </c>
      <c r="K9219" s="13">
        <v>0.11722200000000001</v>
      </c>
      <c r="N9219" s="13">
        <v>864.72400000000005</v>
      </c>
      <c r="O9219" s="13">
        <v>1.7522</v>
      </c>
      <c r="P9219" s="13">
        <v>1.24298</v>
      </c>
      <c r="S9219" s="13">
        <v>864.62400000000002</v>
      </c>
      <c r="T9219" s="13">
        <v>5.8444900000000004</v>
      </c>
      <c r="U9219" s="13">
        <v>4.9342100000000002</v>
      </c>
    </row>
    <row r="9220" spans="2:21" x14ac:dyDescent="0.35">
      <c r="B9220" s="8">
        <v>924.75199999999995</v>
      </c>
      <c r="C9220" s="8"/>
      <c r="D9220" s="8"/>
      <c r="E9220" s="8">
        <v>0.74157499999999998</v>
      </c>
      <c r="F9220" s="8">
        <v>0.40842600000000001</v>
      </c>
      <c r="I9220" s="13">
        <v>922.75199999999995</v>
      </c>
      <c r="J9220" s="13">
        <v>6.7627000000000007E-2</v>
      </c>
      <c r="K9220" s="13">
        <v>0.117062</v>
      </c>
      <c r="N9220" s="13">
        <v>864.82399999999996</v>
      </c>
      <c r="O9220" s="13">
        <v>1.7580499999999999</v>
      </c>
      <c r="P9220" s="13">
        <v>1.24187</v>
      </c>
      <c r="S9220" s="13">
        <v>864.72400000000005</v>
      </c>
      <c r="T9220" s="13">
        <v>5.8503400000000001</v>
      </c>
      <c r="U9220" s="13">
        <v>4.9323899999999998</v>
      </c>
    </row>
    <row r="9221" spans="2:21" x14ac:dyDescent="0.35">
      <c r="B9221" s="8">
        <v>924.85199999999998</v>
      </c>
      <c r="C9221" s="8"/>
      <c r="D9221" s="8"/>
      <c r="E9221" s="8">
        <v>0.74133300000000002</v>
      </c>
      <c r="F9221" s="8">
        <v>0.40803</v>
      </c>
      <c r="I9221" s="13">
        <v>922.85199999999998</v>
      </c>
      <c r="J9221" s="13">
        <v>6.7627000000000007E-2</v>
      </c>
      <c r="K9221" s="13">
        <v>0.11690300000000001</v>
      </c>
      <c r="N9221" s="13">
        <v>864.92399999999998</v>
      </c>
      <c r="O9221" s="13">
        <v>1.74634</v>
      </c>
      <c r="P9221" s="13">
        <v>1.2407600000000001</v>
      </c>
      <c r="S9221" s="13">
        <v>864.82399999999996</v>
      </c>
      <c r="T9221" s="13">
        <v>5.8503400000000001</v>
      </c>
      <c r="U9221" s="13">
        <v>4.9305700000000003</v>
      </c>
    </row>
    <row r="9222" spans="2:21" x14ac:dyDescent="0.35">
      <c r="B9222" s="8">
        <v>924.952</v>
      </c>
      <c r="C9222" s="8"/>
      <c r="D9222" s="8"/>
      <c r="E9222" s="8">
        <v>0.74157600000000001</v>
      </c>
      <c r="F9222" s="8">
        <v>0.407634</v>
      </c>
      <c r="I9222" s="13">
        <v>922.952</v>
      </c>
      <c r="J9222" s="13">
        <v>6.7627000000000007E-2</v>
      </c>
      <c r="K9222" s="13">
        <v>0.116743</v>
      </c>
      <c r="N9222" s="13">
        <v>865.024</v>
      </c>
      <c r="O9222" s="13">
        <v>1.74634</v>
      </c>
      <c r="P9222" s="13">
        <v>1.23966</v>
      </c>
      <c r="S9222" s="13">
        <v>864.92399999999998</v>
      </c>
      <c r="T9222" s="13">
        <v>5.8395999999999999</v>
      </c>
      <c r="U9222" s="13">
        <v>4.9287599999999996</v>
      </c>
    </row>
    <row r="9223" spans="2:21" x14ac:dyDescent="0.35">
      <c r="B9223" s="8">
        <v>925.05200000000002</v>
      </c>
      <c r="C9223" s="8"/>
      <c r="D9223" s="8"/>
      <c r="E9223" s="8">
        <v>0.740479</v>
      </c>
      <c r="F9223" s="8">
        <v>0.40723900000000002</v>
      </c>
      <c r="I9223" s="13">
        <v>923.05200000000002</v>
      </c>
      <c r="J9223" s="13">
        <v>6.7627000000000007E-2</v>
      </c>
      <c r="K9223" s="13">
        <v>0.11658399999999999</v>
      </c>
      <c r="N9223" s="13">
        <v>865.12400000000002</v>
      </c>
      <c r="O9223" s="13">
        <v>1.7531699999999999</v>
      </c>
      <c r="P9223" s="13">
        <v>1.23855</v>
      </c>
      <c r="S9223" s="13">
        <v>865.024</v>
      </c>
      <c r="T9223" s="13">
        <v>5.84253</v>
      </c>
      <c r="U9223" s="13">
        <v>4.9269400000000001</v>
      </c>
    </row>
    <row r="9224" spans="2:21" x14ac:dyDescent="0.35">
      <c r="B9224" s="8">
        <v>925.15200000000004</v>
      </c>
      <c r="C9224" s="8"/>
      <c r="D9224" s="8"/>
      <c r="E9224" s="8">
        <v>0.74048199999999997</v>
      </c>
      <c r="F9224" s="8">
        <v>0.40684300000000001</v>
      </c>
      <c r="I9224" s="13">
        <v>923.15200000000004</v>
      </c>
      <c r="J9224" s="13">
        <v>6.7627000000000007E-2</v>
      </c>
      <c r="K9224" s="13">
        <v>0.116424</v>
      </c>
      <c r="N9224" s="13">
        <v>865.22400000000005</v>
      </c>
      <c r="O9224" s="13">
        <v>1.7473099999999999</v>
      </c>
      <c r="P9224" s="13">
        <v>1.2374499999999999</v>
      </c>
      <c r="S9224" s="13">
        <v>865.12400000000002</v>
      </c>
      <c r="T9224" s="13">
        <v>5.84253</v>
      </c>
      <c r="U9224" s="13">
        <v>4.9251300000000002</v>
      </c>
    </row>
    <row r="9225" spans="2:21" x14ac:dyDescent="0.35">
      <c r="B9225" s="8">
        <v>925.25199999999995</v>
      </c>
      <c r="C9225" s="8"/>
      <c r="D9225" s="8"/>
      <c r="E9225" s="8">
        <v>0.75342200000000004</v>
      </c>
      <c r="F9225" s="8">
        <v>0.406449</v>
      </c>
      <c r="I9225" s="13">
        <v>923.25199999999995</v>
      </c>
      <c r="J9225" s="13">
        <v>6.7627000000000007E-2</v>
      </c>
      <c r="K9225" s="13">
        <v>0.11626499999999999</v>
      </c>
      <c r="N9225" s="13">
        <v>865.32399999999996</v>
      </c>
      <c r="O9225" s="13">
        <v>1.7483</v>
      </c>
      <c r="P9225" s="13">
        <v>1.23634</v>
      </c>
      <c r="S9225" s="13">
        <v>865.22400000000005</v>
      </c>
      <c r="T9225" s="13">
        <v>5.8395999999999999</v>
      </c>
      <c r="U9225" s="13">
        <v>4.9233099999999999</v>
      </c>
    </row>
    <row r="9226" spans="2:21" x14ac:dyDescent="0.35">
      <c r="B9226" s="8">
        <v>925.35199999999998</v>
      </c>
      <c r="C9226" s="8"/>
      <c r="D9226" s="8"/>
      <c r="E9226" s="8">
        <v>0.75122100000000003</v>
      </c>
      <c r="F9226" s="8">
        <v>0.40605400000000003</v>
      </c>
      <c r="I9226" s="13">
        <v>923.35199999999998</v>
      </c>
      <c r="J9226" s="13">
        <v>6.7627000000000007E-2</v>
      </c>
      <c r="K9226" s="13">
        <v>0.116107</v>
      </c>
      <c r="N9226" s="13">
        <v>865.42399999999998</v>
      </c>
      <c r="O9226" s="13">
        <v>1.7507299999999999</v>
      </c>
      <c r="P9226" s="13">
        <v>1.2352399999999999</v>
      </c>
      <c r="S9226" s="13">
        <v>865.32399999999996</v>
      </c>
      <c r="T9226" s="13">
        <v>5.84253</v>
      </c>
      <c r="U9226" s="13">
        <v>4.9215</v>
      </c>
    </row>
    <row r="9227" spans="2:21" x14ac:dyDescent="0.35">
      <c r="B9227" s="8">
        <v>925.452</v>
      </c>
      <c r="C9227" s="8"/>
      <c r="D9227" s="8"/>
      <c r="E9227" s="8">
        <v>0.75220299999999995</v>
      </c>
      <c r="F9227" s="8">
        <v>0.40566000000000002</v>
      </c>
      <c r="I9227" s="13">
        <v>923.452</v>
      </c>
      <c r="J9227" s="13">
        <v>6.7627000000000007E-2</v>
      </c>
      <c r="K9227" s="13">
        <v>0.115948</v>
      </c>
      <c r="N9227" s="13">
        <v>865.524</v>
      </c>
      <c r="O9227" s="13">
        <v>1.7580499999999999</v>
      </c>
      <c r="P9227" s="13">
        <v>1.23414</v>
      </c>
      <c r="S9227" s="13">
        <v>865.42399999999998</v>
      </c>
      <c r="T9227" s="13">
        <v>5.84253</v>
      </c>
      <c r="U9227" s="13">
        <v>4.9196799999999996</v>
      </c>
    </row>
    <row r="9228" spans="2:21" x14ac:dyDescent="0.35">
      <c r="B9228" s="8">
        <v>925.55200000000002</v>
      </c>
      <c r="C9228" s="8"/>
      <c r="D9228" s="8"/>
      <c r="E9228" s="8">
        <v>0.74609400000000003</v>
      </c>
      <c r="F9228" s="8">
        <v>0.40526699999999999</v>
      </c>
      <c r="I9228" s="13">
        <v>923.55200000000002</v>
      </c>
      <c r="J9228" s="13">
        <v>6.7627000000000007E-2</v>
      </c>
      <c r="K9228" s="13">
        <v>0.11579</v>
      </c>
      <c r="N9228" s="13">
        <v>865.62400000000002</v>
      </c>
      <c r="O9228" s="13">
        <v>1.75024</v>
      </c>
      <c r="P9228" s="13">
        <v>1.2330399999999999</v>
      </c>
      <c r="S9228" s="13">
        <v>865.524</v>
      </c>
      <c r="T9228" s="13">
        <v>5.84253</v>
      </c>
      <c r="U9228" s="13">
        <v>4.9178699999999997</v>
      </c>
    </row>
    <row r="9229" spans="2:21" x14ac:dyDescent="0.35">
      <c r="B9229" s="8">
        <v>925.65200000000004</v>
      </c>
      <c r="C9229" s="8"/>
      <c r="D9229" s="8"/>
      <c r="E9229" s="8">
        <v>0.74866699999999997</v>
      </c>
      <c r="F9229" s="8">
        <v>0.40487400000000001</v>
      </c>
      <c r="I9229" s="13">
        <v>923.65200000000004</v>
      </c>
      <c r="J9229" s="13">
        <v>6.7627000000000007E-2</v>
      </c>
      <c r="K9229" s="13">
        <v>0.115632</v>
      </c>
      <c r="N9229" s="13">
        <v>865.72400000000005</v>
      </c>
      <c r="O9229" s="13">
        <v>1.7561</v>
      </c>
      <c r="P9229" s="13">
        <v>1.23194</v>
      </c>
      <c r="S9229" s="13">
        <v>865.62400000000002</v>
      </c>
      <c r="T9229" s="13">
        <v>5.84253</v>
      </c>
      <c r="U9229" s="13">
        <v>4.9160599999999999</v>
      </c>
    </row>
    <row r="9230" spans="2:21" x14ac:dyDescent="0.35">
      <c r="B9230" s="8">
        <v>925.75199999999995</v>
      </c>
      <c r="C9230" s="8"/>
      <c r="D9230" s="8"/>
      <c r="E9230" s="8">
        <v>0.75488100000000002</v>
      </c>
      <c r="F9230" s="8">
        <v>0.40448099999999998</v>
      </c>
      <c r="I9230" s="13">
        <v>923.75199999999995</v>
      </c>
      <c r="J9230" s="13">
        <v>6.3476599999999994E-2</v>
      </c>
      <c r="K9230" s="13">
        <v>0.11547399999999999</v>
      </c>
      <c r="N9230" s="13">
        <v>865.82399999999996</v>
      </c>
      <c r="O9230" s="13">
        <v>1.7639199999999999</v>
      </c>
      <c r="P9230" s="13">
        <v>1.2308399999999999</v>
      </c>
      <c r="S9230" s="13">
        <v>865.72400000000005</v>
      </c>
      <c r="T9230" s="13">
        <v>5.8479000000000001</v>
      </c>
      <c r="U9230" s="13">
        <v>4.91425</v>
      </c>
    </row>
    <row r="9231" spans="2:21" x14ac:dyDescent="0.35">
      <c r="B9231" s="8">
        <v>925.85199999999998</v>
      </c>
      <c r="C9231" s="8"/>
      <c r="D9231" s="8"/>
      <c r="E9231" s="8">
        <v>0.74536100000000005</v>
      </c>
      <c r="F9231" s="8">
        <v>0.40408899999999998</v>
      </c>
      <c r="I9231" s="13">
        <v>923.85199999999998</v>
      </c>
      <c r="J9231" s="13">
        <v>6.1889600000000003E-2</v>
      </c>
      <c r="K9231" s="13">
        <v>0.115316</v>
      </c>
      <c r="N9231" s="13">
        <v>865.92399999999998</v>
      </c>
      <c r="O9231" s="13">
        <v>1.7639199999999999</v>
      </c>
      <c r="P9231" s="13">
        <v>1.2297400000000001</v>
      </c>
      <c r="S9231" s="13">
        <v>865.82399999999996</v>
      </c>
      <c r="T9231" s="13">
        <v>5.8464400000000003</v>
      </c>
      <c r="U9231" s="13">
        <v>4.9124400000000001</v>
      </c>
    </row>
    <row r="9232" spans="2:21" x14ac:dyDescent="0.35">
      <c r="B9232" s="8">
        <v>925.952</v>
      </c>
      <c r="C9232" s="8"/>
      <c r="D9232" s="8"/>
      <c r="E9232" s="8">
        <v>0.74024100000000004</v>
      </c>
      <c r="F9232" s="8">
        <v>0.40369699999999997</v>
      </c>
      <c r="I9232" s="13">
        <v>923.952</v>
      </c>
      <c r="J9232" s="13">
        <v>6.3720700000000005E-2</v>
      </c>
      <c r="K9232" s="13">
        <v>0.115159</v>
      </c>
      <c r="N9232" s="13">
        <v>866.024</v>
      </c>
      <c r="O9232" s="13">
        <v>1.7639199999999999</v>
      </c>
      <c r="P9232" s="13">
        <v>1.22865</v>
      </c>
      <c r="S9232" s="13">
        <v>865.92399999999998</v>
      </c>
      <c r="T9232" s="13">
        <v>5.8479000000000001</v>
      </c>
      <c r="U9232" s="13">
        <v>4.9106399999999999</v>
      </c>
    </row>
    <row r="9233" spans="2:21" x14ac:dyDescent="0.35">
      <c r="B9233" s="8">
        <v>926.05200000000002</v>
      </c>
      <c r="C9233" s="8"/>
      <c r="D9233" s="8"/>
      <c r="E9233" s="8">
        <v>0.72997999999999996</v>
      </c>
      <c r="F9233" s="8">
        <v>0.40330500000000002</v>
      </c>
      <c r="I9233" s="13">
        <v>924.05200000000002</v>
      </c>
      <c r="J9233" s="13">
        <v>5.7861299999999997E-2</v>
      </c>
      <c r="K9233" s="13">
        <v>0.11500199999999999</v>
      </c>
      <c r="N9233" s="13">
        <v>866.12400000000002</v>
      </c>
      <c r="O9233" s="13">
        <v>1.7639199999999999</v>
      </c>
      <c r="P9233" s="13">
        <v>1.2275499999999999</v>
      </c>
      <c r="S9233" s="13">
        <v>866.024</v>
      </c>
      <c r="T9233" s="13">
        <v>5.8508300000000002</v>
      </c>
      <c r="U9233" s="13">
        <v>4.90883</v>
      </c>
    </row>
    <row r="9234" spans="2:21" x14ac:dyDescent="0.35">
      <c r="B9234" s="8">
        <v>926.15200000000004</v>
      </c>
      <c r="C9234" s="8"/>
      <c r="D9234" s="8"/>
      <c r="E9234" s="8">
        <v>0.73035300000000003</v>
      </c>
      <c r="F9234" s="8">
        <v>0.40291399999999999</v>
      </c>
      <c r="I9234" s="13">
        <v>924.15200000000004</v>
      </c>
      <c r="J9234" s="13">
        <v>6.0913099999999998E-2</v>
      </c>
      <c r="K9234" s="13">
        <v>0.114845</v>
      </c>
      <c r="N9234" s="13">
        <v>866.22400000000005</v>
      </c>
      <c r="O9234" s="13">
        <v>1.7609900000000001</v>
      </c>
      <c r="P9234" s="13">
        <v>1.2264600000000001</v>
      </c>
      <c r="S9234" s="13">
        <v>866.12400000000002</v>
      </c>
      <c r="T9234" s="13">
        <v>5.8464400000000003</v>
      </c>
      <c r="U9234" s="13">
        <v>4.9070200000000002</v>
      </c>
    </row>
    <row r="9235" spans="2:21" x14ac:dyDescent="0.35">
      <c r="B9235" s="8">
        <v>926.25199999999995</v>
      </c>
      <c r="C9235" s="8"/>
      <c r="D9235" s="8"/>
      <c r="E9235" s="8">
        <v>0.72082599999999997</v>
      </c>
      <c r="F9235" s="8">
        <v>0.40252300000000002</v>
      </c>
      <c r="I9235" s="13">
        <v>924.25199999999995</v>
      </c>
      <c r="J9235" s="13">
        <v>6.9580100000000006E-2</v>
      </c>
      <c r="K9235" s="13">
        <v>0.114688</v>
      </c>
      <c r="N9235" s="13">
        <v>866.32399999999996</v>
      </c>
      <c r="O9235" s="13">
        <v>1.74634</v>
      </c>
      <c r="P9235" s="13">
        <v>1.2253700000000001</v>
      </c>
      <c r="S9235" s="13">
        <v>866.22400000000005</v>
      </c>
      <c r="T9235" s="13">
        <v>5.8464400000000003</v>
      </c>
      <c r="U9235" s="13">
        <v>4.9052199999999999</v>
      </c>
    </row>
    <row r="9236" spans="2:21" x14ac:dyDescent="0.35">
      <c r="B9236" s="8">
        <v>926.35199999999998</v>
      </c>
      <c r="C9236" s="8"/>
      <c r="D9236" s="8"/>
      <c r="E9236" s="8">
        <v>0.72106899999999996</v>
      </c>
      <c r="F9236" s="8">
        <v>0.40213300000000002</v>
      </c>
      <c r="I9236" s="13">
        <v>924.35199999999998</v>
      </c>
      <c r="J9236" s="13">
        <v>6.9576700000000005E-2</v>
      </c>
      <c r="K9236" s="13">
        <v>0.11453199999999999</v>
      </c>
      <c r="N9236" s="13">
        <v>866.42399999999998</v>
      </c>
      <c r="O9236" s="13">
        <v>1.7639199999999999</v>
      </c>
      <c r="P9236" s="13">
        <v>1.22427</v>
      </c>
      <c r="S9236" s="13">
        <v>866.32399999999996</v>
      </c>
      <c r="T9236" s="13">
        <v>5.8464400000000003</v>
      </c>
      <c r="U9236" s="13">
        <v>4.90341</v>
      </c>
    </row>
    <row r="9237" spans="2:21" x14ac:dyDescent="0.35">
      <c r="B9237" s="8"/>
      <c r="C9237" s="8"/>
      <c r="D9237" s="8"/>
      <c r="E9237" s="8"/>
      <c r="F9237" s="8"/>
      <c r="I9237" s="13">
        <v>924.452</v>
      </c>
      <c r="J9237" s="13">
        <v>6.3720700000000005E-2</v>
      </c>
      <c r="K9237" s="13">
        <v>0.114375</v>
      </c>
      <c r="N9237" s="13">
        <v>866.524</v>
      </c>
      <c r="O9237" s="13">
        <v>1.7639199999999999</v>
      </c>
      <c r="P9237" s="13">
        <v>1.2231799999999999</v>
      </c>
      <c r="S9237" s="13">
        <v>866.42399999999998</v>
      </c>
      <c r="T9237" s="13">
        <v>5.8479000000000001</v>
      </c>
      <c r="U9237" s="13">
        <v>4.9016099999999998</v>
      </c>
    </row>
    <row r="9238" spans="2:21" x14ac:dyDescent="0.35">
      <c r="B9238" s="8"/>
      <c r="C9238" s="8"/>
      <c r="D9238" s="8"/>
      <c r="E9238" s="8"/>
      <c r="F9238" s="8"/>
      <c r="I9238" s="13">
        <v>924.55200000000002</v>
      </c>
      <c r="J9238" s="13">
        <v>6.5795900000000004E-2</v>
      </c>
      <c r="K9238" s="13">
        <v>0.114219</v>
      </c>
      <c r="N9238" s="13">
        <v>866.62400000000002</v>
      </c>
      <c r="O9238" s="13">
        <v>1.7639199999999999</v>
      </c>
      <c r="P9238" s="13">
        <v>1.2220899999999999</v>
      </c>
      <c r="S9238" s="13">
        <v>866.524</v>
      </c>
      <c r="T9238" s="13">
        <v>5.8479000000000001</v>
      </c>
      <c r="U9238" s="13">
        <v>4.8997999999999999</v>
      </c>
    </row>
    <row r="9239" spans="2:21" x14ac:dyDescent="0.35">
      <c r="B9239" s="8"/>
      <c r="C9239" s="8"/>
      <c r="D9239" s="8"/>
      <c r="E9239" s="8"/>
      <c r="F9239" s="8"/>
      <c r="I9239" s="13">
        <v>924.65200000000004</v>
      </c>
      <c r="J9239" s="13">
        <v>6.3720700000000005E-2</v>
      </c>
      <c r="K9239" s="13">
        <v>0.114063</v>
      </c>
      <c r="N9239" s="13">
        <v>866.72400000000005</v>
      </c>
      <c r="O9239" s="13">
        <v>1.7653799999999999</v>
      </c>
      <c r="P9239" s="13">
        <v>1.2210000000000001</v>
      </c>
      <c r="S9239" s="13">
        <v>866.62400000000002</v>
      </c>
      <c r="T9239" s="13">
        <v>5.8269000000000002</v>
      </c>
      <c r="U9239" s="13">
        <v>4.8979999999999997</v>
      </c>
    </row>
    <row r="9240" spans="2:21" x14ac:dyDescent="0.35">
      <c r="B9240" s="8"/>
      <c r="C9240" s="8"/>
      <c r="D9240" s="8"/>
      <c r="E9240" s="8"/>
      <c r="F9240" s="8"/>
      <c r="I9240" s="13">
        <v>924.75199999999995</v>
      </c>
      <c r="J9240" s="13">
        <v>6.7627000000000007E-2</v>
      </c>
      <c r="K9240" s="13">
        <v>0.11390699999999999</v>
      </c>
      <c r="N9240" s="13">
        <v>866.82399999999996</v>
      </c>
      <c r="O9240" s="13">
        <v>1.7697700000000001</v>
      </c>
      <c r="P9240" s="13">
        <v>1.2199199999999999</v>
      </c>
      <c r="S9240" s="13">
        <v>866.72400000000005</v>
      </c>
      <c r="T9240" s="13">
        <v>5.8230000000000004</v>
      </c>
      <c r="U9240" s="13">
        <v>4.8962000000000003</v>
      </c>
    </row>
    <row r="9241" spans="2:21" x14ac:dyDescent="0.35">
      <c r="B9241" s="8"/>
      <c r="C9241" s="8"/>
      <c r="D9241" s="8"/>
      <c r="E9241" s="8"/>
      <c r="F9241" s="8"/>
      <c r="I9241" s="13">
        <v>924.85199999999998</v>
      </c>
      <c r="J9241" s="13">
        <v>6.3725000000000004E-2</v>
      </c>
      <c r="K9241" s="13">
        <v>0.11375200000000001</v>
      </c>
      <c r="N9241" s="13">
        <v>866.92399999999998</v>
      </c>
      <c r="O9241" s="13">
        <v>1.7697799999999999</v>
      </c>
      <c r="P9241" s="13">
        <v>1.2188300000000001</v>
      </c>
      <c r="S9241" s="13">
        <v>866.82399999999996</v>
      </c>
      <c r="T9241" s="13">
        <v>5.8386199999999997</v>
      </c>
      <c r="U9241" s="13">
        <v>4.8944000000000001</v>
      </c>
    </row>
    <row r="9242" spans="2:21" x14ac:dyDescent="0.35">
      <c r="B9242" s="8"/>
      <c r="C9242" s="8"/>
      <c r="D9242" s="8"/>
      <c r="E9242" s="8"/>
      <c r="F9242" s="8"/>
      <c r="I9242" s="13">
        <v>924.952</v>
      </c>
      <c r="J9242" s="13">
        <v>7.4584999999999999E-2</v>
      </c>
      <c r="K9242" s="13">
        <v>0.113597</v>
      </c>
      <c r="N9242" s="13">
        <v>867.024</v>
      </c>
      <c r="O9242" s="13">
        <v>1.7697799999999999</v>
      </c>
      <c r="P9242" s="13">
        <v>1.21774</v>
      </c>
      <c r="S9242" s="13">
        <v>866.92399999999998</v>
      </c>
      <c r="T9242" s="13">
        <v>5.8269000000000002</v>
      </c>
      <c r="U9242" s="13">
        <v>4.8925999999999998</v>
      </c>
    </row>
    <row r="9243" spans="2:21" x14ac:dyDescent="0.35">
      <c r="B9243" s="8"/>
      <c r="C9243" s="8"/>
      <c r="D9243" s="8"/>
      <c r="E9243" s="8"/>
      <c r="F9243" s="8"/>
      <c r="I9243" s="13">
        <v>925.05200000000002</v>
      </c>
      <c r="J9243" s="13">
        <v>6.9213899999999995E-2</v>
      </c>
      <c r="K9243" s="13">
        <v>0.113442</v>
      </c>
      <c r="N9243" s="13">
        <v>867.12400000000002</v>
      </c>
      <c r="O9243" s="13">
        <v>1.7712399999999999</v>
      </c>
      <c r="P9243" s="13">
        <v>1.2166600000000001</v>
      </c>
      <c r="S9243" s="13">
        <v>867.024</v>
      </c>
      <c r="T9243" s="13">
        <v>5.8269000000000002</v>
      </c>
      <c r="U9243" s="13">
        <v>4.8907999999999996</v>
      </c>
    </row>
    <row r="9244" spans="2:21" x14ac:dyDescent="0.35">
      <c r="B9244" s="8"/>
      <c r="C9244" s="8"/>
      <c r="D9244" s="8"/>
      <c r="E9244" s="8"/>
      <c r="F9244" s="8"/>
      <c r="I9244" s="13">
        <v>925.15200000000004</v>
      </c>
      <c r="J9244" s="13">
        <v>5.5908199999999998E-2</v>
      </c>
      <c r="K9244" s="13">
        <v>0.113287</v>
      </c>
      <c r="N9244" s="13">
        <v>867.22400000000005</v>
      </c>
      <c r="O9244" s="13">
        <v>1.77563</v>
      </c>
      <c r="P9244" s="13">
        <v>1.2155800000000001</v>
      </c>
      <c r="S9244" s="13">
        <v>867.12400000000002</v>
      </c>
      <c r="T9244" s="13">
        <v>5.8269099999999998</v>
      </c>
      <c r="U9244" s="13">
        <v>4.8890000000000002</v>
      </c>
    </row>
    <row r="9245" spans="2:21" x14ac:dyDescent="0.35">
      <c r="B9245" s="8"/>
      <c r="C9245" s="8"/>
      <c r="D9245" s="8"/>
      <c r="E9245" s="8"/>
      <c r="F9245" s="8"/>
      <c r="I9245" s="13">
        <v>925.25199999999995</v>
      </c>
      <c r="J9245" s="13">
        <v>5.45654E-2</v>
      </c>
      <c r="K9245" s="13">
        <v>0.113132</v>
      </c>
      <c r="N9245" s="13">
        <v>867.32399999999996</v>
      </c>
      <c r="O9245" s="13">
        <v>1.77563</v>
      </c>
      <c r="P9245" s="13">
        <v>1.2144900000000001</v>
      </c>
      <c r="S9245" s="13">
        <v>867.22400000000005</v>
      </c>
      <c r="T9245" s="13">
        <v>5.8327600000000004</v>
      </c>
      <c r="U9245" s="13">
        <v>4.8872099999999996</v>
      </c>
    </row>
    <row r="9246" spans="2:21" x14ac:dyDescent="0.35">
      <c r="B9246" s="8"/>
      <c r="C9246" s="8"/>
      <c r="D9246" s="8"/>
      <c r="E9246" s="8"/>
      <c r="F9246" s="8"/>
      <c r="I9246" s="13">
        <v>925.35199999999998</v>
      </c>
      <c r="J9246" s="13">
        <v>5.0170699999999999E-2</v>
      </c>
      <c r="K9246" s="13">
        <v>0.112978</v>
      </c>
      <c r="N9246" s="13">
        <v>867.42399999999998</v>
      </c>
      <c r="O9246" s="13">
        <v>1.77563</v>
      </c>
      <c r="P9246" s="13">
        <v>1.2134100000000001</v>
      </c>
      <c r="S9246" s="13">
        <v>867.32399999999996</v>
      </c>
      <c r="T9246" s="13">
        <v>5.8366699999999998</v>
      </c>
      <c r="U9246" s="13">
        <v>4.8854100000000003</v>
      </c>
    </row>
    <row r="9247" spans="2:21" x14ac:dyDescent="0.35">
      <c r="B9247" s="8"/>
      <c r="C9247" s="8"/>
      <c r="D9247" s="8"/>
      <c r="E9247" s="8"/>
      <c r="F9247" s="8"/>
      <c r="I9247" s="13">
        <v>925.452</v>
      </c>
      <c r="J9247" s="13">
        <v>4.8950199999999999E-2</v>
      </c>
      <c r="K9247" s="13">
        <v>0.11282399999999999</v>
      </c>
      <c r="N9247" s="13">
        <v>867.524</v>
      </c>
      <c r="O9247" s="13">
        <v>1.77661</v>
      </c>
      <c r="P9247" s="13">
        <v>1.2123299999999999</v>
      </c>
      <c r="S9247" s="13">
        <v>867.42399999999998</v>
      </c>
      <c r="T9247" s="13">
        <v>5.8327600000000004</v>
      </c>
      <c r="U9247" s="13">
        <v>4.88361</v>
      </c>
    </row>
    <row r="9248" spans="2:21" x14ac:dyDescent="0.35">
      <c r="B9248" s="8"/>
      <c r="C9248" s="8"/>
      <c r="D9248" s="8"/>
      <c r="E9248" s="8"/>
      <c r="F9248" s="8"/>
      <c r="I9248" s="13">
        <v>925.55200000000002</v>
      </c>
      <c r="J9248" s="13">
        <v>5.0170899999999997E-2</v>
      </c>
      <c r="K9248" s="13">
        <v>0.11267000000000001</v>
      </c>
      <c r="N9248" s="13">
        <v>867.62400000000002</v>
      </c>
      <c r="O9248" s="13">
        <v>1.7892999999999999</v>
      </c>
      <c r="P9248" s="13">
        <v>1.2112499999999999</v>
      </c>
      <c r="S9248" s="13">
        <v>867.524</v>
      </c>
      <c r="T9248" s="13">
        <v>5.8386199999999997</v>
      </c>
      <c r="U9248" s="13">
        <v>4.8818200000000003</v>
      </c>
    </row>
    <row r="9249" spans="2:21" x14ac:dyDescent="0.35">
      <c r="B9249" s="8"/>
      <c r="C9249" s="8"/>
      <c r="D9249" s="8"/>
      <c r="E9249" s="8"/>
      <c r="F9249" s="8"/>
      <c r="I9249" s="13">
        <v>925.65200000000004</v>
      </c>
      <c r="J9249" s="13">
        <v>4.99268E-2</v>
      </c>
      <c r="K9249" s="13">
        <v>0.112516</v>
      </c>
      <c r="N9249" s="13">
        <v>867.72400000000005</v>
      </c>
      <c r="O9249" s="13">
        <v>1.7805200000000001</v>
      </c>
      <c r="P9249" s="13">
        <v>1.21017</v>
      </c>
      <c r="S9249" s="13">
        <v>867.62400000000002</v>
      </c>
      <c r="T9249" s="13">
        <v>5.8386199999999997</v>
      </c>
      <c r="U9249" s="13">
        <v>4.8800299999999996</v>
      </c>
    </row>
    <row r="9250" spans="2:21" x14ac:dyDescent="0.35">
      <c r="B9250" s="8"/>
      <c r="C9250" s="8"/>
      <c r="D9250" s="8"/>
      <c r="E9250" s="8"/>
      <c r="F9250" s="8"/>
      <c r="I9250" s="13">
        <v>925.75199999999995</v>
      </c>
      <c r="J9250" s="13">
        <v>4.0161099999999998E-2</v>
      </c>
      <c r="K9250" s="13">
        <v>0.112362</v>
      </c>
      <c r="N9250" s="13">
        <v>867.82399999999996</v>
      </c>
      <c r="O9250" s="13">
        <v>1.7726999999999999</v>
      </c>
      <c r="P9250" s="13">
        <v>1.20909</v>
      </c>
      <c r="S9250" s="13">
        <v>867.72400000000005</v>
      </c>
      <c r="T9250" s="13">
        <v>5.8366699999999998</v>
      </c>
      <c r="U9250" s="13">
        <v>4.8782300000000003</v>
      </c>
    </row>
    <row r="9251" spans="2:21" x14ac:dyDescent="0.35">
      <c r="B9251" s="8"/>
      <c r="C9251" s="8"/>
      <c r="D9251" s="8"/>
      <c r="E9251" s="8"/>
      <c r="F9251" s="8"/>
      <c r="I9251" s="13">
        <v>925.85199999999998</v>
      </c>
      <c r="J9251" s="13">
        <v>3.2589E-2</v>
      </c>
      <c r="K9251" s="13">
        <v>0.112209</v>
      </c>
      <c r="N9251" s="13">
        <v>867.92399999999998</v>
      </c>
      <c r="O9251" s="13">
        <v>1.7702599999999999</v>
      </c>
      <c r="P9251" s="13">
        <v>1.2080200000000001</v>
      </c>
      <c r="S9251" s="13">
        <v>867.82399999999996</v>
      </c>
      <c r="T9251" s="13">
        <v>5.8308099999999996</v>
      </c>
      <c r="U9251" s="13">
        <v>4.8764399999999997</v>
      </c>
    </row>
    <row r="9252" spans="2:21" x14ac:dyDescent="0.35">
      <c r="B9252" s="8"/>
      <c r="C9252" s="8"/>
      <c r="D9252" s="8"/>
      <c r="E9252" s="8"/>
      <c r="F9252" s="8"/>
      <c r="I9252" s="13">
        <v>925.952</v>
      </c>
      <c r="J9252" s="13">
        <v>3.6377E-2</v>
      </c>
      <c r="K9252" s="13">
        <v>0.112056</v>
      </c>
      <c r="N9252" s="13">
        <v>868.024</v>
      </c>
      <c r="O9252" s="13">
        <v>1.77271</v>
      </c>
      <c r="P9252" s="13">
        <v>1.2069399999999999</v>
      </c>
      <c r="S9252" s="13">
        <v>867.92399999999998</v>
      </c>
      <c r="T9252" s="13">
        <v>5.8249500000000003</v>
      </c>
      <c r="U9252" s="13">
        <v>4.8746499999999999</v>
      </c>
    </row>
    <row r="9253" spans="2:21" x14ac:dyDescent="0.35">
      <c r="B9253" s="8"/>
      <c r="C9253" s="8"/>
      <c r="D9253" s="8"/>
      <c r="E9253" s="8"/>
      <c r="F9253" s="8"/>
      <c r="I9253" s="13">
        <v>926.05200000000002</v>
      </c>
      <c r="J9253" s="13">
        <v>4.3457000000000003E-2</v>
      </c>
      <c r="K9253" s="13">
        <v>0.111903</v>
      </c>
      <c r="N9253" s="13">
        <v>868.12400000000002</v>
      </c>
      <c r="O9253" s="13">
        <v>1.77563</v>
      </c>
      <c r="P9253" s="13">
        <v>1.20587</v>
      </c>
      <c r="S9253" s="13">
        <v>868.024</v>
      </c>
      <c r="T9253" s="13">
        <v>5.8264199999999997</v>
      </c>
      <c r="U9253" s="13">
        <v>4.8728600000000002</v>
      </c>
    </row>
    <row r="9254" spans="2:21" x14ac:dyDescent="0.35">
      <c r="B9254" s="8"/>
      <c r="C9254" s="8"/>
      <c r="D9254" s="8"/>
      <c r="E9254" s="8"/>
      <c r="F9254" s="8"/>
      <c r="I9254" s="13">
        <v>926.15200000000004</v>
      </c>
      <c r="J9254" s="13">
        <v>4.5043899999999998E-2</v>
      </c>
      <c r="K9254" s="13">
        <v>0.11175</v>
      </c>
      <c r="N9254" s="13">
        <v>868.22400000000005</v>
      </c>
      <c r="O9254" s="13">
        <v>1.77563</v>
      </c>
      <c r="P9254" s="13">
        <v>1.20479</v>
      </c>
      <c r="S9254" s="13">
        <v>868.12400000000002</v>
      </c>
      <c r="T9254" s="13">
        <v>5.84253</v>
      </c>
      <c r="U9254" s="13">
        <v>4.8710699999999996</v>
      </c>
    </row>
    <row r="9255" spans="2:21" x14ac:dyDescent="0.35">
      <c r="B9255" s="8"/>
      <c r="C9255" s="8"/>
      <c r="D9255" s="8"/>
      <c r="E9255" s="8"/>
      <c r="F9255" s="8"/>
      <c r="I9255" s="13">
        <v>926.25199999999995</v>
      </c>
      <c r="J9255" s="13">
        <v>5.2123999999999997E-2</v>
      </c>
      <c r="K9255" s="13">
        <v>0.111598</v>
      </c>
      <c r="N9255" s="13">
        <v>868.32399999999996</v>
      </c>
      <c r="O9255" s="13">
        <v>1.7795399999999999</v>
      </c>
      <c r="P9255" s="13">
        <v>1.2037199999999999</v>
      </c>
      <c r="S9255" s="13">
        <v>868.22400000000005</v>
      </c>
      <c r="T9255" s="13">
        <v>5.83521</v>
      </c>
      <c r="U9255" s="13">
        <v>4.8692799999999998</v>
      </c>
    </row>
    <row r="9256" spans="2:21" x14ac:dyDescent="0.35">
      <c r="B9256" s="8"/>
      <c r="C9256" s="8"/>
      <c r="D9256" s="8"/>
      <c r="E9256" s="8"/>
      <c r="F9256" s="8"/>
      <c r="N9256" s="13">
        <v>868.42399999999998</v>
      </c>
      <c r="O9256" s="13">
        <v>1.7795399999999999</v>
      </c>
      <c r="P9256" s="13">
        <v>1.20265</v>
      </c>
      <c r="S9256" s="13">
        <v>868.32399999999996</v>
      </c>
      <c r="T9256" s="13">
        <v>5.84253</v>
      </c>
      <c r="U9256" s="13">
        <v>4.8674900000000001</v>
      </c>
    </row>
    <row r="9257" spans="2:21" x14ac:dyDescent="0.35">
      <c r="B9257" s="8"/>
      <c r="C9257" s="8"/>
      <c r="D9257" s="8"/>
      <c r="E9257" s="8"/>
      <c r="F9257" s="8"/>
      <c r="N9257" s="13">
        <v>868.524</v>
      </c>
      <c r="O9257" s="13">
        <v>1.7873600000000001</v>
      </c>
      <c r="P9257" s="13">
        <v>1.2015800000000001</v>
      </c>
      <c r="S9257" s="13">
        <v>868.42399999999998</v>
      </c>
      <c r="T9257" s="13">
        <v>5.8347199999999999</v>
      </c>
      <c r="U9257" s="13">
        <v>4.86571</v>
      </c>
    </row>
    <row r="9258" spans="2:21" x14ac:dyDescent="0.35">
      <c r="B9258" s="8"/>
      <c r="C9258" s="8"/>
      <c r="D9258" s="8"/>
      <c r="E9258" s="8"/>
      <c r="F9258" s="8"/>
      <c r="N9258" s="13">
        <v>868.62400000000002</v>
      </c>
      <c r="O9258" s="13">
        <v>1.78735</v>
      </c>
      <c r="P9258" s="13">
        <v>1.20051</v>
      </c>
      <c r="S9258" s="13">
        <v>868.524</v>
      </c>
      <c r="T9258" s="13">
        <v>5.8308099999999996</v>
      </c>
      <c r="U9258" s="13">
        <v>4.8639200000000002</v>
      </c>
    </row>
    <row r="9259" spans="2:21" x14ac:dyDescent="0.35">
      <c r="B9259" s="8"/>
      <c r="C9259" s="8"/>
      <c r="D9259" s="8"/>
      <c r="E9259" s="8"/>
      <c r="F9259" s="8"/>
      <c r="N9259" s="13">
        <v>868.72400000000005</v>
      </c>
      <c r="O9259" s="13">
        <v>1.78735</v>
      </c>
      <c r="P9259" s="13">
        <v>1.1994400000000001</v>
      </c>
      <c r="S9259" s="13">
        <v>868.62400000000002</v>
      </c>
      <c r="T9259" s="13">
        <v>5.8405699999999996</v>
      </c>
      <c r="U9259" s="13">
        <v>4.8621400000000001</v>
      </c>
    </row>
    <row r="9260" spans="2:21" x14ac:dyDescent="0.35">
      <c r="B9260" s="8"/>
      <c r="C9260" s="8"/>
      <c r="D9260" s="8"/>
      <c r="E9260" s="8"/>
      <c r="F9260" s="8"/>
      <c r="N9260" s="13">
        <v>868.82399999999996</v>
      </c>
      <c r="O9260" s="13">
        <v>1.77563</v>
      </c>
      <c r="P9260" s="13">
        <v>1.1983699999999999</v>
      </c>
      <c r="S9260" s="13">
        <v>868.72400000000005</v>
      </c>
      <c r="T9260" s="13">
        <v>5.8361799999999997</v>
      </c>
      <c r="U9260" s="13">
        <v>4.8603500000000004</v>
      </c>
    </row>
    <row r="9261" spans="2:21" x14ac:dyDescent="0.35">
      <c r="B9261" s="8"/>
      <c r="C9261" s="8"/>
      <c r="D9261" s="8"/>
      <c r="E9261" s="8"/>
      <c r="F9261" s="8"/>
      <c r="N9261" s="13">
        <v>868.92399999999998</v>
      </c>
      <c r="O9261" s="13">
        <v>1.77563</v>
      </c>
      <c r="P9261" s="13">
        <v>1.1973</v>
      </c>
      <c r="S9261" s="13">
        <v>868.82399999999996</v>
      </c>
      <c r="T9261" s="13">
        <v>5.84253</v>
      </c>
      <c r="U9261" s="13">
        <v>4.8585700000000003</v>
      </c>
    </row>
    <row r="9262" spans="2:21" x14ac:dyDescent="0.35">
      <c r="B9262" s="8"/>
      <c r="C9262" s="8"/>
      <c r="D9262" s="8"/>
      <c r="E9262" s="8"/>
      <c r="F9262" s="8"/>
      <c r="N9262" s="13">
        <v>869.024</v>
      </c>
      <c r="O9262" s="13">
        <v>1.7795399999999999</v>
      </c>
      <c r="P9262" s="13">
        <v>1.19624</v>
      </c>
      <c r="S9262" s="13">
        <v>868.92399999999998</v>
      </c>
      <c r="T9262" s="13">
        <v>5.8483900000000002</v>
      </c>
      <c r="U9262" s="13">
        <v>4.8567799999999997</v>
      </c>
    </row>
    <row r="9263" spans="2:21" x14ac:dyDescent="0.35">
      <c r="B9263" s="8"/>
      <c r="C9263" s="8"/>
      <c r="D9263" s="8"/>
      <c r="E9263" s="8"/>
      <c r="F9263" s="8"/>
      <c r="N9263" s="13">
        <v>869.12400000000002</v>
      </c>
      <c r="O9263" s="13">
        <v>1.7795399999999999</v>
      </c>
      <c r="P9263" s="13">
        <v>1.1951700000000001</v>
      </c>
      <c r="S9263" s="13">
        <v>869.024</v>
      </c>
      <c r="T9263" s="13">
        <v>5.8464400000000003</v>
      </c>
      <c r="U9263" s="13">
        <v>4.8550000000000004</v>
      </c>
    </row>
    <row r="9264" spans="2:21" x14ac:dyDescent="0.35">
      <c r="B9264" s="8"/>
      <c r="C9264" s="8"/>
      <c r="D9264" s="8"/>
      <c r="E9264" s="8"/>
      <c r="F9264" s="8"/>
      <c r="N9264" s="13">
        <v>869.22400000000005</v>
      </c>
      <c r="O9264" s="13">
        <v>1.78345</v>
      </c>
      <c r="P9264" s="13">
        <v>1.19411</v>
      </c>
      <c r="S9264" s="13">
        <v>869.12400000000002</v>
      </c>
      <c r="T9264" s="13">
        <v>5.8444799999999999</v>
      </c>
      <c r="U9264" s="13">
        <v>4.8532200000000003</v>
      </c>
    </row>
    <row r="9265" spans="2:21" x14ac:dyDescent="0.35">
      <c r="B9265" s="8"/>
      <c r="C9265" s="8"/>
      <c r="D9265" s="8"/>
      <c r="E9265" s="8"/>
      <c r="F9265" s="8"/>
      <c r="N9265" s="13">
        <v>869.32399999999996</v>
      </c>
      <c r="O9265" s="13">
        <v>1.78345</v>
      </c>
      <c r="P9265" s="13">
        <v>1.1930499999999999</v>
      </c>
      <c r="S9265" s="13">
        <v>869.22400000000005</v>
      </c>
      <c r="T9265" s="13">
        <v>5.8503400000000001</v>
      </c>
      <c r="U9265" s="13">
        <v>4.8514400000000002</v>
      </c>
    </row>
    <row r="9266" spans="2:21" x14ac:dyDescent="0.35">
      <c r="B9266" s="8"/>
      <c r="C9266" s="8"/>
      <c r="D9266" s="8"/>
      <c r="E9266" s="8"/>
      <c r="F9266" s="8"/>
      <c r="N9266" s="13">
        <v>869.42399999999998</v>
      </c>
      <c r="O9266" s="13">
        <v>1.7854000000000001</v>
      </c>
      <c r="P9266" s="13">
        <v>1.1919900000000001</v>
      </c>
      <c r="S9266" s="13">
        <v>869.32399999999996</v>
      </c>
      <c r="T9266" s="13">
        <v>5.8503400000000001</v>
      </c>
      <c r="U9266" s="13">
        <v>4.8496600000000001</v>
      </c>
    </row>
    <row r="9267" spans="2:21" x14ac:dyDescent="0.35">
      <c r="B9267" s="8"/>
      <c r="C9267" s="8"/>
      <c r="D9267" s="8"/>
      <c r="E9267" s="8"/>
      <c r="F9267" s="8"/>
      <c r="N9267" s="13">
        <v>869.524</v>
      </c>
      <c r="O9267" s="13">
        <v>1.78247</v>
      </c>
      <c r="P9267" s="13">
        <v>1.19093</v>
      </c>
      <c r="S9267" s="13">
        <v>869.42399999999998</v>
      </c>
      <c r="T9267" s="13">
        <v>5.8503400000000001</v>
      </c>
      <c r="U9267" s="13">
        <v>4.84788</v>
      </c>
    </row>
    <row r="9268" spans="2:21" x14ac:dyDescent="0.35">
      <c r="B9268" s="8"/>
      <c r="C9268" s="8"/>
      <c r="D9268" s="8"/>
      <c r="E9268" s="8"/>
      <c r="F9268" s="8"/>
      <c r="N9268" s="13">
        <v>869.62400000000002</v>
      </c>
      <c r="O9268" s="13">
        <v>1.77515</v>
      </c>
      <c r="P9268" s="13">
        <v>1.18987</v>
      </c>
      <c r="S9268" s="13">
        <v>869.524</v>
      </c>
      <c r="T9268" s="13">
        <v>5.8542500000000004</v>
      </c>
      <c r="U9268" s="13">
        <v>4.8461100000000004</v>
      </c>
    </row>
    <row r="9269" spans="2:21" x14ac:dyDescent="0.35">
      <c r="B9269" s="8"/>
      <c r="C9269" s="8"/>
      <c r="D9269" s="8"/>
      <c r="E9269" s="8"/>
      <c r="F9269" s="8"/>
      <c r="N9269" s="13">
        <v>869.72400000000005</v>
      </c>
      <c r="O9269" s="13">
        <v>1.78833</v>
      </c>
      <c r="P9269" s="13">
        <v>1.1888099999999999</v>
      </c>
      <c r="S9269" s="13">
        <v>869.62400000000002</v>
      </c>
      <c r="T9269" s="13">
        <v>5.8601000000000001</v>
      </c>
      <c r="U9269" s="13">
        <v>4.8443300000000002</v>
      </c>
    </row>
    <row r="9270" spans="2:21" x14ac:dyDescent="0.35">
      <c r="B9270" s="8"/>
      <c r="C9270" s="8"/>
      <c r="D9270" s="8"/>
      <c r="E9270" s="8"/>
      <c r="F9270" s="8"/>
      <c r="N9270" s="13">
        <v>869.82399999999996</v>
      </c>
      <c r="O9270" s="13">
        <v>1.79809</v>
      </c>
      <c r="P9270" s="13">
        <v>1.1877500000000001</v>
      </c>
      <c r="S9270" s="13">
        <v>869.72400000000005</v>
      </c>
      <c r="T9270" s="13">
        <v>5.8542500000000004</v>
      </c>
      <c r="U9270" s="13">
        <v>4.8425500000000001</v>
      </c>
    </row>
    <row r="9271" spans="2:21" x14ac:dyDescent="0.35">
      <c r="B9271" s="8"/>
      <c r="C9271" s="8"/>
      <c r="D9271" s="8"/>
      <c r="E9271" s="8"/>
      <c r="F9271" s="8"/>
      <c r="N9271" s="13">
        <v>869.92399999999998</v>
      </c>
      <c r="O9271" s="13">
        <v>1.78931</v>
      </c>
      <c r="P9271" s="13">
        <v>1.18669</v>
      </c>
      <c r="S9271" s="13">
        <v>869.82399999999996</v>
      </c>
      <c r="T9271" s="13">
        <v>5.8601099999999997</v>
      </c>
      <c r="U9271" s="13">
        <v>4.8407799999999996</v>
      </c>
    </row>
    <row r="9272" spans="2:21" x14ac:dyDescent="0.35">
      <c r="B9272" s="8"/>
      <c r="C9272" s="8"/>
      <c r="D9272" s="8"/>
      <c r="E9272" s="8"/>
      <c r="F9272" s="8"/>
      <c r="N9272" s="13">
        <v>870.024</v>
      </c>
      <c r="O9272" s="13">
        <v>1.7815000000000001</v>
      </c>
      <c r="P9272" s="13">
        <v>1.18564</v>
      </c>
      <c r="S9272" s="13">
        <v>869.92399999999998</v>
      </c>
      <c r="T9272" s="13">
        <v>5.8601099999999997</v>
      </c>
      <c r="U9272" s="13">
        <v>4.8390000000000004</v>
      </c>
    </row>
    <row r="9273" spans="2:21" x14ac:dyDescent="0.35">
      <c r="B9273" s="8"/>
      <c r="C9273" s="8"/>
      <c r="D9273" s="8"/>
      <c r="E9273" s="8"/>
      <c r="F9273" s="8"/>
      <c r="N9273" s="13">
        <v>870.12400000000002</v>
      </c>
      <c r="O9273" s="13">
        <v>1.77759</v>
      </c>
      <c r="P9273" s="13">
        <v>1.18458</v>
      </c>
      <c r="S9273" s="13">
        <v>870.024</v>
      </c>
      <c r="T9273" s="13">
        <v>5.8542500000000004</v>
      </c>
      <c r="U9273" s="13">
        <v>4.8372299999999999</v>
      </c>
    </row>
    <row r="9274" spans="2:21" x14ac:dyDescent="0.35">
      <c r="B9274" s="8"/>
      <c r="C9274" s="8"/>
      <c r="D9274" s="8"/>
      <c r="E9274" s="8"/>
      <c r="F9274" s="8"/>
      <c r="N9274" s="13">
        <v>870.22400000000005</v>
      </c>
      <c r="O9274" s="13">
        <v>1.77759</v>
      </c>
      <c r="P9274" s="13">
        <v>1.18353</v>
      </c>
      <c r="S9274" s="13">
        <v>870.12400000000002</v>
      </c>
      <c r="T9274" s="13">
        <v>5.8542500000000004</v>
      </c>
      <c r="U9274" s="13">
        <v>4.8354600000000003</v>
      </c>
    </row>
    <row r="9275" spans="2:21" x14ac:dyDescent="0.35">
      <c r="B9275" s="8"/>
      <c r="C9275" s="8"/>
      <c r="D9275" s="8"/>
      <c r="E9275" s="8"/>
      <c r="F9275" s="8"/>
      <c r="N9275" s="13">
        <v>870.32399999999996</v>
      </c>
      <c r="O9275" s="13">
        <v>1.7639199999999999</v>
      </c>
      <c r="P9275" s="13">
        <v>1.1824699999999999</v>
      </c>
      <c r="S9275" s="13">
        <v>870.22400000000005</v>
      </c>
      <c r="T9275" s="13">
        <v>5.8542500000000004</v>
      </c>
      <c r="U9275" s="13">
        <v>4.8336800000000002</v>
      </c>
    </row>
    <row r="9276" spans="2:21" x14ac:dyDescent="0.35">
      <c r="B9276" s="8"/>
      <c r="C9276" s="8"/>
      <c r="D9276" s="8"/>
      <c r="E9276" s="8"/>
      <c r="F9276" s="8"/>
      <c r="N9276" s="13">
        <v>870.42399999999998</v>
      </c>
      <c r="O9276" s="13">
        <v>1.77075</v>
      </c>
      <c r="P9276" s="13">
        <v>1.1814199999999999</v>
      </c>
      <c r="S9276" s="13">
        <v>870.32399999999996</v>
      </c>
      <c r="T9276" s="13">
        <v>5.84985</v>
      </c>
      <c r="U9276" s="13">
        <v>4.8319099999999997</v>
      </c>
    </row>
    <row r="9277" spans="2:21" x14ac:dyDescent="0.35">
      <c r="B9277" s="8"/>
      <c r="C9277" s="8"/>
      <c r="D9277" s="8"/>
      <c r="E9277" s="8"/>
      <c r="F9277" s="8"/>
      <c r="N9277" s="13">
        <v>870.524</v>
      </c>
      <c r="O9277" s="13">
        <v>1.7736799999999999</v>
      </c>
      <c r="P9277" s="13">
        <v>1.1803699999999999</v>
      </c>
      <c r="S9277" s="13">
        <v>870.42399999999998</v>
      </c>
      <c r="T9277" s="13">
        <v>5.8469199999999999</v>
      </c>
      <c r="U9277" s="13">
        <v>4.8301400000000001</v>
      </c>
    </row>
    <row r="9278" spans="2:21" x14ac:dyDescent="0.35">
      <c r="B9278" s="8"/>
      <c r="C9278" s="8"/>
      <c r="D9278" s="8"/>
      <c r="E9278" s="8"/>
      <c r="F9278" s="8"/>
      <c r="N9278" s="13">
        <v>870.62400000000002</v>
      </c>
      <c r="O9278" s="13">
        <v>1.7697799999999999</v>
      </c>
      <c r="P9278" s="13">
        <v>1.1793199999999999</v>
      </c>
      <c r="S9278" s="13">
        <v>870.524</v>
      </c>
      <c r="T9278" s="13">
        <v>5.8435100000000002</v>
      </c>
      <c r="U9278" s="13">
        <v>4.8283699999999996</v>
      </c>
    </row>
    <row r="9279" spans="2:21" x14ac:dyDescent="0.35">
      <c r="B9279" s="8"/>
      <c r="C9279" s="8"/>
      <c r="D9279" s="8"/>
      <c r="E9279" s="8"/>
      <c r="F9279" s="8"/>
      <c r="N9279" s="13">
        <v>870.72400000000005</v>
      </c>
      <c r="O9279" s="13">
        <v>1.7697799999999999</v>
      </c>
      <c r="P9279" s="13">
        <v>1.1782699999999999</v>
      </c>
      <c r="S9279" s="13">
        <v>870.62400000000002</v>
      </c>
      <c r="T9279" s="13">
        <v>5.8479000000000001</v>
      </c>
      <c r="U9279" s="13">
        <v>4.8266099999999996</v>
      </c>
    </row>
    <row r="9280" spans="2:21" x14ac:dyDescent="0.35">
      <c r="B9280" s="8"/>
      <c r="C9280" s="8"/>
      <c r="D9280" s="8"/>
      <c r="E9280" s="8"/>
      <c r="F9280" s="8"/>
      <c r="N9280" s="13">
        <v>870.82399999999996</v>
      </c>
      <c r="O9280" s="13">
        <v>1.7697799999999999</v>
      </c>
      <c r="P9280" s="13">
        <v>1.17723</v>
      </c>
      <c r="S9280" s="13">
        <v>870.72400000000005</v>
      </c>
      <c r="T9280" s="13">
        <v>5.85229</v>
      </c>
      <c r="U9280" s="13">
        <v>4.82484</v>
      </c>
    </row>
    <row r="9281" spans="2:21" x14ac:dyDescent="0.35">
      <c r="B9281" s="8"/>
      <c r="C9281" s="8"/>
      <c r="D9281" s="8"/>
      <c r="E9281" s="8"/>
      <c r="F9281" s="8"/>
      <c r="N9281" s="13">
        <v>870.92399999999998</v>
      </c>
      <c r="O9281" s="13">
        <v>1.7639199999999999</v>
      </c>
      <c r="P9281" s="13">
        <v>1.17618</v>
      </c>
      <c r="S9281" s="13">
        <v>870.82399999999996</v>
      </c>
      <c r="T9281" s="13">
        <v>5.8513200000000003</v>
      </c>
      <c r="U9281" s="13">
        <v>4.8230700000000004</v>
      </c>
    </row>
    <row r="9282" spans="2:21" x14ac:dyDescent="0.35">
      <c r="B9282" s="8"/>
      <c r="C9282" s="8"/>
      <c r="D9282" s="8"/>
      <c r="E9282" s="8"/>
      <c r="F9282" s="8"/>
      <c r="N9282" s="13">
        <v>871.024</v>
      </c>
      <c r="O9282" s="13">
        <v>1.7697700000000001</v>
      </c>
      <c r="P9282" s="13">
        <v>1.17513</v>
      </c>
      <c r="S9282" s="13">
        <v>870.92399999999998</v>
      </c>
      <c r="T9282" s="13">
        <v>5.8493700000000004</v>
      </c>
      <c r="U9282" s="13">
        <v>4.8212999999999999</v>
      </c>
    </row>
    <row r="9283" spans="2:21" x14ac:dyDescent="0.35">
      <c r="B9283" s="8"/>
      <c r="C9283" s="8"/>
      <c r="D9283" s="8"/>
      <c r="E9283" s="8"/>
      <c r="F9283" s="8"/>
      <c r="N9283" s="13">
        <v>871.12400000000002</v>
      </c>
      <c r="O9283" s="13">
        <v>1.7829600000000001</v>
      </c>
      <c r="P9283" s="13">
        <v>1.1740900000000001</v>
      </c>
      <c r="S9283" s="13">
        <v>871.024</v>
      </c>
      <c r="T9283" s="13">
        <v>5.8542500000000004</v>
      </c>
      <c r="U9283" s="13">
        <v>4.8195399999999999</v>
      </c>
    </row>
    <row r="9284" spans="2:21" x14ac:dyDescent="0.35">
      <c r="B9284" s="8"/>
      <c r="C9284" s="8"/>
      <c r="D9284" s="8"/>
      <c r="E9284" s="8"/>
      <c r="F9284" s="8"/>
      <c r="N9284" s="13">
        <v>871.22400000000005</v>
      </c>
      <c r="O9284" s="13">
        <v>1.76831</v>
      </c>
      <c r="P9284" s="13">
        <v>1.1730400000000001</v>
      </c>
      <c r="S9284" s="13">
        <v>871.12400000000002</v>
      </c>
      <c r="T9284" s="13">
        <v>5.8581500000000002</v>
      </c>
      <c r="U9284" s="13">
        <v>4.8177700000000003</v>
      </c>
    </row>
    <row r="9285" spans="2:21" x14ac:dyDescent="0.35">
      <c r="B9285" s="8"/>
      <c r="C9285" s="8"/>
      <c r="D9285" s="8"/>
      <c r="E9285" s="8"/>
      <c r="F9285" s="8"/>
      <c r="N9285" s="13">
        <v>871.32399999999996</v>
      </c>
      <c r="O9285" s="13">
        <v>1.7712399999999999</v>
      </c>
      <c r="P9285" s="13">
        <v>1.1719999999999999</v>
      </c>
      <c r="S9285" s="13">
        <v>871.22400000000005</v>
      </c>
      <c r="T9285" s="13">
        <v>5.8542500000000004</v>
      </c>
      <c r="U9285" s="13">
        <v>4.8160100000000003</v>
      </c>
    </row>
    <row r="9286" spans="2:21" x14ac:dyDescent="0.35">
      <c r="B9286" s="8"/>
      <c r="C9286" s="8"/>
      <c r="D9286" s="8"/>
      <c r="E9286" s="8"/>
      <c r="F9286" s="8"/>
      <c r="N9286" s="13">
        <v>871.42399999999998</v>
      </c>
      <c r="O9286" s="13">
        <v>1.7736799999999999</v>
      </c>
      <c r="P9286" s="13">
        <v>1.17096</v>
      </c>
      <c r="S9286" s="13">
        <v>871.32399999999996</v>
      </c>
      <c r="T9286" s="13">
        <v>5.8601099999999997</v>
      </c>
      <c r="U9286" s="13">
        <v>4.8142500000000004</v>
      </c>
    </row>
    <row r="9287" spans="2:21" x14ac:dyDescent="0.35">
      <c r="B9287" s="8"/>
      <c r="C9287" s="8"/>
      <c r="D9287" s="8"/>
      <c r="E9287" s="8"/>
      <c r="F9287" s="8"/>
      <c r="N9287" s="13">
        <v>871.524</v>
      </c>
      <c r="O9287" s="13">
        <v>1.7795399999999999</v>
      </c>
      <c r="P9287" s="13">
        <v>1.1699200000000001</v>
      </c>
      <c r="S9287" s="13">
        <v>871.42399999999998</v>
      </c>
      <c r="T9287" s="13">
        <v>5.8640100000000004</v>
      </c>
      <c r="U9287" s="13">
        <v>4.8124900000000004</v>
      </c>
    </row>
    <row r="9288" spans="2:21" x14ac:dyDescent="0.35">
      <c r="B9288" s="8"/>
      <c r="C9288" s="8"/>
      <c r="D9288" s="8"/>
      <c r="E9288" s="8"/>
      <c r="F9288" s="8"/>
      <c r="N9288" s="13">
        <v>871.62400000000002</v>
      </c>
      <c r="O9288" s="13">
        <v>1.7756400000000001</v>
      </c>
      <c r="P9288" s="13">
        <v>1.1688799999999999</v>
      </c>
      <c r="S9288" s="13">
        <v>871.524</v>
      </c>
      <c r="T9288" s="13">
        <v>5.8454600000000001</v>
      </c>
      <c r="U9288" s="13">
        <v>4.8107199999999999</v>
      </c>
    </row>
    <row r="9289" spans="2:21" x14ac:dyDescent="0.35">
      <c r="B9289" s="8"/>
      <c r="C9289" s="8"/>
      <c r="D9289" s="8"/>
      <c r="E9289" s="8"/>
      <c r="F9289" s="8"/>
      <c r="N9289" s="13">
        <v>871.72400000000005</v>
      </c>
      <c r="O9289" s="13">
        <v>1.77563</v>
      </c>
      <c r="P9289" s="13">
        <v>1.16784</v>
      </c>
      <c r="S9289" s="13">
        <v>871.62400000000002</v>
      </c>
      <c r="T9289" s="13">
        <v>5.8483900000000002</v>
      </c>
      <c r="U9289" s="13">
        <v>4.8089599999999999</v>
      </c>
    </row>
    <row r="9290" spans="2:21" x14ac:dyDescent="0.35">
      <c r="B9290" s="8"/>
      <c r="C9290" s="8"/>
      <c r="D9290" s="8"/>
      <c r="E9290" s="8"/>
      <c r="F9290" s="8"/>
      <c r="N9290" s="13">
        <v>871.82399999999996</v>
      </c>
      <c r="O9290" s="13">
        <v>1.7770999999999999</v>
      </c>
      <c r="P9290" s="13">
        <v>1.1668000000000001</v>
      </c>
      <c r="S9290" s="13">
        <v>871.72400000000005</v>
      </c>
      <c r="T9290" s="13">
        <v>5.8483900000000002</v>
      </c>
      <c r="U9290" s="13">
        <v>4.8071999999999999</v>
      </c>
    </row>
    <row r="9291" spans="2:21" x14ac:dyDescent="0.35">
      <c r="B9291" s="8"/>
      <c r="C9291" s="8"/>
      <c r="D9291" s="8"/>
      <c r="E9291" s="8"/>
      <c r="F9291" s="8"/>
      <c r="N9291" s="13">
        <v>871.92399999999998</v>
      </c>
      <c r="O9291" s="13">
        <v>1.78149</v>
      </c>
      <c r="P9291" s="13">
        <v>1.1657599999999999</v>
      </c>
      <c r="S9291" s="13">
        <v>871.82399999999996</v>
      </c>
      <c r="T9291" s="13">
        <v>5.8483900000000002</v>
      </c>
      <c r="U9291" s="13">
        <v>4.8054500000000004</v>
      </c>
    </row>
    <row r="9292" spans="2:21" x14ac:dyDescent="0.35">
      <c r="B9292" s="8"/>
      <c r="C9292" s="8"/>
      <c r="D9292" s="8"/>
      <c r="E9292" s="8"/>
      <c r="F9292" s="8"/>
      <c r="N9292" s="13">
        <v>872.024</v>
      </c>
      <c r="O9292" s="13">
        <v>1.7795399999999999</v>
      </c>
      <c r="P9292" s="13">
        <v>1.16473</v>
      </c>
      <c r="S9292" s="13">
        <v>871.92399999999998</v>
      </c>
      <c r="T9292" s="13">
        <v>5.8483900000000002</v>
      </c>
      <c r="U9292" s="13">
        <v>4.8036899999999996</v>
      </c>
    </row>
    <row r="9293" spans="2:21" x14ac:dyDescent="0.35">
      <c r="B9293" s="8"/>
      <c r="C9293" s="8"/>
      <c r="D9293" s="8"/>
      <c r="E9293" s="8"/>
      <c r="F9293" s="8"/>
      <c r="N9293" s="13">
        <v>872.12400000000002</v>
      </c>
      <c r="O9293" s="13">
        <v>1.7678199999999999</v>
      </c>
      <c r="P9293" s="13">
        <v>1.1636899999999999</v>
      </c>
      <c r="S9293" s="13">
        <v>872.024</v>
      </c>
      <c r="T9293" s="13">
        <v>5.84985</v>
      </c>
      <c r="U9293" s="13">
        <v>4.8019299999999996</v>
      </c>
    </row>
    <row r="9294" spans="2:21" x14ac:dyDescent="0.35">
      <c r="B9294" s="8"/>
      <c r="C9294" s="8"/>
      <c r="D9294" s="8"/>
      <c r="E9294" s="8"/>
      <c r="F9294" s="8"/>
      <c r="N9294" s="13">
        <v>872.22400000000005</v>
      </c>
      <c r="O9294" s="13">
        <v>1.7678199999999999</v>
      </c>
      <c r="P9294" s="13">
        <v>1.16266</v>
      </c>
      <c r="S9294" s="13">
        <v>872.12400000000002</v>
      </c>
      <c r="T9294" s="13">
        <v>5.8581500000000002</v>
      </c>
      <c r="U9294" s="13">
        <v>4.8001800000000001</v>
      </c>
    </row>
    <row r="9295" spans="2:21" x14ac:dyDescent="0.35">
      <c r="B9295" s="8"/>
      <c r="C9295" s="8"/>
      <c r="D9295" s="8"/>
      <c r="E9295" s="8"/>
      <c r="F9295" s="8"/>
      <c r="N9295" s="13">
        <v>872.32399999999996</v>
      </c>
      <c r="O9295" s="13">
        <v>1.77075</v>
      </c>
      <c r="P9295" s="13">
        <v>1.1616200000000001</v>
      </c>
      <c r="S9295" s="13">
        <v>872.22400000000005</v>
      </c>
      <c r="T9295" s="13">
        <v>5.8581500000000002</v>
      </c>
      <c r="U9295" s="13">
        <v>4.7984200000000001</v>
      </c>
    </row>
    <row r="9296" spans="2:21" x14ac:dyDescent="0.35">
      <c r="B9296" s="8"/>
      <c r="C9296" s="8"/>
      <c r="D9296" s="8"/>
      <c r="E9296" s="8"/>
      <c r="F9296" s="8"/>
      <c r="N9296" s="13">
        <v>872.42399999999998</v>
      </c>
      <c r="O9296" s="13">
        <v>1.7639199999999999</v>
      </c>
      <c r="P9296" s="13">
        <v>1.16059</v>
      </c>
      <c r="S9296" s="13">
        <v>872.32399999999996</v>
      </c>
      <c r="T9296" s="13">
        <v>5.8542500000000004</v>
      </c>
      <c r="U9296" s="13">
        <v>4.7966699999999998</v>
      </c>
    </row>
    <row r="9297" spans="2:21" x14ac:dyDescent="0.35">
      <c r="B9297" s="8"/>
      <c r="C9297" s="8"/>
      <c r="D9297" s="8"/>
      <c r="E9297" s="8"/>
      <c r="F9297" s="8"/>
      <c r="N9297" s="13">
        <v>872.524</v>
      </c>
      <c r="O9297" s="13">
        <v>1.7639199999999999</v>
      </c>
      <c r="P9297" s="13">
        <v>1.1595599999999999</v>
      </c>
      <c r="S9297" s="13">
        <v>872.42399999999998</v>
      </c>
      <c r="T9297" s="13">
        <v>5.8542500000000004</v>
      </c>
      <c r="U9297" s="13">
        <v>4.7949099999999998</v>
      </c>
    </row>
    <row r="9298" spans="2:21" x14ac:dyDescent="0.35">
      <c r="B9298" s="8"/>
      <c r="C9298" s="8"/>
      <c r="D9298" s="8"/>
      <c r="E9298" s="8"/>
      <c r="F9298" s="8"/>
      <c r="N9298" s="13">
        <v>872.62400000000002</v>
      </c>
      <c r="O9298" s="13">
        <v>1.7531699999999999</v>
      </c>
      <c r="P9298" s="13">
        <v>1.1585300000000001</v>
      </c>
      <c r="S9298" s="13">
        <v>872.524</v>
      </c>
      <c r="T9298" s="13">
        <v>5.8542500000000004</v>
      </c>
      <c r="U9298" s="13">
        <v>4.7931600000000003</v>
      </c>
    </row>
    <row r="9299" spans="2:21" x14ac:dyDescent="0.35">
      <c r="B9299" s="8"/>
      <c r="C9299" s="8"/>
      <c r="D9299" s="8"/>
      <c r="E9299" s="8"/>
      <c r="F9299" s="8"/>
      <c r="N9299" s="13">
        <v>872.72400000000005</v>
      </c>
      <c r="O9299" s="13">
        <v>1.7522</v>
      </c>
      <c r="P9299" s="13">
        <v>1.1575</v>
      </c>
      <c r="S9299" s="13">
        <v>872.62400000000002</v>
      </c>
      <c r="T9299" s="13">
        <v>5.8493700000000004</v>
      </c>
      <c r="U9299" s="13">
        <v>4.7914099999999999</v>
      </c>
    </row>
    <row r="9300" spans="2:21" x14ac:dyDescent="0.35">
      <c r="B9300" s="8"/>
      <c r="C9300" s="8"/>
      <c r="D9300" s="8"/>
      <c r="E9300" s="8"/>
      <c r="F9300" s="8"/>
      <c r="N9300" s="13">
        <v>872.82399999999996</v>
      </c>
      <c r="O9300" s="13">
        <v>1.7385299999999999</v>
      </c>
      <c r="P9300" s="13">
        <v>1.1564700000000001</v>
      </c>
      <c r="S9300" s="13">
        <v>872.72400000000005</v>
      </c>
      <c r="T9300" s="13">
        <v>5.8581500000000002</v>
      </c>
      <c r="U9300" s="13">
        <v>4.78965</v>
      </c>
    </row>
    <row r="9301" spans="2:21" x14ac:dyDescent="0.35">
      <c r="B9301" s="8"/>
      <c r="C9301" s="8"/>
      <c r="D9301" s="8"/>
      <c r="E9301" s="8"/>
      <c r="F9301" s="8"/>
      <c r="N9301" s="13">
        <v>872.92399999999998</v>
      </c>
      <c r="O9301" s="13">
        <v>1.74634</v>
      </c>
      <c r="P9301" s="13">
        <v>1.15544</v>
      </c>
      <c r="S9301" s="13">
        <v>872.82399999999996</v>
      </c>
      <c r="T9301" s="13">
        <v>5.8581500000000002</v>
      </c>
      <c r="U9301" s="13">
        <v>4.7878999999999996</v>
      </c>
    </row>
    <row r="9302" spans="2:21" x14ac:dyDescent="0.35">
      <c r="B9302" s="8"/>
      <c r="C9302" s="8"/>
      <c r="D9302" s="8"/>
      <c r="E9302" s="8"/>
      <c r="F9302" s="8"/>
      <c r="N9302" s="13">
        <v>873.024</v>
      </c>
      <c r="O9302" s="13">
        <v>1.7385299999999999</v>
      </c>
      <c r="P9302" s="13">
        <v>1.15442</v>
      </c>
      <c r="S9302" s="13">
        <v>872.92399999999998</v>
      </c>
      <c r="T9302" s="13">
        <v>5.8581500000000002</v>
      </c>
      <c r="U9302" s="13">
        <v>4.7861500000000001</v>
      </c>
    </row>
    <row r="9303" spans="2:21" x14ac:dyDescent="0.35">
      <c r="B9303" s="8"/>
      <c r="C9303" s="8"/>
      <c r="D9303" s="8"/>
      <c r="E9303" s="8"/>
      <c r="F9303" s="8"/>
      <c r="N9303" s="13">
        <v>873.12400000000002</v>
      </c>
      <c r="O9303" s="13">
        <v>1.7360899999999999</v>
      </c>
      <c r="P9303" s="13">
        <v>1.1533899999999999</v>
      </c>
      <c r="S9303" s="13">
        <v>873.024</v>
      </c>
      <c r="T9303" s="13">
        <v>5.8596199999999996</v>
      </c>
      <c r="U9303" s="13">
        <v>4.7844100000000003</v>
      </c>
    </row>
    <row r="9304" spans="2:21" x14ac:dyDescent="0.35">
      <c r="B9304" s="8"/>
      <c r="C9304" s="8"/>
      <c r="D9304" s="8"/>
      <c r="E9304" s="8"/>
      <c r="F9304" s="8"/>
      <c r="N9304" s="13">
        <v>873.22400000000005</v>
      </c>
      <c r="O9304" s="13">
        <v>1.7482899999999999</v>
      </c>
      <c r="P9304" s="13">
        <v>1.1523600000000001</v>
      </c>
      <c r="S9304" s="13">
        <v>873.12400000000002</v>
      </c>
      <c r="T9304" s="13">
        <v>5.8640100000000004</v>
      </c>
      <c r="U9304" s="13">
        <v>4.7826599999999999</v>
      </c>
    </row>
    <row r="9305" spans="2:21" x14ac:dyDescent="0.35">
      <c r="B9305" s="8"/>
      <c r="C9305" s="8"/>
      <c r="D9305" s="8"/>
      <c r="E9305" s="8"/>
      <c r="F9305" s="8"/>
      <c r="N9305" s="13">
        <v>873.32399999999996</v>
      </c>
      <c r="O9305" s="13">
        <v>1.7482899999999999</v>
      </c>
      <c r="P9305" s="13">
        <v>1.15134</v>
      </c>
      <c r="S9305" s="13">
        <v>873.22400000000005</v>
      </c>
      <c r="T9305" s="13">
        <v>5.8654799999999998</v>
      </c>
      <c r="U9305" s="13">
        <v>4.7809100000000004</v>
      </c>
    </row>
    <row r="9306" spans="2:21" x14ac:dyDescent="0.35">
      <c r="B9306" s="8"/>
      <c r="C9306" s="8"/>
      <c r="D9306" s="8"/>
      <c r="E9306" s="8"/>
      <c r="F9306" s="8"/>
      <c r="N9306" s="13">
        <v>873.42399999999998</v>
      </c>
      <c r="O9306" s="13">
        <v>1.74048</v>
      </c>
      <c r="P9306" s="13">
        <v>1.15032</v>
      </c>
      <c r="S9306" s="13">
        <v>873.32399999999996</v>
      </c>
      <c r="T9306" s="13">
        <v>5.8698699999999997</v>
      </c>
      <c r="U9306" s="13">
        <v>4.7791600000000001</v>
      </c>
    </row>
    <row r="9307" spans="2:21" x14ac:dyDescent="0.35">
      <c r="B9307" s="8"/>
      <c r="C9307" s="8"/>
      <c r="D9307" s="8"/>
      <c r="E9307" s="8"/>
      <c r="F9307" s="8"/>
      <c r="N9307" s="13">
        <v>873.524</v>
      </c>
      <c r="O9307" s="13">
        <v>1.7346200000000001</v>
      </c>
      <c r="P9307" s="13">
        <v>1.1493</v>
      </c>
      <c r="S9307" s="13">
        <v>873.42399999999998</v>
      </c>
      <c r="T9307" s="13">
        <v>5.8698699999999997</v>
      </c>
      <c r="U9307" s="13">
        <v>4.7774200000000002</v>
      </c>
    </row>
    <row r="9308" spans="2:21" x14ac:dyDescent="0.35">
      <c r="B9308" s="8"/>
      <c r="C9308" s="8"/>
      <c r="D9308" s="8"/>
      <c r="E9308" s="8"/>
      <c r="F9308" s="8"/>
      <c r="N9308" s="13">
        <v>873.62400000000002</v>
      </c>
      <c r="O9308" s="13">
        <v>1.7346200000000001</v>
      </c>
      <c r="P9308" s="13">
        <v>1.14828</v>
      </c>
      <c r="S9308" s="13">
        <v>873.524</v>
      </c>
      <c r="T9308" s="13">
        <v>5.8591300000000004</v>
      </c>
      <c r="U9308" s="13">
        <v>4.7756699999999999</v>
      </c>
    </row>
    <row r="9309" spans="2:21" x14ac:dyDescent="0.35">
      <c r="B9309" s="8"/>
      <c r="C9309" s="8"/>
      <c r="D9309" s="8"/>
      <c r="E9309" s="8"/>
      <c r="F9309" s="8"/>
      <c r="N9309" s="13">
        <v>873.72400000000005</v>
      </c>
      <c r="O9309" s="13">
        <v>1.73071</v>
      </c>
      <c r="P9309" s="13">
        <v>1.1472500000000001</v>
      </c>
      <c r="S9309" s="13">
        <v>873.62400000000002</v>
      </c>
      <c r="T9309" s="13">
        <v>5.8610800000000003</v>
      </c>
      <c r="U9309" s="13">
        <v>4.77393</v>
      </c>
    </row>
    <row r="9310" spans="2:21" x14ac:dyDescent="0.35">
      <c r="B9310" s="8"/>
      <c r="C9310" s="8"/>
      <c r="D9310" s="8"/>
      <c r="E9310" s="8"/>
      <c r="F9310" s="8"/>
      <c r="N9310" s="13">
        <v>873.82399999999996</v>
      </c>
      <c r="O9310" s="13">
        <v>1.73071</v>
      </c>
      <c r="P9310" s="13">
        <v>1.1462399999999999</v>
      </c>
      <c r="S9310" s="13">
        <v>873.72400000000005</v>
      </c>
      <c r="T9310" s="13">
        <v>5.8581500000000002</v>
      </c>
      <c r="U9310" s="13">
        <v>4.7721900000000002</v>
      </c>
    </row>
    <row r="9311" spans="2:21" x14ac:dyDescent="0.35">
      <c r="B9311" s="8"/>
      <c r="C9311" s="8"/>
      <c r="D9311" s="8"/>
      <c r="E9311" s="8"/>
      <c r="F9311" s="8"/>
      <c r="N9311" s="13">
        <v>873.92399999999998</v>
      </c>
      <c r="O9311" s="13">
        <v>1.7238800000000001</v>
      </c>
      <c r="P9311" s="13">
        <v>1.1452199999999999</v>
      </c>
      <c r="S9311" s="13">
        <v>873.82399999999996</v>
      </c>
      <c r="T9311" s="13">
        <v>5.8640100000000004</v>
      </c>
      <c r="U9311" s="13">
        <v>4.7704399999999998</v>
      </c>
    </row>
    <row r="9312" spans="2:21" x14ac:dyDescent="0.35">
      <c r="B9312" s="8"/>
      <c r="C9312" s="8"/>
      <c r="D9312" s="8"/>
      <c r="E9312" s="8"/>
      <c r="F9312" s="8"/>
      <c r="N9312" s="13">
        <v>874.024</v>
      </c>
      <c r="O9312" s="13">
        <v>1.72095</v>
      </c>
      <c r="P9312" s="13">
        <v>1.1442000000000001</v>
      </c>
      <c r="S9312" s="13">
        <v>873.92399999999998</v>
      </c>
      <c r="T9312" s="13">
        <v>5.8649899999999997</v>
      </c>
      <c r="U9312" s="13">
        <v>4.7686999999999999</v>
      </c>
    </row>
    <row r="9313" spans="2:21" x14ac:dyDescent="0.35">
      <c r="B9313" s="8"/>
      <c r="C9313" s="8"/>
      <c r="D9313" s="8"/>
      <c r="E9313" s="8"/>
      <c r="F9313" s="8"/>
      <c r="N9313" s="13">
        <v>874.12400000000002</v>
      </c>
      <c r="O9313" s="13">
        <v>1.72095</v>
      </c>
      <c r="P9313" s="13">
        <v>1.1431800000000001</v>
      </c>
      <c r="S9313" s="13">
        <v>874.024</v>
      </c>
      <c r="T9313" s="13">
        <v>5.8659699999999999</v>
      </c>
      <c r="U9313" s="13">
        <v>4.7669600000000001</v>
      </c>
    </row>
    <row r="9314" spans="2:21" x14ac:dyDescent="0.35">
      <c r="B9314" s="8"/>
      <c r="C9314" s="8"/>
      <c r="D9314" s="8"/>
      <c r="E9314" s="8"/>
      <c r="F9314" s="8"/>
      <c r="N9314" s="13">
        <v>874.22400000000005</v>
      </c>
      <c r="O9314" s="13">
        <v>1.72681</v>
      </c>
      <c r="P9314" s="13">
        <v>1.1421699999999999</v>
      </c>
      <c r="S9314" s="13">
        <v>874.12400000000002</v>
      </c>
      <c r="T9314" s="13">
        <v>5.84741</v>
      </c>
      <c r="U9314" s="13">
        <v>4.7652200000000002</v>
      </c>
    </row>
    <row r="9315" spans="2:21" x14ac:dyDescent="0.35">
      <c r="B9315" s="8"/>
      <c r="C9315" s="8"/>
      <c r="D9315" s="8"/>
      <c r="E9315" s="8"/>
      <c r="F9315" s="8"/>
      <c r="N9315" s="13">
        <v>874.32399999999996</v>
      </c>
      <c r="O9315" s="13">
        <v>1.72095</v>
      </c>
      <c r="P9315" s="13">
        <v>1.1411500000000001</v>
      </c>
      <c r="S9315" s="13">
        <v>874.22400000000005</v>
      </c>
      <c r="T9315" s="13">
        <v>5.8386199999999997</v>
      </c>
      <c r="U9315" s="13">
        <v>4.7634800000000004</v>
      </c>
    </row>
    <row r="9316" spans="2:21" x14ac:dyDescent="0.35">
      <c r="B9316" s="8"/>
      <c r="C9316" s="8"/>
      <c r="D9316" s="8"/>
      <c r="E9316" s="8"/>
      <c r="F9316" s="8"/>
      <c r="N9316" s="13">
        <v>874.42399999999998</v>
      </c>
      <c r="O9316" s="13">
        <v>1.72681</v>
      </c>
      <c r="P9316" s="13">
        <v>1.1401399999999999</v>
      </c>
      <c r="S9316" s="13">
        <v>874.32399999999996</v>
      </c>
      <c r="T9316" s="13">
        <v>5.8386199999999997</v>
      </c>
      <c r="U9316" s="13">
        <v>4.7617500000000001</v>
      </c>
    </row>
    <row r="9317" spans="2:21" x14ac:dyDescent="0.35">
      <c r="B9317" s="8"/>
      <c r="C9317" s="8"/>
      <c r="D9317" s="8"/>
      <c r="E9317" s="8"/>
      <c r="F9317" s="8"/>
      <c r="N9317" s="13">
        <v>874.524</v>
      </c>
      <c r="O9317" s="13">
        <v>1.7326699999999999</v>
      </c>
      <c r="P9317" s="13">
        <v>1.13913</v>
      </c>
      <c r="S9317" s="13">
        <v>874.42399999999998</v>
      </c>
      <c r="T9317" s="13">
        <v>5.8513200000000003</v>
      </c>
      <c r="U9317" s="13">
        <v>4.7600100000000003</v>
      </c>
    </row>
    <row r="9318" spans="2:21" x14ac:dyDescent="0.35">
      <c r="B9318" s="8"/>
      <c r="C9318" s="8"/>
      <c r="D9318" s="8"/>
      <c r="E9318" s="8"/>
      <c r="F9318" s="8"/>
      <c r="N9318" s="13">
        <v>874.62400000000002</v>
      </c>
      <c r="O9318" s="13">
        <v>1.71509</v>
      </c>
      <c r="P9318" s="13">
        <v>1.13812</v>
      </c>
      <c r="S9318" s="13">
        <v>874.524</v>
      </c>
      <c r="T9318" s="13">
        <v>5.8503400000000001</v>
      </c>
      <c r="U9318" s="13">
        <v>4.7582700000000004</v>
      </c>
    </row>
    <row r="9319" spans="2:21" x14ac:dyDescent="0.35">
      <c r="B9319" s="8"/>
      <c r="C9319" s="8"/>
      <c r="D9319" s="8"/>
      <c r="E9319" s="8"/>
      <c r="F9319" s="8"/>
      <c r="N9319" s="13">
        <v>874.72400000000005</v>
      </c>
      <c r="O9319" s="13">
        <v>1.7297400000000001</v>
      </c>
      <c r="P9319" s="13">
        <v>1.1371100000000001</v>
      </c>
      <c r="S9319" s="13">
        <v>874.62400000000002</v>
      </c>
      <c r="T9319" s="13">
        <v>5.8503400000000001</v>
      </c>
      <c r="U9319" s="13">
        <v>4.7565400000000002</v>
      </c>
    </row>
    <row r="9320" spans="2:21" x14ac:dyDescent="0.35">
      <c r="B9320" s="8"/>
      <c r="C9320" s="8"/>
      <c r="D9320" s="8"/>
      <c r="E9320" s="8"/>
      <c r="F9320" s="8"/>
      <c r="N9320" s="13">
        <v>874.82399999999996</v>
      </c>
      <c r="O9320" s="13">
        <v>1.71607</v>
      </c>
      <c r="P9320" s="13">
        <v>1.1361000000000001</v>
      </c>
      <c r="S9320" s="13">
        <v>874.72400000000005</v>
      </c>
      <c r="T9320" s="13">
        <v>5.8386199999999997</v>
      </c>
      <c r="U9320" s="13">
        <v>4.7548000000000004</v>
      </c>
    </row>
    <row r="9321" spans="2:21" x14ac:dyDescent="0.35">
      <c r="B9321" s="8"/>
      <c r="C9321" s="8"/>
      <c r="D9321" s="8"/>
      <c r="E9321" s="8"/>
      <c r="F9321" s="8"/>
      <c r="N9321" s="13">
        <v>874.92399999999998</v>
      </c>
      <c r="O9321" s="13">
        <v>1.7077599999999999</v>
      </c>
      <c r="P9321" s="13">
        <v>1.1350899999999999</v>
      </c>
      <c r="S9321" s="13">
        <v>874.82399999999996</v>
      </c>
      <c r="T9321" s="13">
        <v>5.84009</v>
      </c>
      <c r="U9321" s="13">
        <v>4.7530700000000001</v>
      </c>
    </row>
    <row r="9322" spans="2:21" x14ac:dyDescent="0.35">
      <c r="B9322" s="8"/>
      <c r="C9322" s="8"/>
      <c r="D9322" s="8"/>
      <c r="E9322" s="8"/>
      <c r="F9322" s="8"/>
      <c r="N9322" s="13">
        <v>875.024</v>
      </c>
      <c r="O9322" s="13">
        <v>1.7160599999999999</v>
      </c>
      <c r="P9322" s="13">
        <v>1.13408</v>
      </c>
      <c r="S9322" s="13">
        <v>874.92399999999998</v>
      </c>
      <c r="T9322" s="13">
        <v>5.8415499999999998</v>
      </c>
      <c r="U9322" s="13">
        <v>4.7513300000000003</v>
      </c>
    </row>
    <row r="9323" spans="2:21" x14ac:dyDescent="0.35">
      <c r="B9323" s="8"/>
      <c r="C9323" s="8"/>
      <c r="D9323" s="8"/>
      <c r="E9323" s="8"/>
      <c r="F9323" s="8"/>
      <c r="N9323" s="13">
        <v>875.12400000000002</v>
      </c>
      <c r="O9323" s="13">
        <v>1.70923</v>
      </c>
      <c r="P9323" s="13">
        <v>1.13307</v>
      </c>
      <c r="S9323" s="13">
        <v>875.024</v>
      </c>
      <c r="T9323" s="13">
        <v>5.8327600000000004</v>
      </c>
      <c r="U9323" s="13">
        <v>4.7496</v>
      </c>
    </row>
    <row r="9324" spans="2:21" x14ac:dyDescent="0.35">
      <c r="B9324" s="8"/>
      <c r="C9324" s="8"/>
      <c r="D9324" s="8"/>
      <c r="E9324" s="8"/>
      <c r="F9324" s="8"/>
      <c r="N9324" s="13">
        <v>875.22400000000005</v>
      </c>
      <c r="O9324" s="13">
        <v>1.71069</v>
      </c>
      <c r="P9324" s="13">
        <v>1.1320699999999999</v>
      </c>
      <c r="S9324" s="13">
        <v>875.12400000000002</v>
      </c>
      <c r="T9324" s="13">
        <v>5.8356899999999996</v>
      </c>
      <c r="U9324" s="13">
        <v>4.7478699999999998</v>
      </c>
    </row>
    <row r="9325" spans="2:21" x14ac:dyDescent="0.35">
      <c r="B9325" s="8"/>
      <c r="C9325" s="8"/>
      <c r="D9325" s="8"/>
      <c r="E9325" s="8"/>
      <c r="F9325" s="8"/>
      <c r="N9325" s="13">
        <v>875.32399999999996</v>
      </c>
      <c r="O9325" s="13">
        <v>1.70923</v>
      </c>
      <c r="P9325" s="13">
        <v>1.13106</v>
      </c>
      <c r="S9325" s="13">
        <v>875.22400000000005</v>
      </c>
      <c r="T9325" s="13">
        <v>5.8356899999999996</v>
      </c>
      <c r="U9325" s="13">
        <v>4.7461399999999996</v>
      </c>
    </row>
    <row r="9326" spans="2:21" x14ac:dyDescent="0.35">
      <c r="B9326" s="8"/>
      <c r="C9326" s="8"/>
      <c r="D9326" s="8"/>
      <c r="E9326" s="8"/>
      <c r="F9326" s="8"/>
      <c r="N9326" s="13">
        <v>875.42399999999998</v>
      </c>
      <c r="O9326" s="13">
        <v>1.71069</v>
      </c>
      <c r="P9326" s="13">
        <v>1.1300600000000001</v>
      </c>
      <c r="S9326" s="13">
        <v>875.32399999999996</v>
      </c>
      <c r="T9326" s="13">
        <v>5.81616</v>
      </c>
      <c r="U9326" s="13">
        <v>4.7444100000000002</v>
      </c>
    </row>
    <row r="9327" spans="2:21" x14ac:dyDescent="0.35">
      <c r="B9327" s="8"/>
      <c r="C9327" s="8"/>
      <c r="D9327" s="8"/>
      <c r="E9327" s="8"/>
      <c r="F9327" s="8"/>
      <c r="N9327" s="13">
        <v>875.524</v>
      </c>
      <c r="O9327" s="13">
        <v>1.71509</v>
      </c>
      <c r="P9327" s="13">
        <v>1.12906</v>
      </c>
      <c r="S9327" s="13">
        <v>875.42399999999998</v>
      </c>
      <c r="T9327" s="13">
        <v>5.8190900000000001</v>
      </c>
      <c r="U9327" s="13">
        <v>4.74268</v>
      </c>
    </row>
    <row r="9328" spans="2:21" x14ac:dyDescent="0.35">
      <c r="B9328" s="8"/>
      <c r="C9328" s="8"/>
      <c r="D9328" s="8"/>
      <c r="E9328" s="8"/>
      <c r="F9328" s="8"/>
      <c r="N9328" s="13">
        <v>875.62400000000002</v>
      </c>
      <c r="O9328" s="13">
        <v>1.7111799999999999</v>
      </c>
      <c r="P9328" s="13">
        <v>1.12805</v>
      </c>
      <c r="S9328" s="13">
        <v>875.524</v>
      </c>
      <c r="T9328" s="13">
        <v>5.8190900000000001</v>
      </c>
      <c r="U9328" s="13">
        <v>4.7409499999999998</v>
      </c>
    </row>
    <row r="9329" spans="2:21" x14ac:dyDescent="0.35">
      <c r="B9329" s="8"/>
      <c r="C9329" s="8"/>
      <c r="D9329" s="8"/>
      <c r="E9329" s="8"/>
      <c r="F9329" s="8"/>
      <c r="N9329" s="13">
        <v>875.72400000000005</v>
      </c>
      <c r="O9329" s="13">
        <v>1.70825</v>
      </c>
      <c r="P9329" s="13">
        <v>1.1270500000000001</v>
      </c>
      <c r="S9329" s="13">
        <v>875.62400000000002</v>
      </c>
      <c r="T9329" s="13">
        <v>5.8190900000000001</v>
      </c>
      <c r="U9329" s="13">
        <v>4.7392200000000004</v>
      </c>
    </row>
    <row r="9330" spans="2:21" x14ac:dyDescent="0.35">
      <c r="B9330" s="8"/>
      <c r="C9330" s="8"/>
      <c r="D9330" s="8"/>
      <c r="E9330" s="8"/>
      <c r="F9330" s="8"/>
      <c r="N9330" s="13">
        <v>875.82399999999996</v>
      </c>
      <c r="O9330" s="13">
        <v>1.6936100000000001</v>
      </c>
      <c r="P9330" s="13">
        <v>1.12605</v>
      </c>
      <c r="S9330" s="13">
        <v>875.72400000000005</v>
      </c>
      <c r="T9330" s="13">
        <v>5.8190900000000001</v>
      </c>
      <c r="U9330" s="13">
        <v>4.7374900000000002</v>
      </c>
    </row>
    <row r="9331" spans="2:21" x14ac:dyDescent="0.35">
      <c r="B9331" s="8"/>
      <c r="C9331" s="8"/>
      <c r="D9331" s="8"/>
      <c r="E9331" s="8"/>
      <c r="F9331" s="8"/>
      <c r="N9331" s="13">
        <v>875.92399999999998</v>
      </c>
      <c r="O9331" s="13">
        <v>1.6975100000000001</v>
      </c>
      <c r="P9331" s="13">
        <v>1.1250500000000001</v>
      </c>
      <c r="S9331" s="13">
        <v>875.82399999999996</v>
      </c>
      <c r="T9331" s="13">
        <v>5.8205600000000004</v>
      </c>
      <c r="U9331" s="13">
        <v>4.7357699999999996</v>
      </c>
    </row>
    <row r="9332" spans="2:21" x14ac:dyDescent="0.35">
      <c r="B9332" s="8"/>
      <c r="C9332" s="8"/>
      <c r="D9332" s="8"/>
      <c r="E9332" s="8"/>
      <c r="F9332" s="8"/>
      <c r="N9332" s="13">
        <v>876.024</v>
      </c>
      <c r="O9332" s="13">
        <v>1.70044</v>
      </c>
      <c r="P9332" s="13">
        <v>1.12405</v>
      </c>
      <c r="S9332" s="13">
        <v>875.92399999999998</v>
      </c>
      <c r="T9332" s="13">
        <v>5.8249500000000003</v>
      </c>
      <c r="U9332" s="13">
        <v>4.7340400000000002</v>
      </c>
    </row>
    <row r="9333" spans="2:21" x14ac:dyDescent="0.35">
      <c r="B9333" s="8"/>
      <c r="C9333" s="8"/>
      <c r="D9333" s="8"/>
      <c r="E9333" s="8"/>
      <c r="F9333" s="8"/>
      <c r="N9333" s="13">
        <v>876.12400000000002</v>
      </c>
      <c r="O9333" s="13">
        <v>1.7062999999999999</v>
      </c>
      <c r="P9333" s="13">
        <v>1.1230599999999999</v>
      </c>
      <c r="S9333" s="13">
        <v>876.024</v>
      </c>
      <c r="T9333" s="13">
        <v>5.8249500000000003</v>
      </c>
      <c r="U9333" s="13">
        <v>4.7323199999999996</v>
      </c>
    </row>
    <row r="9334" spans="2:21" x14ac:dyDescent="0.35">
      <c r="B9334" s="8"/>
      <c r="C9334" s="8"/>
      <c r="D9334" s="8"/>
      <c r="E9334" s="8"/>
      <c r="F9334" s="8"/>
      <c r="N9334" s="13">
        <v>876.22400000000005</v>
      </c>
      <c r="O9334" s="13">
        <v>1.7053199999999999</v>
      </c>
      <c r="P9334" s="13">
        <v>1.1220600000000001</v>
      </c>
      <c r="S9334" s="13">
        <v>876.12400000000002</v>
      </c>
      <c r="T9334" s="13">
        <v>5.8210499999999996</v>
      </c>
      <c r="U9334" s="13">
        <v>4.7305900000000003</v>
      </c>
    </row>
    <row r="9335" spans="2:21" x14ac:dyDescent="0.35">
      <c r="B9335" s="8"/>
      <c r="C9335" s="8"/>
      <c r="D9335" s="8"/>
      <c r="E9335" s="8"/>
      <c r="F9335" s="8"/>
      <c r="N9335" s="13">
        <v>876.32399999999996</v>
      </c>
      <c r="O9335" s="13">
        <v>1.7053199999999999</v>
      </c>
      <c r="P9335" s="13">
        <v>1.1210599999999999</v>
      </c>
      <c r="S9335" s="13">
        <v>876.22400000000005</v>
      </c>
      <c r="T9335" s="13">
        <v>5.82104</v>
      </c>
      <c r="U9335" s="13">
        <v>4.7288699999999997</v>
      </c>
    </row>
    <row r="9336" spans="2:21" x14ac:dyDescent="0.35">
      <c r="B9336" s="8"/>
      <c r="C9336" s="8"/>
      <c r="D9336" s="8"/>
      <c r="E9336" s="8"/>
      <c r="F9336" s="8"/>
      <c r="N9336" s="13">
        <v>876.42399999999998</v>
      </c>
      <c r="O9336" s="13">
        <v>1.7053199999999999</v>
      </c>
      <c r="P9336" s="13">
        <v>1.1200699999999999</v>
      </c>
      <c r="S9336" s="13">
        <v>876.32399999999996</v>
      </c>
      <c r="T9336" s="13">
        <v>5.82104</v>
      </c>
      <c r="U9336" s="13">
        <v>4.72715</v>
      </c>
    </row>
    <row r="9337" spans="2:21" x14ac:dyDescent="0.35">
      <c r="B9337" s="8"/>
      <c r="C9337" s="8"/>
      <c r="D9337" s="8"/>
      <c r="E9337" s="8"/>
      <c r="F9337" s="8"/>
      <c r="N9337" s="13">
        <v>876.524</v>
      </c>
      <c r="O9337" s="13">
        <v>1.7038599999999999</v>
      </c>
      <c r="P9337" s="13">
        <v>1.1190800000000001</v>
      </c>
      <c r="S9337" s="13">
        <v>876.42399999999998</v>
      </c>
      <c r="T9337" s="13">
        <v>5.8151900000000003</v>
      </c>
      <c r="U9337" s="13">
        <v>4.7254300000000002</v>
      </c>
    </row>
    <row r="9338" spans="2:21" x14ac:dyDescent="0.35">
      <c r="B9338" s="8"/>
      <c r="C9338" s="8"/>
      <c r="D9338" s="8"/>
      <c r="E9338" s="8"/>
      <c r="F9338" s="8"/>
      <c r="N9338" s="13">
        <v>876.62400000000002</v>
      </c>
      <c r="O9338" s="13">
        <v>1.69947</v>
      </c>
      <c r="P9338" s="13">
        <v>1.11808</v>
      </c>
      <c r="S9338" s="13">
        <v>876.524</v>
      </c>
      <c r="T9338" s="13">
        <v>5.8151900000000003</v>
      </c>
      <c r="U9338" s="13">
        <v>4.7237099999999996</v>
      </c>
    </row>
    <row r="9339" spans="2:21" x14ac:dyDescent="0.35">
      <c r="B9339" s="8"/>
      <c r="C9339" s="8"/>
      <c r="D9339" s="8"/>
      <c r="E9339" s="8"/>
      <c r="F9339" s="8"/>
      <c r="N9339" s="13">
        <v>876.72400000000005</v>
      </c>
      <c r="O9339" s="13">
        <v>1.6936</v>
      </c>
      <c r="P9339" s="13">
        <v>1.1170899999999999</v>
      </c>
      <c r="S9339" s="13">
        <v>876.62400000000002</v>
      </c>
      <c r="T9339" s="13">
        <v>5.8151900000000003</v>
      </c>
      <c r="U9339" s="13">
        <v>4.7219899999999999</v>
      </c>
    </row>
    <row r="9340" spans="2:21" x14ac:dyDescent="0.35">
      <c r="B9340" s="8"/>
      <c r="C9340" s="8"/>
      <c r="D9340" s="8"/>
      <c r="E9340" s="8"/>
      <c r="F9340" s="8"/>
      <c r="N9340" s="13">
        <v>876.82399999999996</v>
      </c>
      <c r="O9340" s="13">
        <v>1.6906699999999999</v>
      </c>
      <c r="P9340" s="13">
        <v>1.1161000000000001</v>
      </c>
      <c r="S9340" s="13">
        <v>876.72400000000005</v>
      </c>
      <c r="T9340" s="13">
        <v>5.8151900000000003</v>
      </c>
      <c r="U9340" s="13">
        <v>4.7202700000000002</v>
      </c>
    </row>
    <row r="9341" spans="2:21" x14ac:dyDescent="0.35">
      <c r="B9341" s="8"/>
      <c r="C9341" s="8"/>
      <c r="D9341" s="8"/>
      <c r="E9341" s="8"/>
      <c r="F9341" s="8"/>
      <c r="N9341" s="13">
        <v>876.92399999999998</v>
      </c>
      <c r="O9341" s="13">
        <v>1.68188</v>
      </c>
      <c r="P9341" s="13">
        <v>1.11511</v>
      </c>
      <c r="S9341" s="13">
        <v>876.82399999999996</v>
      </c>
      <c r="T9341" s="13">
        <v>5.8181200000000004</v>
      </c>
      <c r="U9341" s="13">
        <v>4.7185499999999996</v>
      </c>
    </row>
    <row r="9342" spans="2:21" x14ac:dyDescent="0.35">
      <c r="B9342" s="8"/>
      <c r="C9342" s="8"/>
      <c r="D9342" s="8"/>
      <c r="E9342" s="8"/>
      <c r="F9342" s="8"/>
      <c r="N9342" s="13">
        <v>877.024</v>
      </c>
      <c r="O9342" s="13">
        <v>1.6833499999999999</v>
      </c>
      <c r="P9342" s="13">
        <v>1.11412</v>
      </c>
      <c r="S9342" s="13">
        <v>876.92399999999998</v>
      </c>
      <c r="T9342" s="13">
        <v>5.81128</v>
      </c>
      <c r="U9342" s="13">
        <v>4.7168299999999999</v>
      </c>
    </row>
    <row r="9343" spans="2:21" x14ac:dyDescent="0.35">
      <c r="B9343" s="8"/>
      <c r="C9343" s="8"/>
      <c r="D9343" s="8"/>
      <c r="E9343" s="8"/>
      <c r="F9343" s="8"/>
      <c r="N9343" s="13">
        <v>877.12400000000002</v>
      </c>
      <c r="O9343" s="13">
        <v>1.6867700000000001</v>
      </c>
      <c r="P9343" s="13">
        <v>1.11313</v>
      </c>
      <c r="S9343" s="13">
        <v>877.024</v>
      </c>
      <c r="T9343" s="13">
        <v>5.81128</v>
      </c>
      <c r="U9343" s="13">
        <v>4.7151199999999998</v>
      </c>
    </row>
    <row r="9344" spans="2:21" x14ac:dyDescent="0.35">
      <c r="B9344" s="8"/>
      <c r="C9344" s="8"/>
      <c r="D9344" s="8"/>
      <c r="E9344" s="8"/>
      <c r="F9344" s="8"/>
      <c r="N9344" s="13">
        <v>877.22400000000005</v>
      </c>
      <c r="O9344" s="13">
        <v>1.677</v>
      </c>
      <c r="P9344" s="13">
        <v>1.1121399999999999</v>
      </c>
      <c r="S9344" s="13">
        <v>877.12400000000002</v>
      </c>
      <c r="T9344" s="13">
        <v>5.8122600000000002</v>
      </c>
      <c r="U9344" s="13">
        <v>4.7134</v>
      </c>
    </row>
    <row r="9345" spans="2:21" x14ac:dyDescent="0.35">
      <c r="B9345" s="8"/>
      <c r="C9345" s="8"/>
      <c r="D9345" s="8"/>
      <c r="E9345" s="8"/>
      <c r="F9345" s="8"/>
      <c r="N9345" s="13">
        <v>877.32399999999996</v>
      </c>
      <c r="O9345" s="13">
        <v>1.6799299999999999</v>
      </c>
      <c r="P9345" s="13">
        <v>1.1111599999999999</v>
      </c>
      <c r="S9345" s="13">
        <v>877.22400000000005</v>
      </c>
      <c r="T9345" s="13">
        <v>5.8142100000000001</v>
      </c>
      <c r="U9345" s="13">
        <v>4.7116899999999999</v>
      </c>
    </row>
    <row r="9346" spans="2:21" x14ac:dyDescent="0.35">
      <c r="B9346" s="8"/>
      <c r="C9346" s="8"/>
      <c r="D9346" s="8"/>
      <c r="E9346" s="8"/>
      <c r="F9346" s="8"/>
      <c r="N9346" s="13">
        <v>877.42399999999998</v>
      </c>
      <c r="O9346" s="13">
        <v>1.6740699999999999</v>
      </c>
      <c r="P9346" s="13">
        <v>1.1101700000000001</v>
      </c>
      <c r="S9346" s="13">
        <v>877.32399999999996</v>
      </c>
      <c r="T9346" s="13">
        <v>5.81128</v>
      </c>
      <c r="U9346" s="13">
        <v>4.7099700000000002</v>
      </c>
    </row>
    <row r="9347" spans="2:21" x14ac:dyDescent="0.35">
      <c r="B9347" s="8"/>
      <c r="C9347" s="8"/>
      <c r="D9347" s="8"/>
      <c r="E9347" s="8"/>
      <c r="F9347" s="8"/>
      <c r="N9347" s="13">
        <v>877.524</v>
      </c>
      <c r="O9347" s="13">
        <v>1.6740699999999999</v>
      </c>
      <c r="P9347" s="13">
        <v>1.1091899999999999</v>
      </c>
      <c r="S9347" s="13">
        <v>877.42399999999998</v>
      </c>
      <c r="T9347" s="13">
        <v>5.8083499999999999</v>
      </c>
      <c r="U9347" s="13">
        <v>4.7082600000000001</v>
      </c>
    </row>
    <row r="9348" spans="2:21" x14ac:dyDescent="0.35">
      <c r="B9348" s="8"/>
      <c r="C9348" s="8"/>
      <c r="D9348" s="8"/>
      <c r="E9348" s="8"/>
      <c r="F9348" s="8"/>
      <c r="N9348" s="13">
        <v>877.62400000000002</v>
      </c>
      <c r="O9348" s="13">
        <v>1.6740699999999999</v>
      </c>
      <c r="P9348" s="13">
        <v>1.1082000000000001</v>
      </c>
      <c r="S9348" s="13">
        <v>877.524</v>
      </c>
      <c r="T9348" s="13">
        <v>5.8005399999999998</v>
      </c>
      <c r="U9348" s="13">
        <v>4.70655</v>
      </c>
    </row>
    <row r="9349" spans="2:21" x14ac:dyDescent="0.35">
      <c r="B9349" s="8"/>
      <c r="C9349" s="8"/>
      <c r="D9349" s="8"/>
      <c r="E9349" s="8"/>
      <c r="F9349" s="8"/>
      <c r="N9349" s="13">
        <v>877.72400000000005</v>
      </c>
      <c r="O9349" s="13">
        <v>1.6740699999999999</v>
      </c>
      <c r="P9349" s="13">
        <v>1.1072200000000001</v>
      </c>
      <c r="S9349" s="13">
        <v>877.62400000000002</v>
      </c>
      <c r="T9349" s="13">
        <v>5.8034600000000003</v>
      </c>
      <c r="U9349" s="13">
        <v>4.7048300000000003</v>
      </c>
    </row>
    <row r="9350" spans="2:21" x14ac:dyDescent="0.35">
      <c r="B9350" s="8"/>
      <c r="C9350" s="8"/>
      <c r="D9350" s="8"/>
      <c r="E9350" s="8"/>
      <c r="F9350" s="8"/>
      <c r="N9350" s="13">
        <v>877.82399999999996</v>
      </c>
      <c r="O9350" s="13">
        <v>1.6760200000000001</v>
      </c>
      <c r="P9350" s="13">
        <v>1.1062399999999999</v>
      </c>
      <c r="S9350" s="13">
        <v>877.72400000000005</v>
      </c>
      <c r="T9350" s="13">
        <v>5.8034699999999999</v>
      </c>
      <c r="U9350" s="13">
        <v>4.7031200000000002</v>
      </c>
    </row>
    <row r="9351" spans="2:21" x14ac:dyDescent="0.35">
      <c r="B9351" s="8"/>
      <c r="C9351" s="8"/>
      <c r="D9351" s="8"/>
      <c r="E9351" s="8"/>
      <c r="F9351" s="8"/>
      <c r="N9351" s="13">
        <v>877.92399999999998</v>
      </c>
      <c r="O9351" s="13">
        <v>1.65845</v>
      </c>
      <c r="P9351" s="13">
        <v>1.1052599999999999</v>
      </c>
      <c r="S9351" s="13">
        <v>877.82399999999996</v>
      </c>
      <c r="T9351" s="13">
        <v>5.7995599999999996</v>
      </c>
      <c r="U9351" s="13">
        <v>4.7014100000000001</v>
      </c>
    </row>
    <row r="9352" spans="2:21" x14ac:dyDescent="0.35">
      <c r="B9352" s="8"/>
      <c r="C9352" s="8"/>
      <c r="D9352" s="8"/>
      <c r="E9352" s="8"/>
      <c r="F9352" s="8"/>
      <c r="N9352" s="13">
        <v>878.024</v>
      </c>
      <c r="O9352" s="13">
        <v>1.6569799999999999</v>
      </c>
      <c r="P9352" s="13">
        <v>1.1042799999999999</v>
      </c>
      <c r="S9352" s="13">
        <v>877.92399999999998</v>
      </c>
      <c r="T9352" s="13">
        <v>5.7995599999999996</v>
      </c>
      <c r="U9352" s="13">
        <v>4.6997</v>
      </c>
    </row>
    <row r="9353" spans="2:21" x14ac:dyDescent="0.35">
      <c r="B9353" s="8"/>
      <c r="C9353" s="8"/>
      <c r="D9353" s="8"/>
      <c r="E9353" s="8"/>
      <c r="F9353" s="8"/>
      <c r="N9353" s="13">
        <v>878.12400000000002</v>
      </c>
      <c r="O9353" s="13">
        <v>1.6437999999999999</v>
      </c>
      <c r="P9353" s="13">
        <v>1.1032999999999999</v>
      </c>
      <c r="S9353" s="13">
        <v>878.024</v>
      </c>
      <c r="T9353" s="13">
        <v>5.7937000000000003</v>
      </c>
      <c r="U9353" s="13">
        <v>4.6979899999999999</v>
      </c>
    </row>
    <row r="9354" spans="2:21" x14ac:dyDescent="0.35">
      <c r="B9354" s="8"/>
      <c r="C9354" s="8"/>
      <c r="D9354" s="8"/>
      <c r="E9354" s="8"/>
      <c r="F9354" s="8"/>
      <c r="N9354" s="13">
        <v>878.22400000000005</v>
      </c>
      <c r="O9354" s="13">
        <v>1.6486799999999999</v>
      </c>
      <c r="P9354" s="13">
        <v>1.10232</v>
      </c>
      <c r="S9354" s="13">
        <v>878.12400000000002</v>
      </c>
      <c r="T9354" s="13">
        <v>5.7966300000000004</v>
      </c>
      <c r="U9354" s="13">
        <v>4.6962900000000003</v>
      </c>
    </row>
    <row r="9355" spans="2:21" x14ac:dyDescent="0.35">
      <c r="B9355" s="8"/>
      <c r="C9355" s="8"/>
      <c r="D9355" s="8"/>
      <c r="E9355" s="8"/>
      <c r="F9355" s="8"/>
      <c r="N9355" s="13">
        <v>878.32399999999996</v>
      </c>
      <c r="O9355" s="13">
        <v>1.65015</v>
      </c>
      <c r="P9355" s="13">
        <v>1.10134</v>
      </c>
      <c r="S9355" s="13">
        <v>878.22400000000005</v>
      </c>
      <c r="T9355" s="13">
        <v>5.8010299999999999</v>
      </c>
      <c r="U9355" s="13">
        <v>4.6945800000000002</v>
      </c>
    </row>
    <row r="9356" spans="2:21" x14ac:dyDescent="0.35">
      <c r="B9356" s="8"/>
      <c r="C9356" s="8"/>
      <c r="D9356" s="8"/>
      <c r="E9356" s="8"/>
      <c r="F9356" s="8"/>
      <c r="N9356" s="13">
        <v>878.42399999999998</v>
      </c>
      <c r="O9356" s="13">
        <v>1.6530800000000001</v>
      </c>
      <c r="P9356" s="13">
        <v>1.1003700000000001</v>
      </c>
      <c r="S9356" s="13">
        <v>878.32399999999996</v>
      </c>
      <c r="T9356" s="13">
        <v>5.7878400000000001</v>
      </c>
      <c r="U9356" s="13">
        <v>4.6928700000000001</v>
      </c>
    </row>
    <row r="9357" spans="2:21" x14ac:dyDescent="0.35">
      <c r="B9357" s="8"/>
      <c r="C9357" s="8"/>
      <c r="D9357" s="8"/>
      <c r="E9357" s="8"/>
      <c r="F9357" s="8"/>
      <c r="N9357" s="13">
        <v>878.524</v>
      </c>
      <c r="O9357" s="13">
        <v>1.6408700000000001</v>
      </c>
      <c r="P9357" s="13">
        <v>1.0993900000000001</v>
      </c>
      <c r="S9357" s="13">
        <v>878.42399999999998</v>
      </c>
      <c r="T9357" s="13">
        <v>5.7878400000000001</v>
      </c>
      <c r="U9357" s="13">
        <v>4.6911699999999996</v>
      </c>
    </row>
    <row r="9358" spans="2:21" x14ac:dyDescent="0.35">
      <c r="B9358" s="8"/>
      <c r="C9358" s="8"/>
      <c r="D9358" s="8"/>
      <c r="E9358" s="8"/>
      <c r="F9358" s="8"/>
      <c r="N9358" s="13">
        <v>878.62400000000002</v>
      </c>
      <c r="O9358" s="13">
        <v>1.65015</v>
      </c>
      <c r="P9358" s="13">
        <v>1.09842</v>
      </c>
      <c r="S9358" s="13">
        <v>878.524</v>
      </c>
      <c r="T9358" s="13">
        <v>5.7893100000000004</v>
      </c>
      <c r="U9358" s="13">
        <v>4.6894600000000004</v>
      </c>
    </row>
    <row r="9359" spans="2:21" x14ac:dyDescent="0.35">
      <c r="B9359" s="8"/>
      <c r="C9359" s="8"/>
      <c r="D9359" s="8"/>
      <c r="E9359" s="8"/>
      <c r="F9359" s="8"/>
      <c r="N9359" s="13">
        <v>878.72400000000005</v>
      </c>
      <c r="O9359" s="13">
        <v>1.6589400000000001</v>
      </c>
      <c r="P9359" s="13">
        <v>1.09744</v>
      </c>
      <c r="S9359" s="13">
        <v>878.62400000000002</v>
      </c>
      <c r="T9359" s="13">
        <v>5.7937000000000003</v>
      </c>
      <c r="U9359" s="13">
        <v>4.6877599999999999</v>
      </c>
    </row>
    <row r="9360" spans="2:21" x14ac:dyDescent="0.35">
      <c r="B9360" s="8"/>
      <c r="C9360" s="8"/>
      <c r="D9360" s="8"/>
      <c r="E9360" s="8"/>
      <c r="F9360" s="8"/>
      <c r="N9360" s="13">
        <v>878.82399999999996</v>
      </c>
      <c r="O9360" s="13">
        <v>1.64527</v>
      </c>
      <c r="P9360" s="13">
        <v>1.0964700000000001</v>
      </c>
      <c r="S9360" s="13">
        <v>878.72400000000005</v>
      </c>
      <c r="T9360" s="13">
        <v>5.7917500000000004</v>
      </c>
      <c r="U9360" s="13">
        <v>4.6860499999999998</v>
      </c>
    </row>
    <row r="9361" spans="2:21" x14ac:dyDescent="0.35">
      <c r="B9361" s="8"/>
      <c r="C9361" s="8"/>
      <c r="D9361" s="8"/>
      <c r="E9361" s="8"/>
      <c r="F9361" s="8"/>
      <c r="N9361" s="13">
        <v>878.92399999999998</v>
      </c>
      <c r="O9361" s="13">
        <v>1.6423300000000001</v>
      </c>
      <c r="P9361" s="13">
        <v>1.0954999999999999</v>
      </c>
      <c r="S9361" s="13">
        <v>878.82399999999996</v>
      </c>
      <c r="T9361" s="13">
        <v>5.7858900000000002</v>
      </c>
      <c r="U9361" s="13">
        <v>4.6843500000000002</v>
      </c>
    </row>
    <row r="9362" spans="2:21" x14ac:dyDescent="0.35">
      <c r="B9362" s="8"/>
      <c r="C9362" s="8"/>
      <c r="D9362" s="8"/>
      <c r="E9362" s="8"/>
      <c r="F9362" s="8"/>
      <c r="N9362" s="13">
        <v>879.024</v>
      </c>
      <c r="O9362" s="13">
        <v>1.64673</v>
      </c>
      <c r="P9362" s="13">
        <v>1.09453</v>
      </c>
      <c r="S9362" s="13">
        <v>878.92399999999998</v>
      </c>
      <c r="T9362" s="13">
        <v>5.78003</v>
      </c>
      <c r="U9362" s="13">
        <v>4.6826499999999998</v>
      </c>
    </row>
    <row r="9363" spans="2:21" x14ac:dyDescent="0.35">
      <c r="B9363" s="8"/>
      <c r="C9363" s="8"/>
      <c r="D9363" s="8"/>
      <c r="E9363" s="8"/>
      <c r="F9363" s="8"/>
      <c r="N9363" s="13">
        <v>879.12400000000002</v>
      </c>
      <c r="O9363" s="13">
        <v>1.64673</v>
      </c>
      <c r="P9363" s="13">
        <v>1.0935600000000001</v>
      </c>
      <c r="S9363" s="13">
        <v>879.024</v>
      </c>
      <c r="T9363" s="13">
        <v>5.7878400000000001</v>
      </c>
      <c r="U9363" s="13">
        <v>4.6809500000000002</v>
      </c>
    </row>
    <row r="9364" spans="2:21" x14ac:dyDescent="0.35">
      <c r="B9364" s="8"/>
      <c r="C9364" s="8"/>
      <c r="D9364" s="8"/>
      <c r="E9364" s="8"/>
      <c r="F9364" s="8"/>
      <c r="N9364" s="13">
        <v>879.22400000000005</v>
      </c>
      <c r="O9364" s="13">
        <v>1.65063</v>
      </c>
      <c r="P9364" s="13">
        <v>1.09259</v>
      </c>
      <c r="S9364" s="13">
        <v>879.12400000000002</v>
      </c>
      <c r="T9364" s="13">
        <v>5.7917399999999999</v>
      </c>
      <c r="U9364" s="13">
        <v>4.6792499999999997</v>
      </c>
    </row>
    <row r="9365" spans="2:21" x14ac:dyDescent="0.35">
      <c r="B9365" s="8"/>
      <c r="C9365" s="8"/>
      <c r="D9365" s="8"/>
      <c r="E9365" s="8"/>
      <c r="F9365" s="8"/>
      <c r="N9365" s="13">
        <v>879.32399999999996</v>
      </c>
      <c r="O9365" s="13">
        <v>1.65063</v>
      </c>
      <c r="P9365" s="13">
        <v>1.09162</v>
      </c>
      <c r="S9365" s="13">
        <v>879.22400000000005</v>
      </c>
      <c r="T9365" s="13">
        <v>5.7878400000000001</v>
      </c>
      <c r="U9365" s="13">
        <v>4.6775500000000001</v>
      </c>
    </row>
    <row r="9366" spans="2:21" x14ac:dyDescent="0.35">
      <c r="B9366" s="8"/>
      <c r="C9366" s="8"/>
      <c r="D9366" s="8"/>
      <c r="E9366" s="8"/>
      <c r="F9366" s="8"/>
      <c r="N9366" s="13">
        <v>879.42399999999998</v>
      </c>
      <c r="O9366" s="13">
        <v>1.65063</v>
      </c>
      <c r="P9366" s="13">
        <v>1.0906499999999999</v>
      </c>
      <c r="S9366" s="13">
        <v>879.32399999999996</v>
      </c>
      <c r="T9366" s="13">
        <v>5.7995599999999996</v>
      </c>
      <c r="U9366" s="13">
        <v>4.6758499999999996</v>
      </c>
    </row>
    <row r="9367" spans="2:21" x14ac:dyDescent="0.35">
      <c r="B9367" s="8"/>
      <c r="C9367" s="8"/>
      <c r="D9367" s="8"/>
      <c r="E9367" s="8"/>
      <c r="F9367" s="8"/>
      <c r="N9367" s="13">
        <v>879.524</v>
      </c>
      <c r="O9367" s="13">
        <v>1.64575</v>
      </c>
      <c r="P9367" s="13">
        <v>1.08969</v>
      </c>
      <c r="S9367" s="13">
        <v>879.42399999999998</v>
      </c>
      <c r="T9367" s="13">
        <v>5.7995599999999996</v>
      </c>
      <c r="U9367" s="13">
        <v>4.67415</v>
      </c>
    </row>
    <row r="9368" spans="2:21" x14ac:dyDescent="0.35">
      <c r="B9368" s="8"/>
      <c r="C9368" s="8"/>
      <c r="D9368" s="8"/>
      <c r="E9368" s="8"/>
      <c r="F9368" s="8"/>
      <c r="N9368" s="13">
        <v>879.62400000000002</v>
      </c>
      <c r="O9368" s="13">
        <v>1.6428199999999999</v>
      </c>
      <c r="P9368" s="13">
        <v>1.0887199999999999</v>
      </c>
      <c r="S9368" s="13">
        <v>879.524</v>
      </c>
      <c r="T9368" s="13">
        <v>5.7995599999999996</v>
      </c>
      <c r="U9368" s="13">
        <v>4.6724600000000001</v>
      </c>
    </row>
    <row r="9369" spans="2:21" x14ac:dyDescent="0.35">
      <c r="B9369" s="8"/>
      <c r="C9369" s="8"/>
      <c r="D9369" s="8"/>
      <c r="E9369" s="8"/>
      <c r="F9369" s="8"/>
      <c r="N9369" s="13">
        <v>879.72400000000005</v>
      </c>
      <c r="O9369" s="13">
        <v>1.64673</v>
      </c>
      <c r="P9369" s="13">
        <v>1.08775</v>
      </c>
      <c r="S9369" s="13">
        <v>879.62400000000002</v>
      </c>
      <c r="T9369" s="13">
        <v>5.7854000000000001</v>
      </c>
      <c r="U9369" s="13">
        <v>4.6707599999999996</v>
      </c>
    </row>
    <row r="9370" spans="2:21" x14ac:dyDescent="0.35">
      <c r="B9370" s="8"/>
      <c r="C9370" s="8"/>
      <c r="D9370" s="8"/>
      <c r="E9370" s="8"/>
      <c r="F9370" s="8"/>
      <c r="N9370" s="13">
        <v>879.82399999999996</v>
      </c>
      <c r="O9370" s="13">
        <v>1.64673</v>
      </c>
      <c r="P9370" s="13">
        <v>1.0867899999999999</v>
      </c>
      <c r="S9370" s="13">
        <v>879.72400000000005</v>
      </c>
      <c r="T9370" s="13">
        <v>5.8015100000000004</v>
      </c>
      <c r="U9370" s="13">
        <v>4.6690699999999996</v>
      </c>
    </row>
    <row r="9371" spans="2:21" x14ac:dyDescent="0.35">
      <c r="B9371" s="8"/>
      <c r="C9371" s="8"/>
      <c r="D9371" s="8"/>
      <c r="E9371" s="8"/>
      <c r="F9371" s="8"/>
      <c r="N9371" s="13">
        <v>879.92399999999998</v>
      </c>
      <c r="O9371" s="13">
        <v>1.6301300000000001</v>
      </c>
      <c r="P9371" s="13">
        <v>1.0858300000000001</v>
      </c>
      <c r="S9371" s="13">
        <v>879.82399999999996</v>
      </c>
      <c r="T9371" s="13">
        <v>5.78979</v>
      </c>
      <c r="U9371" s="13">
        <v>4.66737</v>
      </c>
    </row>
    <row r="9372" spans="2:21" x14ac:dyDescent="0.35">
      <c r="B9372" s="8"/>
      <c r="C9372" s="8"/>
      <c r="D9372" s="8"/>
      <c r="E9372" s="8"/>
      <c r="F9372" s="8"/>
      <c r="N9372" s="13">
        <v>880.024</v>
      </c>
      <c r="O9372" s="13">
        <v>1.6340300000000001</v>
      </c>
      <c r="P9372" s="13">
        <v>1.08487</v>
      </c>
      <c r="S9372" s="13">
        <v>879.92399999999998</v>
      </c>
      <c r="T9372" s="13">
        <v>5.8024899999999997</v>
      </c>
      <c r="U9372" s="13">
        <v>4.66568</v>
      </c>
    </row>
    <row r="9373" spans="2:21" x14ac:dyDescent="0.35">
      <c r="B9373" s="8"/>
      <c r="C9373" s="8"/>
      <c r="D9373" s="8"/>
      <c r="E9373" s="8"/>
      <c r="F9373" s="8"/>
      <c r="N9373" s="13">
        <v>880.12400000000002</v>
      </c>
      <c r="O9373" s="13">
        <v>1.6428199999999999</v>
      </c>
      <c r="P9373" s="13">
        <v>1.0839000000000001</v>
      </c>
      <c r="S9373" s="13">
        <v>880.024</v>
      </c>
      <c r="T9373" s="13">
        <v>5.7995599999999996</v>
      </c>
      <c r="U9373" s="13">
        <v>4.6639900000000001</v>
      </c>
    </row>
    <row r="9374" spans="2:21" x14ac:dyDescent="0.35">
      <c r="B9374" s="8"/>
      <c r="C9374" s="8"/>
      <c r="D9374" s="8"/>
      <c r="E9374" s="8"/>
      <c r="F9374" s="8"/>
      <c r="N9374" s="13">
        <v>880.22400000000005</v>
      </c>
      <c r="O9374" s="13">
        <v>1.64185</v>
      </c>
      <c r="P9374" s="13">
        <v>1.08294</v>
      </c>
      <c r="S9374" s="13">
        <v>880.12400000000002</v>
      </c>
      <c r="T9374" s="13">
        <v>5.7995599999999996</v>
      </c>
      <c r="U9374" s="13">
        <v>4.6622899999999996</v>
      </c>
    </row>
    <row r="9375" spans="2:21" x14ac:dyDescent="0.35">
      <c r="B9375" s="8"/>
      <c r="C9375" s="8"/>
      <c r="D9375" s="8"/>
      <c r="E9375" s="8"/>
      <c r="F9375" s="8"/>
      <c r="N9375" s="13">
        <v>880.32399999999996</v>
      </c>
      <c r="O9375" s="13">
        <v>1.6359900000000001</v>
      </c>
      <c r="P9375" s="13">
        <v>1.0819799999999999</v>
      </c>
      <c r="S9375" s="13">
        <v>880.22400000000005</v>
      </c>
      <c r="T9375" s="13">
        <v>5.8054199999999998</v>
      </c>
      <c r="U9375" s="13">
        <v>4.6605999999999996</v>
      </c>
    </row>
    <row r="9376" spans="2:21" x14ac:dyDescent="0.35">
      <c r="B9376" s="8"/>
      <c r="C9376" s="8"/>
      <c r="D9376" s="8"/>
      <c r="E9376" s="8"/>
      <c r="F9376" s="8"/>
      <c r="N9376" s="13">
        <v>880.42399999999998</v>
      </c>
      <c r="O9376" s="13">
        <v>1.6281699999999999</v>
      </c>
      <c r="P9376" s="13">
        <v>1.0810299999999999</v>
      </c>
      <c r="S9376" s="13">
        <v>880.32399999999996</v>
      </c>
      <c r="T9376" s="13">
        <v>5.8024899999999997</v>
      </c>
      <c r="U9376" s="13">
        <v>4.6589099999999997</v>
      </c>
    </row>
    <row r="9377" spans="2:21" x14ac:dyDescent="0.35">
      <c r="B9377" s="8"/>
      <c r="C9377" s="8"/>
      <c r="D9377" s="8"/>
      <c r="E9377" s="8"/>
      <c r="F9377" s="8"/>
      <c r="N9377" s="13">
        <v>880.524</v>
      </c>
      <c r="O9377" s="13">
        <v>1.62622</v>
      </c>
      <c r="P9377" s="13">
        <v>1.0800700000000001</v>
      </c>
      <c r="S9377" s="13">
        <v>880.42399999999998</v>
      </c>
      <c r="T9377" s="13">
        <v>5.7878400000000001</v>
      </c>
      <c r="U9377" s="13">
        <v>4.6572199999999997</v>
      </c>
    </row>
    <row r="9378" spans="2:21" x14ac:dyDescent="0.35">
      <c r="B9378" s="8"/>
      <c r="C9378" s="8"/>
      <c r="D9378" s="8"/>
      <c r="E9378" s="8"/>
      <c r="F9378" s="8"/>
      <c r="N9378" s="13">
        <v>880.62400000000002</v>
      </c>
      <c r="O9378" s="13">
        <v>1.6350100000000001</v>
      </c>
      <c r="P9378" s="13">
        <v>1.07911</v>
      </c>
      <c r="S9378" s="13">
        <v>880.524</v>
      </c>
      <c r="T9378" s="13">
        <v>5.7878400000000001</v>
      </c>
      <c r="U9378" s="13">
        <v>4.6555299999999997</v>
      </c>
    </row>
    <row r="9379" spans="2:21" x14ac:dyDescent="0.35">
      <c r="B9379" s="8"/>
      <c r="C9379" s="8"/>
      <c r="D9379" s="8"/>
      <c r="E9379" s="8"/>
      <c r="F9379" s="8"/>
      <c r="N9379" s="13">
        <v>880.72400000000005</v>
      </c>
      <c r="O9379" s="13">
        <v>1.61938</v>
      </c>
      <c r="P9379" s="13">
        <v>1.07816</v>
      </c>
      <c r="S9379" s="13">
        <v>880.62400000000002</v>
      </c>
      <c r="T9379" s="13">
        <v>5.7863800000000003</v>
      </c>
      <c r="U9379" s="13">
        <v>4.6538399999999998</v>
      </c>
    </row>
    <row r="9380" spans="2:21" x14ac:dyDescent="0.35">
      <c r="B9380" s="8"/>
      <c r="C9380" s="8"/>
      <c r="D9380" s="8"/>
      <c r="E9380" s="8"/>
      <c r="F9380" s="8"/>
      <c r="N9380" s="13">
        <v>880.82399999999996</v>
      </c>
      <c r="O9380" s="13">
        <v>1.6174299999999999</v>
      </c>
      <c r="P9380" s="13">
        <v>1.0771999999999999</v>
      </c>
      <c r="S9380" s="13">
        <v>880.72400000000005</v>
      </c>
      <c r="T9380" s="13">
        <v>5.7937000000000003</v>
      </c>
      <c r="U9380" s="13">
        <v>4.6521600000000003</v>
      </c>
    </row>
    <row r="9381" spans="2:21" x14ac:dyDescent="0.35">
      <c r="B9381" s="8"/>
      <c r="C9381" s="8"/>
      <c r="D9381" s="8"/>
      <c r="E9381" s="8"/>
      <c r="F9381" s="8"/>
      <c r="N9381" s="13">
        <v>880.92399999999998</v>
      </c>
      <c r="O9381" s="13">
        <v>1.6276900000000001</v>
      </c>
      <c r="P9381" s="13">
        <v>1.0762499999999999</v>
      </c>
      <c r="S9381" s="13">
        <v>880.82399999999996</v>
      </c>
      <c r="T9381" s="13">
        <v>5.7937000000000003</v>
      </c>
      <c r="U9381" s="13">
        <v>4.6504700000000003</v>
      </c>
    </row>
    <row r="9382" spans="2:21" x14ac:dyDescent="0.35">
      <c r="B9382" s="8"/>
      <c r="C9382" s="8"/>
      <c r="D9382" s="8"/>
      <c r="E9382" s="8"/>
      <c r="F9382" s="8"/>
      <c r="N9382" s="13">
        <v>881.024</v>
      </c>
      <c r="O9382" s="13">
        <v>1.63012</v>
      </c>
      <c r="P9382" s="13">
        <v>1.0752900000000001</v>
      </c>
      <c r="S9382" s="13">
        <v>880.92399999999998</v>
      </c>
      <c r="T9382" s="13">
        <v>5.7937000000000003</v>
      </c>
      <c r="U9382" s="13">
        <v>4.6487800000000004</v>
      </c>
    </row>
    <row r="9383" spans="2:21" x14ac:dyDescent="0.35">
      <c r="B9383" s="8"/>
      <c r="C9383" s="8"/>
      <c r="D9383" s="8"/>
      <c r="E9383" s="8"/>
      <c r="F9383" s="8"/>
      <c r="N9383" s="13">
        <v>881.12400000000002</v>
      </c>
      <c r="O9383" s="13">
        <v>1.6311</v>
      </c>
      <c r="P9383" s="13">
        <v>1.0743400000000001</v>
      </c>
      <c r="S9383" s="13">
        <v>881.024</v>
      </c>
      <c r="T9383" s="13">
        <v>5.7937000000000003</v>
      </c>
      <c r="U9383" s="13">
        <v>4.6471</v>
      </c>
    </row>
    <row r="9384" spans="2:21" x14ac:dyDescent="0.35">
      <c r="B9384" s="8"/>
      <c r="C9384" s="8"/>
      <c r="D9384" s="8"/>
      <c r="E9384" s="8"/>
      <c r="F9384" s="8"/>
      <c r="N9384" s="13">
        <v>881.22400000000005</v>
      </c>
      <c r="O9384" s="13">
        <v>1.6311</v>
      </c>
      <c r="P9384" s="13">
        <v>1.0733900000000001</v>
      </c>
      <c r="S9384" s="13">
        <v>881.12400000000002</v>
      </c>
      <c r="T9384" s="13">
        <v>5.7937000000000003</v>
      </c>
      <c r="U9384" s="13">
        <v>4.64541</v>
      </c>
    </row>
    <row r="9385" spans="2:21" x14ac:dyDescent="0.35">
      <c r="B9385" s="8"/>
      <c r="C9385" s="8"/>
      <c r="D9385" s="8"/>
      <c r="E9385" s="8"/>
      <c r="F9385" s="8"/>
      <c r="N9385" s="13">
        <v>881.32399999999996</v>
      </c>
      <c r="O9385" s="13">
        <v>1.6301300000000001</v>
      </c>
      <c r="P9385" s="13">
        <v>1.0724400000000001</v>
      </c>
      <c r="S9385" s="13">
        <v>881.22400000000005</v>
      </c>
      <c r="T9385" s="13">
        <v>5.7927200000000001</v>
      </c>
      <c r="U9385" s="13">
        <v>4.6437299999999997</v>
      </c>
    </row>
    <row r="9386" spans="2:21" x14ac:dyDescent="0.35">
      <c r="B9386" s="8"/>
      <c r="C9386" s="8"/>
      <c r="D9386" s="8"/>
      <c r="E9386" s="8"/>
      <c r="F9386" s="8"/>
      <c r="N9386" s="13">
        <v>881.42399999999998</v>
      </c>
      <c r="O9386" s="13">
        <v>1.6311</v>
      </c>
      <c r="P9386" s="13">
        <v>1.0714900000000001</v>
      </c>
      <c r="S9386" s="13">
        <v>881.32399999999996</v>
      </c>
      <c r="T9386" s="13">
        <v>5.7858900000000002</v>
      </c>
      <c r="U9386" s="13">
        <v>4.6420500000000002</v>
      </c>
    </row>
    <row r="9387" spans="2:21" x14ac:dyDescent="0.35">
      <c r="B9387" s="8"/>
      <c r="C9387" s="8"/>
      <c r="D9387" s="8"/>
      <c r="E9387" s="8"/>
      <c r="F9387" s="8"/>
      <c r="N9387" s="13">
        <v>881.524</v>
      </c>
      <c r="O9387" s="13">
        <v>1.6311</v>
      </c>
      <c r="P9387" s="13">
        <v>1.07054</v>
      </c>
      <c r="S9387" s="13">
        <v>881.42399999999998</v>
      </c>
      <c r="T9387" s="13">
        <v>5.7912600000000003</v>
      </c>
      <c r="U9387" s="13">
        <v>4.6403600000000003</v>
      </c>
    </row>
    <row r="9388" spans="2:21" x14ac:dyDescent="0.35">
      <c r="B9388" s="8"/>
      <c r="C9388" s="8"/>
      <c r="D9388" s="8"/>
      <c r="E9388" s="8"/>
      <c r="F9388" s="8"/>
      <c r="N9388" s="13">
        <v>881.62400000000002</v>
      </c>
      <c r="O9388" s="13">
        <v>1.61938</v>
      </c>
      <c r="P9388" s="13">
        <v>1.06959</v>
      </c>
      <c r="S9388" s="13">
        <v>881.524</v>
      </c>
      <c r="T9388" s="13">
        <v>5.7956500000000002</v>
      </c>
      <c r="U9388" s="13">
        <v>4.6386799999999999</v>
      </c>
    </row>
    <row r="9389" spans="2:21" x14ac:dyDescent="0.35">
      <c r="B9389" s="8"/>
      <c r="C9389" s="8"/>
      <c r="D9389" s="8"/>
      <c r="E9389" s="8"/>
      <c r="F9389" s="8"/>
      <c r="N9389" s="13">
        <v>881.72400000000005</v>
      </c>
      <c r="O9389" s="13">
        <v>1.62524</v>
      </c>
      <c r="P9389" s="13">
        <v>1.0686500000000001</v>
      </c>
      <c r="S9389" s="13">
        <v>881.62400000000002</v>
      </c>
      <c r="T9389" s="13">
        <v>5.7917500000000004</v>
      </c>
      <c r="U9389" s="13">
        <v>4.6369999999999996</v>
      </c>
    </row>
    <row r="9390" spans="2:21" x14ac:dyDescent="0.35">
      <c r="B9390" s="8"/>
      <c r="C9390" s="8"/>
      <c r="D9390" s="8"/>
      <c r="E9390" s="8"/>
      <c r="F9390" s="8"/>
      <c r="N9390" s="13">
        <v>881.82399999999996</v>
      </c>
      <c r="O9390" s="13">
        <v>1.62524</v>
      </c>
      <c r="P9390" s="13">
        <v>1.0677000000000001</v>
      </c>
      <c r="S9390" s="13">
        <v>881.72400000000005</v>
      </c>
      <c r="T9390" s="13">
        <v>5.8044399999999996</v>
      </c>
      <c r="U9390" s="13">
        <v>4.6353200000000001</v>
      </c>
    </row>
    <row r="9391" spans="2:21" x14ac:dyDescent="0.35">
      <c r="B9391" s="8"/>
      <c r="C9391" s="8"/>
      <c r="D9391" s="8"/>
      <c r="E9391" s="8"/>
      <c r="F9391" s="8"/>
      <c r="N9391" s="13">
        <v>881.92399999999998</v>
      </c>
      <c r="O9391" s="13">
        <v>1.6198699999999999</v>
      </c>
      <c r="P9391" s="13">
        <v>1.0667500000000001</v>
      </c>
      <c r="S9391" s="13">
        <v>881.82399999999996</v>
      </c>
      <c r="T9391" s="13">
        <v>5.8064</v>
      </c>
      <c r="U9391" s="13">
        <v>4.6336399999999998</v>
      </c>
    </row>
    <row r="9392" spans="2:21" x14ac:dyDescent="0.35">
      <c r="B9392" s="8"/>
      <c r="C9392" s="8"/>
      <c r="D9392" s="8"/>
      <c r="E9392" s="8"/>
      <c r="F9392" s="8"/>
      <c r="N9392" s="13">
        <v>882.024</v>
      </c>
      <c r="O9392" s="13">
        <v>1.61548</v>
      </c>
      <c r="P9392" s="13">
        <v>1.0658099999999999</v>
      </c>
      <c r="S9392" s="13">
        <v>881.92399999999998</v>
      </c>
      <c r="T9392" s="13">
        <v>5.8034699999999999</v>
      </c>
      <c r="U9392" s="13">
        <v>4.6319699999999999</v>
      </c>
    </row>
    <row r="9393" spans="2:21" x14ac:dyDescent="0.35">
      <c r="B9393" s="8"/>
      <c r="C9393" s="8"/>
      <c r="D9393" s="8"/>
      <c r="E9393" s="8"/>
      <c r="F9393" s="8"/>
      <c r="N9393" s="13">
        <v>882.12400000000002</v>
      </c>
      <c r="O9393" s="13">
        <v>1.61938</v>
      </c>
      <c r="P9393" s="13">
        <v>1.06487</v>
      </c>
      <c r="S9393" s="13">
        <v>882.024</v>
      </c>
      <c r="T9393" s="13">
        <v>5.8034699999999999</v>
      </c>
      <c r="U9393" s="13">
        <v>4.6302899999999996</v>
      </c>
    </row>
    <row r="9394" spans="2:21" x14ac:dyDescent="0.35">
      <c r="B9394" s="8"/>
      <c r="C9394" s="8"/>
      <c r="D9394" s="8"/>
      <c r="E9394" s="8"/>
      <c r="F9394" s="8"/>
      <c r="N9394" s="13">
        <v>882.22400000000005</v>
      </c>
      <c r="O9394" s="13">
        <v>1.6052200000000001</v>
      </c>
      <c r="P9394" s="13">
        <v>1.06392</v>
      </c>
      <c r="S9394" s="13">
        <v>882.12400000000002</v>
      </c>
      <c r="T9394" s="13">
        <v>5.8034699999999999</v>
      </c>
      <c r="U9394" s="13">
        <v>4.6286100000000001</v>
      </c>
    </row>
    <row r="9395" spans="2:21" x14ac:dyDescent="0.35">
      <c r="B9395" s="8"/>
      <c r="C9395" s="8"/>
      <c r="D9395" s="8"/>
      <c r="E9395" s="8"/>
      <c r="F9395" s="8"/>
      <c r="N9395" s="13">
        <v>882.32399999999996</v>
      </c>
      <c r="O9395" s="13">
        <v>1.6096200000000001</v>
      </c>
      <c r="P9395" s="13">
        <v>1.06298</v>
      </c>
      <c r="S9395" s="13">
        <v>882.22400000000005</v>
      </c>
      <c r="T9395" s="13">
        <v>5.8015100000000004</v>
      </c>
      <c r="U9395" s="13">
        <v>4.6269400000000003</v>
      </c>
    </row>
    <row r="9396" spans="2:21" x14ac:dyDescent="0.35">
      <c r="B9396" s="8"/>
      <c r="C9396" s="8"/>
      <c r="D9396" s="8"/>
      <c r="E9396" s="8"/>
      <c r="F9396" s="8"/>
      <c r="N9396" s="13">
        <v>882.42399999999998</v>
      </c>
      <c r="O9396" s="13">
        <v>1.6110800000000001</v>
      </c>
      <c r="P9396" s="13">
        <v>1.0620400000000001</v>
      </c>
      <c r="S9396" s="13">
        <v>882.32399999999996</v>
      </c>
      <c r="T9396" s="13">
        <v>5.8059099999999999</v>
      </c>
      <c r="U9396" s="13">
        <v>4.6252599999999999</v>
      </c>
    </row>
    <row r="9397" spans="2:21" x14ac:dyDescent="0.35">
      <c r="B9397" s="8"/>
      <c r="C9397" s="8"/>
      <c r="D9397" s="8"/>
      <c r="E9397" s="8"/>
      <c r="F9397" s="8"/>
      <c r="N9397" s="13">
        <v>882.524</v>
      </c>
      <c r="O9397" s="13">
        <v>1.6076699999999999</v>
      </c>
      <c r="P9397" s="13">
        <v>1.0610999999999999</v>
      </c>
      <c r="S9397" s="13">
        <v>882.42399999999998</v>
      </c>
      <c r="T9397" s="13">
        <v>5.7956500000000002</v>
      </c>
      <c r="U9397" s="13">
        <v>4.6235900000000001</v>
      </c>
    </row>
    <row r="9398" spans="2:21" x14ac:dyDescent="0.35">
      <c r="B9398" s="8"/>
      <c r="C9398" s="8"/>
      <c r="D9398" s="8"/>
      <c r="E9398" s="8"/>
      <c r="F9398" s="8"/>
      <c r="N9398" s="13">
        <v>882.62400000000002</v>
      </c>
      <c r="O9398" s="13">
        <v>1.6076699999999999</v>
      </c>
      <c r="P9398" s="13">
        <v>1.06016</v>
      </c>
      <c r="S9398" s="13">
        <v>882.524</v>
      </c>
      <c r="T9398" s="13">
        <v>5.80884</v>
      </c>
      <c r="U9398" s="13">
        <v>4.6219099999999997</v>
      </c>
    </row>
    <row r="9399" spans="2:21" x14ac:dyDescent="0.35">
      <c r="B9399" s="8"/>
      <c r="C9399" s="8"/>
      <c r="D9399" s="8"/>
      <c r="E9399" s="8"/>
      <c r="F9399" s="8"/>
      <c r="N9399" s="13">
        <v>882.72400000000005</v>
      </c>
      <c r="O9399" s="13">
        <v>1.6076699999999999</v>
      </c>
      <c r="P9399" s="13">
        <v>1.0592200000000001</v>
      </c>
      <c r="S9399" s="13">
        <v>882.62400000000002</v>
      </c>
      <c r="T9399" s="13">
        <v>5.8132299999999999</v>
      </c>
      <c r="U9399" s="13">
        <v>4.6202399999999999</v>
      </c>
    </row>
    <row r="9400" spans="2:21" x14ac:dyDescent="0.35">
      <c r="B9400" s="8"/>
      <c r="C9400" s="8"/>
      <c r="D9400" s="8"/>
      <c r="E9400" s="8"/>
      <c r="F9400" s="8"/>
      <c r="N9400" s="13">
        <v>882.82399999999996</v>
      </c>
      <c r="O9400" s="13">
        <v>1.6135200000000001</v>
      </c>
      <c r="P9400" s="13">
        <v>1.0582800000000001</v>
      </c>
      <c r="S9400" s="13">
        <v>882.72400000000005</v>
      </c>
      <c r="T9400" s="13">
        <v>5.8132299999999999</v>
      </c>
      <c r="U9400" s="13">
        <v>4.6185700000000001</v>
      </c>
    </row>
    <row r="9401" spans="2:21" x14ac:dyDescent="0.35">
      <c r="B9401" s="8"/>
      <c r="C9401" s="8"/>
      <c r="D9401" s="8"/>
      <c r="E9401" s="8"/>
      <c r="F9401" s="8"/>
      <c r="N9401" s="13">
        <v>882.92399999999998</v>
      </c>
      <c r="O9401" s="13">
        <v>1.60181</v>
      </c>
      <c r="P9401" s="13">
        <v>1.05735</v>
      </c>
      <c r="S9401" s="13">
        <v>882.82399999999996</v>
      </c>
      <c r="T9401" s="13">
        <v>5.8181200000000004</v>
      </c>
      <c r="U9401" s="13">
        <v>4.6169000000000002</v>
      </c>
    </row>
    <row r="9402" spans="2:21" x14ac:dyDescent="0.35">
      <c r="B9402" s="8"/>
      <c r="C9402" s="8"/>
      <c r="D9402" s="8"/>
      <c r="E9402" s="8"/>
      <c r="F9402" s="8"/>
      <c r="N9402" s="13">
        <v>883.024</v>
      </c>
      <c r="O9402" s="13">
        <v>1.5979000000000001</v>
      </c>
      <c r="P9402" s="13">
        <v>1.0564100000000001</v>
      </c>
      <c r="S9402" s="13">
        <v>882.92399999999998</v>
      </c>
      <c r="T9402" s="13">
        <v>5.8102999999999998</v>
      </c>
      <c r="U9402" s="13">
        <v>4.6152300000000004</v>
      </c>
    </row>
    <row r="9403" spans="2:21" x14ac:dyDescent="0.35">
      <c r="B9403" s="8"/>
      <c r="C9403" s="8"/>
      <c r="D9403" s="8"/>
      <c r="E9403" s="8"/>
      <c r="F9403" s="8"/>
      <c r="N9403" s="13">
        <v>883.12400000000002</v>
      </c>
      <c r="O9403" s="13">
        <v>1.6047400000000001</v>
      </c>
      <c r="P9403" s="13">
        <v>1.05548</v>
      </c>
      <c r="S9403" s="13">
        <v>883.024</v>
      </c>
      <c r="T9403" s="13">
        <v>5.8132299999999999</v>
      </c>
      <c r="U9403" s="13">
        <v>4.6135599999999997</v>
      </c>
    </row>
    <row r="9404" spans="2:21" x14ac:dyDescent="0.35">
      <c r="B9404" s="8"/>
      <c r="C9404" s="8"/>
      <c r="D9404" s="8"/>
      <c r="E9404" s="8"/>
      <c r="F9404" s="8"/>
      <c r="N9404" s="13">
        <v>883.22400000000005</v>
      </c>
      <c r="O9404" s="13">
        <v>1.6076699999999999</v>
      </c>
      <c r="P9404" s="13">
        <v>1.05454</v>
      </c>
      <c r="S9404" s="13">
        <v>883.12400000000002</v>
      </c>
      <c r="T9404" s="13">
        <v>5.8132299999999999</v>
      </c>
      <c r="U9404" s="13">
        <v>4.6118899999999998</v>
      </c>
    </row>
    <row r="9405" spans="2:21" x14ac:dyDescent="0.35">
      <c r="B9405" s="8"/>
      <c r="C9405" s="8"/>
      <c r="D9405" s="8"/>
      <c r="E9405" s="8"/>
      <c r="F9405" s="8"/>
      <c r="N9405" s="13">
        <v>883.32399999999996</v>
      </c>
      <c r="O9405" s="13">
        <v>1.6076699999999999</v>
      </c>
      <c r="P9405" s="13">
        <v>1.0536099999999999</v>
      </c>
      <c r="S9405" s="13">
        <v>883.22400000000005</v>
      </c>
      <c r="T9405" s="13">
        <v>5.8132299999999999</v>
      </c>
      <c r="U9405" s="13">
        <v>4.61022</v>
      </c>
    </row>
    <row r="9406" spans="2:21" x14ac:dyDescent="0.35">
      <c r="B9406" s="8"/>
      <c r="C9406" s="8"/>
      <c r="D9406" s="8"/>
      <c r="E9406" s="8"/>
      <c r="F9406" s="8"/>
      <c r="N9406" s="13">
        <v>883.42399999999998</v>
      </c>
      <c r="O9406" s="13">
        <v>1.6076699999999999</v>
      </c>
      <c r="P9406" s="13">
        <v>1.0526800000000001</v>
      </c>
      <c r="S9406" s="13">
        <v>883.32399999999996</v>
      </c>
      <c r="T9406" s="13">
        <v>5.8230000000000004</v>
      </c>
      <c r="U9406" s="13">
        <v>4.6085500000000001</v>
      </c>
    </row>
    <row r="9407" spans="2:21" x14ac:dyDescent="0.35">
      <c r="B9407" s="8"/>
      <c r="C9407" s="8"/>
      <c r="D9407" s="8"/>
      <c r="E9407" s="8"/>
      <c r="F9407" s="8"/>
      <c r="N9407" s="13">
        <v>883.524</v>
      </c>
      <c r="O9407" s="13">
        <v>1.59985</v>
      </c>
      <c r="P9407" s="13">
        <v>1.05175</v>
      </c>
      <c r="S9407" s="13">
        <v>883.42399999999998</v>
      </c>
      <c r="T9407" s="13">
        <v>5.81128</v>
      </c>
      <c r="U9407" s="13">
        <v>4.6068800000000003</v>
      </c>
    </row>
    <row r="9408" spans="2:21" x14ac:dyDescent="0.35">
      <c r="B9408" s="8"/>
      <c r="C9408" s="8"/>
      <c r="D9408" s="8"/>
      <c r="E9408" s="8"/>
      <c r="F9408" s="8"/>
      <c r="N9408" s="13">
        <v>883.62400000000002</v>
      </c>
      <c r="O9408" s="13">
        <v>1.59985</v>
      </c>
      <c r="P9408" s="13">
        <v>1.0508200000000001</v>
      </c>
      <c r="S9408" s="13">
        <v>883.524</v>
      </c>
      <c r="T9408" s="13">
        <v>5.8142100000000001</v>
      </c>
      <c r="U9408" s="13">
        <v>4.6052200000000001</v>
      </c>
    </row>
    <row r="9409" spans="2:21" x14ac:dyDescent="0.35">
      <c r="B9409" s="8"/>
      <c r="C9409" s="8"/>
      <c r="D9409" s="8"/>
      <c r="E9409" s="8"/>
      <c r="F9409" s="8"/>
      <c r="N9409" s="13">
        <v>883.72400000000005</v>
      </c>
      <c r="O9409" s="13">
        <v>1.6013200000000001</v>
      </c>
      <c r="P9409" s="13">
        <v>1.04989</v>
      </c>
      <c r="S9409" s="13">
        <v>883.62400000000002</v>
      </c>
      <c r="T9409" s="13">
        <v>5.82104</v>
      </c>
      <c r="U9409" s="13">
        <v>4.6035500000000003</v>
      </c>
    </row>
    <row r="9410" spans="2:21" x14ac:dyDescent="0.35">
      <c r="B9410" s="8"/>
      <c r="C9410" s="8"/>
      <c r="D9410" s="8"/>
      <c r="E9410" s="8"/>
      <c r="F9410" s="8"/>
      <c r="N9410" s="13">
        <v>883.82399999999996</v>
      </c>
      <c r="O9410" s="13">
        <v>1.60473</v>
      </c>
      <c r="P9410" s="13">
        <v>1.0489599999999999</v>
      </c>
      <c r="S9410" s="13">
        <v>883.72400000000005</v>
      </c>
      <c r="T9410" s="13">
        <v>5.8142100000000001</v>
      </c>
      <c r="U9410" s="13">
        <v>4.60189</v>
      </c>
    </row>
    <row r="9411" spans="2:21" x14ac:dyDescent="0.35">
      <c r="B9411" s="8"/>
      <c r="C9411" s="8"/>
      <c r="D9411" s="8"/>
      <c r="E9411" s="8"/>
      <c r="F9411" s="8"/>
      <c r="N9411" s="13">
        <v>883.92399999999998</v>
      </c>
      <c r="O9411" s="13">
        <v>1.60181</v>
      </c>
      <c r="P9411" s="13">
        <v>1.04803</v>
      </c>
      <c r="S9411" s="13">
        <v>883.82399999999996</v>
      </c>
      <c r="T9411" s="13">
        <v>5.8190900000000001</v>
      </c>
      <c r="U9411" s="13">
        <v>4.6002299999999998</v>
      </c>
    </row>
    <row r="9412" spans="2:21" x14ac:dyDescent="0.35">
      <c r="B9412" s="8"/>
      <c r="C9412" s="8"/>
      <c r="D9412" s="8"/>
      <c r="E9412" s="8"/>
      <c r="F9412" s="8"/>
      <c r="N9412" s="13">
        <v>884.024</v>
      </c>
      <c r="O9412" s="13">
        <v>1.59009</v>
      </c>
      <c r="P9412" s="13">
        <v>1.0470999999999999</v>
      </c>
      <c r="S9412" s="13">
        <v>883.92399999999998</v>
      </c>
      <c r="T9412" s="13">
        <v>5.8190900000000001</v>
      </c>
      <c r="U9412" s="13">
        <v>4.59856</v>
      </c>
    </row>
    <row r="9413" spans="2:21" x14ac:dyDescent="0.35">
      <c r="B9413" s="8"/>
      <c r="C9413" s="8"/>
      <c r="D9413" s="8"/>
      <c r="E9413" s="8"/>
      <c r="F9413" s="8"/>
      <c r="N9413" s="13">
        <v>884.12400000000002</v>
      </c>
      <c r="O9413" s="13">
        <v>1.59009</v>
      </c>
      <c r="P9413" s="13">
        <v>1.0461800000000001</v>
      </c>
      <c r="S9413" s="13">
        <v>884.024</v>
      </c>
      <c r="T9413" s="13">
        <v>5.81616</v>
      </c>
      <c r="U9413" s="13">
        <v>4.5968999999999998</v>
      </c>
    </row>
    <row r="9414" spans="2:21" x14ac:dyDescent="0.35">
      <c r="B9414" s="8"/>
      <c r="C9414" s="8"/>
      <c r="D9414" s="8"/>
      <c r="E9414" s="8"/>
      <c r="F9414" s="8"/>
      <c r="N9414" s="13">
        <v>884.22400000000005</v>
      </c>
      <c r="O9414" s="13">
        <v>1.59009</v>
      </c>
      <c r="P9414" s="13">
        <v>1.04525</v>
      </c>
      <c r="S9414" s="13">
        <v>884.12400000000002</v>
      </c>
      <c r="T9414" s="13">
        <v>5.8073699999999997</v>
      </c>
      <c r="U9414" s="13">
        <v>4.5952400000000004</v>
      </c>
    </row>
    <row r="9415" spans="2:21" x14ac:dyDescent="0.35">
      <c r="B9415" s="8"/>
      <c r="C9415" s="8"/>
      <c r="D9415" s="8"/>
      <c r="E9415" s="8"/>
      <c r="F9415" s="8"/>
      <c r="N9415" s="13">
        <v>884.32399999999996</v>
      </c>
      <c r="O9415" s="13">
        <v>1.59009</v>
      </c>
      <c r="P9415" s="13">
        <v>1.04433</v>
      </c>
      <c r="S9415" s="13">
        <v>884.22400000000005</v>
      </c>
      <c r="T9415" s="13">
        <v>5.8073699999999997</v>
      </c>
      <c r="U9415" s="13">
        <v>4.5935800000000002</v>
      </c>
    </row>
    <row r="9416" spans="2:21" x14ac:dyDescent="0.35">
      <c r="B9416" s="8"/>
      <c r="C9416" s="8"/>
      <c r="D9416" s="8"/>
      <c r="E9416" s="8"/>
      <c r="F9416" s="8"/>
      <c r="N9416" s="13">
        <v>884.42399999999998</v>
      </c>
      <c r="O9416" s="13">
        <v>1.59009</v>
      </c>
      <c r="P9416" s="13">
        <v>1.0434000000000001</v>
      </c>
      <c r="S9416" s="13">
        <v>884.32399999999996</v>
      </c>
      <c r="T9416" s="13">
        <v>5.8034699999999999</v>
      </c>
      <c r="U9416" s="13">
        <v>4.59192</v>
      </c>
    </row>
    <row r="9417" spans="2:21" x14ac:dyDescent="0.35">
      <c r="B9417" s="8"/>
      <c r="C9417" s="8"/>
      <c r="D9417" s="8"/>
      <c r="E9417" s="8"/>
      <c r="F9417" s="8"/>
      <c r="N9417" s="13">
        <v>884.524</v>
      </c>
      <c r="O9417" s="13">
        <v>1.59399</v>
      </c>
      <c r="P9417" s="13">
        <v>1.0424800000000001</v>
      </c>
      <c r="S9417" s="13">
        <v>884.42399999999998</v>
      </c>
      <c r="T9417" s="13">
        <v>5.8190900000000001</v>
      </c>
      <c r="U9417" s="13">
        <v>4.5902599999999998</v>
      </c>
    </row>
    <row r="9418" spans="2:21" x14ac:dyDescent="0.35">
      <c r="B9418" s="8"/>
      <c r="C9418" s="8"/>
      <c r="D9418" s="8"/>
      <c r="E9418" s="8"/>
      <c r="F9418" s="8"/>
      <c r="N9418" s="13">
        <v>884.62400000000002</v>
      </c>
      <c r="O9418" s="13">
        <v>1.59595</v>
      </c>
      <c r="P9418" s="13">
        <v>1.04156</v>
      </c>
      <c r="S9418" s="13">
        <v>884.524</v>
      </c>
      <c r="T9418" s="13">
        <v>5.8205600000000004</v>
      </c>
      <c r="U9418" s="13">
        <v>4.5885999999999996</v>
      </c>
    </row>
    <row r="9419" spans="2:21" x14ac:dyDescent="0.35">
      <c r="B9419" s="8"/>
      <c r="C9419" s="8"/>
      <c r="D9419" s="8"/>
      <c r="E9419" s="8"/>
      <c r="F9419" s="8"/>
      <c r="N9419" s="13">
        <v>884.72400000000005</v>
      </c>
      <c r="O9419" s="13">
        <v>1.59595</v>
      </c>
      <c r="P9419" s="13">
        <v>1.04064</v>
      </c>
      <c r="S9419" s="13">
        <v>884.62400000000002</v>
      </c>
      <c r="T9419" s="13">
        <v>5.8230000000000004</v>
      </c>
      <c r="U9419" s="13">
        <v>4.5869400000000002</v>
      </c>
    </row>
    <row r="9420" spans="2:21" x14ac:dyDescent="0.35">
      <c r="B9420" s="8"/>
      <c r="C9420" s="8"/>
      <c r="D9420" s="8"/>
      <c r="E9420" s="8"/>
      <c r="F9420" s="8"/>
      <c r="N9420" s="13">
        <v>884.82399999999996</v>
      </c>
      <c r="O9420" s="13">
        <v>1.59009</v>
      </c>
      <c r="P9420" s="13">
        <v>1.03972</v>
      </c>
      <c r="S9420" s="13">
        <v>884.72400000000005</v>
      </c>
      <c r="T9420" s="13">
        <v>5.8171400000000002</v>
      </c>
      <c r="U9420" s="13">
        <v>4.5852899999999996</v>
      </c>
    </row>
    <row r="9421" spans="2:21" x14ac:dyDescent="0.35">
      <c r="B9421" s="8"/>
      <c r="C9421" s="8"/>
      <c r="D9421" s="8"/>
      <c r="E9421" s="8"/>
      <c r="F9421" s="8"/>
      <c r="N9421" s="13">
        <v>884.92399999999998</v>
      </c>
      <c r="O9421" s="13">
        <v>1.59399</v>
      </c>
      <c r="P9421" s="13">
        <v>1.0387999999999999</v>
      </c>
      <c r="S9421" s="13">
        <v>884.82399999999996</v>
      </c>
      <c r="T9421" s="13">
        <v>5.8190900000000001</v>
      </c>
      <c r="U9421" s="13">
        <v>4.5836300000000003</v>
      </c>
    </row>
    <row r="9422" spans="2:21" x14ac:dyDescent="0.35">
      <c r="B9422" s="8"/>
      <c r="C9422" s="8"/>
      <c r="D9422" s="8"/>
      <c r="E9422" s="8"/>
      <c r="F9422" s="8"/>
      <c r="N9422" s="13">
        <v>885.024</v>
      </c>
      <c r="O9422" s="13">
        <v>1.5979000000000001</v>
      </c>
      <c r="P9422" s="13">
        <v>1.0378799999999999</v>
      </c>
      <c r="S9422" s="13">
        <v>884.92399999999998</v>
      </c>
      <c r="T9422" s="13">
        <v>5.8176300000000003</v>
      </c>
      <c r="U9422" s="13">
        <v>4.5819700000000001</v>
      </c>
    </row>
    <row r="9423" spans="2:21" x14ac:dyDescent="0.35">
      <c r="B9423" s="8"/>
      <c r="C9423" s="8"/>
      <c r="D9423" s="8"/>
      <c r="E9423" s="8"/>
      <c r="F9423" s="8"/>
      <c r="N9423" s="13">
        <v>885.12400000000002</v>
      </c>
      <c r="O9423" s="13">
        <v>1.5979000000000001</v>
      </c>
      <c r="P9423" s="13">
        <v>1.0369600000000001</v>
      </c>
      <c r="S9423" s="13">
        <v>885.024</v>
      </c>
      <c r="T9423" s="13">
        <v>5.8171400000000002</v>
      </c>
      <c r="U9423" s="13">
        <v>4.5803200000000004</v>
      </c>
    </row>
    <row r="9424" spans="2:21" x14ac:dyDescent="0.35">
      <c r="B9424" s="8"/>
      <c r="C9424" s="8"/>
      <c r="D9424" s="8"/>
      <c r="E9424" s="8"/>
      <c r="F9424" s="8"/>
      <c r="N9424" s="13">
        <v>885.22400000000005</v>
      </c>
      <c r="O9424" s="13">
        <v>1.5979000000000001</v>
      </c>
      <c r="P9424" s="13">
        <v>1.0360400000000001</v>
      </c>
      <c r="S9424" s="13">
        <v>885.12400000000002</v>
      </c>
      <c r="T9424" s="13">
        <v>5.81128</v>
      </c>
      <c r="U9424" s="13">
        <v>4.5786699999999998</v>
      </c>
    </row>
    <row r="9425" spans="2:21" x14ac:dyDescent="0.35">
      <c r="B9425" s="8"/>
      <c r="C9425" s="8"/>
      <c r="D9425" s="8"/>
      <c r="E9425" s="8"/>
      <c r="F9425" s="8"/>
      <c r="N9425" s="13">
        <v>885.32399999999996</v>
      </c>
      <c r="O9425" s="13">
        <v>1.5979000000000001</v>
      </c>
      <c r="P9425" s="13">
        <v>1.0351300000000001</v>
      </c>
      <c r="S9425" s="13">
        <v>885.22400000000005</v>
      </c>
      <c r="T9425" s="13">
        <v>5.81128</v>
      </c>
      <c r="U9425" s="13">
        <v>4.5770099999999996</v>
      </c>
    </row>
    <row r="9426" spans="2:21" x14ac:dyDescent="0.35">
      <c r="B9426" s="8"/>
      <c r="C9426" s="8"/>
      <c r="D9426" s="8"/>
      <c r="E9426" s="8"/>
      <c r="F9426" s="8"/>
      <c r="N9426" s="13">
        <v>885.42399999999998</v>
      </c>
      <c r="O9426" s="13">
        <v>1.5979000000000001</v>
      </c>
      <c r="P9426" s="13">
        <v>1.0342100000000001</v>
      </c>
      <c r="S9426" s="13">
        <v>885.32399999999996</v>
      </c>
      <c r="T9426" s="13">
        <v>5.8010299999999999</v>
      </c>
      <c r="U9426" s="13">
        <v>4.5753599999999999</v>
      </c>
    </row>
    <row r="9427" spans="2:21" x14ac:dyDescent="0.35">
      <c r="B9427" s="8"/>
      <c r="C9427" s="8"/>
      <c r="D9427" s="8"/>
      <c r="E9427" s="8"/>
      <c r="F9427" s="8"/>
      <c r="N9427" s="13">
        <v>885.524</v>
      </c>
      <c r="O9427" s="13">
        <v>1.58765</v>
      </c>
      <c r="P9427" s="13">
        <v>1.0333000000000001</v>
      </c>
      <c r="S9427" s="13">
        <v>885.42399999999998</v>
      </c>
      <c r="T9427" s="13">
        <v>5.8015100000000004</v>
      </c>
      <c r="U9427" s="13">
        <v>4.5737100000000002</v>
      </c>
    </row>
    <row r="9428" spans="2:21" x14ac:dyDescent="0.35">
      <c r="B9428" s="8"/>
      <c r="C9428" s="8"/>
      <c r="D9428" s="8"/>
      <c r="E9428" s="8"/>
      <c r="F9428" s="8"/>
      <c r="N9428" s="13">
        <v>885.62400000000002</v>
      </c>
      <c r="O9428" s="13">
        <v>1.59057</v>
      </c>
      <c r="P9428" s="13">
        <v>1.0323800000000001</v>
      </c>
      <c r="S9428" s="13">
        <v>885.524</v>
      </c>
      <c r="T9428" s="13">
        <v>5.80396</v>
      </c>
      <c r="U9428" s="13">
        <v>4.5720599999999996</v>
      </c>
    </row>
    <row r="9429" spans="2:21" x14ac:dyDescent="0.35">
      <c r="B9429" s="8"/>
      <c r="C9429" s="8"/>
      <c r="D9429" s="8"/>
      <c r="E9429" s="8"/>
      <c r="F9429" s="8"/>
      <c r="N9429" s="13">
        <v>885.72400000000005</v>
      </c>
      <c r="O9429" s="13">
        <v>1.58765</v>
      </c>
      <c r="P9429" s="13">
        <v>1.0314700000000001</v>
      </c>
      <c r="S9429" s="13">
        <v>885.62400000000002</v>
      </c>
      <c r="T9429" s="13">
        <v>5.8010299999999999</v>
      </c>
      <c r="U9429" s="13">
        <v>4.5704099999999999</v>
      </c>
    </row>
    <row r="9430" spans="2:21" x14ac:dyDescent="0.35">
      <c r="B9430" s="8"/>
      <c r="C9430" s="8"/>
      <c r="D9430" s="8"/>
      <c r="E9430" s="8"/>
      <c r="F9430" s="8"/>
      <c r="N9430" s="13">
        <v>885.82399999999996</v>
      </c>
      <c r="O9430" s="13">
        <v>1.59399</v>
      </c>
      <c r="P9430" s="13">
        <v>1.0305599999999999</v>
      </c>
      <c r="S9430" s="13">
        <v>885.72400000000005</v>
      </c>
      <c r="T9430" s="13">
        <v>5.80396</v>
      </c>
      <c r="U9430" s="13">
        <v>4.5687600000000002</v>
      </c>
    </row>
    <row r="9431" spans="2:21" x14ac:dyDescent="0.35">
      <c r="B9431" s="8"/>
      <c r="C9431" s="8"/>
      <c r="D9431" s="8"/>
      <c r="E9431" s="8"/>
      <c r="F9431" s="8"/>
      <c r="N9431" s="13">
        <v>885.92399999999998</v>
      </c>
      <c r="O9431" s="13">
        <v>1.6037600000000001</v>
      </c>
      <c r="P9431" s="13">
        <v>1.02965</v>
      </c>
      <c r="S9431" s="13">
        <v>885.82399999999996</v>
      </c>
      <c r="T9431" s="13">
        <v>5.7995599999999996</v>
      </c>
      <c r="U9431" s="13">
        <v>4.5671099999999996</v>
      </c>
    </row>
    <row r="9432" spans="2:21" x14ac:dyDescent="0.35">
      <c r="B9432" s="8"/>
      <c r="C9432" s="8"/>
      <c r="D9432" s="8"/>
      <c r="E9432" s="8"/>
      <c r="F9432" s="8"/>
      <c r="N9432" s="13">
        <v>886.024</v>
      </c>
      <c r="O9432" s="13">
        <v>1.5940000000000001</v>
      </c>
      <c r="P9432" s="13">
        <v>1.02874</v>
      </c>
      <c r="S9432" s="13">
        <v>885.92399999999998</v>
      </c>
      <c r="T9432" s="13">
        <v>5.7995599999999996</v>
      </c>
      <c r="U9432" s="13">
        <v>4.5654599999999999</v>
      </c>
    </row>
    <row r="9433" spans="2:21" x14ac:dyDescent="0.35">
      <c r="B9433" s="8"/>
      <c r="C9433" s="8"/>
      <c r="D9433" s="8"/>
      <c r="E9433" s="8"/>
      <c r="F9433" s="8"/>
      <c r="N9433" s="13">
        <v>886.12400000000002</v>
      </c>
      <c r="O9433" s="13">
        <v>1.5861799999999999</v>
      </c>
      <c r="P9433" s="13">
        <v>1.02783</v>
      </c>
      <c r="S9433" s="13">
        <v>886.024</v>
      </c>
      <c r="T9433" s="13">
        <v>5.8010299999999999</v>
      </c>
      <c r="U9433" s="13">
        <v>4.5638100000000001</v>
      </c>
    </row>
    <row r="9434" spans="2:21" x14ac:dyDescent="0.35">
      <c r="B9434" s="8"/>
      <c r="C9434" s="8"/>
      <c r="D9434" s="8"/>
      <c r="E9434" s="8"/>
      <c r="F9434" s="8"/>
      <c r="N9434" s="13">
        <v>886.22400000000005</v>
      </c>
      <c r="O9434" s="13">
        <v>1.5822799999999999</v>
      </c>
      <c r="P9434" s="13">
        <v>1.0269200000000001</v>
      </c>
      <c r="S9434" s="13">
        <v>886.12400000000002</v>
      </c>
      <c r="T9434" s="13">
        <v>5.7961400000000003</v>
      </c>
      <c r="U9434" s="13">
        <v>4.5621700000000001</v>
      </c>
    </row>
    <row r="9435" spans="2:21" x14ac:dyDescent="0.35">
      <c r="B9435" s="8"/>
      <c r="C9435" s="8"/>
      <c r="D9435" s="8"/>
      <c r="E9435" s="8"/>
      <c r="F9435" s="8"/>
      <c r="N9435" s="13">
        <v>886.32399999999996</v>
      </c>
      <c r="O9435" s="13">
        <v>1.59399</v>
      </c>
      <c r="P9435" s="13">
        <v>1.0260100000000001</v>
      </c>
      <c r="S9435" s="13">
        <v>886.22400000000005</v>
      </c>
      <c r="T9435" s="13">
        <v>5.7932100000000002</v>
      </c>
      <c r="U9435" s="13">
        <v>4.5605200000000004</v>
      </c>
    </row>
    <row r="9436" spans="2:21" x14ac:dyDescent="0.35">
      <c r="B9436" s="8"/>
      <c r="C9436" s="8"/>
      <c r="D9436" s="8"/>
      <c r="E9436" s="8"/>
      <c r="F9436" s="8"/>
      <c r="N9436" s="13">
        <v>886.42399999999998</v>
      </c>
      <c r="O9436" s="13">
        <v>1.59009</v>
      </c>
      <c r="P9436" s="13">
        <v>1.0250999999999999</v>
      </c>
      <c r="S9436" s="13">
        <v>886.32399999999996</v>
      </c>
      <c r="T9436" s="13">
        <v>5.8019999999999996</v>
      </c>
      <c r="U9436" s="13">
        <v>4.5588800000000003</v>
      </c>
    </row>
    <row r="9437" spans="2:21" x14ac:dyDescent="0.35">
      <c r="B9437" s="8"/>
      <c r="C9437" s="8"/>
      <c r="D9437" s="8"/>
      <c r="E9437" s="8"/>
      <c r="F9437" s="8"/>
      <c r="N9437" s="13">
        <v>886.524</v>
      </c>
      <c r="O9437" s="13">
        <v>1.59009</v>
      </c>
      <c r="P9437" s="13">
        <v>1.0242</v>
      </c>
      <c r="S9437" s="13">
        <v>886.42399999999998</v>
      </c>
      <c r="T9437" s="13">
        <v>5.7976099999999997</v>
      </c>
      <c r="U9437" s="13">
        <v>4.5572299999999997</v>
      </c>
    </row>
    <row r="9438" spans="2:21" x14ac:dyDescent="0.35">
      <c r="B9438" s="8"/>
      <c r="C9438" s="8"/>
      <c r="D9438" s="8"/>
      <c r="E9438" s="8"/>
      <c r="F9438" s="8"/>
      <c r="N9438" s="13">
        <v>886.62400000000002</v>
      </c>
      <c r="O9438" s="13">
        <v>1.5749500000000001</v>
      </c>
      <c r="P9438" s="13">
        <v>1.02329</v>
      </c>
      <c r="S9438" s="13">
        <v>886.524</v>
      </c>
      <c r="T9438" s="13">
        <v>5.7976099999999997</v>
      </c>
      <c r="U9438" s="13">
        <v>4.5555899999999996</v>
      </c>
    </row>
    <row r="9439" spans="2:21" x14ac:dyDescent="0.35">
      <c r="B9439" s="8"/>
      <c r="C9439" s="8"/>
      <c r="D9439" s="8"/>
      <c r="E9439" s="8"/>
      <c r="F9439" s="8"/>
      <c r="N9439" s="13">
        <v>886.72400000000005</v>
      </c>
      <c r="O9439" s="13">
        <v>1.5700700000000001</v>
      </c>
      <c r="P9439" s="13">
        <v>1.0223899999999999</v>
      </c>
      <c r="S9439" s="13">
        <v>886.62400000000002</v>
      </c>
      <c r="T9439" s="13">
        <v>5.7961400000000003</v>
      </c>
      <c r="U9439" s="13">
        <v>4.5539500000000004</v>
      </c>
    </row>
    <row r="9440" spans="2:21" x14ac:dyDescent="0.35">
      <c r="B9440" s="8"/>
      <c r="C9440" s="8"/>
      <c r="D9440" s="8"/>
      <c r="E9440" s="8"/>
      <c r="F9440" s="8"/>
      <c r="N9440" s="13">
        <v>886.82399999999996</v>
      </c>
      <c r="O9440" s="13">
        <v>1.57446</v>
      </c>
      <c r="P9440" s="13">
        <v>1.0214799999999999</v>
      </c>
      <c r="S9440" s="13">
        <v>886.72400000000005</v>
      </c>
      <c r="T9440" s="13">
        <v>5.7917500000000004</v>
      </c>
      <c r="U9440" s="13">
        <v>4.5523100000000003</v>
      </c>
    </row>
    <row r="9441" spans="2:21" x14ac:dyDescent="0.35">
      <c r="B9441" s="8"/>
      <c r="C9441" s="8"/>
      <c r="D9441" s="8"/>
      <c r="E9441" s="8"/>
      <c r="F9441" s="8"/>
      <c r="N9441" s="13">
        <v>886.92399999999998</v>
      </c>
      <c r="O9441" s="13">
        <v>1.58813</v>
      </c>
      <c r="P9441" s="13">
        <v>1.02058</v>
      </c>
      <c r="S9441" s="13">
        <v>886.82399999999996</v>
      </c>
      <c r="T9441" s="13">
        <v>5.7902800000000001</v>
      </c>
      <c r="U9441" s="13">
        <v>4.5506599999999997</v>
      </c>
    </row>
    <row r="9442" spans="2:21" x14ac:dyDescent="0.35">
      <c r="B9442" s="8"/>
      <c r="C9442" s="8"/>
      <c r="D9442" s="8"/>
      <c r="E9442" s="8"/>
      <c r="F9442" s="8"/>
      <c r="N9442" s="13">
        <v>887.024</v>
      </c>
      <c r="O9442" s="13">
        <v>1.5920399999999999</v>
      </c>
      <c r="P9442" s="13">
        <v>1.0196799999999999</v>
      </c>
      <c r="S9442" s="13">
        <v>886.92399999999998</v>
      </c>
      <c r="T9442" s="13">
        <v>5.7858900000000002</v>
      </c>
      <c r="U9442" s="13">
        <v>4.5490199999999996</v>
      </c>
    </row>
    <row r="9443" spans="2:21" x14ac:dyDescent="0.35">
      <c r="B9443" s="8"/>
      <c r="C9443" s="8"/>
      <c r="D9443" s="8"/>
      <c r="E9443" s="8"/>
      <c r="F9443" s="8"/>
      <c r="N9443" s="13">
        <v>887.12400000000002</v>
      </c>
      <c r="O9443" s="13">
        <v>1.5861799999999999</v>
      </c>
      <c r="P9443" s="13">
        <v>1.01878</v>
      </c>
      <c r="S9443" s="13">
        <v>887.024</v>
      </c>
      <c r="T9443" s="13">
        <v>5.7858900000000002</v>
      </c>
      <c r="U9443" s="13">
        <v>4.5473800000000004</v>
      </c>
    </row>
    <row r="9444" spans="2:21" x14ac:dyDescent="0.35">
      <c r="B9444" s="8"/>
      <c r="C9444" s="8"/>
      <c r="D9444" s="8"/>
      <c r="E9444" s="8"/>
      <c r="F9444" s="8"/>
      <c r="N9444" s="13">
        <v>887.22400000000005</v>
      </c>
      <c r="O9444" s="13">
        <v>1.5788599999999999</v>
      </c>
      <c r="P9444" s="13">
        <v>1.0178799999999999</v>
      </c>
      <c r="S9444" s="13">
        <v>887.12400000000002</v>
      </c>
      <c r="T9444" s="13">
        <v>5.7858900000000002</v>
      </c>
      <c r="U9444" s="13">
        <v>4.54575</v>
      </c>
    </row>
    <row r="9445" spans="2:21" x14ac:dyDescent="0.35">
      <c r="B9445" s="8"/>
      <c r="C9445" s="8"/>
      <c r="D9445" s="8"/>
      <c r="E9445" s="8"/>
      <c r="F9445" s="8"/>
      <c r="N9445" s="13">
        <v>887.32399999999996</v>
      </c>
      <c r="O9445" s="13">
        <v>1.5759300000000001</v>
      </c>
      <c r="P9445" s="13">
        <v>1.01698</v>
      </c>
      <c r="S9445" s="13">
        <v>887.22400000000005</v>
      </c>
      <c r="T9445" s="13">
        <v>5.7844199999999999</v>
      </c>
      <c r="U9445" s="13">
        <v>4.5441099999999999</v>
      </c>
    </row>
    <row r="9446" spans="2:21" x14ac:dyDescent="0.35">
      <c r="B9446" s="8"/>
      <c r="C9446" s="8"/>
      <c r="D9446" s="8"/>
      <c r="E9446" s="8"/>
      <c r="F9446" s="8"/>
      <c r="N9446" s="13">
        <v>887.42399999999998</v>
      </c>
      <c r="O9446" s="13">
        <v>1.5803199999999999</v>
      </c>
      <c r="P9446" s="13">
        <v>1.0160800000000001</v>
      </c>
      <c r="S9446" s="13">
        <v>887.32399999999996</v>
      </c>
      <c r="T9446" s="13">
        <v>5.7814899999999998</v>
      </c>
      <c r="U9446" s="13">
        <v>4.5424699999999998</v>
      </c>
    </row>
    <row r="9447" spans="2:21" x14ac:dyDescent="0.35">
      <c r="B9447" s="8"/>
      <c r="C9447" s="8"/>
      <c r="D9447" s="8"/>
      <c r="E9447" s="8"/>
      <c r="F9447" s="8"/>
      <c r="N9447" s="13">
        <v>887.524</v>
      </c>
      <c r="O9447" s="13">
        <v>1.5764199999999999</v>
      </c>
      <c r="P9447" s="13">
        <v>1.01518</v>
      </c>
      <c r="S9447" s="13">
        <v>887.42399999999998</v>
      </c>
      <c r="T9447" s="13">
        <v>5.7858900000000002</v>
      </c>
      <c r="U9447" s="13">
        <v>4.5408299999999997</v>
      </c>
    </row>
    <row r="9448" spans="2:21" x14ac:dyDescent="0.35">
      <c r="B9448" s="8"/>
      <c r="C9448" s="8"/>
      <c r="D9448" s="8"/>
      <c r="E9448" s="8"/>
      <c r="F9448" s="8"/>
      <c r="N9448" s="13">
        <v>887.62400000000002</v>
      </c>
      <c r="O9448" s="13">
        <v>1.5773900000000001</v>
      </c>
      <c r="P9448" s="13">
        <v>1.0142899999999999</v>
      </c>
      <c r="S9448" s="13">
        <v>887.524</v>
      </c>
      <c r="T9448" s="13">
        <v>5.7893100000000004</v>
      </c>
      <c r="U9448" s="13">
        <v>4.5392000000000001</v>
      </c>
    </row>
    <row r="9449" spans="2:21" x14ac:dyDescent="0.35">
      <c r="B9449" s="8"/>
      <c r="C9449" s="8"/>
      <c r="D9449" s="8"/>
      <c r="E9449" s="8"/>
      <c r="F9449" s="8"/>
      <c r="N9449" s="13">
        <v>887.72400000000005</v>
      </c>
      <c r="O9449" s="13">
        <v>1.5764199999999999</v>
      </c>
      <c r="P9449" s="13">
        <v>1.01339</v>
      </c>
      <c r="S9449" s="13">
        <v>887.62400000000002</v>
      </c>
      <c r="T9449" s="13">
        <v>5.7893100000000004</v>
      </c>
      <c r="U9449" s="13">
        <v>4.53756</v>
      </c>
    </row>
    <row r="9450" spans="2:21" x14ac:dyDescent="0.35">
      <c r="B9450" s="8"/>
      <c r="C9450" s="8"/>
      <c r="D9450" s="8"/>
      <c r="E9450" s="8"/>
      <c r="F9450" s="8"/>
      <c r="N9450" s="13">
        <v>887.82399999999996</v>
      </c>
      <c r="O9450" s="13">
        <v>1.5764199999999999</v>
      </c>
      <c r="P9450" s="13">
        <v>1.0124899999999999</v>
      </c>
      <c r="S9450" s="13">
        <v>887.72400000000005</v>
      </c>
      <c r="T9450" s="13">
        <v>5.7692899999999998</v>
      </c>
      <c r="U9450" s="13">
        <v>4.5359299999999996</v>
      </c>
    </row>
    <row r="9451" spans="2:21" x14ac:dyDescent="0.35">
      <c r="B9451" s="8"/>
      <c r="C9451" s="8"/>
      <c r="D9451" s="8"/>
      <c r="E9451" s="8"/>
      <c r="F9451" s="8"/>
      <c r="N9451" s="13">
        <v>887.92399999999998</v>
      </c>
      <c r="O9451" s="13">
        <v>1.5764199999999999</v>
      </c>
      <c r="P9451" s="13">
        <v>1.0116000000000001</v>
      </c>
      <c r="S9451" s="13">
        <v>887.82399999999996</v>
      </c>
      <c r="T9451" s="13">
        <v>5.78003</v>
      </c>
      <c r="U9451" s="13">
        <v>4.5342900000000004</v>
      </c>
    </row>
    <row r="9452" spans="2:21" x14ac:dyDescent="0.35">
      <c r="B9452" s="8"/>
      <c r="C9452" s="8"/>
      <c r="D9452" s="8"/>
      <c r="E9452" s="8"/>
      <c r="F9452" s="8"/>
      <c r="N9452" s="13">
        <v>888.024</v>
      </c>
      <c r="O9452" s="13">
        <v>1.5788599999999999</v>
      </c>
      <c r="P9452" s="13">
        <v>1.01071</v>
      </c>
      <c r="S9452" s="13">
        <v>887.92399999999998</v>
      </c>
      <c r="T9452" s="13">
        <v>5.7722199999999999</v>
      </c>
      <c r="U9452" s="13">
        <v>4.5326599999999999</v>
      </c>
    </row>
    <row r="9453" spans="2:21" x14ac:dyDescent="0.35">
      <c r="B9453" s="8"/>
      <c r="C9453" s="8"/>
      <c r="D9453" s="8"/>
      <c r="E9453" s="8"/>
      <c r="F9453" s="8"/>
      <c r="N9453" s="13">
        <v>888.12400000000002</v>
      </c>
      <c r="O9453" s="13">
        <v>1.5769</v>
      </c>
      <c r="P9453" s="13">
        <v>1.0098100000000001</v>
      </c>
      <c r="S9453" s="13">
        <v>888.024</v>
      </c>
      <c r="T9453" s="13">
        <v>5.7712399999999997</v>
      </c>
      <c r="U9453" s="13">
        <v>4.5310300000000003</v>
      </c>
    </row>
    <row r="9454" spans="2:21" x14ac:dyDescent="0.35">
      <c r="B9454" s="8"/>
      <c r="C9454" s="8"/>
      <c r="D9454" s="8"/>
      <c r="E9454" s="8"/>
      <c r="F9454" s="8"/>
      <c r="N9454" s="13">
        <v>888.22400000000005</v>
      </c>
      <c r="O9454" s="13">
        <v>1.5725100000000001</v>
      </c>
      <c r="P9454" s="13">
        <v>1.00892</v>
      </c>
      <c r="S9454" s="13">
        <v>888.12400000000002</v>
      </c>
      <c r="T9454" s="13">
        <v>5.7683099999999996</v>
      </c>
      <c r="U9454" s="13">
        <v>4.5293999999999999</v>
      </c>
    </row>
    <row r="9455" spans="2:21" x14ac:dyDescent="0.35">
      <c r="B9455" s="8"/>
      <c r="C9455" s="8"/>
      <c r="D9455" s="8"/>
      <c r="E9455" s="8"/>
      <c r="F9455" s="8"/>
      <c r="N9455" s="13">
        <v>888.32399999999996</v>
      </c>
      <c r="O9455" s="13">
        <v>1.5725100000000001</v>
      </c>
      <c r="P9455" s="13">
        <v>1.00803</v>
      </c>
      <c r="S9455" s="13">
        <v>888.22400000000005</v>
      </c>
      <c r="T9455" s="13">
        <v>5.7634299999999996</v>
      </c>
      <c r="U9455" s="13">
        <v>4.5277700000000003</v>
      </c>
    </row>
    <row r="9456" spans="2:21" x14ac:dyDescent="0.35">
      <c r="B9456" s="8"/>
      <c r="C9456" s="8"/>
      <c r="D9456" s="8"/>
      <c r="E9456" s="8"/>
      <c r="F9456" s="8"/>
      <c r="N9456" s="13">
        <v>888.42399999999998</v>
      </c>
      <c r="O9456" s="13">
        <v>1.5725100000000001</v>
      </c>
      <c r="P9456" s="13">
        <v>1.0071399999999999</v>
      </c>
      <c r="S9456" s="13">
        <v>888.32399999999996</v>
      </c>
      <c r="T9456" s="13">
        <v>5.7658699999999996</v>
      </c>
      <c r="U9456" s="13">
        <v>4.5261399999999998</v>
      </c>
    </row>
    <row r="9457" spans="2:21" x14ac:dyDescent="0.35">
      <c r="B9457" s="8"/>
      <c r="C9457" s="8"/>
      <c r="D9457" s="8"/>
      <c r="E9457" s="8"/>
      <c r="F9457" s="8"/>
      <c r="N9457" s="13">
        <v>888.524</v>
      </c>
      <c r="O9457" s="13">
        <v>1.59009</v>
      </c>
      <c r="P9457" s="13">
        <v>1.0062500000000001</v>
      </c>
      <c r="S9457" s="13">
        <v>888.42399999999998</v>
      </c>
      <c r="T9457" s="13">
        <v>5.7644000000000002</v>
      </c>
      <c r="U9457" s="13">
        <v>4.5245100000000003</v>
      </c>
    </row>
    <row r="9458" spans="2:21" x14ac:dyDescent="0.35">
      <c r="B9458" s="8"/>
      <c r="C9458" s="8"/>
      <c r="D9458" s="8"/>
      <c r="E9458" s="8"/>
      <c r="F9458" s="8"/>
      <c r="N9458" s="13">
        <v>888.62400000000002</v>
      </c>
      <c r="O9458" s="13">
        <v>1.58423</v>
      </c>
      <c r="P9458" s="13">
        <v>1.00536</v>
      </c>
      <c r="S9458" s="13">
        <v>888.524</v>
      </c>
      <c r="T9458" s="13">
        <v>5.7663599999999997</v>
      </c>
      <c r="U9458" s="13">
        <v>4.5228799999999998</v>
      </c>
    </row>
    <row r="9459" spans="2:21" x14ac:dyDescent="0.35">
      <c r="B9459" s="8"/>
      <c r="C9459" s="8"/>
      <c r="D9459" s="8"/>
      <c r="E9459" s="8"/>
      <c r="F9459" s="8"/>
      <c r="N9459" s="13">
        <v>888.72400000000005</v>
      </c>
      <c r="O9459" s="13">
        <v>1.58423</v>
      </c>
      <c r="P9459" s="13">
        <v>1.00447</v>
      </c>
      <c r="S9459" s="13">
        <v>888.62400000000002</v>
      </c>
      <c r="T9459" s="13">
        <v>5.7546400000000002</v>
      </c>
      <c r="U9459" s="13">
        <v>4.5212500000000002</v>
      </c>
    </row>
    <row r="9460" spans="2:21" x14ac:dyDescent="0.35">
      <c r="B9460" s="8"/>
      <c r="C9460" s="8"/>
      <c r="D9460" s="8"/>
      <c r="E9460" s="8"/>
      <c r="F9460" s="8"/>
      <c r="N9460" s="13">
        <v>888.82399999999996</v>
      </c>
      <c r="O9460" s="13">
        <v>1.5725100000000001</v>
      </c>
      <c r="P9460" s="13">
        <v>1.00359</v>
      </c>
      <c r="S9460" s="13">
        <v>888.72400000000005</v>
      </c>
      <c r="T9460" s="13">
        <v>5.7546400000000002</v>
      </c>
      <c r="U9460" s="13">
        <v>4.5196199999999997</v>
      </c>
    </row>
    <row r="9461" spans="2:21" x14ac:dyDescent="0.35">
      <c r="B9461" s="8"/>
      <c r="C9461" s="8"/>
      <c r="D9461" s="8"/>
      <c r="E9461" s="8"/>
      <c r="F9461" s="8"/>
      <c r="N9461" s="13">
        <v>888.92399999999998</v>
      </c>
      <c r="O9461" s="13">
        <v>1.5725100000000001</v>
      </c>
      <c r="P9461" s="13">
        <v>1.0026999999999999</v>
      </c>
      <c r="S9461" s="13">
        <v>888.82399999999996</v>
      </c>
      <c r="T9461" s="13">
        <v>5.74878</v>
      </c>
      <c r="U9461" s="13">
        <v>4.5179999999999998</v>
      </c>
    </row>
    <row r="9462" spans="2:21" x14ac:dyDescent="0.35">
      <c r="B9462" s="8"/>
      <c r="C9462" s="8"/>
      <c r="D9462" s="8"/>
      <c r="E9462" s="8"/>
      <c r="F9462" s="8"/>
      <c r="N9462" s="13">
        <v>889.024</v>
      </c>
      <c r="O9462" s="13">
        <v>1.5783700000000001</v>
      </c>
      <c r="P9462" s="13">
        <v>1.0018199999999999</v>
      </c>
      <c r="S9462" s="13">
        <v>888.92399999999998</v>
      </c>
      <c r="T9462" s="13">
        <v>5.74878</v>
      </c>
      <c r="U9462" s="13">
        <v>4.5163700000000002</v>
      </c>
    </row>
    <row r="9463" spans="2:21" x14ac:dyDescent="0.35">
      <c r="B9463" s="8"/>
      <c r="C9463" s="8"/>
      <c r="D9463" s="8"/>
      <c r="E9463" s="8"/>
      <c r="F9463" s="8"/>
      <c r="N9463" s="13">
        <v>889.12400000000002</v>
      </c>
      <c r="O9463" s="13">
        <v>1.59009</v>
      </c>
      <c r="P9463" s="13">
        <v>1.0009300000000001</v>
      </c>
      <c r="S9463" s="13">
        <v>889.024</v>
      </c>
      <c r="T9463" s="13">
        <v>5.74878</v>
      </c>
      <c r="U9463" s="13">
        <v>4.5147500000000003</v>
      </c>
    </row>
    <row r="9464" spans="2:21" x14ac:dyDescent="0.35">
      <c r="B9464" s="8"/>
      <c r="C9464" s="8"/>
      <c r="D9464" s="8"/>
      <c r="E9464" s="8"/>
      <c r="F9464" s="8"/>
      <c r="N9464" s="13">
        <v>889.22400000000005</v>
      </c>
      <c r="O9464" s="13">
        <v>1.5783700000000001</v>
      </c>
      <c r="P9464" s="13">
        <v>1.0000500000000001</v>
      </c>
      <c r="S9464" s="13">
        <v>889.12400000000002</v>
      </c>
      <c r="T9464" s="13">
        <v>5.74878</v>
      </c>
      <c r="U9464" s="13">
        <v>4.5131199999999998</v>
      </c>
    </row>
    <row r="9465" spans="2:21" x14ac:dyDescent="0.35">
      <c r="B9465" s="8"/>
      <c r="C9465" s="8"/>
      <c r="D9465" s="8"/>
      <c r="E9465" s="8"/>
      <c r="F9465" s="8"/>
      <c r="N9465" s="13">
        <v>889.32399999999996</v>
      </c>
      <c r="O9465" s="13">
        <v>1.5788599999999999</v>
      </c>
      <c r="P9465" s="13">
        <v>0.99916400000000005</v>
      </c>
      <c r="S9465" s="13">
        <v>889.22400000000005</v>
      </c>
      <c r="T9465" s="13">
        <v>5.7399899999999997</v>
      </c>
      <c r="U9465" s="13">
        <v>4.5114999999999998</v>
      </c>
    </row>
    <row r="9466" spans="2:21" x14ac:dyDescent="0.35">
      <c r="B9466" s="8"/>
      <c r="C9466" s="8"/>
      <c r="D9466" s="8"/>
      <c r="E9466" s="8"/>
      <c r="F9466" s="8"/>
      <c r="N9466" s="13">
        <v>889.42399999999998</v>
      </c>
      <c r="O9466" s="13">
        <v>1.5686</v>
      </c>
      <c r="P9466" s="13">
        <v>0.99828099999999997</v>
      </c>
      <c r="S9466" s="13">
        <v>889.32399999999996</v>
      </c>
      <c r="T9466" s="13">
        <v>5.7370599999999996</v>
      </c>
      <c r="U9466" s="13">
        <v>4.5098799999999999</v>
      </c>
    </row>
    <row r="9467" spans="2:21" x14ac:dyDescent="0.35">
      <c r="B9467" s="8"/>
      <c r="C9467" s="8"/>
      <c r="D9467" s="8"/>
      <c r="E9467" s="8"/>
      <c r="F9467" s="8"/>
      <c r="N9467" s="13">
        <v>889.524</v>
      </c>
      <c r="O9467" s="13">
        <v>1.57056</v>
      </c>
      <c r="P9467" s="13">
        <v>0.99739999999999995</v>
      </c>
      <c r="S9467" s="13">
        <v>889.42399999999998</v>
      </c>
      <c r="T9467" s="13">
        <v>5.7409699999999999</v>
      </c>
      <c r="U9467" s="13">
        <v>4.5082599999999999</v>
      </c>
    </row>
    <row r="9468" spans="2:21" x14ac:dyDescent="0.35">
      <c r="B9468" s="8"/>
      <c r="C9468" s="8"/>
      <c r="D9468" s="8"/>
      <c r="E9468" s="8"/>
      <c r="F9468" s="8"/>
      <c r="N9468" s="13">
        <v>889.62400000000002</v>
      </c>
      <c r="O9468" s="13">
        <v>1.57446</v>
      </c>
      <c r="P9468" s="13">
        <v>0.99651999999999996</v>
      </c>
      <c r="S9468" s="13">
        <v>889.524</v>
      </c>
      <c r="T9468" s="13">
        <v>5.7370599999999996</v>
      </c>
      <c r="U9468" s="13">
        <v>4.5066300000000004</v>
      </c>
    </row>
    <row r="9469" spans="2:21" x14ac:dyDescent="0.35">
      <c r="B9469" s="8"/>
      <c r="C9469" s="8"/>
      <c r="D9469" s="8"/>
      <c r="E9469" s="8"/>
      <c r="F9469" s="8"/>
      <c r="N9469" s="13">
        <v>889.72400000000005</v>
      </c>
      <c r="O9469" s="13">
        <v>1.5686</v>
      </c>
      <c r="P9469" s="13">
        <v>0.99563999999999997</v>
      </c>
      <c r="S9469" s="13">
        <v>889.62400000000002</v>
      </c>
      <c r="T9469" s="13">
        <v>5.7370599999999996</v>
      </c>
      <c r="U9469" s="13">
        <v>4.5050100000000004</v>
      </c>
    </row>
    <row r="9470" spans="2:21" x14ac:dyDescent="0.35">
      <c r="B9470" s="8"/>
      <c r="C9470" s="8"/>
      <c r="D9470" s="8"/>
      <c r="E9470" s="8"/>
      <c r="F9470" s="8"/>
      <c r="N9470" s="13">
        <v>889.82399999999996</v>
      </c>
      <c r="O9470" s="13">
        <v>1.56568</v>
      </c>
      <c r="P9470" s="13">
        <v>0.99476100000000001</v>
      </c>
      <c r="S9470" s="13">
        <v>889.72400000000005</v>
      </c>
      <c r="T9470" s="13">
        <v>5.7409699999999999</v>
      </c>
      <c r="U9470" s="13">
        <v>4.5033899999999996</v>
      </c>
    </row>
    <row r="9471" spans="2:21" x14ac:dyDescent="0.35">
      <c r="B9471" s="8"/>
      <c r="C9471" s="8"/>
      <c r="D9471" s="8"/>
      <c r="E9471" s="8"/>
      <c r="F9471" s="8"/>
      <c r="N9471" s="13">
        <v>889.92399999999998</v>
      </c>
      <c r="O9471" s="13">
        <v>1.5676300000000001</v>
      </c>
      <c r="P9471" s="13">
        <v>0.99388200000000004</v>
      </c>
      <c r="S9471" s="13">
        <v>889.82399999999996</v>
      </c>
      <c r="T9471" s="13">
        <v>5.7468300000000001</v>
      </c>
      <c r="U9471" s="13">
        <v>4.5017800000000001</v>
      </c>
    </row>
    <row r="9472" spans="2:21" x14ac:dyDescent="0.35">
      <c r="B9472" s="8"/>
      <c r="C9472" s="8"/>
      <c r="D9472" s="8"/>
      <c r="E9472" s="8"/>
      <c r="F9472" s="8"/>
      <c r="N9472" s="13">
        <v>890.024</v>
      </c>
      <c r="O9472" s="13">
        <v>1.5617700000000001</v>
      </c>
      <c r="P9472" s="13">
        <v>0.99300500000000003</v>
      </c>
      <c r="S9472" s="13">
        <v>889.92399999999998</v>
      </c>
      <c r="T9472" s="13">
        <v>5.7351099999999997</v>
      </c>
      <c r="U9472" s="13">
        <v>4.5001600000000002</v>
      </c>
    </row>
    <row r="9473" spans="2:21" x14ac:dyDescent="0.35">
      <c r="B9473" s="8"/>
      <c r="C9473" s="8"/>
      <c r="D9473" s="8"/>
      <c r="E9473" s="8"/>
      <c r="F9473" s="8"/>
      <c r="N9473" s="13">
        <v>890.12400000000002</v>
      </c>
      <c r="O9473" s="13">
        <v>1.5686</v>
      </c>
      <c r="P9473" s="13">
        <v>0.99212900000000004</v>
      </c>
      <c r="S9473" s="13">
        <v>890.024</v>
      </c>
      <c r="T9473" s="13">
        <v>5.7468300000000001</v>
      </c>
      <c r="U9473" s="13">
        <v>4.4985400000000002</v>
      </c>
    </row>
    <row r="9474" spans="2:21" x14ac:dyDescent="0.35">
      <c r="B9474" s="8"/>
      <c r="C9474" s="8"/>
      <c r="D9474" s="8"/>
      <c r="E9474" s="8"/>
      <c r="F9474" s="8"/>
      <c r="N9474" s="13">
        <v>890.22400000000005</v>
      </c>
      <c r="O9474" s="13">
        <v>1.5583499999999999</v>
      </c>
      <c r="P9474" s="13">
        <v>0.99125300000000005</v>
      </c>
      <c r="S9474" s="13">
        <v>890.12400000000002</v>
      </c>
      <c r="T9474" s="13">
        <v>5.7468300000000001</v>
      </c>
      <c r="U9474" s="13">
        <v>4.4969200000000003</v>
      </c>
    </row>
    <row r="9475" spans="2:21" x14ac:dyDescent="0.35">
      <c r="B9475" s="8"/>
      <c r="C9475" s="8"/>
      <c r="D9475" s="8"/>
      <c r="E9475" s="8"/>
      <c r="F9475" s="8"/>
      <c r="N9475" s="13">
        <v>890.32399999999996</v>
      </c>
      <c r="O9475" s="13">
        <v>1.5666500000000001</v>
      </c>
      <c r="P9475" s="13">
        <v>0.99037799999999998</v>
      </c>
      <c r="S9475" s="13">
        <v>890.22400000000005</v>
      </c>
      <c r="T9475" s="13">
        <v>5.7468300000000001</v>
      </c>
      <c r="U9475" s="13">
        <v>4.4953099999999999</v>
      </c>
    </row>
    <row r="9476" spans="2:21" x14ac:dyDescent="0.35">
      <c r="B9476" s="8"/>
      <c r="C9476" s="8"/>
      <c r="D9476" s="8"/>
      <c r="E9476" s="8"/>
      <c r="F9476" s="8"/>
      <c r="N9476" s="13">
        <v>890.42399999999998</v>
      </c>
      <c r="O9476" s="13">
        <v>1.56274</v>
      </c>
      <c r="P9476" s="13">
        <v>0.98950400000000005</v>
      </c>
      <c r="S9476" s="13">
        <v>890.32399999999996</v>
      </c>
      <c r="T9476" s="13">
        <v>5.7468300000000001</v>
      </c>
      <c r="U9476" s="13">
        <v>4.49369</v>
      </c>
    </row>
    <row r="9477" spans="2:21" x14ac:dyDescent="0.35">
      <c r="B9477" s="8"/>
      <c r="C9477" s="8"/>
      <c r="D9477" s="8"/>
      <c r="E9477" s="8"/>
      <c r="F9477" s="8"/>
      <c r="N9477" s="13">
        <v>890.524</v>
      </c>
      <c r="O9477" s="13">
        <v>1.56274</v>
      </c>
      <c r="P9477" s="13">
        <v>0.98863000000000001</v>
      </c>
      <c r="S9477" s="13">
        <v>890.42399999999998</v>
      </c>
      <c r="T9477" s="13">
        <v>5.7468300000000001</v>
      </c>
      <c r="U9477" s="13">
        <v>4.4920799999999996</v>
      </c>
    </row>
    <row r="9478" spans="2:21" x14ac:dyDescent="0.35">
      <c r="B9478" s="8"/>
      <c r="C9478" s="8"/>
      <c r="D9478" s="8"/>
      <c r="E9478" s="8"/>
      <c r="F9478" s="8"/>
      <c r="N9478" s="13">
        <v>890.62400000000002</v>
      </c>
      <c r="O9478" s="13">
        <v>1.57446</v>
      </c>
      <c r="P9478" s="13">
        <v>0.98775800000000002</v>
      </c>
      <c r="S9478" s="13">
        <v>890.524</v>
      </c>
      <c r="T9478" s="13">
        <v>5.7409699999999999</v>
      </c>
      <c r="U9478" s="13">
        <v>4.4904599999999997</v>
      </c>
    </row>
    <row r="9479" spans="2:21" x14ac:dyDescent="0.35">
      <c r="B9479" s="8"/>
      <c r="C9479" s="8"/>
      <c r="D9479" s="8"/>
      <c r="E9479" s="8"/>
      <c r="F9479" s="8"/>
      <c r="N9479" s="13">
        <v>890.72400000000005</v>
      </c>
      <c r="O9479" s="13">
        <v>1.57446</v>
      </c>
      <c r="P9479" s="13">
        <v>0.98688600000000004</v>
      </c>
      <c r="S9479" s="13">
        <v>890.62400000000002</v>
      </c>
      <c r="T9479" s="13">
        <v>5.7453599999999998</v>
      </c>
      <c r="U9479" s="13">
        <v>4.4888500000000002</v>
      </c>
    </row>
    <row r="9480" spans="2:21" x14ac:dyDescent="0.35">
      <c r="B9480" s="8"/>
      <c r="C9480" s="8"/>
      <c r="D9480" s="8"/>
      <c r="E9480" s="8"/>
      <c r="F9480" s="8"/>
      <c r="N9480" s="13">
        <v>890.82399999999996</v>
      </c>
      <c r="O9480" s="13">
        <v>1.56128</v>
      </c>
      <c r="P9480" s="13">
        <v>0.98601499999999997</v>
      </c>
      <c r="S9480" s="13">
        <v>890.72400000000005</v>
      </c>
      <c r="T9480" s="13">
        <v>5.7473099999999997</v>
      </c>
      <c r="U9480" s="13">
        <v>4.4872399999999999</v>
      </c>
    </row>
    <row r="9481" spans="2:21" x14ac:dyDescent="0.35">
      <c r="B9481" s="8"/>
      <c r="C9481" s="8"/>
      <c r="D9481" s="8"/>
      <c r="E9481" s="8"/>
      <c r="F9481" s="8"/>
      <c r="N9481" s="13">
        <v>890.92399999999998</v>
      </c>
      <c r="O9481" s="13">
        <v>1.5647</v>
      </c>
      <c r="P9481" s="13">
        <v>0.98514500000000005</v>
      </c>
      <c r="S9481" s="13">
        <v>890.82399999999996</v>
      </c>
      <c r="T9481" s="13">
        <v>5.7263200000000003</v>
      </c>
      <c r="U9481" s="13">
        <v>4.4856299999999996</v>
      </c>
    </row>
    <row r="9482" spans="2:21" x14ac:dyDescent="0.35">
      <c r="B9482" s="8"/>
      <c r="C9482" s="8"/>
      <c r="D9482" s="8"/>
      <c r="E9482" s="8"/>
      <c r="F9482" s="8"/>
      <c r="N9482" s="13">
        <v>891.024</v>
      </c>
      <c r="O9482" s="13">
        <v>1.55298</v>
      </c>
      <c r="P9482" s="13">
        <v>0.98427600000000004</v>
      </c>
      <c r="S9482" s="13">
        <v>890.92399999999998</v>
      </c>
      <c r="T9482" s="13">
        <v>5.71753</v>
      </c>
      <c r="U9482" s="13">
        <v>4.4840200000000001</v>
      </c>
    </row>
    <row r="9483" spans="2:21" x14ac:dyDescent="0.35">
      <c r="B9483" s="8"/>
      <c r="C9483" s="8"/>
      <c r="D9483" s="8"/>
      <c r="E9483" s="8"/>
      <c r="F9483" s="8"/>
      <c r="N9483" s="13">
        <v>891.12400000000002</v>
      </c>
      <c r="O9483" s="13">
        <v>1.55298</v>
      </c>
      <c r="P9483" s="13">
        <v>0.98340700000000003</v>
      </c>
      <c r="S9483" s="13">
        <v>891.024</v>
      </c>
      <c r="T9483" s="13">
        <v>5.7233900000000002</v>
      </c>
      <c r="U9483" s="13">
        <v>4.4824099999999998</v>
      </c>
    </row>
    <row r="9484" spans="2:21" x14ac:dyDescent="0.35">
      <c r="B9484" s="8"/>
      <c r="C9484" s="8"/>
      <c r="D9484" s="8"/>
      <c r="E9484" s="8"/>
      <c r="F9484" s="8"/>
      <c r="N9484" s="13">
        <v>891.22400000000005</v>
      </c>
      <c r="O9484" s="13">
        <v>1.55298</v>
      </c>
      <c r="P9484" s="13">
        <v>0.98253900000000005</v>
      </c>
      <c r="S9484" s="13">
        <v>891.12400000000002</v>
      </c>
      <c r="T9484" s="13">
        <v>5.7233799999999997</v>
      </c>
      <c r="U9484" s="13">
        <v>4.4808000000000003</v>
      </c>
    </row>
    <row r="9485" spans="2:21" x14ac:dyDescent="0.35">
      <c r="B9485" s="8"/>
      <c r="C9485" s="8"/>
      <c r="D9485" s="8"/>
      <c r="E9485" s="8"/>
      <c r="F9485" s="8"/>
      <c r="N9485" s="13">
        <v>891.32399999999996</v>
      </c>
      <c r="O9485" s="13">
        <v>1.55298</v>
      </c>
      <c r="P9485" s="13">
        <v>0.98167300000000002</v>
      </c>
      <c r="S9485" s="13">
        <v>891.22400000000005</v>
      </c>
      <c r="T9485" s="13">
        <v>5.71753</v>
      </c>
      <c r="U9485" s="13">
        <v>4.47919</v>
      </c>
    </row>
    <row r="9486" spans="2:21" x14ac:dyDescent="0.35">
      <c r="B9486" s="8"/>
      <c r="C9486" s="8"/>
      <c r="D9486" s="8"/>
      <c r="E9486" s="8"/>
      <c r="F9486" s="8"/>
      <c r="N9486" s="13">
        <v>891.42399999999998</v>
      </c>
      <c r="O9486" s="13">
        <v>1.5524899999999999</v>
      </c>
      <c r="P9486" s="13">
        <v>0.98080599999999996</v>
      </c>
      <c r="S9486" s="13">
        <v>891.32399999999996</v>
      </c>
      <c r="T9486" s="13">
        <v>5.7253400000000001</v>
      </c>
      <c r="U9486" s="13">
        <v>4.4775799999999997</v>
      </c>
    </row>
    <row r="9487" spans="2:21" x14ac:dyDescent="0.35">
      <c r="B9487" s="8"/>
      <c r="C9487" s="8"/>
      <c r="D9487" s="8"/>
      <c r="E9487" s="8"/>
      <c r="F9487" s="8"/>
      <c r="N9487" s="13">
        <v>891.524</v>
      </c>
      <c r="O9487" s="13">
        <v>1.54956</v>
      </c>
      <c r="P9487" s="13">
        <v>0.97994099999999995</v>
      </c>
      <c r="S9487" s="13">
        <v>891.42399999999998</v>
      </c>
      <c r="T9487" s="13">
        <v>5.7233900000000002</v>
      </c>
      <c r="U9487" s="13">
        <v>4.4759700000000002</v>
      </c>
    </row>
    <row r="9488" spans="2:21" x14ac:dyDescent="0.35">
      <c r="B9488" s="8"/>
      <c r="C9488" s="8"/>
      <c r="D9488" s="8"/>
      <c r="E9488" s="8"/>
      <c r="F9488" s="8"/>
      <c r="N9488" s="13">
        <v>891.62400000000002</v>
      </c>
      <c r="O9488" s="13">
        <v>1.53931</v>
      </c>
      <c r="P9488" s="13">
        <v>0.97907699999999998</v>
      </c>
      <c r="S9488" s="13">
        <v>891.524</v>
      </c>
      <c r="T9488" s="13">
        <v>5.7165499999999998</v>
      </c>
      <c r="U9488" s="13">
        <v>4.4743700000000004</v>
      </c>
    </row>
    <row r="9489" spans="2:21" x14ac:dyDescent="0.35">
      <c r="B9489" s="8"/>
      <c r="C9489" s="8"/>
      <c r="D9489" s="8"/>
      <c r="E9489" s="8"/>
      <c r="F9489" s="8"/>
      <c r="N9489" s="13">
        <v>891.72400000000005</v>
      </c>
      <c r="O9489" s="13">
        <v>1.53931</v>
      </c>
      <c r="P9489" s="13">
        <v>0.978213</v>
      </c>
      <c r="S9489" s="13">
        <v>891.62400000000002</v>
      </c>
      <c r="T9489" s="13">
        <v>5.7136199999999997</v>
      </c>
      <c r="U9489" s="13">
        <v>4.4727600000000001</v>
      </c>
    </row>
    <row r="9490" spans="2:21" x14ac:dyDescent="0.35">
      <c r="B9490" s="8"/>
      <c r="C9490" s="8"/>
      <c r="D9490" s="8"/>
      <c r="E9490" s="8"/>
      <c r="F9490" s="8"/>
      <c r="N9490" s="13">
        <v>891.82399999999996</v>
      </c>
      <c r="O9490" s="13">
        <v>1.53931</v>
      </c>
      <c r="P9490" s="13">
        <v>0.97735000000000005</v>
      </c>
      <c r="S9490" s="13">
        <v>891.72400000000005</v>
      </c>
      <c r="T9490" s="13">
        <v>5.7048300000000003</v>
      </c>
      <c r="U9490" s="13">
        <v>4.4711499999999997</v>
      </c>
    </row>
    <row r="9491" spans="2:21" x14ac:dyDescent="0.35">
      <c r="B9491" s="8"/>
      <c r="C9491" s="8"/>
      <c r="D9491" s="8"/>
      <c r="E9491" s="8"/>
      <c r="F9491" s="8"/>
      <c r="N9491" s="13">
        <v>891.92399999999998</v>
      </c>
      <c r="O9491" s="13">
        <v>1.53931</v>
      </c>
      <c r="P9491" s="13">
        <v>0.97648699999999999</v>
      </c>
      <c r="S9491" s="13">
        <v>891.82399999999996</v>
      </c>
      <c r="T9491" s="13">
        <v>5.7058099999999996</v>
      </c>
      <c r="U9491" s="13">
        <v>4.4695499999999999</v>
      </c>
    </row>
    <row r="9492" spans="2:21" x14ac:dyDescent="0.35">
      <c r="B9492" s="8"/>
      <c r="C9492" s="8"/>
      <c r="D9492" s="8"/>
      <c r="E9492" s="8"/>
      <c r="F9492" s="8"/>
      <c r="N9492" s="13">
        <v>892.024</v>
      </c>
      <c r="O9492" s="13">
        <v>1.53931</v>
      </c>
      <c r="P9492" s="13">
        <v>0.97562599999999999</v>
      </c>
      <c r="S9492" s="13">
        <v>891.92399999999998</v>
      </c>
      <c r="T9492" s="13">
        <v>5.6980000000000004</v>
      </c>
      <c r="U9492" s="13">
        <v>4.4679500000000001</v>
      </c>
    </row>
    <row r="9493" spans="2:21" x14ac:dyDescent="0.35">
      <c r="B9493" s="8"/>
      <c r="C9493" s="8"/>
      <c r="D9493" s="8"/>
      <c r="E9493" s="8"/>
      <c r="F9493" s="8"/>
      <c r="N9493" s="13">
        <v>892.12400000000002</v>
      </c>
      <c r="O9493" s="13">
        <v>1.5363800000000001</v>
      </c>
      <c r="P9493" s="13">
        <v>0.97476600000000002</v>
      </c>
      <c r="S9493" s="13">
        <v>892.024</v>
      </c>
      <c r="T9493" s="13">
        <v>5.6965300000000001</v>
      </c>
      <c r="U9493" s="13">
        <v>4.4663399999999998</v>
      </c>
    </row>
    <row r="9494" spans="2:21" x14ac:dyDescent="0.35">
      <c r="B9494" s="8"/>
      <c r="C9494" s="8"/>
      <c r="D9494" s="8"/>
      <c r="E9494" s="8"/>
      <c r="F9494" s="8"/>
      <c r="N9494" s="13">
        <v>892.22400000000005</v>
      </c>
      <c r="O9494" s="13">
        <v>1.52759</v>
      </c>
      <c r="P9494" s="13">
        <v>0.97390600000000005</v>
      </c>
      <c r="S9494" s="13">
        <v>892.12400000000002</v>
      </c>
      <c r="T9494" s="13">
        <v>5.6999599999999999</v>
      </c>
      <c r="U9494" s="13">
        <v>4.4647399999999999</v>
      </c>
    </row>
    <row r="9495" spans="2:21" x14ac:dyDescent="0.35">
      <c r="B9495" s="8"/>
      <c r="C9495" s="8"/>
      <c r="D9495" s="8"/>
      <c r="E9495" s="8"/>
      <c r="F9495" s="8"/>
      <c r="N9495" s="13">
        <v>892.32399999999996</v>
      </c>
      <c r="O9495" s="13">
        <v>1.5334399999999999</v>
      </c>
      <c r="P9495" s="13">
        <v>0.973047</v>
      </c>
      <c r="S9495" s="13">
        <v>892.22400000000005</v>
      </c>
      <c r="T9495" s="13">
        <v>5.7053200000000004</v>
      </c>
      <c r="U9495" s="13">
        <v>4.4631400000000001</v>
      </c>
    </row>
    <row r="9496" spans="2:21" x14ac:dyDescent="0.35">
      <c r="B9496" s="8"/>
      <c r="C9496" s="8"/>
      <c r="D9496" s="8"/>
      <c r="E9496" s="8"/>
      <c r="F9496" s="8"/>
      <c r="N9496" s="13">
        <v>892.42399999999998</v>
      </c>
      <c r="O9496" s="13">
        <v>1.53345</v>
      </c>
      <c r="P9496" s="13">
        <v>0.97218800000000005</v>
      </c>
      <c r="S9496" s="13">
        <v>892.32399999999996</v>
      </c>
      <c r="T9496" s="13">
        <v>5.7082499999999996</v>
      </c>
      <c r="U9496" s="13">
        <v>4.4615400000000003</v>
      </c>
    </row>
    <row r="9497" spans="2:21" x14ac:dyDescent="0.35">
      <c r="B9497" s="8"/>
      <c r="C9497" s="8"/>
      <c r="D9497" s="8"/>
      <c r="E9497" s="8"/>
      <c r="F9497" s="8"/>
      <c r="N9497" s="13">
        <v>892.524</v>
      </c>
      <c r="O9497" s="13">
        <v>1.5285599999999999</v>
      </c>
      <c r="P9497" s="13">
        <v>0.97133100000000006</v>
      </c>
      <c r="S9497" s="13">
        <v>892.42399999999998</v>
      </c>
      <c r="T9497" s="13">
        <v>5.7009299999999996</v>
      </c>
      <c r="U9497" s="13">
        <v>4.4599399999999996</v>
      </c>
    </row>
    <row r="9498" spans="2:21" x14ac:dyDescent="0.35">
      <c r="B9498" s="8"/>
      <c r="C9498" s="8"/>
      <c r="D9498" s="8"/>
      <c r="E9498" s="8"/>
      <c r="F9498" s="8"/>
      <c r="N9498" s="13">
        <v>892.62400000000002</v>
      </c>
      <c r="O9498" s="13">
        <v>1.5422400000000001</v>
      </c>
      <c r="P9498" s="13">
        <v>0.97047499999999998</v>
      </c>
      <c r="S9498" s="13">
        <v>892.524</v>
      </c>
      <c r="T9498" s="13">
        <v>5.6857899999999999</v>
      </c>
      <c r="U9498" s="13">
        <v>4.4583399999999997</v>
      </c>
    </row>
    <row r="9499" spans="2:21" x14ac:dyDescent="0.35">
      <c r="B9499" s="8"/>
      <c r="C9499" s="8"/>
      <c r="D9499" s="8"/>
      <c r="E9499" s="8"/>
      <c r="F9499" s="8"/>
      <c r="N9499" s="13">
        <v>892.72400000000005</v>
      </c>
      <c r="O9499" s="13">
        <v>1.52759</v>
      </c>
      <c r="P9499" s="13">
        <v>0.96961799999999998</v>
      </c>
      <c r="S9499" s="13">
        <v>892.62400000000002</v>
      </c>
      <c r="T9499" s="13">
        <v>5.6916500000000001</v>
      </c>
      <c r="U9499" s="13">
        <v>4.4567399999999999</v>
      </c>
    </row>
    <row r="9500" spans="2:21" x14ac:dyDescent="0.35">
      <c r="B9500" s="8"/>
      <c r="C9500" s="8"/>
      <c r="D9500" s="8"/>
      <c r="E9500" s="8"/>
      <c r="F9500" s="8"/>
      <c r="N9500" s="13">
        <v>892.82399999999996</v>
      </c>
      <c r="O9500" s="13">
        <v>1.52759</v>
      </c>
      <c r="P9500" s="13">
        <v>0.96876399999999996</v>
      </c>
      <c r="S9500" s="13">
        <v>892.72400000000005</v>
      </c>
      <c r="T9500" s="13">
        <v>5.6882299999999999</v>
      </c>
      <c r="U9500" s="13">
        <v>4.4551400000000001</v>
      </c>
    </row>
    <row r="9501" spans="2:21" x14ac:dyDescent="0.35">
      <c r="B9501" s="8"/>
      <c r="C9501" s="8"/>
      <c r="D9501" s="8"/>
      <c r="E9501" s="8"/>
      <c r="F9501" s="8"/>
      <c r="N9501" s="13">
        <v>892.92399999999998</v>
      </c>
      <c r="O9501" s="13">
        <v>1.52759</v>
      </c>
      <c r="P9501" s="13">
        <v>0.96790900000000002</v>
      </c>
      <c r="S9501" s="13">
        <v>892.82399999999996</v>
      </c>
      <c r="T9501" s="13">
        <v>5.6882299999999999</v>
      </c>
      <c r="U9501" s="13">
        <v>4.4535499999999999</v>
      </c>
    </row>
    <row r="9502" spans="2:21" x14ac:dyDescent="0.35">
      <c r="B9502" s="8"/>
      <c r="C9502" s="8"/>
      <c r="D9502" s="8"/>
      <c r="E9502" s="8"/>
      <c r="F9502" s="8"/>
      <c r="N9502" s="13">
        <v>893.024</v>
      </c>
      <c r="O9502" s="13">
        <v>1.52759</v>
      </c>
      <c r="P9502" s="13">
        <v>0.96705600000000003</v>
      </c>
      <c r="S9502" s="13">
        <v>892.92399999999998</v>
      </c>
      <c r="T9502" s="13">
        <v>5.6882299999999999</v>
      </c>
      <c r="U9502" s="13">
        <v>4.4519500000000001</v>
      </c>
    </row>
    <row r="9503" spans="2:21" x14ac:dyDescent="0.35">
      <c r="B9503" s="8"/>
      <c r="C9503" s="8"/>
      <c r="D9503" s="8"/>
      <c r="E9503" s="8"/>
      <c r="F9503" s="8"/>
      <c r="N9503" s="13">
        <v>893.12400000000002</v>
      </c>
      <c r="O9503" s="13">
        <v>1.5187999999999999</v>
      </c>
      <c r="P9503" s="13">
        <v>0.96620300000000003</v>
      </c>
      <c r="S9503" s="13">
        <v>893.024</v>
      </c>
      <c r="T9503" s="13">
        <v>5.69604</v>
      </c>
      <c r="U9503" s="13">
        <v>4.4503500000000003</v>
      </c>
    </row>
    <row r="9504" spans="2:21" x14ac:dyDescent="0.35">
      <c r="B9504" s="8"/>
      <c r="C9504" s="8"/>
      <c r="D9504" s="8"/>
      <c r="E9504" s="8"/>
      <c r="F9504" s="8"/>
      <c r="N9504" s="13">
        <v>893.22400000000005</v>
      </c>
      <c r="O9504" s="13">
        <v>1.5158700000000001</v>
      </c>
      <c r="P9504" s="13">
        <v>0.96535099999999996</v>
      </c>
      <c r="S9504" s="13">
        <v>893.12400000000002</v>
      </c>
      <c r="T9504" s="13">
        <v>5.6882299999999999</v>
      </c>
      <c r="U9504" s="13">
        <v>4.44876</v>
      </c>
    </row>
    <row r="9505" spans="2:21" x14ac:dyDescent="0.35">
      <c r="B9505" s="8"/>
      <c r="C9505" s="8"/>
      <c r="D9505" s="8"/>
      <c r="E9505" s="8"/>
      <c r="F9505" s="8"/>
      <c r="N9505" s="13">
        <v>893.32399999999996</v>
      </c>
      <c r="O9505" s="13">
        <v>1.5158700000000001</v>
      </c>
      <c r="P9505" s="13">
        <v>0.96450000000000002</v>
      </c>
      <c r="S9505" s="13">
        <v>893.22400000000005</v>
      </c>
      <c r="T9505" s="13">
        <v>5.6852999999999998</v>
      </c>
      <c r="U9505" s="13">
        <v>4.4471600000000002</v>
      </c>
    </row>
    <row r="9506" spans="2:21" x14ac:dyDescent="0.35">
      <c r="B9506" s="8"/>
      <c r="C9506" s="8"/>
      <c r="D9506" s="8"/>
      <c r="E9506" s="8"/>
      <c r="F9506" s="8"/>
      <c r="N9506" s="13">
        <v>893.42399999999998</v>
      </c>
      <c r="O9506" s="13">
        <v>1.5236799999999999</v>
      </c>
      <c r="P9506" s="13">
        <v>0.96364899999999998</v>
      </c>
      <c r="S9506" s="13">
        <v>893.32399999999996</v>
      </c>
      <c r="T9506" s="13">
        <v>5.6774899999999997</v>
      </c>
      <c r="U9506" s="13">
        <v>4.44557</v>
      </c>
    </row>
    <row r="9507" spans="2:21" x14ac:dyDescent="0.35">
      <c r="B9507" s="8"/>
      <c r="C9507" s="8"/>
      <c r="D9507" s="8"/>
      <c r="E9507" s="8"/>
      <c r="F9507" s="8"/>
      <c r="N9507" s="13">
        <v>893.524</v>
      </c>
      <c r="O9507" s="13">
        <v>1.5236799999999999</v>
      </c>
      <c r="P9507" s="13">
        <v>0.96279999999999999</v>
      </c>
      <c r="S9507" s="13">
        <v>893.42399999999998</v>
      </c>
      <c r="T9507" s="13">
        <v>5.6843300000000001</v>
      </c>
      <c r="U9507" s="13">
        <v>4.4439799999999998</v>
      </c>
    </row>
    <row r="9508" spans="2:21" x14ac:dyDescent="0.35">
      <c r="B9508" s="8"/>
      <c r="C9508" s="8"/>
      <c r="D9508" s="8"/>
      <c r="E9508" s="8"/>
      <c r="F9508" s="8"/>
      <c r="N9508" s="13">
        <v>893.62400000000002</v>
      </c>
      <c r="O9508" s="13">
        <v>1.52661</v>
      </c>
      <c r="P9508" s="13">
        <v>0.961951</v>
      </c>
      <c r="S9508" s="13">
        <v>893.524</v>
      </c>
      <c r="T9508" s="13">
        <v>5.6833499999999999</v>
      </c>
      <c r="U9508" s="13">
        <v>4.44238</v>
      </c>
    </row>
    <row r="9509" spans="2:21" x14ac:dyDescent="0.35">
      <c r="B9509" s="8"/>
      <c r="C9509" s="8"/>
      <c r="D9509" s="8"/>
      <c r="E9509" s="8"/>
      <c r="F9509" s="8"/>
      <c r="N9509" s="13">
        <v>893.72400000000005</v>
      </c>
      <c r="O9509" s="13">
        <v>1.5354000000000001</v>
      </c>
      <c r="P9509" s="13">
        <v>0.96110300000000004</v>
      </c>
      <c r="S9509" s="13">
        <v>893.62400000000002</v>
      </c>
      <c r="T9509" s="13">
        <v>5.6814</v>
      </c>
      <c r="U9509" s="13">
        <v>4.4407899999999998</v>
      </c>
    </row>
    <row r="9510" spans="2:21" x14ac:dyDescent="0.35">
      <c r="B9510" s="8"/>
      <c r="C9510" s="8"/>
      <c r="D9510" s="8"/>
      <c r="E9510" s="8"/>
      <c r="F9510" s="8"/>
      <c r="N9510" s="13">
        <v>893.82399999999996</v>
      </c>
      <c r="O9510" s="13">
        <v>1.5315000000000001</v>
      </c>
      <c r="P9510" s="13">
        <v>0.960256</v>
      </c>
      <c r="S9510" s="13">
        <v>893.72400000000005</v>
      </c>
      <c r="T9510" s="13">
        <v>5.6843300000000001</v>
      </c>
      <c r="U9510" s="13">
        <v>4.4391999999999996</v>
      </c>
    </row>
    <row r="9511" spans="2:21" x14ac:dyDescent="0.35">
      <c r="B9511" s="8"/>
      <c r="C9511" s="8"/>
      <c r="D9511" s="8"/>
      <c r="E9511" s="8"/>
      <c r="F9511" s="8"/>
      <c r="N9511" s="13">
        <v>893.92399999999998</v>
      </c>
      <c r="O9511" s="13">
        <v>1.53247</v>
      </c>
      <c r="P9511" s="13">
        <v>0.95940899999999996</v>
      </c>
      <c r="S9511" s="13">
        <v>893.82399999999996</v>
      </c>
      <c r="T9511" s="13">
        <v>5.6843300000000001</v>
      </c>
      <c r="U9511" s="13">
        <v>4.4376100000000003</v>
      </c>
    </row>
    <row r="9512" spans="2:21" x14ac:dyDescent="0.35">
      <c r="B9512" s="8"/>
      <c r="C9512" s="8"/>
      <c r="D9512" s="8"/>
      <c r="E9512" s="8"/>
      <c r="F9512" s="8"/>
      <c r="N9512" s="13">
        <v>894.024</v>
      </c>
      <c r="O9512" s="13">
        <v>1.5354000000000001</v>
      </c>
      <c r="P9512" s="13">
        <v>0.95856300000000005</v>
      </c>
      <c r="S9512" s="13">
        <v>893.92399999999998</v>
      </c>
      <c r="T9512" s="13">
        <v>5.6843300000000001</v>
      </c>
      <c r="U9512" s="13">
        <v>4.4360200000000001</v>
      </c>
    </row>
    <row r="9513" spans="2:21" x14ac:dyDescent="0.35">
      <c r="B9513" s="8"/>
      <c r="C9513" s="8"/>
      <c r="D9513" s="8"/>
      <c r="E9513" s="8"/>
      <c r="F9513" s="8"/>
      <c r="N9513" s="13">
        <v>894.12400000000002</v>
      </c>
      <c r="O9513" s="13">
        <v>1.5354000000000001</v>
      </c>
      <c r="P9513" s="13">
        <v>0.95771799999999996</v>
      </c>
      <c r="S9513" s="13">
        <v>894.024</v>
      </c>
      <c r="T9513" s="13">
        <v>5.6843300000000001</v>
      </c>
      <c r="U9513" s="13">
        <v>4.4344299999999999</v>
      </c>
    </row>
    <row r="9514" spans="2:21" x14ac:dyDescent="0.35">
      <c r="B9514" s="8"/>
      <c r="C9514" s="8"/>
      <c r="D9514" s="8"/>
      <c r="E9514" s="8"/>
      <c r="F9514" s="8"/>
      <c r="N9514" s="13">
        <v>894.22400000000005</v>
      </c>
      <c r="O9514" s="13">
        <v>1.5295399999999999</v>
      </c>
      <c r="P9514" s="13">
        <v>0.956874</v>
      </c>
      <c r="S9514" s="13">
        <v>894.12400000000002</v>
      </c>
      <c r="T9514" s="13">
        <v>5.69116</v>
      </c>
      <c r="U9514" s="13">
        <v>4.4328500000000002</v>
      </c>
    </row>
    <row r="9515" spans="2:21" x14ac:dyDescent="0.35">
      <c r="B9515" s="8"/>
      <c r="C9515" s="8"/>
      <c r="D9515" s="8"/>
      <c r="E9515" s="8"/>
      <c r="F9515" s="8"/>
      <c r="N9515" s="13">
        <v>894.32399999999996</v>
      </c>
      <c r="O9515" s="13">
        <v>1.5344199999999999</v>
      </c>
      <c r="P9515" s="13">
        <v>0.95603099999999996</v>
      </c>
      <c r="S9515" s="13">
        <v>894.22400000000005</v>
      </c>
      <c r="T9515" s="13">
        <v>5.6882299999999999</v>
      </c>
      <c r="U9515" s="13">
        <v>4.43126</v>
      </c>
    </row>
    <row r="9516" spans="2:21" x14ac:dyDescent="0.35">
      <c r="B9516" s="8"/>
      <c r="C9516" s="8"/>
      <c r="D9516" s="8"/>
      <c r="E9516" s="8"/>
      <c r="F9516" s="8"/>
      <c r="N9516" s="13">
        <v>894.42399999999998</v>
      </c>
      <c r="O9516" s="13">
        <v>1.53149</v>
      </c>
      <c r="P9516" s="13">
        <v>0.95518800000000004</v>
      </c>
      <c r="S9516" s="13">
        <v>894.32399999999996</v>
      </c>
      <c r="T9516" s="13">
        <v>5.6882299999999999</v>
      </c>
      <c r="U9516" s="13">
        <v>4.4296699999999998</v>
      </c>
    </row>
    <row r="9517" spans="2:21" x14ac:dyDescent="0.35">
      <c r="B9517" s="8"/>
      <c r="C9517" s="8"/>
      <c r="D9517" s="8"/>
      <c r="E9517" s="8"/>
      <c r="F9517" s="8"/>
      <c r="N9517" s="13">
        <v>894.524</v>
      </c>
      <c r="O9517" s="13">
        <v>1.5148900000000001</v>
      </c>
      <c r="P9517" s="13">
        <v>0.95434600000000003</v>
      </c>
      <c r="S9517" s="13">
        <v>894.42399999999998</v>
      </c>
      <c r="T9517" s="13">
        <v>5.69116</v>
      </c>
      <c r="U9517" s="13">
        <v>4.4280900000000001</v>
      </c>
    </row>
    <row r="9518" spans="2:21" x14ac:dyDescent="0.35">
      <c r="B9518" s="8"/>
      <c r="C9518" s="8"/>
      <c r="D9518" s="8"/>
      <c r="E9518" s="8"/>
      <c r="F9518" s="8"/>
      <c r="N9518" s="13">
        <v>894.62400000000002</v>
      </c>
      <c r="O9518" s="13">
        <v>1.5002500000000001</v>
      </c>
      <c r="P9518" s="13">
        <v>0.95350500000000005</v>
      </c>
      <c r="S9518" s="13">
        <v>894.524</v>
      </c>
      <c r="T9518" s="13">
        <v>5.68628</v>
      </c>
      <c r="U9518" s="13">
        <v>4.4264999999999999</v>
      </c>
    </row>
    <row r="9519" spans="2:21" x14ac:dyDescent="0.35">
      <c r="B9519" s="8"/>
      <c r="C9519" s="8"/>
      <c r="D9519" s="8"/>
      <c r="E9519" s="8"/>
      <c r="F9519" s="8"/>
      <c r="N9519" s="13">
        <v>894.72400000000005</v>
      </c>
      <c r="O9519" s="13">
        <v>1.50024</v>
      </c>
      <c r="P9519" s="13">
        <v>0.95266499999999998</v>
      </c>
      <c r="S9519" s="13">
        <v>894.62400000000002</v>
      </c>
      <c r="T9519" s="13">
        <v>5.6833499999999999</v>
      </c>
      <c r="U9519" s="13">
        <v>4.4249200000000002</v>
      </c>
    </row>
    <row r="9520" spans="2:21" x14ac:dyDescent="0.35">
      <c r="B9520" s="8"/>
      <c r="C9520" s="8"/>
      <c r="D9520" s="8"/>
      <c r="E9520" s="8"/>
      <c r="F9520" s="8"/>
      <c r="N9520" s="13">
        <v>894.82399999999996</v>
      </c>
      <c r="O9520" s="13">
        <v>1.5139100000000001</v>
      </c>
      <c r="P9520" s="13">
        <v>0.95182500000000003</v>
      </c>
      <c r="S9520" s="13">
        <v>894.72400000000005</v>
      </c>
      <c r="T9520" s="13">
        <v>5.6774899999999997</v>
      </c>
      <c r="U9520" s="13">
        <v>4.42333</v>
      </c>
    </row>
    <row r="9521" spans="2:21" x14ac:dyDescent="0.35">
      <c r="B9521" s="8"/>
      <c r="C9521" s="8"/>
      <c r="D9521" s="8"/>
      <c r="E9521" s="8"/>
      <c r="F9521" s="8"/>
      <c r="N9521" s="13">
        <v>894.92399999999998</v>
      </c>
      <c r="O9521" s="13">
        <v>1.5139199999999999</v>
      </c>
      <c r="P9521" s="13">
        <v>0.950986</v>
      </c>
      <c r="S9521" s="13">
        <v>894.82399999999996</v>
      </c>
      <c r="T9521" s="13">
        <v>5.68628</v>
      </c>
      <c r="U9521" s="13">
        <v>4.4217500000000003</v>
      </c>
    </row>
    <row r="9522" spans="2:21" x14ac:dyDescent="0.35">
      <c r="B9522" s="8"/>
      <c r="C9522" s="8"/>
      <c r="D9522" s="8"/>
      <c r="E9522" s="8"/>
      <c r="F9522" s="8"/>
      <c r="N9522" s="13">
        <v>895.024</v>
      </c>
      <c r="O9522" s="13">
        <v>1.5109900000000001</v>
      </c>
      <c r="P9522" s="13">
        <v>0.95014799999999999</v>
      </c>
      <c r="S9522" s="13">
        <v>894.92399999999998</v>
      </c>
      <c r="T9522" s="13">
        <v>5.69116</v>
      </c>
      <c r="U9522" s="13">
        <v>4.4201699999999997</v>
      </c>
    </row>
    <row r="9523" spans="2:21" x14ac:dyDescent="0.35">
      <c r="B9523" s="8"/>
      <c r="C9523" s="8"/>
      <c r="D9523" s="8"/>
      <c r="E9523" s="8"/>
      <c r="F9523" s="8"/>
      <c r="N9523" s="13">
        <v>895.12400000000002</v>
      </c>
      <c r="O9523" s="13">
        <v>1.51685</v>
      </c>
      <c r="P9523" s="13">
        <v>0.94931100000000002</v>
      </c>
      <c r="S9523" s="13">
        <v>895.024</v>
      </c>
      <c r="T9523" s="13">
        <v>5.6745599999999996</v>
      </c>
      <c r="U9523" s="13">
        <v>4.41859</v>
      </c>
    </row>
    <row r="9524" spans="2:21" x14ac:dyDescent="0.35">
      <c r="B9524" s="8"/>
      <c r="C9524" s="8"/>
      <c r="D9524" s="8"/>
      <c r="E9524" s="8"/>
      <c r="F9524" s="8"/>
      <c r="N9524" s="13">
        <v>895.22400000000005</v>
      </c>
      <c r="O9524" s="13">
        <v>1.52563</v>
      </c>
      <c r="P9524" s="13">
        <v>0.94847400000000004</v>
      </c>
      <c r="S9524" s="13">
        <v>895.12400000000002</v>
      </c>
      <c r="T9524" s="13">
        <v>5.6745599999999996</v>
      </c>
      <c r="U9524" s="13">
        <v>4.4170100000000003</v>
      </c>
    </row>
    <row r="9525" spans="2:21" x14ac:dyDescent="0.35">
      <c r="B9525" s="8"/>
      <c r="C9525" s="8"/>
      <c r="D9525" s="8"/>
      <c r="E9525" s="8"/>
      <c r="F9525" s="8"/>
      <c r="N9525" s="13">
        <v>895.32399999999996</v>
      </c>
      <c r="O9525" s="13">
        <v>1.52271</v>
      </c>
      <c r="P9525" s="13">
        <v>0.94763900000000001</v>
      </c>
      <c r="S9525" s="13">
        <v>895.22400000000005</v>
      </c>
      <c r="T9525" s="13">
        <v>5.6823699999999997</v>
      </c>
      <c r="U9525" s="13">
        <v>4.4154299999999997</v>
      </c>
    </row>
    <row r="9526" spans="2:21" x14ac:dyDescent="0.35">
      <c r="B9526" s="8"/>
      <c r="C9526" s="8"/>
      <c r="D9526" s="8"/>
      <c r="E9526" s="8"/>
      <c r="F9526" s="8"/>
      <c r="N9526" s="13">
        <v>895.42399999999998</v>
      </c>
      <c r="O9526" s="13">
        <v>1.5148900000000001</v>
      </c>
      <c r="P9526" s="13">
        <v>0.94680399999999998</v>
      </c>
      <c r="S9526" s="13">
        <v>895.32399999999996</v>
      </c>
      <c r="T9526" s="13">
        <v>5.6823699999999997</v>
      </c>
      <c r="U9526" s="13">
        <v>4.4138500000000001</v>
      </c>
    </row>
    <row r="9527" spans="2:21" x14ac:dyDescent="0.35">
      <c r="B9527" s="8"/>
      <c r="C9527" s="8"/>
      <c r="D9527" s="8"/>
      <c r="E9527" s="8"/>
      <c r="F9527" s="8"/>
      <c r="N9527" s="13">
        <v>895.524</v>
      </c>
      <c r="O9527" s="13">
        <v>1.5178199999999999</v>
      </c>
      <c r="P9527" s="13">
        <v>0.94596999999999998</v>
      </c>
      <c r="S9527" s="13">
        <v>895.42399999999998</v>
      </c>
      <c r="T9527" s="13">
        <v>5.68628</v>
      </c>
      <c r="U9527" s="13">
        <v>4.4122700000000004</v>
      </c>
    </row>
    <row r="9528" spans="2:21" x14ac:dyDescent="0.35">
      <c r="B9528" s="8"/>
      <c r="C9528" s="8"/>
      <c r="D9528" s="8"/>
      <c r="E9528" s="8"/>
      <c r="F9528" s="8"/>
      <c r="N9528" s="13">
        <v>895.62400000000002</v>
      </c>
      <c r="O9528" s="13">
        <v>1.5295399999999999</v>
      </c>
      <c r="P9528" s="13">
        <v>0.94513599999999998</v>
      </c>
      <c r="S9528" s="13">
        <v>895.524</v>
      </c>
      <c r="T9528" s="13">
        <v>5.6804199999999998</v>
      </c>
      <c r="U9528" s="13">
        <v>4.4106899999999998</v>
      </c>
    </row>
    <row r="9529" spans="2:21" x14ac:dyDescent="0.35">
      <c r="B9529" s="8"/>
      <c r="C9529" s="8"/>
      <c r="D9529" s="8"/>
      <c r="E9529" s="8"/>
      <c r="F9529" s="8"/>
      <c r="N9529" s="13">
        <v>895.72400000000005</v>
      </c>
      <c r="O9529" s="13">
        <v>1.5295399999999999</v>
      </c>
      <c r="P9529" s="13">
        <v>0.944303</v>
      </c>
      <c r="S9529" s="13">
        <v>895.62400000000002</v>
      </c>
      <c r="T9529" s="13">
        <v>5.6804199999999998</v>
      </c>
      <c r="U9529" s="13">
        <v>4.4091100000000001</v>
      </c>
    </row>
    <row r="9530" spans="2:21" x14ac:dyDescent="0.35">
      <c r="B9530" s="8"/>
      <c r="C9530" s="8"/>
      <c r="D9530" s="8"/>
      <c r="E9530" s="8"/>
      <c r="F9530" s="8"/>
      <c r="N9530" s="13">
        <v>895.82399999999996</v>
      </c>
      <c r="O9530" s="13">
        <v>1.52369</v>
      </c>
      <c r="P9530" s="13">
        <v>0.94347199999999998</v>
      </c>
      <c r="S9530" s="13">
        <v>895.72400000000005</v>
      </c>
      <c r="T9530" s="13">
        <v>5.67896</v>
      </c>
      <c r="U9530" s="13">
        <v>4.40754</v>
      </c>
    </row>
    <row r="9531" spans="2:21" x14ac:dyDescent="0.35">
      <c r="B9531" s="8"/>
      <c r="C9531" s="8"/>
      <c r="D9531" s="8"/>
      <c r="E9531" s="8"/>
      <c r="F9531" s="8"/>
      <c r="N9531" s="13">
        <v>895.92399999999998</v>
      </c>
      <c r="O9531" s="13">
        <v>1.5246599999999999</v>
      </c>
      <c r="P9531" s="13">
        <v>0.94264000000000003</v>
      </c>
      <c r="S9531" s="13">
        <v>895.82399999999996</v>
      </c>
      <c r="T9531" s="13">
        <v>5.6745599999999996</v>
      </c>
      <c r="U9531" s="13">
        <v>4.4059600000000003</v>
      </c>
    </row>
    <row r="9532" spans="2:21" x14ac:dyDescent="0.35">
      <c r="B9532" s="8"/>
      <c r="C9532" s="8"/>
      <c r="D9532" s="8"/>
      <c r="E9532" s="8"/>
      <c r="F9532" s="8"/>
      <c r="N9532" s="13">
        <v>896.024</v>
      </c>
      <c r="O9532" s="13">
        <v>1.5354000000000001</v>
      </c>
      <c r="P9532" s="13">
        <v>0.94181000000000004</v>
      </c>
      <c r="S9532" s="13">
        <v>895.92399999999998</v>
      </c>
      <c r="T9532" s="13">
        <v>5.6760299999999999</v>
      </c>
      <c r="U9532" s="13">
        <v>4.4043900000000002</v>
      </c>
    </row>
    <row r="9533" spans="2:21" x14ac:dyDescent="0.35">
      <c r="B9533" s="8"/>
      <c r="C9533" s="8"/>
      <c r="D9533" s="8"/>
      <c r="E9533" s="8"/>
      <c r="F9533" s="8"/>
      <c r="N9533" s="13">
        <v>896.12400000000002</v>
      </c>
      <c r="O9533" s="13">
        <v>1.52759</v>
      </c>
      <c r="P9533" s="13">
        <v>0.94098099999999996</v>
      </c>
      <c r="S9533" s="13">
        <v>896.024</v>
      </c>
      <c r="T9533" s="13">
        <v>5.6804199999999998</v>
      </c>
      <c r="U9533" s="13">
        <v>4.4028099999999997</v>
      </c>
    </row>
    <row r="9534" spans="2:21" x14ac:dyDescent="0.35">
      <c r="B9534" s="8"/>
      <c r="C9534" s="8"/>
      <c r="D9534" s="8"/>
      <c r="E9534" s="8"/>
      <c r="F9534" s="8"/>
      <c r="N9534" s="13">
        <v>896.22400000000005</v>
      </c>
      <c r="O9534" s="13">
        <v>1.53491</v>
      </c>
      <c r="P9534" s="13">
        <v>0.94015099999999996</v>
      </c>
      <c r="S9534" s="13">
        <v>896.12400000000002</v>
      </c>
      <c r="T9534" s="13">
        <v>5.6804199999999998</v>
      </c>
      <c r="U9534" s="13">
        <v>4.4012399999999996</v>
      </c>
    </row>
    <row r="9535" spans="2:21" x14ac:dyDescent="0.35">
      <c r="B9535" s="8"/>
      <c r="C9535" s="8"/>
      <c r="D9535" s="8"/>
      <c r="E9535" s="8"/>
      <c r="F9535" s="8"/>
      <c r="N9535" s="13">
        <v>896.32399999999996</v>
      </c>
      <c r="O9535" s="13">
        <v>1.53833</v>
      </c>
      <c r="P9535" s="13">
        <v>0.93932400000000005</v>
      </c>
      <c r="S9535" s="13">
        <v>896.22400000000005</v>
      </c>
      <c r="T9535" s="13">
        <v>5.6740700000000004</v>
      </c>
      <c r="U9535" s="13">
        <v>4.3996599999999999</v>
      </c>
    </row>
    <row r="9536" spans="2:21" x14ac:dyDescent="0.35">
      <c r="B9536" s="8"/>
      <c r="C9536" s="8"/>
      <c r="D9536" s="8"/>
      <c r="E9536" s="8"/>
      <c r="F9536" s="8"/>
      <c r="N9536" s="13">
        <v>896.42399999999998</v>
      </c>
      <c r="O9536" s="13">
        <v>1.52759</v>
      </c>
      <c r="P9536" s="13">
        <v>0.938496</v>
      </c>
      <c r="S9536" s="13">
        <v>896.32399999999996</v>
      </c>
      <c r="T9536" s="13">
        <v>5.6779799999999998</v>
      </c>
      <c r="U9536" s="13">
        <v>4.3980899999999998</v>
      </c>
    </row>
    <row r="9537" spans="2:21" x14ac:dyDescent="0.35">
      <c r="B9537" s="8"/>
      <c r="C9537" s="8"/>
      <c r="D9537" s="8"/>
      <c r="E9537" s="8"/>
      <c r="F9537" s="8"/>
      <c r="N9537" s="13">
        <v>896.524</v>
      </c>
      <c r="O9537" s="13">
        <v>1.52173</v>
      </c>
      <c r="P9537" s="13">
        <v>0.93766899999999997</v>
      </c>
      <c r="S9537" s="13">
        <v>896.42399999999998</v>
      </c>
      <c r="T9537" s="13">
        <v>5.6750499999999997</v>
      </c>
      <c r="U9537" s="13">
        <v>4.3965199999999998</v>
      </c>
    </row>
    <row r="9538" spans="2:21" x14ac:dyDescent="0.35">
      <c r="B9538" s="8"/>
      <c r="C9538" s="8"/>
      <c r="D9538" s="8"/>
      <c r="E9538" s="8"/>
      <c r="F9538" s="8"/>
      <c r="N9538" s="13">
        <v>896.62400000000002</v>
      </c>
      <c r="O9538" s="13">
        <v>1.52173</v>
      </c>
      <c r="P9538" s="13">
        <v>0.93684400000000001</v>
      </c>
      <c r="S9538" s="13">
        <v>896.524</v>
      </c>
      <c r="T9538" s="13">
        <v>5.6618700000000004</v>
      </c>
      <c r="U9538" s="13">
        <v>4.3949499999999997</v>
      </c>
    </row>
    <row r="9539" spans="2:21" x14ac:dyDescent="0.35">
      <c r="B9539" s="8"/>
      <c r="C9539" s="8"/>
      <c r="D9539" s="8"/>
      <c r="E9539" s="8"/>
      <c r="F9539" s="8"/>
      <c r="N9539" s="13">
        <v>896.72400000000005</v>
      </c>
      <c r="O9539" s="13">
        <v>1.52173</v>
      </c>
      <c r="P9539" s="13">
        <v>0.93601800000000002</v>
      </c>
      <c r="S9539" s="13">
        <v>896.62400000000002</v>
      </c>
      <c r="T9539" s="13">
        <v>5.6823699999999997</v>
      </c>
      <c r="U9539" s="13">
        <v>4.3933799999999996</v>
      </c>
    </row>
    <row r="9540" spans="2:21" x14ac:dyDescent="0.35">
      <c r="B9540" s="8"/>
      <c r="C9540" s="8"/>
      <c r="D9540" s="8"/>
      <c r="E9540" s="8"/>
      <c r="F9540" s="8"/>
      <c r="N9540" s="13">
        <v>896.82399999999996</v>
      </c>
      <c r="O9540" s="13">
        <v>1.52173</v>
      </c>
      <c r="P9540" s="13">
        <v>0.93519399999999997</v>
      </c>
      <c r="S9540" s="13">
        <v>896.72400000000005</v>
      </c>
      <c r="T9540" s="13">
        <v>5.6706500000000002</v>
      </c>
      <c r="U9540" s="13">
        <v>4.3918100000000004</v>
      </c>
    </row>
    <row r="9541" spans="2:21" x14ac:dyDescent="0.35">
      <c r="B9541" s="8"/>
      <c r="C9541" s="8"/>
      <c r="D9541" s="8"/>
      <c r="E9541" s="8"/>
      <c r="F9541" s="8"/>
      <c r="N9541" s="13">
        <v>896.92399999999998</v>
      </c>
      <c r="O9541" s="13">
        <v>1.52563</v>
      </c>
      <c r="P9541" s="13">
        <v>0.93437000000000003</v>
      </c>
      <c r="S9541" s="13">
        <v>896.82399999999996</v>
      </c>
      <c r="T9541" s="13">
        <v>5.6706500000000002</v>
      </c>
      <c r="U9541" s="13">
        <v>4.3902400000000004</v>
      </c>
    </row>
    <row r="9542" spans="2:21" x14ac:dyDescent="0.35">
      <c r="B9542" s="8"/>
      <c r="C9542" s="8"/>
      <c r="D9542" s="8"/>
      <c r="E9542" s="8"/>
      <c r="F9542" s="8"/>
      <c r="N9542" s="13">
        <v>897.024</v>
      </c>
      <c r="O9542" s="13">
        <v>1.52563</v>
      </c>
      <c r="P9542" s="13">
        <v>0.93354800000000004</v>
      </c>
      <c r="S9542" s="13">
        <v>896.92399999999998</v>
      </c>
      <c r="T9542" s="13">
        <v>5.6706500000000002</v>
      </c>
      <c r="U9542" s="13">
        <v>4.3886700000000003</v>
      </c>
    </row>
    <row r="9543" spans="2:21" x14ac:dyDescent="0.35">
      <c r="B9543" s="8"/>
      <c r="C9543" s="8"/>
      <c r="D9543" s="8"/>
      <c r="E9543" s="8"/>
      <c r="F9543" s="8"/>
      <c r="N9543" s="13">
        <v>897.12400000000002</v>
      </c>
      <c r="O9543" s="13">
        <v>1.52563</v>
      </c>
      <c r="P9543" s="13">
        <v>0.93272600000000006</v>
      </c>
      <c r="S9543" s="13">
        <v>897.024</v>
      </c>
      <c r="T9543" s="13">
        <v>5.6721199999999996</v>
      </c>
      <c r="U9543" s="13">
        <v>4.3871099999999998</v>
      </c>
    </row>
    <row r="9544" spans="2:21" x14ac:dyDescent="0.35">
      <c r="B9544" s="8"/>
      <c r="C9544" s="8"/>
      <c r="D9544" s="8"/>
      <c r="E9544" s="8"/>
      <c r="F9544" s="8"/>
      <c r="N9544" s="13">
        <v>897.22400000000005</v>
      </c>
      <c r="O9544" s="13">
        <v>1.53149</v>
      </c>
      <c r="P9544" s="13">
        <v>0.93190399999999995</v>
      </c>
      <c r="S9544" s="13">
        <v>897.12400000000002</v>
      </c>
      <c r="T9544" s="13">
        <v>5.6774800000000001</v>
      </c>
      <c r="U9544" s="13">
        <v>4.3855399999999998</v>
      </c>
    </row>
    <row r="9545" spans="2:21" x14ac:dyDescent="0.35">
      <c r="B9545" s="8"/>
      <c r="C9545" s="8"/>
      <c r="D9545" s="8"/>
      <c r="E9545" s="8"/>
      <c r="F9545" s="8"/>
      <c r="N9545" s="13">
        <v>897.32399999999996</v>
      </c>
      <c r="O9545" s="13">
        <v>1.53735</v>
      </c>
      <c r="P9545" s="13">
        <v>0.93108400000000002</v>
      </c>
      <c r="S9545" s="13">
        <v>897.22400000000005</v>
      </c>
      <c r="T9545" s="13">
        <v>5.6716300000000004</v>
      </c>
      <c r="U9545" s="13">
        <v>4.3839699999999997</v>
      </c>
    </row>
    <row r="9546" spans="2:21" x14ac:dyDescent="0.35">
      <c r="B9546" s="8"/>
      <c r="C9546" s="8"/>
      <c r="D9546" s="8"/>
      <c r="E9546" s="8"/>
      <c r="F9546" s="8"/>
      <c r="N9546" s="13">
        <v>897.42399999999998</v>
      </c>
      <c r="O9546" s="13">
        <v>1.5451699999999999</v>
      </c>
      <c r="P9546" s="13">
        <v>0.93026399999999998</v>
      </c>
      <c r="S9546" s="13">
        <v>897.32399999999996</v>
      </c>
      <c r="T9546" s="13">
        <v>5.6804199999999998</v>
      </c>
      <c r="U9546" s="13">
        <v>4.3824100000000001</v>
      </c>
    </row>
    <row r="9547" spans="2:21" x14ac:dyDescent="0.35">
      <c r="B9547" s="8"/>
      <c r="C9547" s="8"/>
      <c r="D9547" s="8"/>
      <c r="E9547" s="8"/>
      <c r="F9547" s="8"/>
      <c r="N9547" s="13">
        <v>897.524</v>
      </c>
      <c r="O9547" s="13">
        <v>1.53735</v>
      </c>
      <c r="P9547" s="13">
        <v>0.92944499999999997</v>
      </c>
      <c r="S9547" s="13">
        <v>897.42399999999998</v>
      </c>
      <c r="T9547" s="13">
        <v>5.6804199999999998</v>
      </c>
      <c r="U9547" s="13">
        <v>4.3808400000000001</v>
      </c>
    </row>
    <row r="9548" spans="2:21" x14ac:dyDescent="0.35">
      <c r="B9548" s="8"/>
      <c r="C9548" s="8"/>
      <c r="D9548" s="8"/>
      <c r="E9548" s="8"/>
      <c r="F9548" s="8"/>
      <c r="N9548" s="13">
        <v>897.62400000000002</v>
      </c>
      <c r="O9548" s="13">
        <v>1.5315000000000001</v>
      </c>
      <c r="P9548" s="13">
        <v>0.92862699999999998</v>
      </c>
      <c r="S9548" s="13">
        <v>897.524</v>
      </c>
      <c r="T9548" s="13">
        <v>5.6804199999999998</v>
      </c>
      <c r="U9548" s="13">
        <v>4.3792799999999996</v>
      </c>
    </row>
    <row r="9549" spans="2:21" x14ac:dyDescent="0.35">
      <c r="B9549" s="8"/>
      <c r="C9549" s="8"/>
      <c r="D9549" s="8"/>
      <c r="E9549" s="8"/>
      <c r="F9549" s="8"/>
      <c r="N9549" s="13">
        <v>897.72400000000005</v>
      </c>
      <c r="O9549" s="13">
        <v>1.53735</v>
      </c>
      <c r="P9549" s="13">
        <v>0.92780899999999999</v>
      </c>
      <c r="S9549" s="13">
        <v>897.62400000000002</v>
      </c>
      <c r="T9549" s="13">
        <v>5.68628</v>
      </c>
      <c r="U9549" s="13">
        <v>4.3777200000000001</v>
      </c>
    </row>
    <row r="9550" spans="2:21" x14ac:dyDescent="0.35">
      <c r="B9550" s="8"/>
      <c r="C9550" s="8"/>
      <c r="D9550" s="8"/>
      <c r="E9550" s="8"/>
      <c r="F9550" s="8"/>
      <c r="N9550" s="13">
        <v>897.82399999999996</v>
      </c>
      <c r="O9550" s="13">
        <v>1.5451699999999999</v>
      </c>
      <c r="P9550" s="13">
        <v>0.92699200000000004</v>
      </c>
      <c r="S9550" s="13">
        <v>897.72400000000005</v>
      </c>
      <c r="T9550" s="13">
        <v>5.68628</v>
      </c>
      <c r="U9550" s="13">
        <v>4.37615</v>
      </c>
    </row>
    <row r="9551" spans="2:21" x14ac:dyDescent="0.35">
      <c r="B9551" s="8"/>
      <c r="C9551" s="8"/>
      <c r="D9551" s="8"/>
      <c r="E9551" s="8"/>
      <c r="F9551" s="8"/>
      <c r="N9551" s="13">
        <v>897.92399999999998</v>
      </c>
      <c r="O9551" s="13">
        <v>1.53735</v>
      </c>
      <c r="P9551" s="13">
        <v>0.926176</v>
      </c>
      <c r="S9551" s="13">
        <v>897.82399999999996</v>
      </c>
      <c r="T9551" s="13">
        <v>5.6833499999999999</v>
      </c>
      <c r="U9551" s="13">
        <v>4.3745900000000004</v>
      </c>
    </row>
    <row r="9552" spans="2:21" x14ac:dyDescent="0.35">
      <c r="B9552" s="8"/>
      <c r="C9552" s="8"/>
      <c r="D9552" s="8"/>
      <c r="E9552" s="8"/>
      <c r="F9552" s="8"/>
      <c r="N9552" s="13">
        <v>898.024</v>
      </c>
      <c r="O9552" s="13">
        <v>1.5451699999999999</v>
      </c>
      <c r="P9552" s="13">
        <v>0.92536099999999999</v>
      </c>
      <c r="S9552" s="13">
        <v>897.92399999999998</v>
      </c>
      <c r="T9552" s="13">
        <v>5.6774899999999997</v>
      </c>
      <c r="U9552" s="13">
        <v>4.37303</v>
      </c>
    </row>
    <row r="9553" spans="2:21" x14ac:dyDescent="0.35">
      <c r="B9553" s="8"/>
      <c r="C9553" s="8"/>
      <c r="D9553" s="8"/>
      <c r="E9553" s="8"/>
      <c r="F9553" s="8"/>
      <c r="N9553" s="13">
        <v>898.12400000000002</v>
      </c>
      <c r="O9553" s="13">
        <v>1.5344199999999999</v>
      </c>
      <c r="P9553" s="13">
        <v>0.92454599999999998</v>
      </c>
      <c r="S9553" s="13">
        <v>898.024</v>
      </c>
      <c r="T9553" s="13">
        <v>5.6794399999999996</v>
      </c>
      <c r="U9553" s="13">
        <v>4.3714700000000004</v>
      </c>
    </row>
    <row r="9554" spans="2:21" x14ac:dyDescent="0.35">
      <c r="B9554" s="8"/>
      <c r="C9554" s="8"/>
      <c r="D9554" s="8"/>
      <c r="E9554" s="8"/>
      <c r="F9554" s="8"/>
      <c r="N9554" s="13">
        <v>898.22400000000005</v>
      </c>
      <c r="O9554" s="13">
        <v>1.5285599999999999</v>
      </c>
      <c r="P9554" s="13">
        <v>0.923732</v>
      </c>
      <c r="S9554" s="13">
        <v>898.12400000000002</v>
      </c>
      <c r="T9554" s="13">
        <v>5.6765100000000004</v>
      </c>
      <c r="U9554" s="13">
        <v>4.36991</v>
      </c>
    </row>
    <row r="9555" spans="2:21" x14ac:dyDescent="0.35">
      <c r="B9555" s="8"/>
      <c r="C9555" s="8"/>
      <c r="D9555" s="8"/>
      <c r="E9555" s="8"/>
      <c r="F9555" s="8"/>
      <c r="N9555" s="13">
        <v>898.32399999999996</v>
      </c>
      <c r="O9555" s="13">
        <v>1.5412600000000001</v>
      </c>
      <c r="P9555" s="13">
        <v>0.92291900000000004</v>
      </c>
      <c r="S9555" s="13">
        <v>898.22400000000005</v>
      </c>
      <c r="T9555" s="13">
        <v>5.6765100000000004</v>
      </c>
      <c r="U9555" s="13">
        <v>4.3683500000000004</v>
      </c>
    </row>
    <row r="9556" spans="2:21" x14ac:dyDescent="0.35">
      <c r="B9556" s="8"/>
      <c r="C9556" s="8"/>
      <c r="D9556" s="8"/>
      <c r="E9556" s="8"/>
      <c r="F9556" s="8"/>
      <c r="N9556" s="13">
        <v>898.42399999999998</v>
      </c>
      <c r="O9556" s="13">
        <v>1.5412600000000001</v>
      </c>
      <c r="P9556" s="13">
        <v>0.92210700000000001</v>
      </c>
      <c r="S9556" s="13">
        <v>898.32399999999996</v>
      </c>
      <c r="T9556" s="13">
        <v>5.68384</v>
      </c>
      <c r="U9556" s="13">
        <v>4.3667899999999999</v>
      </c>
    </row>
    <row r="9557" spans="2:21" x14ac:dyDescent="0.35">
      <c r="B9557" s="8"/>
      <c r="C9557" s="8"/>
      <c r="D9557" s="8"/>
      <c r="E9557" s="8"/>
      <c r="F9557" s="8"/>
      <c r="N9557" s="13">
        <v>898.524</v>
      </c>
      <c r="O9557" s="13">
        <v>1.5412600000000001</v>
      </c>
      <c r="P9557" s="13">
        <v>0.92129499999999998</v>
      </c>
      <c r="S9557" s="13">
        <v>898.42399999999998</v>
      </c>
      <c r="T9557" s="13">
        <v>5.6804199999999998</v>
      </c>
      <c r="U9557" s="13">
        <v>4.3652300000000004</v>
      </c>
    </row>
    <row r="9558" spans="2:21" x14ac:dyDescent="0.35">
      <c r="B9558" s="8"/>
      <c r="C9558" s="8"/>
      <c r="D9558" s="8"/>
      <c r="E9558" s="8"/>
      <c r="F9558" s="8"/>
      <c r="N9558" s="13">
        <v>898.62400000000002</v>
      </c>
      <c r="O9558" s="13">
        <v>1.53833</v>
      </c>
      <c r="P9558" s="13">
        <v>0.92048399999999997</v>
      </c>
      <c r="S9558" s="13">
        <v>898.524</v>
      </c>
      <c r="T9558" s="13">
        <v>5.6882299999999999</v>
      </c>
      <c r="U9558" s="13">
        <v>4.3636799999999996</v>
      </c>
    </row>
    <row r="9559" spans="2:21" x14ac:dyDescent="0.35">
      <c r="B9559" s="8"/>
      <c r="C9559" s="8"/>
      <c r="D9559" s="8"/>
      <c r="E9559" s="8"/>
      <c r="F9559" s="8"/>
      <c r="N9559" s="13">
        <v>898.72400000000005</v>
      </c>
      <c r="O9559" s="13">
        <v>1.5295399999999999</v>
      </c>
      <c r="P9559" s="13">
        <v>0.91967399999999999</v>
      </c>
      <c r="S9559" s="13">
        <v>898.62400000000002</v>
      </c>
      <c r="T9559" s="13">
        <v>5.6804199999999998</v>
      </c>
      <c r="U9559" s="13">
        <v>4.36212</v>
      </c>
    </row>
    <row r="9560" spans="2:21" x14ac:dyDescent="0.35">
      <c r="B9560" s="8"/>
      <c r="C9560" s="8"/>
      <c r="D9560" s="8"/>
      <c r="E9560" s="8"/>
      <c r="F9560" s="8"/>
      <c r="N9560" s="13">
        <v>898.82399999999996</v>
      </c>
      <c r="O9560" s="13">
        <v>1.5295399999999999</v>
      </c>
      <c r="P9560" s="13">
        <v>0.91886500000000004</v>
      </c>
      <c r="S9560" s="13">
        <v>898.72400000000005</v>
      </c>
      <c r="T9560" s="13">
        <v>5.6882299999999999</v>
      </c>
      <c r="U9560" s="13">
        <v>4.3605700000000001</v>
      </c>
    </row>
    <row r="9561" spans="2:21" x14ac:dyDescent="0.35">
      <c r="B9561" s="8"/>
      <c r="C9561" s="8"/>
      <c r="D9561" s="8"/>
      <c r="E9561" s="8"/>
      <c r="F9561" s="8"/>
      <c r="N9561" s="13">
        <v>898.92399999999998</v>
      </c>
      <c r="O9561" s="13">
        <v>1.5295399999999999</v>
      </c>
      <c r="P9561" s="13">
        <v>0.91805599999999998</v>
      </c>
      <c r="S9561" s="13">
        <v>898.82399999999996</v>
      </c>
      <c r="T9561" s="13">
        <v>5.6882299999999999</v>
      </c>
      <c r="U9561" s="13">
        <v>4.3590099999999996</v>
      </c>
    </row>
    <row r="9562" spans="2:21" x14ac:dyDescent="0.35">
      <c r="B9562" s="8"/>
      <c r="C9562" s="8"/>
      <c r="D9562" s="8"/>
      <c r="E9562" s="8"/>
      <c r="F9562" s="8"/>
      <c r="N9562" s="13">
        <v>899.024</v>
      </c>
      <c r="O9562" s="13">
        <v>1.5295399999999999</v>
      </c>
      <c r="P9562" s="13">
        <v>0.91724799999999995</v>
      </c>
      <c r="S9562" s="13">
        <v>898.92399999999998</v>
      </c>
      <c r="T9562" s="13">
        <v>5.6872600000000002</v>
      </c>
      <c r="U9562" s="13">
        <v>4.3574599999999997</v>
      </c>
    </row>
    <row r="9563" spans="2:21" x14ac:dyDescent="0.35">
      <c r="B9563" s="8"/>
      <c r="C9563" s="8"/>
      <c r="D9563" s="8"/>
      <c r="E9563" s="8"/>
      <c r="F9563" s="8"/>
      <c r="N9563" s="13">
        <v>899.12400000000002</v>
      </c>
      <c r="O9563" s="13">
        <v>1.53393</v>
      </c>
      <c r="P9563" s="13">
        <v>0.91644099999999995</v>
      </c>
      <c r="S9563" s="13">
        <v>899.024</v>
      </c>
      <c r="T9563" s="13">
        <v>5.6901900000000003</v>
      </c>
      <c r="U9563" s="13">
        <v>4.3559000000000001</v>
      </c>
    </row>
    <row r="9564" spans="2:21" x14ac:dyDescent="0.35">
      <c r="B9564" s="8"/>
      <c r="C9564" s="8"/>
      <c r="D9564" s="8"/>
      <c r="E9564" s="8"/>
      <c r="F9564" s="8"/>
      <c r="N9564" s="13">
        <v>899.22400000000005</v>
      </c>
      <c r="O9564" s="13">
        <v>1.5236799999999999</v>
      </c>
      <c r="P9564" s="13">
        <v>0.91563399999999995</v>
      </c>
      <c r="S9564" s="13">
        <v>899.12400000000002</v>
      </c>
      <c r="T9564" s="13">
        <v>5.6901900000000003</v>
      </c>
      <c r="U9564" s="13">
        <v>4.3543500000000002</v>
      </c>
    </row>
    <row r="9565" spans="2:21" x14ac:dyDescent="0.35">
      <c r="B9565" s="8"/>
      <c r="C9565" s="8"/>
      <c r="D9565" s="8"/>
      <c r="E9565" s="8"/>
      <c r="F9565" s="8"/>
      <c r="N9565" s="13">
        <v>899.32399999999996</v>
      </c>
      <c r="O9565" s="13">
        <v>1.52173</v>
      </c>
      <c r="P9565" s="13">
        <v>0.914829</v>
      </c>
      <c r="S9565" s="13">
        <v>899.22400000000005</v>
      </c>
      <c r="T9565" s="13">
        <v>5.6901900000000003</v>
      </c>
      <c r="U9565" s="13">
        <v>4.3528000000000002</v>
      </c>
    </row>
    <row r="9566" spans="2:21" x14ac:dyDescent="0.35">
      <c r="B9566" s="8"/>
      <c r="C9566" s="8"/>
      <c r="D9566" s="8"/>
      <c r="E9566" s="8"/>
      <c r="F9566" s="8"/>
      <c r="N9566" s="13">
        <v>899.42399999999998</v>
      </c>
      <c r="O9566" s="13">
        <v>1.5202599999999999</v>
      </c>
      <c r="P9566" s="13">
        <v>0.91402399999999995</v>
      </c>
      <c r="S9566" s="13">
        <v>899.32399999999996</v>
      </c>
      <c r="T9566" s="13">
        <v>5.68872</v>
      </c>
      <c r="U9566" s="13">
        <v>4.3512500000000003</v>
      </c>
    </row>
    <row r="9567" spans="2:21" x14ac:dyDescent="0.35">
      <c r="B9567" s="8"/>
      <c r="C9567" s="8"/>
      <c r="D9567" s="8"/>
      <c r="E9567" s="8"/>
      <c r="F9567" s="8"/>
      <c r="N9567" s="13">
        <v>899.524</v>
      </c>
      <c r="O9567" s="13">
        <v>1.5158700000000001</v>
      </c>
      <c r="P9567" s="13">
        <v>0.913219</v>
      </c>
      <c r="S9567" s="13">
        <v>899.42399999999998</v>
      </c>
      <c r="T9567" s="13">
        <v>5.6857899999999999</v>
      </c>
      <c r="U9567" s="13">
        <v>4.3496899999999998</v>
      </c>
    </row>
    <row r="9568" spans="2:21" x14ac:dyDescent="0.35">
      <c r="B9568" s="8"/>
      <c r="C9568" s="8"/>
      <c r="D9568" s="8"/>
      <c r="E9568" s="8"/>
      <c r="F9568" s="8"/>
      <c r="N9568" s="13">
        <v>899.62400000000002</v>
      </c>
      <c r="O9568" s="13">
        <v>1.52172</v>
      </c>
      <c r="P9568" s="13">
        <v>0.912416</v>
      </c>
      <c r="S9568" s="13">
        <v>899.524</v>
      </c>
      <c r="T9568" s="13">
        <v>5.68872</v>
      </c>
      <c r="U9568" s="13">
        <v>4.3481500000000004</v>
      </c>
    </row>
    <row r="9569" spans="2:21" x14ac:dyDescent="0.35">
      <c r="B9569" s="8"/>
      <c r="C9569" s="8"/>
      <c r="D9569" s="8"/>
      <c r="E9569" s="8"/>
      <c r="F9569" s="8"/>
      <c r="N9569" s="13">
        <v>899.72400000000005</v>
      </c>
      <c r="O9569" s="13">
        <v>1.52173</v>
      </c>
      <c r="P9569" s="13">
        <v>0.91161300000000001</v>
      </c>
      <c r="S9569" s="13">
        <v>899.62400000000002</v>
      </c>
      <c r="T9569" s="13">
        <v>5.6843300000000001</v>
      </c>
      <c r="U9569" s="13">
        <v>4.3465999999999996</v>
      </c>
    </row>
    <row r="9570" spans="2:21" x14ac:dyDescent="0.35">
      <c r="B9570" s="8"/>
      <c r="C9570" s="8"/>
      <c r="D9570" s="8"/>
      <c r="E9570" s="8"/>
      <c r="F9570" s="8"/>
      <c r="N9570" s="13">
        <v>899.82399999999996</v>
      </c>
      <c r="O9570" s="13">
        <v>1.52173</v>
      </c>
      <c r="P9570" s="13">
        <v>0.91081100000000004</v>
      </c>
      <c r="S9570" s="13">
        <v>899.72400000000005</v>
      </c>
      <c r="T9570" s="13">
        <v>5.6843300000000001</v>
      </c>
      <c r="U9570" s="13">
        <v>4.3450499999999996</v>
      </c>
    </row>
    <row r="9571" spans="2:21" x14ac:dyDescent="0.35">
      <c r="B9571" s="8"/>
      <c r="C9571" s="8"/>
      <c r="D9571" s="8"/>
      <c r="E9571" s="8"/>
      <c r="F9571" s="8"/>
      <c r="N9571" s="13">
        <v>899.92399999999998</v>
      </c>
      <c r="O9571" s="13">
        <v>1.52173</v>
      </c>
      <c r="P9571" s="13">
        <v>0.91000999999999999</v>
      </c>
      <c r="S9571" s="13">
        <v>899.82399999999996</v>
      </c>
      <c r="T9571" s="13">
        <v>5.6804199999999998</v>
      </c>
      <c r="U9571" s="13">
        <v>4.3434999999999997</v>
      </c>
    </row>
    <row r="9572" spans="2:21" x14ac:dyDescent="0.35">
      <c r="B9572" s="8"/>
      <c r="C9572" s="8"/>
      <c r="D9572" s="8"/>
      <c r="E9572" s="8"/>
      <c r="F9572" s="8"/>
      <c r="N9572" s="13">
        <v>900.024</v>
      </c>
      <c r="O9572" s="13">
        <v>1.5148900000000001</v>
      </c>
      <c r="P9572" s="13">
        <v>0.90920900000000004</v>
      </c>
      <c r="S9572" s="13">
        <v>899.92399999999998</v>
      </c>
      <c r="T9572" s="13">
        <v>5.6794399999999996</v>
      </c>
      <c r="U9572" s="13">
        <v>4.3419499999999998</v>
      </c>
    </row>
    <row r="9573" spans="2:21" x14ac:dyDescent="0.35">
      <c r="B9573" s="8"/>
      <c r="C9573" s="8"/>
      <c r="D9573" s="8"/>
      <c r="E9573" s="8"/>
      <c r="F9573" s="8"/>
      <c r="N9573" s="13">
        <v>900.12400000000002</v>
      </c>
      <c r="O9573" s="13">
        <v>1.5041500000000001</v>
      </c>
      <c r="P9573" s="13">
        <v>0.90841000000000005</v>
      </c>
      <c r="S9573" s="13">
        <v>900.024</v>
      </c>
      <c r="T9573" s="13">
        <v>5.6882299999999999</v>
      </c>
      <c r="U9573" s="13">
        <v>4.3404100000000003</v>
      </c>
    </row>
    <row r="9574" spans="2:21" x14ac:dyDescent="0.35">
      <c r="B9574" s="8"/>
      <c r="C9574" s="8"/>
      <c r="D9574" s="8"/>
      <c r="E9574" s="8"/>
      <c r="F9574" s="8"/>
      <c r="N9574" s="13">
        <v>900.22400000000005</v>
      </c>
      <c r="O9574" s="13">
        <v>1.50122</v>
      </c>
      <c r="P9574" s="13">
        <v>0.90761000000000003</v>
      </c>
      <c r="S9574" s="13">
        <v>900.12400000000002</v>
      </c>
      <c r="T9574" s="13">
        <v>5.6735899999999999</v>
      </c>
      <c r="U9574" s="13">
        <v>4.3388600000000004</v>
      </c>
    </row>
    <row r="9575" spans="2:21" x14ac:dyDescent="0.35">
      <c r="B9575" s="8"/>
      <c r="C9575" s="8"/>
      <c r="D9575" s="8"/>
      <c r="E9575" s="8"/>
      <c r="F9575" s="8"/>
      <c r="N9575" s="13">
        <v>900.32399999999996</v>
      </c>
      <c r="O9575" s="13">
        <v>1.50024</v>
      </c>
      <c r="P9575" s="13">
        <v>0.90681199999999995</v>
      </c>
      <c r="S9575" s="13">
        <v>900.22400000000005</v>
      </c>
      <c r="T9575" s="13">
        <v>5.6706500000000002</v>
      </c>
      <c r="U9575" s="13">
        <v>4.3373100000000004</v>
      </c>
    </row>
    <row r="9576" spans="2:21" x14ac:dyDescent="0.35">
      <c r="B9576" s="8"/>
      <c r="C9576" s="8"/>
      <c r="D9576" s="8"/>
      <c r="E9576" s="8"/>
      <c r="F9576" s="8"/>
      <c r="N9576" s="13">
        <v>900.42399999999998</v>
      </c>
      <c r="O9576" s="13">
        <v>1.50024</v>
      </c>
      <c r="P9576" s="13">
        <v>0.90601399999999999</v>
      </c>
      <c r="S9576" s="13">
        <v>900.32399999999996</v>
      </c>
      <c r="T9576" s="13">
        <v>5.6706500000000002</v>
      </c>
      <c r="U9576" s="13">
        <v>4.3357700000000001</v>
      </c>
    </row>
    <row r="9577" spans="2:21" x14ac:dyDescent="0.35">
      <c r="B9577" s="8"/>
      <c r="C9577" s="8"/>
      <c r="D9577" s="8"/>
      <c r="E9577" s="8"/>
      <c r="F9577" s="8"/>
      <c r="N9577" s="13">
        <v>900.524</v>
      </c>
      <c r="O9577" s="13">
        <v>1.4982899999999999</v>
      </c>
      <c r="P9577" s="13">
        <v>0.90521700000000005</v>
      </c>
      <c r="S9577" s="13">
        <v>900.42399999999998</v>
      </c>
      <c r="T9577" s="13">
        <v>5.6716300000000004</v>
      </c>
      <c r="U9577" s="13">
        <v>4.3342200000000002</v>
      </c>
    </row>
    <row r="9578" spans="2:21" x14ac:dyDescent="0.35">
      <c r="B9578" s="8"/>
      <c r="C9578" s="8"/>
      <c r="D9578" s="8"/>
      <c r="E9578" s="8"/>
      <c r="F9578" s="8"/>
      <c r="N9578" s="13">
        <v>900.62400000000002</v>
      </c>
      <c r="O9578" s="13">
        <v>1.4943900000000001</v>
      </c>
      <c r="P9578" s="13">
        <v>0.90442100000000003</v>
      </c>
      <c r="S9578" s="13">
        <v>900.524</v>
      </c>
      <c r="T9578" s="13">
        <v>5.6569799999999999</v>
      </c>
      <c r="U9578" s="13">
        <v>4.3326799999999999</v>
      </c>
    </row>
    <row r="9579" spans="2:21" x14ac:dyDescent="0.35">
      <c r="B9579" s="8"/>
      <c r="C9579" s="8"/>
      <c r="D9579" s="8"/>
      <c r="E9579" s="8"/>
      <c r="F9579" s="8"/>
      <c r="N9579" s="13">
        <v>900.72400000000005</v>
      </c>
      <c r="O9579" s="13">
        <v>1.4958499999999999</v>
      </c>
      <c r="P9579" s="13">
        <v>0.90362500000000001</v>
      </c>
      <c r="S9579" s="13">
        <v>900.62400000000002</v>
      </c>
      <c r="T9579" s="13">
        <v>5.65503</v>
      </c>
      <c r="U9579" s="13">
        <v>4.3311400000000004</v>
      </c>
    </row>
    <row r="9580" spans="2:21" x14ac:dyDescent="0.35">
      <c r="B9580" s="8"/>
      <c r="C9580" s="8"/>
      <c r="D9580" s="8"/>
      <c r="E9580" s="8"/>
      <c r="F9580" s="8"/>
      <c r="N9580" s="13">
        <v>900.82399999999996</v>
      </c>
      <c r="O9580" s="13">
        <v>1.5021899999999999</v>
      </c>
      <c r="P9580" s="13">
        <v>0.90283100000000005</v>
      </c>
      <c r="S9580" s="13">
        <v>900.72400000000005</v>
      </c>
      <c r="T9580" s="13">
        <v>5.65503</v>
      </c>
      <c r="U9580" s="13">
        <v>4.3296000000000001</v>
      </c>
    </row>
    <row r="9581" spans="2:21" x14ac:dyDescent="0.35">
      <c r="B9581" s="8"/>
      <c r="C9581" s="8"/>
      <c r="D9581" s="8"/>
      <c r="E9581" s="8"/>
      <c r="F9581" s="8"/>
      <c r="N9581" s="13">
        <v>900.92399999999998</v>
      </c>
      <c r="O9581" s="13">
        <v>1.50806</v>
      </c>
      <c r="P9581" s="13">
        <v>0.90203599999999995</v>
      </c>
      <c r="S9581" s="13">
        <v>900.82399999999996</v>
      </c>
      <c r="T9581" s="13">
        <v>5.6540499999999998</v>
      </c>
      <c r="U9581" s="13">
        <v>4.3280599999999998</v>
      </c>
    </row>
    <row r="9582" spans="2:21" x14ac:dyDescent="0.35">
      <c r="B9582" s="8"/>
      <c r="C9582" s="8"/>
      <c r="D9582" s="8"/>
      <c r="E9582" s="8"/>
      <c r="F9582" s="8"/>
      <c r="N9582" s="13">
        <v>901.024</v>
      </c>
      <c r="O9582" s="13">
        <v>1.49634</v>
      </c>
      <c r="P9582" s="13">
        <v>0.90124300000000002</v>
      </c>
      <c r="S9582" s="13">
        <v>900.92399999999998</v>
      </c>
      <c r="T9582" s="13">
        <v>5.6516099999999998</v>
      </c>
      <c r="U9582" s="13">
        <v>4.3265200000000004</v>
      </c>
    </row>
    <row r="9583" spans="2:21" x14ac:dyDescent="0.35">
      <c r="B9583" s="8"/>
      <c r="C9583" s="8"/>
      <c r="D9583" s="8"/>
      <c r="E9583" s="8"/>
      <c r="F9583" s="8"/>
      <c r="N9583" s="13">
        <v>901.12400000000002</v>
      </c>
      <c r="O9583" s="13">
        <v>1.49634</v>
      </c>
      <c r="P9583" s="13">
        <v>0.900451</v>
      </c>
      <c r="S9583" s="13">
        <v>901.024</v>
      </c>
      <c r="T9583" s="13">
        <v>5.6472199999999999</v>
      </c>
      <c r="U9583" s="13">
        <v>4.32498</v>
      </c>
    </row>
    <row r="9584" spans="2:21" x14ac:dyDescent="0.35">
      <c r="B9584" s="8"/>
      <c r="C9584" s="8"/>
      <c r="D9584" s="8"/>
      <c r="E9584" s="8"/>
      <c r="F9584" s="8"/>
      <c r="N9584" s="13">
        <v>901.22400000000005</v>
      </c>
      <c r="O9584" s="13">
        <v>1.49634</v>
      </c>
      <c r="P9584" s="13">
        <v>0.89965899999999999</v>
      </c>
      <c r="S9584" s="13">
        <v>901.12400000000002</v>
      </c>
      <c r="T9584" s="13">
        <v>5.6472199999999999</v>
      </c>
      <c r="U9584" s="13">
        <v>4.3234399999999997</v>
      </c>
    </row>
    <row r="9585" spans="2:21" x14ac:dyDescent="0.35">
      <c r="B9585" s="8"/>
      <c r="C9585" s="8"/>
      <c r="D9585" s="8"/>
      <c r="E9585" s="8"/>
      <c r="F9585" s="8"/>
      <c r="N9585" s="13">
        <v>901.32399999999996</v>
      </c>
      <c r="O9585" s="13">
        <v>1.49634</v>
      </c>
      <c r="P9585" s="13">
        <v>0.898868</v>
      </c>
      <c r="S9585" s="13">
        <v>901.22400000000005</v>
      </c>
      <c r="T9585" s="13">
        <v>5.6472199999999999</v>
      </c>
      <c r="U9585" s="13">
        <v>4.3219000000000003</v>
      </c>
    </row>
    <row r="9586" spans="2:21" x14ac:dyDescent="0.35">
      <c r="B9586" s="8"/>
      <c r="C9586" s="8"/>
      <c r="D9586" s="8"/>
      <c r="E9586" s="8"/>
      <c r="F9586" s="8"/>
      <c r="N9586" s="13">
        <v>901.42399999999998</v>
      </c>
      <c r="O9586" s="13">
        <v>1.4885299999999999</v>
      </c>
      <c r="P9586" s="13">
        <v>0.89807700000000001</v>
      </c>
      <c r="S9586" s="13">
        <v>901.32399999999996</v>
      </c>
      <c r="T9586" s="13">
        <v>5.6472199999999999</v>
      </c>
      <c r="U9586" s="13">
        <v>4.32036</v>
      </c>
    </row>
    <row r="9587" spans="2:21" x14ac:dyDescent="0.35">
      <c r="B9587" s="8"/>
      <c r="C9587" s="8"/>
      <c r="D9587" s="8"/>
      <c r="E9587" s="8"/>
      <c r="F9587" s="8"/>
      <c r="N9587" s="13">
        <v>901.524</v>
      </c>
      <c r="O9587" s="13">
        <v>1.4875499999999999</v>
      </c>
      <c r="P9587" s="13">
        <v>0.89728799999999997</v>
      </c>
      <c r="S9587" s="13">
        <v>901.42399999999998</v>
      </c>
      <c r="T9587" s="13">
        <v>5.65015</v>
      </c>
      <c r="U9587" s="13">
        <v>4.3188199999999997</v>
      </c>
    </row>
    <row r="9588" spans="2:21" x14ac:dyDescent="0.35">
      <c r="B9588" s="8"/>
      <c r="C9588" s="8"/>
      <c r="D9588" s="8"/>
      <c r="E9588" s="8"/>
      <c r="F9588" s="8"/>
      <c r="N9588" s="13">
        <v>901.62400000000002</v>
      </c>
      <c r="O9588" s="13">
        <v>1.48316</v>
      </c>
      <c r="P9588" s="13">
        <v>0.89649900000000005</v>
      </c>
      <c r="S9588" s="13">
        <v>901.524</v>
      </c>
      <c r="T9588" s="13">
        <v>5.6472199999999999</v>
      </c>
      <c r="U9588" s="13">
        <v>4.3172899999999998</v>
      </c>
    </row>
    <row r="9589" spans="2:21" x14ac:dyDescent="0.35">
      <c r="B9589" s="8"/>
      <c r="C9589" s="8"/>
      <c r="D9589" s="8"/>
      <c r="E9589" s="8"/>
      <c r="F9589" s="8"/>
      <c r="N9589" s="13">
        <v>901.72400000000005</v>
      </c>
      <c r="O9589" s="13">
        <v>1.4787600000000001</v>
      </c>
      <c r="P9589" s="13">
        <v>0.89571000000000001</v>
      </c>
      <c r="S9589" s="13">
        <v>901.62400000000002</v>
      </c>
      <c r="T9589" s="13">
        <v>5.6589400000000003</v>
      </c>
      <c r="U9589" s="13">
        <v>4.3157500000000004</v>
      </c>
    </row>
    <row r="9590" spans="2:21" x14ac:dyDescent="0.35">
      <c r="B9590" s="8"/>
      <c r="C9590" s="8"/>
      <c r="D9590" s="8"/>
      <c r="E9590" s="8"/>
      <c r="F9590" s="8"/>
      <c r="N9590" s="13">
        <v>901.82399999999996</v>
      </c>
      <c r="O9590" s="13">
        <v>1.4787600000000001</v>
      </c>
      <c r="P9590" s="13">
        <v>0.89492300000000002</v>
      </c>
      <c r="S9590" s="13">
        <v>901.72400000000005</v>
      </c>
      <c r="T9590" s="13">
        <v>5.65991</v>
      </c>
      <c r="U9590" s="13">
        <v>4.3142199999999997</v>
      </c>
    </row>
    <row r="9591" spans="2:21" x14ac:dyDescent="0.35">
      <c r="B9591" s="8"/>
      <c r="C9591" s="8"/>
      <c r="D9591" s="8"/>
      <c r="E9591" s="8"/>
      <c r="F9591" s="8"/>
      <c r="N9591" s="13">
        <v>901.92399999999998</v>
      </c>
      <c r="O9591" s="13">
        <v>1.4787600000000001</v>
      </c>
      <c r="P9591" s="13">
        <v>0.89413600000000004</v>
      </c>
      <c r="S9591" s="13">
        <v>901.82399999999996</v>
      </c>
      <c r="T9591" s="13">
        <v>5.6677200000000001</v>
      </c>
      <c r="U9591" s="13">
        <v>4.3126800000000003</v>
      </c>
    </row>
    <row r="9592" spans="2:21" x14ac:dyDescent="0.35">
      <c r="B9592" s="8"/>
      <c r="C9592" s="8"/>
      <c r="D9592" s="8"/>
      <c r="E9592" s="8"/>
      <c r="F9592" s="8"/>
      <c r="N9592" s="13">
        <v>902.024</v>
      </c>
      <c r="O9592" s="13">
        <v>1.4787600000000001</v>
      </c>
      <c r="P9592" s="13">
        <v>0.89334999999999998</v>
      </c>
      <c r="S9592" s="13">
        <v>901.92399999999998</v>
      </c>
      <c r="T9592" s="13">
        <v>5.66479</v>
      </c>
      <c r="U9592" s="13">
        <v>4.3111499999999996</v>
      </c>
    </row>
    <row r="9593" spans="2:21" x14ac:dyDescent="0.35">
      <c r="B9593" s="8"/>
      <c r="C9593" s="8"/>
      <c r="D9593" s="8"/>
      <c r="E9593" s="8"/>
      <c r="F9593" s="8"/>
      <c r="N9593" s="13">
        <v>902.12400000000002</v>
      </c>
      <c r="O9593" s="13">
        <v>1.4787600000000001</v>
      </c>
      <c r="P9593" s="13">
        <v>0.89256500000000005</v>
      </c>
      <c r="S9593" s="13">
        <v>902.024</v>
      </c>
      <c r="T9593" s="13">
        <v>5.6589400000000003</v>
      </c>
      <c r="U9593" s="13">
        <v>4.3096199999999998</v>
      </c>
    </row>
    <row r="9594" spans="2:21" x14ac:dyDescent="0.35">
      <c r="B9594" s="8"/>
      <c r="C9594" s="8"/>
      <c r="D9594" s="8"/>
      <c r="E9594" s="8"/>
      <c r="F9594" s="8"/>
      <c r="N9594" s="13">
        <v>902.22400000000005</v>
      </c>
      <c r="O9594" s="13">
        <v>1.4787600000000001</v>
      </c>
      <c r="P9594" s="13">
        <v>0.89178000000000002</v>
      </c>
      <c r="S9594" s="13">
        <v>902.12400000000002</v>
      </c>
      <c r="T9594" s="13">
        <v>5.6530800000000001</v>
      </c>
      <c r="U9594" s="13">
        <v>4.3080800000000004</v>
      </c>
    </row>
    <row r="9595" spans="2:21" x14ac:dyDescent="0.35">
      <c r="B9595" s="8"/>
      <c r="C9595" s="8"/>
      <c r="D9595" s="8"/>
      <c r="E9595" s="8"/>
      <c r="F9595" s="8"/>
      <c r="N9595" s="13">
        <v>902.32399999999996</v>
      </c>
      <c r="O9595" s="13">
        <v>1.47681</v>
      </c>
      <c r="P9595" s="13">
        <v>0.89099600000000001</v>
      </c>
      <c r="S9595" s="13">
        <v>902.22400000000005</v>
      </c>
      <c r="T9595" s="13">
        <v>5.6516099999999998</v>
      </c>
      <c r="U9595" s="13">
        <v>4.3065499999999997</v>
      </c>
    </row>
    <row r="9596" spans="2:21" x14ac:dyDescent="0.35">
      <c r="B9596" s="8"/>
      <c r="C9596" s="8"/>
      <c r="D9596" s="8"/>
      <c r="E9596" s="8"/>
      <c r="F9596" s="8"/>
      <c r="N9596" s="13">
        <v>902.42399999999998</v>
      </c>
      <c r="O9596" s="13">
        <v>1.47095</v>
      </c>
      <c r="P9596" s="13">
        <v>0.890212</v>
      </c>
      <c r="S9596" s="13">
        <v>902.32399999999996</v>
      </c>
      <c r="T9596" s="13">
        <v>5.6589400000000003</v>
      </c>
      <c r="U9596" s="13">
        <v>4.3050199999999998</v>
      </c>
    </row>
    <row r="9597" spans="2:21" x14ac:dyDescent="0.35">
      <c r="B9597" s="8"/>
      <c r="C9597" s="8"/>
      <c r="D9597" s="8"/>
      <c r="E9597" s="8"/>
      <c r="F9597" s="8"/>
      <c r="N9597" s="13">
        <v>902.524</v>
      </c>
      <c r="O9597" s="13">
        <v>1.4694799999999999</v>
      </c>
      <c r="P9597" s="13">
        <v>0.88943000000000005</v>
      </c>
      <c r="S9597" s="13">
        <v>902.42399999999998</v>
      </c>
      <c r="T9597" s="13">
        <v>5.6589400000000003</v>
      </c>
      <c r="U9597" s="13">
        <v>4.30349</v>
      </c>
    </row>
    <row r="9598" spans="2:21" x14ac:dyDescent="0.35">
      <c r="B9598" s="8"/>
      <c r="C9598" s="8"/>
      <c r="D9598" s="8"/>
      <c r="E9598" s="8"/>
      <c r="F9598" s="8"/>
      <c r="N9598" s="13">
        <v>902.62400000000002</v>
      </c>
      <c r="O9598" s="13">
        <v>1.46509</v>
      </c>
      <c r="P9598" s="13">
        <v>0.88864799999999999</v>
      </c>
      <c r="S9598" s="13">
        <v>902.524</v>
      </c>
      <c r="T9598" s="13">
        <v>5.6589400000000003</v>
      </c>
      <c r="U9598" s="13">
        <v>4.3019600000000002</v>
      </c>
    </row>
    <row r="9599" spans="2:21" x14ac:dyDescent="0.35">
      <c r="B9599" s="8"/>
      <c r="C9599" s="8"/>
      <c r="D9599" s="8"/>
      <c r="E9599" s="8"/>
      <c r="F9599" s="8"/>
      <c r="N9599" s="13">
        <v>902.72400000000005</v>
      </c>
      <c r="O9599" s="13">
        <v>1.46509</v>
      </c>
      <c r="P9599" s="13">
        <v>0.88786699999999996</v>
      </c>
      <c r="S9599" s="13">
        <v>902.62400000000002</v>
      </c>
      <c r="T9599" s="13">
        <v>5.6618599999999999</v>
      </c>
      <c r="U9599" s="13">
        <v>4.3004300000000004</v>
      </c>
    </row>
    <row r="9600" spans="2:21" x14ac:dyDescent="0.35">
      <c r="B9600" s="8"/>
      <c r="C9600" s="8"/>
      <c r="D9600" s="8"/>
      <c r="E9600" s="8"/>
      <c r="F9600" s="8"/>
      <c r="N9600" s="13">
        <v>902.82399999999996</v>
      </c>
      <c r="O9600" s="13">
        <v>1.46655</v>
      </c>
      <c r="P9600" s="13">
        <v>0.88708699999999996</v>
      </c>
      <c r="S9600" s="13">
        <v>902.72400000000005</v>
      </c>
      <c r="T9600" s="13">
        <v>5.6540499999999998</v>
      </c>
      <c r="U9600" s="13">
        <v>4.2988999999999997</v>
      </c>
    </row>
    <row r="9601" spans="2:21" x14ac:dyDescent="0.35">
      <c r="B9601" s="8"/>
      <c r="C9601" s="8"/>
      <c r="D9601" s="8"/>
      <c r="E9601" s="8"/>
      <c r="F9601" s="8"/>
      <c r="N9601" s="13">
        <v>902.92399999999998</v>
      </c>
      <c r="O9601" s="13">
        <v>1.47241</v>
      </c>
      <c r="P9601" s="13">
        <v>0.88630699999999996</v>
      </c>
      <c r="S9601" s="13">
        <v>902.82399999999996</v>
      </c>
      <c r="T9601" s="13">
        <v>5.6472199999999999</v>
      </c>
      <c r="U9601" s="13">
        <v>4.2973800000000004</v>
      </c>
    </row>
    <row r="9602" spans="2:21" x14ac:dyDescent="0.35">
      <c r="B9602" s="8"/>
      <c r="C9602" s="8"/>
      <c r="D9602" s="8"/>
      <c r="E9602" s="8"/>
      <c r="F9602" s="8"/>
      <c r="N9602" s="13">
        <v>903.024</v>
      </c>
      <c r="O9602" s="13">
        <v>1.4577599999999999</v>
      </c>
      <c r="P9602" s="13">
        <v>0.88552799999999998</v>
      </c>
      <c r="S9602" s="13">
        <v>902.92399999999998</v>
      </c>
      <c r="T9602" s="13">
        <v>5.6364700000000001</v>
      </c>
      <c r="U9602" s="13">
        <v>4.2958499999999997</v>
      </c>
    </row>
    <row r="9603" spans="2:21" x14ac:dyDescent="0.35">
      <c r="B9603" s="8"/>
      <c r="C9603" s="8"/>
      <c r="D9603" s="8"/>
      <c r="E9603" s="8"/>
      <c r="F9603" s="8"/>
      <c r="N9603" s="13">
        <v>903.12400000000002</v>
      </c>
      <c r="O9603" s="13">
        <v>1.46069</v>
      </c>
      <c r="P9603" s="13">
        <v>0.88475000000000004</v>
      </c>
      <c r="S9603" s="13">
        <v>903.024</v>
      </c>
      <c r="T9603" s="13">
        <v>5.6345200000000002</v>
      </c>
      <c r="U9603" s="13">
        <v>4.2943199999999999</v>
      </c>
    </row>
    <row r="9604" spans="2:21" x14ac:dyDescent="0.35">
      <c r="B9604" s="8"/>
      <c r="C9604" s="8"/>
      <c r="D9604" s="8"/>
      <c r="E9604" s="8"/>
      <c r="F9604" s="8"/>
      <c r="N9604" s="13">
        <v>903.22400000000005</v>
      </c>
      <c r="O9604" s="13">
        <v>1.4636199999999999</v>
      </c>
      <c r="P9604" s="13">
        <v>0.88397199999999998</v>
      </c>
      <c r="S9604" s="13">
        <v>903.12400000000002</v>
      </c>
      <c r="T9604" s="13">
        <v>5.6330600000000004</v>
      </c>
      <c r="U9604" s="13">
        <v>4.2927999999999997</v>
      </c>
    </row>
    <row r="9605" spans="2:21" x14ac:dyDescent="0.35">
      <c r="B9605" s="8"/>
      <c r="C9605" s="8"/>
      <c r="D9605" s="8"/>
      <c r="E9605" s="8"/>
      <c r="F9605" s="8"/>
      <c r="N9605" s="13">
        <v>903.32399999999996</v>
      </c>
      <c r="O9605" s="13">
        <v>1.4533799999999999</v>
      </c>
      <c r="P9605" s="13">
        <v>0.88319499999999995</v>
      </c>
      <c r="S9605" s="13">
        <v>903.22400000000005</v>
      </c>
      <c r="T9605" s="13">
        <v>5.6374500000000003</v>
      </c>
      <c r="U9605" s="13">
        <v>4.2912699999999999</v>
      </c>
    </row>
    <row r="9606" spans="2:21" x14ac:dyDescent="0.35">
      <c r="B9606" s="8"/>
      <c r="C9606" s="8"/>
      <c r="D9606" s="8"/>
      <c r="E9606" s="8"/>
      <c r="F9606" s="8"/>
      <c r="N9606" s="13">
        <v>903.42399999999998</v>
      </c>
      <c r="O9606" s="13">
        <v>1.4533700000000001</v>
      </c>
      <c r="P9606" s="13">
        <v>0.88241899999999995</v>
      </c>
      <c r="S9606" s="13">
        <v>903.32399999999996</v>
      </c>
      <c r="T9606" s="13">
        <v>5.6345200000000002</v>
      </c>
      <c r="U9606" s="13">
        <v>4.2897499999999997</v>
      </c>
    </row>
    <row r="9607" spans="2:21" x14ac:dyDescent="0.35">
      <c r="B9607" s="8"/>
      <c r="C9607" s="8"/>
      <c r="D9607" s="8"/>
      <c r="E9607" s="8"/>
      <c r="F9607" s="8"/>
      <c r="N9607" s="13">
        <v>903.524</v>
      </c>
      <c r="O9607" s="13">
        <v>1.4533700000000001</v>
      </c>
      <c r="P9607" s="13">
        <v>0.88164399999999998</v>
      </c>
      <c r="S9607" s="13">
        <v>903.42399999999998</v>
      </c>
      <c r="T9607" s="13">
        <v>5.6179199999999998</v>
      </c>
      <c r="U9607" s="13">
        <v>4.2882199999999999</v>
      </c>
    </row>
    <row r="9608" spans="2:21" x14ac:dyDescent="0.35">
      <c r="B9608" s="8"/>
      <c r="C9608" s="8"/>
      <c r="D9608" s="8"/>
      <c r="E9608" s="8"/>
      <c r="F9608" s="8"/>
      <c r="N9608" s="13">
        <v>903.62400000000002</v>
      </c>
      <c r="O9608" s="13">
        <v>1.4523900000000001</v>
      </c>
      <c r="P9608" s="13">
        <v>0.88086900000000001</v>
      </c>
      <c r="S9608" s="13">
        <v>903.524</v>
      </c>
      <c r="T9608" s="13">
        <v>5.6208499999999999</v>
      </c>
      <c r="U9608" s="13">
        <v>4.2866999999999997</v>
      </c>
    </row>
    <row r="9609" spans="2:21" x14ac:dyDescent="0.35">
      <c r="B9609" s="8"/>
      <c r="C9609" s="8"/>
      <c r="D9609" s="8"/>
      <c r="E9609" s="8"/>
      <c r="F9609" s="8"/>
      <c r="N9609" s="13">
        <v>903.72400000000005</v>
      </c>
      <c r="O9609" s="13">
        <v>1.44946</v>
      </c>
      <c r="P9609" s="13">
        <v>0.88009499999999996</v>
      </c>
      <c r="S9609" s="13">
        <v>903.62400000000002</v>
      </c>
      <c r="T9609" s="13">
        <v>5.6296400000000002</v>
      </c>
      <c r="U9609" s="13">
        <v>4.2851800000000004</v>
      </c>
    </row>
    <row r="9610" spans="2:21" x14ac:dyDescent="0.35">
      <c r="B9610" s="8"/>
      <c r="C9610" s="8"/>
      <c r="D9610" s="8"/>
      <c r="E9610" s="8"/>
      <c r="F9610" s="8"/>
      <c r="N9610" s="13">
        <v>903.82399999999996</v>
      </c>
      <c r="O9610" s="13">
        <v>1.44946</v>
      </c>
      <c r="P9610" s="13">
        <v>0.87932200000000005</v>
      </c>
      <c r="S9610" s="13">
        <v>903.72400000000005</v>
      </c>
      <c r="T9610" s="13">
        <v>5.6252399999999998</v>
      </c>
      <c r="U9610" s="13">
        <v>4.2836600000000002</v>
      </c>
    </row>
    <row r="9611" spans="2:21" x14ac:dyDescent="0.35">
      <c r="B9611" s="8"/>
      <c r="C9611" s="8"/>
      <c r="D9611" s="8"/>
      <c r="E9611" s="8"/>
      <c r="F9611" s="8"/>
      <c r="N9611" s="13">
        <v>903.92399999999998</v>
      </c>
      <c r="O9611" s="13">
        <v>1.44946</v>
      </c>
      <c r="P9611" s="13">
        <v>0.87854900000000002</v>
      </c>
      <c r="S9611" s="13">
        <v>903.82399999999996</v>
      </c>
      <c r="T9611" s="13">
        <v>5.6179199999999998</v>
      </c>
      <c r="U9611" s="13">
        <v>4.2821400000000001</v>
      </c>
    </row>
    <row r="9612" spans="2:21" x14ac:dyDescent="0.35">
      <c r="B9612" s="8"/>
      <c r="C9612" s="8"/>
      <c r="D9612" s="8"/>
      <c r="E9612" s="8"/>
      <c r="F9612" s="8"/>
      <c r="N9612" s="13">
        <v>904.024</v>
      </c>
      <c r="O9612" s="13">
        <v>1.44946</v>
      </c>
      <c r="P9612" s="13">
        <v>0.87777700000000003</v>
      </c>
      <c r="S9612" s="13">
        <v>903.92399999999998</v>
      </c>
      <c r="T9612" s="13">
        <v>5.6179199999999998</v>
      </c>
      <c r="U9612" s="13">
        <v>4.2806199999999999</v>
      </c>
    </row>
    <row r="9613" spans="2:21" x14ac:dyDescent="0.35">
      <c r="B9613" s="8"/>
      <c r="C9613" s="8"/>
      <c r="D9613" s="8"/>
      <c r="E9613" s="8"/>
      <c r="F9613" s="8"/>
      <c r="N9613" s="13">
        <v>904.12400000000002</v>
      </c>
      <c r="O9613" s="13">
        <v>1.44946</v>
      </c>
      <c r="P9613" s="13">
        <v>0.87700599999999995</v>
      </c>
      <c r="S9613" s="13">
        <v>904.024</v>
      </c>
      <c r="T9613" s="13">
        <v>5.6218300000000001</v>
      </c>
      <c r="U9613" s="13">
        <v>4.2790999999999997</v>
      </c>
    </row>
    <row r="9614" spans="2:21" x14ac:dyDescent="0.35">
      <c r="B9614" s="8"/>
      <c r="C9614" s="8"/>
      <c r="D9614" s="8"/>
      <c r="E9614" s="8"/>
      <c r="F9614" s="8"/>
      <c r="N9614" s="13">
        <v>904.22400000000005</v>
      </c>
      <c r="O9614" s="13">
        <v>1.44946</v>
      </c>
      <c r="P9614" s="13">
        <v>0.87623499999999999</v>
      </c>
      <c r="S9614" s="13">
        <v>904.12400000000002</v>
      </c>
      <c r="T9614" s="13">
        <v>5.6218300000000001</v>
      </c>
      <c r="U9614" s="13">
        <v>4.2775800000000004</v>
      </c>
    </row>
    <row r="9615" spans="2:21" x14ac:dyDescent="0.35">
      <c r="B9615" s="8"/>
      <c r="C9615" s="8"/>
      <c r="D9615" s="8"/>
      <c r="E9615" s="8"/>
      <c r="F9615" s="8"/>
      <c r="N9615" s="13">
        <v>904.32399999999996</v>
      </c>
      <c r="O9615" s="13">
        <v>1.44946</v>
      </c>
      <c r="P9615" s="13">
        <v>0.87546500000000005</v>
      </c>
      <c r="S9615" s="13">
        <v>904.22400000000005</v>
      </c>
      <c r="T9615" s="13">
        <v>5.6179199999999998</v>
      </c>
      <c r="U9615" s="13">
        <v>4.2760600000000002</v>
      </c>
    </row>
    <row r="9616" spans="2:21" x14ac:dyDescent="0.35">
      <c r="B9616" s="8"/>
      <c r="C9616" s="8"/>
      <c r="D9616" s="8"/>
      <c r="E9616" s="8"/>
      <c r="F9616" s="8"/>
      <c r="N9616" s="13">
        <v>904.42399999999998</v>
      </c>
      <c r="O9616" s="13">
        <v>1.44946</v>
      </c>
      <c r="P9616" s="13">
        <v>0.87469600000000003</v>
      </c>
      <c r="S9616" s="13">
        <v>904.32399999999996</v>
      </c>
      <c r="T9616" s="13">
        <v>5.6140100000000004</v>
      </c>
      <c r="U9616" s="13">
        <v>4.27454</v>
      </c>
    </row>
    <row r="9617" spans="2:21" x14ac:dyDescent="0.35">
      <c r="B9617" s="8"/>
      <c r="C9617" s="8"/>
      <c r="D9617" s="8"/>
      <c r="E9617" s="8"/>
      <c r="F9617" s="8"/>
      <c r="N9617" s="13">
        <v>904.524</v>
      </c>
      <c r="O9617" s="13">
        <v>1.45044</v>
      </c>
      <c r="P9617" s="13">
        <v>0.87392800000000004</v>
      </c>
      <c r="S9617" s="13">
        <v>904.42399999999998</v>
      </c>
      <c r="T9617" s="13">
        <v>5.61646</v>
      </c>
      <c r="U9617" s="13">
        <v>4.2730300000000003</v>
      </c>
    </row>
    <row r="9618" spans="2:21" x14ac:dyDescent="0.35">
      <c r="B9618" s="8"/>
      <c r="C9618" s="8"/>
      <c r="D9618" s="8"/>
      <c r="E9618" s="8"/>
      <c r="F9618" s="8"/>
      <c r="N9618" s="13">
        <v>904.62400000000002</v>
      </c>
      <c r="O9618" s="13">
        <v>1.4533700000000001</v>
      </c>
      <c r="P9618" s="13">
        <v>0.87316000000000005</v>
      </c>
      <c r="S9618" s="13">
        <v>904.524</v>
      </c>
      <c r="T9618" s="13">
        <v>5.62378</v>
      </c>
      <c r="U9618" s="13">
        <v>4.2715100000000001</v>
      </c>
    </row>
    <row r="9619" spans="2:21" x14ac:dyDescent="0.35">
      <c r="B9619" s="8"/>
      <c r="C9619" s="8"/>
      <c r="D9619" s="8"/>
      <c r="E9619" s="8"/>
      <c r="F9619" s="8"/>
      <c r="N9619" s="13">
        <v>904.72400000000005</v>
      </c>
      <c r="O9619" s="13">
        <v>1.4523900000000001</v>
      </c>
      <c r="P9619" s="13">
        <v>0.87239299999999997</v>
      </c>
      <c r="S9619" s="13">
        <v>904.62400000000002</v>
      </c>
      <c r="T9619" s="13">
        <v>5.6120599999999996</v>
      </c>
      <c r="U9619" s="13">
        <v>4.26999</v>
      </c>
    </row>
    <row r="9620" spans="2:21" x14ac:dyDescent="0.35">
      <c r="B9620" s="8"/>
      <c r="C9620" s="8"/>
      <c r="D9620" s="8"/>
      <c r="E9620" s="8"/>
      <c r="F9620" s="8"/>
      <c r="N9620" s="13">
        <v>904.82399999999996</v>
      </c>
      <c r="O9620" s="13">
        <v>1.45044</v>
      </c>
      <c r="P9620" s="13">
        <v>0.87162700000000004</v>
      </c>
      <c r="S9620" s="13">
        <v>904.72400000000005</v>
      </c>
      <c r="T9620" s="13">
        <v>5.6081500000000002</v>
      </c>
      <c r="U9620" s="13">
        <v>4.2684800000000003</v>
      </c>
    </row>
    <row r="9621" spans="2:21" x14ac:dyDescent="0.35">
      <c r="B9621" s="8"/>
      <c r="C9621" s="8"/>
      <c r="D9621" s="8"/>
      <c r="E9621" s="8"/>
      <c r="F9621" s="8"/>
      <c r="N9621" s="13">
        <v>904.92399999999998</v>
      </c>
      <c r="O9621" s="13">
        <v>1.4553199999999999</v>
      </c>
      <c r="P9621" s="13">
        <v>0.870861</v>
      </c>
      <c r="S9621" s="13">
        <v>904.82399999999996</v>
      </c>
      <c r="T9621" s="13">
        <v>5.60229</v>
      </c>
      <c r="U9621" s="13">
        <v>4.2669600000000001</v>
      </c>
    </row>
    <row r="9622" spans="2:21" x14ac:dyDescent="0.35">
      <c r="B9622" s="8"/>
      <c r="C9622" s="8"/>
      <c r="D9622" s="8"/>
      <c r="E9622" s="8"/>
      <c r="F9622" s="8"/>
      <c r="N9622" s="13">
        <v>905.024</v>
      </c>
      <c r="O9622" s="13">
        <v>1.4553199999999999</v>
      </c>
      <c r="P9622" s="13">
        <v>0.87009599999999998</v>
      </c>
      <c r="S9622" s="13">
        <v>904.92399999999998</v>
      </c>
      <c r="T9622" s="13">
        <v>5.5866699999999998</v>
      </c>
      <c r="U9622" s="13">
        <v>4.2654500000000004</v>
      </c>
    </row>
    <row r="9623" spans="2:21" x14ac:dyDescent="0.35">
      <c r="B9623" s="8"/>
      <c r="C9623" s="8"/>
      <c r="D9623" s="8"/>
      <c r="E9623" s="8"/>
      <c r="F9623" s="8"/>
      <c r="N9623" s="13">
        <v>905.12400000000002</v>
      </c>
      <c r="O9623" s="13">
        <v>1.4670399999999999</v>
      </c>
      <c r="P9623" s="13">
        <v>0.86933199999999999</v>
      </c>
      <c r="S9623" s="13">
        <v>905.024</v>
      </c>
      <c r="T9623" s="13">
        <v>5.58765</v>
      </c>
      <c r="U9623" s="13">
        <v>4.2639399999999998</v>
      </c>
    </row>
    <row r="9624" spans="2:21" x14ac:dyDescent="0.35">
      <c r="B9624" s="8"/>
      <c r="C9624" s="8"/>
      <c r="D9624" s="8"/>
      <c r="E9624" s="8"/>
      <c r="F9624" s="8"/>
      <c r="N9624" s="13">
        <v>905.22400000000005</v>
      </c>
      <c r="O9624" s="13">
        <v>1.4553199999999999</v>
      </c>
      <c r="P9624" s="13">
        <v>0.86856800000000001</v>
      </c>
      <c r="S9624" s="13">
        <v>905.12400000000002</v>
      </c>
      <c r="T9624" s="13">
        <v>5.5905699999999996</v>
      </c>
      <c r="U9624" s="13">
        <v>4.2624300000000002</v>
      </c>
    </row>
    <row r="9625" spans="2:21" x14ac:dyDescent="0.35">
      <c r="B9625" s="8"/>
      <c r="C9625" s="8"/>
      <c r="D9625" s="8"/>
      <c r="E9625" s="8"/>
      <c r="F9625" s="8"/>
      <c r="N9625" s="13">
        <v>905.32399999999996</v>
      </c>
      <c r="O9625" s="13">
        <v>1.46997</v>
      </c>
      <c r="P9625" s="13">
        <v>0.86780599999999997</v>
      </c>
      <c r="S9625" s="13">
        <v>905.22400000000005</v>
      </c>
      <c r="T9625" s="13">
        <v>5.5827600000000004</v>
      </c>
      <c r="U9625" s="13">
        <v>4.26091</v>
      </c>
    </row>
    <row r="9626" spans="2:21" x14ac:dyDescent="0.35">
      <c r="B9626" s="8"/>
      <c r="C9626" s="8"/>
      <c r="D9626" s="8"/>
      <c r="E9626" s="8"/>
      <c r="F9626" s="8"/>
      <c r="N9626" s="13">
        <v>905.42399999999998</v>
      </c>
      <c r="O9626" s="13">
        <v>1.46411</v>
      </c>
      <c r="P9626" s="13">
        <v>0.86704300000000001</v>
      </c>
      <c r="S9626" s="13">
        <v>905.32399999999996</v>
      </c>
      <c r="T9626" s="13">
        <v>5.5871599999999999</v>
      </c>
      <c r="U9626" s="13">
        <v>4.2594000000000003</v>
      </c>
    </row>
    <row r="9627" spans="2:21" x14ac:dyDescent="0.35">
      <c r="B9627" s="8"/>
      <c r="C9627" s="8"/>
      <c r="D9627" s="8"/>
      <c r="E9627" s="8"/>
      <c r="F9627" s="8"/>
      <c r="N9627" s="13">
        <v>905.524</v>
      </c>
      <c r="O9627" s="13">
        <v>1.4709399999999999</v>
      </c>
      <c r="P9627" s="13">
        <v>0.866282</v>
      </c>
      <c r="S9627" s="13">
        <v>905.42399999999998</v>
      </c>
      <c r="T9627" s="13">
        <v>5.5886199999999997</v>
      </c>
      <c r="U9627" s="13">
        <v>4.2578899999999997</v>
      </c>
    </row>
    <row r="9628" spans="2:21" x14ac:dyDescent="0.35">
      <c r="B9628" s="8"/>
      <c r="C9628" s="8"/>
      <c r="D9628" s="8"/>
      <c r="E9628" s="8"/>
      <c r="F9628" s="8"/>
      <c r="N9628" s="13">
        <v>905.62400000000002</v>
      </c>
      <c r="O9628" s="13">
        <v>1.4787600000000001</v>
      </c>
      <c r="P9628" s="13">
        <v>0.86552099999999998</v>
      </c>
      <c r="S9628" s="13">
        <v>905.524</v>
      </c>
      <c r="T9628" s="13">
        <v>5.5915499999999998</v>
      </c>
      <c r="U9628" s="13">
        <v>4.2563800000000001</v>
      </c>
    </row>
    <row r="9629" spans="2:21" x14ac:dyDescent="0.35">
      <c r="B9629" s="8"/>
      <c r="C9629" s="8"/>
      <c r="D9629" s="8"/>
      <c r="E9629" s="8"/>
      <c r="F9629" s="8"/>
      <c r="N9629" s="13">
        <v>905.72400000000005</v>
      </c>
      <c r="O9629" s="13">
        <v>1.46411</v>
      </c>
      <c r="P9629" s="13">
        <v>0.864761</v>
      </c>
      <c r="S9629" s="13">
        <v>905.62400000000002</v>
      </c>
      <c r="T9629" s="13">
        <v>5.5856899999999996</v>
      </c>
      <c r="U9629" s="13">
        <v>4.25488</v>
      </c>
    </row>
    <row r="9630" spans="2:21" x14ac:dyDescent="0.35">
      <c r="B9630" s="8"/>
      <c r="C9630" s="8"/>
      <c r="D9630" s="8"/>
      <c r="E9630" s="8"/>
      <c r="F9630" s="8"/>
      <c r="N9630" s="13">
        <v>905.82399999999996</v>
      </c>
      <c r="O9630" s="13">
        <v>1.4553199999999999</v>
      </c>
      <c r="P9630" s="13">
        <v>0.86400200000000005</v>
      </c>
      <c r="S9630" s="13">
        <v>905.72400000000005</v>
      </c>
      <c r="T9630" s="13">
        <v>5.5891099999999998</v>
      </c>
      <c r="U9630" s="13">
        <v>4.2533700000000003</v>
      </c>
    </row>
    <row r="9631" spans="2:21" x14ac:dyDescent="0.35">
      <c r="B9631" s="8"/>
      <c r="C9631" s="8"/>
      <c r="D9631" s="8"/>
      <c r="E9631" s="8"/>
      <c r="F9631" s="8"/>
      <c r="N9631" s="13">
        <v>905.92399999999998</v>
      </c>
      <c r="O9631" s="13">
        <v>1.4645999999999999</v>
      </c>
      <c r="P9631" s="13">
        <v>0.86324299999999998</v>
      </c>
      <c r="S9631" s="13">
        <v>905.82399999999996</v>
      </c>
      <c r="T9631" s="13">
        <v>5.5861799999999997</v>
      </c>
      <c r="U9631" s="13">
        <v>4.2518599999999998</v>
      </c>
    </row>
    <row r="9632" spans="2:21" x14ac:dyDescent="0.35">
      <c r="B9632" s="8"/>
      <c r="C9632" s="8"/>
      <c r="D9632" s="8"/>
      <c r="E9632" s="8"/>
      <c r="F9632" s="8"/>
      <c r="N9632" s="13">
        <v>906.024</v>
      </c>
      <c r="O9632" s="13">
        <v>1.4729000000000001</v>
      </c>
      <c r="P9632" s="13">
        <v>0.86248499999999995</v>
      </c>
      <c r="S9632" s="13">
        <v>905.92399999999998</v>
      </c>
      <c r="T9632" s="13">
        <v>5.5944799999999999</v>
      </c>
      <c r="U9632" s="13">
        <v>4.2503500000000001</v>
      </c>
    </row>
    <row r="9633" spans="2:21" x14ac:dyDescent="0.35">
      <c r="B9633" s="8"/>
      <c r="C9633" s="8"/>
      <c r="D9633" s="8"/>
      <c r="E9633" s="8"/>
      <c r="F9633" s="8"/>
      <c r="N9633" s="13">
        <v>906.12400000000002</v>
      </c>
      <c r="O9633" s="13">
        <v>1.4767999999999999</v>
      </c>
      <c r="P9633" s="13">
        <v>0.86172800000000005</v>
      </c>
      <c r="S9633" s="13">
        <v>906.024</v>
      </c>
      <c r="T9633" s="13">
        <v>5.5969199999999999</v>
      </c>
      <c r="U9633" s="13">
        <v>4.24885</v>
      </c>
    </row>
    <row r="9634" spans="2:21" x14ac:dyDescent="0.35">
      <c r="B9634" s="8"/>
      <c r="C9634" s="8"/>
      <c r="D9634" s="8"/>
      <c r="E9634" s="8"/>
      <c r="F9634" s="8"/>
      <c r="N9634" s="13">
        <v>906.22400000000005</v>
      </c>
      <c r="O9634" s="13">
        <v>1.4729000000000001</v>
      </c>
      <c r="P9634" s="13">
        <v>0.86097100000000004</v>
      </c>
      <c r="S9634" s="13">
        <v>906.12400000000002</v>
      </c>
      <c r="T9634" s="13">
        <v>5.5886199999999997</v>
      </c>
      <c r="U9634" s="13">
        <v>4.2473400000000003</v>
      </c>
    </row>
    <row r="9635" spans="2:21" x14ac:dyDescent="0.35">
      <c r="B9635" s="8"/>
      <c r="C9635" s="8"/>
      <c r="D9635" s="8"/>
      <c r="E9635" s="8"/>
      <c r="F9635" s="8"/>
      <c r="N9635" s="13">
        <v>906.32399999999996</v>
      </c>
      <c r="O9635" s="13">
        <v>1.4729000000000001</v>
      </c>
      <c r="P9635" s="13">
        <v>0.86021499999999995</v>
      </c>
      <c r="S9635" s="13">
        <v>906.22400000000005</v>
      </c>
      <c r="T9635" s="13">
        <v>5.5856899999999996</v>
      </c>
      <c r="U9635" s="13">
        <v>4.2458400000000003</v>
      </c>
    </row>
    <row r="9636" spans="2:21" x14ac:dyDescent="0.35">
      <c r="B9636" s="8"/>
      <c r="C9636" s="8"/>
      <c r="D9636" s="8"/>
      <c r="E9636" s="8"/>
      <c r="F9636" s="8"/>
      <c r="N9636" s="13">
        <v>906.42399999999998</v>
      </c>
      <c r="O9636" s="13">
        <v>1.4704600000000001</v>
      </c>
      <c r="P9636" s="13">
        <v>0.85945899999999997</v>
      </c>
      <c r="S9636" s="13">
        <v>906.32399999999996</v>
      </c>
      <c r="T9636" s="13">
        <v>5.5798300000000003</v>
      </c>
      <c r="U9636" s="13">
        <v>4.2443299999999997</v>
      </c>
    </row>
    <row r="9637" spans="2:21" x14ac:dyDescent="0.35">
      <c r="B9637" s="8"/>
      <c r="C9637" s="8"/>
      <c r="D9637" s="8"/>
      <c r="E9637" s="8"/>
      <c r="F9637" s="8"/>
      <c r="N9637" s="13">
        <v>906.524</v>
      </c>
      <c r="O9637" s="13">
        <v>1.46899</v>
      </c>
      <c r="P9637" s="13">
        <v>0.85870500000000005</v>
      </c>
      <c r="S9637" s="13">
        <v>906.42399999999998</v>
      </c>
      <c r="T9637" s="13">
        <v>5.5964400000000003</v>
      </c>
      <c r="U9637" s="13">
        <v>4.2428299999999997</v>
      </c>
    </row>
    <row r="9638" spans="2:21" x14ac:dyDescent="0.35">
      <c r="B9638" s="8"/>
      <c r="C9638" s="8"/>
      <c r="D9638" s="8"/>
      <c r="E9638" s="8"/>
      <c r="F9638" s="8"/>
      <c r="N9638" s="13">
        <v>906.62400000000002</v>
      </c>
      <c r="O9638" s="13">
        <v>1.46411</v>
      </c>
      <c r="P9638" s="13">
        <v>0.85795100000000002</v>
      </c>
      <c r="S9638" s="13">
        <v>906.524</v>
      </c>
      <c r="T9638" s="13">
        <v>5.60229</v>
      </c>
      <c r="U9638" s="13">
        <v>4.2413299999999996</v>
      </c>
    </row>
    <row r="9639" spans="2:21" x14ac:dyDescent="0.35">
      <c r="B9639" s="8"/>
      <c r="C9639" s="8"/>
      <c r="D9639" s="8"/>
      <c r="E9639" s="8"/>
      <c r="F9639" s="8"/>
      <c r="N9639" s="13">
        <v>906.72400000000005</v>
      </c>
      <c r="O9639" s="13">
        <v>1.4660599999999999</v>
      </c>
      <c r="P9639" s="13">
        <v>0.85719800000000002</v>
      </c>
      <c r="S9639" s="13">
        <v>906.62400000000002</v>
      </c>
      <c r="T9639" s="13">
        <v>5.60229</v>
      </c>
      <c r="U9639" s="13">
        <v>4.2398199999999999</v>
      </c>
    </row>
    <row r="9640" spans="2:21" x14ac:dyDescent="0.35">
      <c r="B9640" s="8"/>
      <c r="C9640" s="8"/>
      <c r="D9640" s="8"/>
      <c r="E9640" s="8"/>
      <c r="F9640" s="8"/>
      <c r="N9640" s="13">
        <v>906.82399999999996</v>
      </c>
      <c r="O9640" s="13">
        <v>1.4670399999999999</v>
      </c>
      <c r="P9640" s="13">
        <v>0.85644600000000004</v>
      </c>
      <c r="S9640" s="13">
        <v>906.72400000000005</v>
      </c>
      <c r="T9640" s="13">
        <v>5.60229</v>
      </c>
      <c r="U9640" s="13">
        <v>4.2383199999999999</v>
      </c>
    </row>
    <row r="9641" spans="2:21" x14ac:dyDescent="0.35">
      <c r="B9641" s="8"/>
      <c r="C9641" s="8"/>
      <c r="D9641" s="8"/>
      <c r="E9641" s="8"/>
      <c r="F9641" s="8"/>
      <c r="N9641" s="13">
        <v>906.92399999999998</v>
      </c>
      <c r="O9641" s="13">
        <v>1.4611799999999999</v>
      </c>
      <c r="P9641" s="13">
        <v>0.85569300000000004</v>
      </c>
      <c r="S9641" s="13">
        <v>906.82399999999996</v>
      </c>
      <c r="T9641" s="13">
        <v>5.6081500000000002</v>
      </c>
      <c r="U9641" s="13">
        <v>4.2368199999999998</v>
      </c>
    </row>
    <row r="9642" spans="2:21" x14ac:dyDescent="0.35">
      <c r="B9642" s="8"/>
      <c r="C9642" s="8"/>
      <c r="D9642" s="8"/>
      <c r="E9642" s="8"/>
      <c r="F9642" s="8"/>
      <c r="N9642" s="13">
        <v>907.024</v>
      </c>
      <c r="O9642" s="13">
        <v>1.4611799999999999</v>
      </c>
      <c r="P9642" s="13">
        <v>0.85494199999999998</v>
      </c>
      <c r="S9642" s="13">
        <v>906.92399999999998</v>
      </c>
      <c r="T9642" s="13">
        <v>5.6052200000000001</v>
      </c>
      <c r="U9642" s="13">
        <v>4.2353199999999998</v>
      </c>
    </row>
    <row r="9643" spans="2:21" x14ac:dyDescent="0.35">
      <c r="B9643" s="8"/>
      <c r="C9643" s="8"/>
      <c r="D9643" s="8"/>
      <c r="E9643" s="8"/>
      <c r="F9643" s="8"/>
      <c r="N9643" s="13">
        <v>907.12400000000002</v>
      </c>
      <c r="O9643" s="13">
        <v>1.46899</v>
      </c>
      <c r="P9643" s="13">
        <v>0.85419199999999995</v>
      </c>
      <c r="S9643" s="13">
        <v>907.024</v>
      </c>
      <c r="T9643" s="13">
        <v>5.6101099999999997</v>
      </c>
      <c r="U9643" s="13">
        <v>4.2338199999999997</v>
      </c>
    </row>
    <row r="9644" spans="2:21" x14ac:dyDescent="0.35">
      <c r="B9644" s="8"/>
      <c r="C9644" s="8"/>
      <c r="D9644" s="8"/>
      <c r="E9644" s="8"/>
      <c r="F9644" s="8"/>
      <c r="N9644" s="13">
        <v>907.22400000000005</v>
      </c>
      <c r="O9644" s="13">
        <v>1.4660599999999999</v>
      </c>
      <c r="P9644" s="13">
        <v>0.85344200000000003</v>
      </c>
      <c r="S9644" s="13">
        <v>907.12400000000002</v>
      </c>
      <c r="T9644" s="13">
        <v>5.5983900000000002</v>
      </c>
      <c r="U9644" s="13">
        <v>4.2323199999999996</v>
      </c>
    </row>
    <row r="9645" spans="2:21" x14ac:dyDescent="0.35">
      <c r="B9645" s="8"/>
      <c r="C9645" s="8"/>
      <c r="D9645" s="8"/>
      <c r="E9645" s="8"/>
      <c r="F9645" s="8"/>
      <c r="N9645" s="13">
        <v>907.32399999999996</v>
      </c>
      <c r="O9645" s="13">
        <v>1.4572799999999999</v>
      </c>
      <c r="P9645" s="13">
        <v>0.85269300000000003</v>
      </c>
      <c r="S9645" s="13">
        <v>907.22400000000005</v>
      </c>
      <c r="T9645" s="13">
        <v>5.5983900000000002</v>
      </c>
      <c r="U9645" s="13">
        <v>4.2308199999999996</v>
      </c>
    </row>
    <row r="9646" spans="2:21" x14ac:dyDescent="0.35">
      <c r="B9646" s="8"/>
      <c r="C9646" s="8"/>
      <c r="D9646" s="8"/>
      <c r="E9646" s="8"/>
      <c r="F9646" s="8"/>
      <c r="N9646" s="13">
        <v>907.42399999999998</v>
      </c>
      <c r="O9646" s="13">
        <v>1.4562999999999999</v>
      </c>
      <c r="P9646" s="13">
        <v>0.85194400000000003</v>
      </c>
      <c r="S9646" s="13">
        <v>907.32399999999996</v>
      </c>
      <c r="T9646" s="13">
        <v>5.6008300000000002</v>
      </c>
      <c r="U9646" s="13">
        <v>4.22933</v>
      </c>
    </row>
    <row r="9647" spans="2:21" x14ac:dyDescent="0.35">
      <c r="B9647" s="8"/>
      <c r="C9647" s="8"/>
      <c r="D9647" s="8"/>
      <c r="E9647" s="8"/>
      <c r="F9647" s="8"/>
      <c r="N9647" s="13">
        <v>907.524</v>
      </c>
      <c r="O9647" s="13">
        <v>1.4553199999999999</v>
      </c>
      <c r="P9647" s="13">
        <v>0.85119699999999998</v>
      </c>
      <c r="S9647" s="13">
        <v>907.42399999999998</v>
      </c>
      <c r="T9647" s="13">
        <v>5.5915499999999998</v>
      </c>
      <c r="U9647" s="13">
        <v>4.22783</v>
      </c>
    </row>
    <row r="9648" spans="2:21" x14ac:dyDescent="0.35">
      <c r="B9648" s="8"/>
      <c r="C9648" s="8"/>
      <c r="D9648" s="8"/>
      <c r="E9648" s="8"/>
      <c r="F9648" s="8"/>
      <c r="N9648" s="13">
        <v>907.62400000000002</v>
      </c>
      <c r="O9648" s="13">
        <v>1.4729000000000001</v>
      </c>
      <c r="P9648" s="13">
        <v>0.85045000000000004</v>
      </c>
      <c r="S9648" s="13">
        <v>907.524</v>
      </c>
      <c r="T9648" s="13">
        <v>5.6042500000000004</v>
      </c>
      <c r="U9648" s="13">
        <v>4.2263299999999999</v>
      </c>
    </row>
    <row r="9649" spans="2:21" x14ac:dyDescent="0.35">
      <c r="B9649" s="8"/>
      <c r="C9649" s="8"/>
      <c r="D9649" s="8"/>
      <c r="E9649" s="8"/>
      <c r="F9649" s="8"/>
      <c r="N9649" s="13">
        <v>907.72400000000005</v>
      </c>
      <c r="O9649" s="13">
        <v>1.4670399999999999</v>
      </c>
      <c r="P9649" s="13">
        <v>0.84970299999999999</v>
      </c>
      <c r="S9649" s="13">
        <v>907.62400000000002</v>
      </c>
      <c r="T9649" s="13">
        <v>5.5935100000000002</v>
      </c>
      <c r="U9649" s="13">
        <v>4.2248400000000004</v>
      </c>
    </row>
    <row r="9650" spans="2:21" x14ac:dyDescent="0.35">
      <c r="B9650" s="8"/>
      <c r="C9650" s="8"/>
      <c r="D9650" s="8"/>
      <c r="E9650" s="8"/>
      <c r="F9650" s="8"/>
      <c r="N9650" s="13">
        <v>907.82399999999996</v>
      </c>
      <c r="O9650" s="13">
        <v>1.46607</v>
      </c>
      <c r="P9650" s="13">
        <v>0.84895799999999999</v>
      </c>
      <c r="S9650" s="13">
        <v>907.72400000000005</v>
      </c>
      <c r="T9650" s="13">
        <v>5.5861799999999997</v>
      </c>
      <c r="U9650" s="13">
        <v>4.2233400000000003</v>
      </c>
    </row>
    <row r="9651" spans="2:21" x14ac:dyDescent="0.35">
      <c r="B9651" s="8"/>
      <c r="C9651" s="8"/>
      <c r="D9651" s="8"/>
      <c r="E9651" s="8"/>
      <c r="F9651" s="8"/>
      <c r="N9651" s="13">
        <v>907.92399999999998</v>
      </c>
      <c r="O9651" s="13">
        <v>1.46411</v>
      </c>
      <c r="P9651" s="13">
        <v>0.84821299999999999</v>
      </c>
      <c r="S9651" s="13">
        <v>907.82399999999996</v>
      </c>
      <c r="T9651" s="13">
        <v>5.5891099999999998</v>
      </c>
      <c r="U9651" s="13">
        <v>4.2218499999999999</v>
      </c>
    </row>
    <row r="9652" spans="2:21" x14ac:dyDescent="0.35">
      <c r="B9652" s="8"/>
      <c r="C9652" s="8"/>
      <c r="D9652" s="8"/>
      <c r="E9652" s="8"/>
      <c r="F9652" s="8"/>
      <c r="N9652" s="13">
        <v>908.024</v>
      </c>
      <c r="O9652" s="13">
        <v>1.4670399999999999</v>
      </c>
      <c r="P9652" s="13">
        <v>0.847468</v>
      </c>
      <c r="S9652" s="13">
        <v>907.92399999999998</v>
      </c>
      <c r="T9652" s="13">
        <v>5.58765</v>
      </c>
      <c r="U9652" s="13">
        <v>4.2203499999999998</v>
      </c>
    </row>
    <row r="9653" spans="2:21" x14ac:dyDescent="0.35">
      <c r="B9653" s="8"/>
      <c r="C9653" s="8"/>
      <c r="D9653" s="8"/>
      <c r="E9653" s="8"/>
      <c r="F9653" s="8"/>
      <c r="N9653" s="13">
        <v>908.12400000000002</v>
      </c>
      <c r="O9653" s="13">
        <v>1.4743599999999999</v>
      </c>
      <c r="P9653" s="13">
        <v>0.84672499999999995</v>
      </c>
      <c r="S9653" s="13">
        <v>908.024</v>
      </c>
      <c r="T9653" s="13">
        <v>5.5979000000000001</v>
      </c>
      <c r="U9653" s="13">
        <v>4.2188600000000003</v>
      </c>
    </row>
    <row r="9654" spans="2:21" x14ac:dyDescent="0.35">
      <c r="B9654" s="8"/>
      <c r="C9654" s="8"/>
      <c r="D9654" s="8"/>
      <c r="E9654" s="8"/>
      <c r="F9654" s="8"/>
      <c r="N9654" s="13">
        <v>908.22400000000005</v>
      </c>
      <c r="O9654" s="13">
        <v>1.47729</v>
      </c>
      <c r="P9654" s="13">
        <v>0.84598200000000001</v>
      </c>
      <c r="S9654" s="13">
        <v>908.12400000000002</v>
      </c>
      <c r="T9654" s="13">
        <v>5.60229</v>
      </c>
      <c r="U9654" s="13">
        <v>4.2173699999999998</v>
      </c>
    </row>
    <row r="9655" spans="2:21" x14ac:dyDescent="0.35">
      <c r="B9655" s="8"/>
      <c r="C9655" s="8"/>
      <c r="D9655" s="8"/>
      <c r="E9655" s="8"/>
      <c r="F9655" s="8"/>
      <c r="N9655" s="13">
        <v>908.32399999999996</v>
      </c>
      <c r="O9655" s="13">
        <v>1.4729000000000001</v>
      </c>
      <c r="P9655" s="13">
        <v>0.84523899999999996</v>
      </c>
      <c r="S9655" s="13">
        <v>908.22400000000005</v>
      </c>
      <c r="T9655" s="13">
        <v>5.60229</v>
      </c>
      <c r="U9655" s="13">
        <v>4.2158800000000003</v>
      </c>
    </row>
    <row r="9656" spans="2:21" x14ac:dyDescent="0.35">
      <c r="B9656" s="8"/>
      <c r="C9656" s="8"/>
      <c r="D9656" s="8"/>
      <c r="E9656" s="8"/>
      <c r="F9656" s="8"/>
      <c r="N9656" s="13">
        <v>908.42399999999998</v>
      </c>
      <c r="O9656" s="13">
        <v>1.47437</v>
      </c>
      <c r="P9656" s="13">
        <v>0.84449700000000005</v>
      </c>
      <c r="S9656" s="13">
        <v>908.32399999999996</v>
      </c>
      <c r="T9656" s="13">
        <v>5.5905800000000001</v>
      </c>
      <c r="U9656" s="13">
        <v>4.2143899999999999</v>
      </c>
    </row>
    <row r="9657" spans="2:21" x14ac:dyDescent="0.35">
      <c r="B9657" s="8"/>
      <c r="C9657" s="8"/>
      <c r="D9657" s="8"/>
      <c r="E9657" s="8"/>
      <c r="F9657" s="8"/>
      <c r="N9657" s="13">
        <v>908.524</v>
      </c>
      <c r="O9657" s="13">
        <v>1.46753</v>
      </c>
      <c r="P9657" s="13">
        <v>0.84375699999999998</v>
      </c>
      <c r="S9657" s="13">
        <v>908.42399999999998</v>
      </c>
      <c r="T9657" s="13">
        <v>5.5964400000000003</v>
      </c>
      <c r="U9657" s="13">
        <v>4.2128899999999998</v>
      </c>
    </row>
    <row r="9658" spans="2:21" x14ac:dyDescent="0.35">
      <c r="B9658" s="8"/>
      <c r="C9658" s="8"/>
      <c r="D9658" s="8"/>
      <c r="E9658" s="8"/>
      <c r="F9658" s="8"/>
      <c r="N9658" s="13">
        <v>908.62400000000002</v>
      </c>
      <c r="O9658" s="13">
        <v>1.46899</v>
      </c>
      <c r="P9658" s="13">
        <v>0.84301599999999999</v>
      </c>
      <c r="S9658" s="13">
        <v>908.524</v>
      </c>
      <c r="T9658" s="13">
        <v>5.5964400000000003</v>
      </c>
      <c r="U9658" s="13">
        <v>4.2114000000000003</v>
      </c>
    </row>
    <row r="9659" spans="2:21" x14ac:dyDescent="0.35">
      <c r="B9659" s="8"/>
      <c r="C9659" s="8"/>
      <c r="D9659" s="8"/>
      <c r="E9659" s="8"/>
      <c r="F9659" s="8"/>
      <c r="N9659" s="13">
        <v>908.72400000000005</v>
      </c>
      <c r="O9659" s="13">
        <v>1.46851</v>
      </c>
      <c r="P9659" s="13">
        <v>0.84227700000000005</v>
      </c>
      <c r="S9659" s="13">
        <v>908.62400000000002</v>
      </c>
      <c r="T9659" s="13">
        <v>5.59741</v>
      </c>
      <c r="U9659" s="13">
        <v>4.2099200000000003</v>
      </c>
    </row>
    <row r="9660" spans="2:21" x14ac:dyDescent="0.35">
      <c r="B9660" s="8"/>
      <c r="C9660" s="8"/>
      <c r="D9660" s="8"/>
      <c r="E9660" s="8"/>
      <c r="F9660" s="8"/>
      <c r="N9660" s="13">
        <v>908.82399999999996</v>
      </c>
      <c r="O9660" s="13">
        <v>1.4670399999999999</v>
      </c>
      <c r="P9660" s="13">
        <v>0.84153800000000001</v>
      </c>
      <c r="S9660" s="13">
        <v>908.72400000000005</v>
      </c>
      <c r="T9660" s="13">
        <v>5.5993700000000004</v>
      </c>
      <c r="U9660" s="13">
        <v>4.2084299999999999</v>
      </c>
    </row>
    <row r="9661" spans="2:21" x14ac:dyDescent="0.35">
      <c r="B9661" s="8"/>
      <c r="C9661" s="8"/>
      <c r="D9661" s="8"/>
      <c r="E9661" s="8"/>
      <c r="F9661" s="8"/>
      <c r="N9661" s="13">
        <v>908.92399999999998</v>
      </c>
      <c r="O9661" s="13">
        <v>1.4655800000000001</v>
      </c>
      <c r="P9661" s="13">
        <v>0.84079899999999996</v>
      </c>
      <c r="S9661" s="13">
        <v>908.82399999999996</v>
      </c>
      <c r="T9661" s="13">
        <v>5.6091300000000004</v>
      </c>
      <c r="U9661" s="13">
        <v>4.2069400000000003</v>
      </c>
    </row>
    <row r="9662" spans="2:21" x14ac:dyDescent="0.35">
      <c r="B9662" s="8"/>
      <c r="C9662" s="8"/>
      <c r="D9662" s="8"/>
      <c r="E9662" s="8"/>
      <c r="F9662" s="8"/>
      <c r="N9662" s="13">
        <v>909.024</v>
      </c>
      <c r="O9662" s="13">
        <v>1.46265</v>
      </c>
      <c r="P9662" s="13">
        <v>0.84006199999999998</v>
      </c>
      <c r="S9662" s="13">
        <v>908.92399999999998</v>
      </c>
      <c r="T9662" s="13">
        <v>5.6042500000000004</v>
      </c>
      <c r="U9662" s="13">
        <v>4.2054499999999999</v>
      </c>
    </row>
    <row r="9663" spans="2:21" x14ac:dyDescent="0.35">
      <c r="B9663" s="8"/>
      <c r="C9663" s="8"/>
      <c r="D9663" s="8"/>
      <c r="E9663" s="8"/>
      <c r="F9663" s="8"/>
      <c r="N9663" s="13">
        <v>909.12400000000002</v>
      </c>
      <c r="O9663" s="13">
        <v>1.4611799999999999</v>
      </c>
      <c r="P9663" s="13">
        <v>0.83932499999999999</v>
      </c>
      <c r="S9663" s="13">
        <v>909.024</v>
      </c>
      <c r="T9663" s="13">
        <v>5.6159699999999999</v>
      </c>
      <c r="U9663" s="13">
        <v>4.20397</v>
      </c>
    </row>
    <row r="9664" spans="2:21" x14ac:dyDescent="0.35">
      <c r="B9664" s="8"/>
      <c r="C9664" s="8"/>
      <c r="D9664" s="8"/>
      <c r="E9664" s="8"/>
      <c r="F9664" s="8"/>
      <c r="N9664" s="13">
        <v>909.22400000000005</v>
      </c>
      <c r="O9664" s="13">
        <v>1.4611799999999999</v>
      </c>
      <c r="P9664" s="13">
        <v>0.838588</v>
      </c>
      <c r="S9664" s="13">
        <v>909.12400000000002</v>
      </c>
      <c r="T9664" s="13">
        <v>5.6198699999999997</v>
      </c>
      <c r="U9664" s="13">
        <v>4.2024800000000004</v>
      </c>
    </row>
    <row r="9665" spans="2:21" x14ac:dyDescent="0.35">
      <c r="B9665" s="8"/>
      <c r="C9665" s="8"/>
      <c r="D9665" s="8"/>
      <c r="E9665" s="8"/>
      <c r="F9665" s="8"/>
      <c r="N9665" s="13">
        <v>909.32399999999996</v>
      </c>
      <c r="O9665" s="13">
        <v>1.4611799999999999</v>
      </c>
      <c r="P9665" s="13">
        <v>0.83785299999999996</v>
      </c>
      <c r="S9665" s="13">
        <v>909.22400000000005</v>
      </c>
      <c r="T9665" s="13">
        <v>5.6198699999999997</v>
      </c>
      <c r="U9665" s="13">
        <v>4.20099</v>
      </c>
    </row>
    <row r="9666" spans="2:21" x14ac:dyDescent="0.35">
      <c r="B9666" s="8"/>
      <c r="C9666" s="8"/>
      <c r="D9666" s="8"/>
      <c r="E9666" s="8"/>
      <c r="F9666" s="8"/>
      <c r="N9666" s="13">
        <v>909.42399999999998</v>
      </c>
      <c r="O9666" s="13">
        <v>1.4509300000000001</v>
      </c>
      <c r="P9666" s="13">
        <v>0.83711800000000003</v>
      </c>
      <c r="S9666" s="13">
        <v>909.32399999999996</v>
      </c>
      <c r="T9666" s="13">
        <v>5.6198699999999997</v>
      </c>
      <c r="U9666" s="13">
        <v>4.1995100000000001</v>
      </c>
    </row>
    <row r="9667" spans="2:21" x14ac:dyDescent="0.35">
      <c r="B9667" s="8"/>
      <c r="C9667" s="8"/>
      <c r="D9667" s="8"/>
      <c r="E9667" s="8"/>
      <c r="F9667" s="8"/>
      <c r="N9667" s="13">
        <v>909.524</v>
      </c>
      <c r="O9667" s="13">
        <v>1.4377500000000001</v>
      </c>
      <c r="P9667" s="13">
        <v>0.83638400000000002</v>
      </c>
      <c r="S9667" s="13">
        <v>909.42399999999998</v>
      </c>
      <c r="T9667" s="13">
        <v>5.6198699999999997</v>
      </c>
      <c r="U9667" s="13">
        <v>4.1980300000000002</v>
      </c>
    </row>
    <row r="9668" spans="2:21" x14ac:dyDescent="0.35">
      <c r="B9668" s="8"/>
      <c r="C9668" s="8"/>
      <c r="D9668" s="8"/>
      <c r="E9668" s="8"/>
      <c r="F9668" s="8"/>
      <c r="N9668" s="13">
        <v>909.62400000000002</v>
      </c>
      <c r="O9668" s="13">
        <v>1.4548300000000001</v>
      </c>
      <c r="P9668" s="13">
        <v>0.83565</v>
      </c>
      <c r="S9668" s="13">
        <v>909.524</v>
      </c>
      <c r="T9668" s="13">
        <v>5.6198699999999997</v>
      </c>
      <c r="U9668" s="13">
        <v>4.1965399999999997</v>
      </c>
    </row>
    <row r="9669" spans="2:21" x14ac:dyDescent="0.35">
      <c r="B9669" s="8"/>
      <c r="C9669" s="8"/>
      <c r="D9669" s="8"/>
      <c r="E9669" s="8"/>
      <c r="F9669" s="8"/>
      <c r="N9669" s="13">
        <v>909.72400000000005</v>
      </c>
      <c r="O9669" s="13">
        <v>1.4553199999999999</v>
      </c>
      <c r="P9669" s="13">
        <v>0.83491700000000002</v>
      </c>
      <c r="S9669" s="13">
        <v>909.62400000000002</v>
      </c>
      <c r="T9669" s="13">
        <v>5.6276900000000003</v>
      </c>
      <c r="U9669" s="13">
        <v>4.1950599999999998</v>
      </c>
    </row>
    <row r="9670" spans="2:21" x14ac:dyDescent="0.35">
      <c r="B9670" s="8"/>
      <c r="C9670" s="8"/>
      <c r="D9670" s="8"/>
      <c r="E9670" s="8"/>
      <c r="F9670" s="8"/>
      <c r="N9670" s="13">
        <v>909.82399999999996</v>
      </c>
      <c r="O9670" s="13">
        <v>1.45435</v>
      </c>
      <c r="P9670" s="13">
        <v>0.83418499999999995</v>
      </c>
      <c r="S9670" s="13">
        <v>909.72400000000005</v>
      </c>
      <c r="T9670" s="13">
        <v>5.6276900000000003</v>
      </c>
      <c r="U9670" s="13">
        <v>4.1935799999999999</v>
      </c>
    </row>
    <row r="9671" spans="2:21" x14ac:dyDescent="0.35">
      <c r="B9671" s="8"/>
      <c r="C9671" s="8"/>
      <c r="D9671" s="8"/>
      <c r="E9671" s="8"/>
      <c r="F9671" s="8"/>
      <c r="N9671" s="13">
        <v>909.92399999999998</v>
      </c>
      <c r="O9671" s="13">
        <v>1.4514199999999999</v>
      </c>
      <c r="P9671" s="13">
        <v>0.833453</v>
      </c>
      <c r="S9671" s="13">
        <v>909.82399999999996</v>
      </c>
      <c r="T9671" s="13">
        <v>5.6247600000000002</v>
      </c>
      <c r="U9671" s="13">
        <v>4.1920999999999999</v>
      </c>
    </row>
    <row r="9672" spans="2:21" x14ac:dyDescent="0.35">
      <c r="B9672" s="8"/>
      <c r="C9672" s="8"/>
      <c r="D9672" s="8"/>
      <c r="E9672" s="8"/>
      <c r="F9672" s="8"/>
      <c r="N9672" s="13">
        <v>910.024</v>
      </c>
      <c r="O9672" s="13">
        <v>1.4514199999999999</v>
      </c>
      <c r="P9672" s="13">
        <v>0.83272199999999996</v>
      </c>
      <c r="S9672" s="13">
        <v>909.92399999999998</v>
      </c>
      <c r="T9672" s="13">
        <v>5.6149899999999997</v>
      </c>
      <c r="U9672" s="13">
        <v>4.19062</v>
      </c>
    </row>
    <row r="9673" spans="2:21" x14ac:dyDescent="0.35">
      <c r="B9673" s="8"/>
      <c r="C9673" s="8"/>
      <c r="D9673" s="8"/>
      <c r="E9673" s="8"/>
      <c r="F9673" s="8"/>
      <c r="N9673" s="13">
        <v>910.12400000000002</v>
      </c>
      <c r="O9673" s="13">
        <v>1.4397</v>
      </c>
      <c r="P9673" s="13">
        <v>0.83199199999999995</v>
      </c>
      <c r="S9673" s="13">
        <v>910.024</v>
      </c>
      <c r="T9673" s="13">
        <v>5.6179199999999998</v>
      </c>
      <c r="U9673" s="13">
        <v>4.1891400000000001</v>
      </c>
    </row>
    <row r="9674" spans="2:21" x14ac:dyDescent="0.35">
      <c r="B9674" s="8"/>
      <c r="C9674" s="8"/>
      <c r="D9674" s="8"/>
      <c r="E9674" s="8"/>
      <c r="F9674" s="8"/>
      <c r="N9674" s="13">
        <v>910.22400000000005</v>
      </c>
      <c r="O9674" s="13">
        <v>1.4514199999999999</v>
      </c>
      <c r="P9674" s="13">
        <v>0.83126199999999995</v>
      </c>
      <c r="S9674" s="13">
        <v>910.12400000000002</v>
      </c>
      <c r="T9674" s="13">
        <v>5.61646</v>
      </c>
      <c r="U9674" s="13">
        <v>4.1876600000000002</v>
      </c>
    </row>
    <row r="9675" spans="2:21" x14ac:dyDescent="0.35">
      <c r="B9675" s="8"/>
      <c r="C9675" s="8"/>
      <c r="D9675" s="8"/>
      <c r="E9675" s="8"/>
      <c r="F9675" s="8"/>
      <c r="N9675" s="13">
        <v>910.32399999999996</v>
      </c>
      <c r="O9675" s="13">
        <v>1.43628</v>
      </c>
      <c r="P9675" s="13">
        <v>0.83053299999999997</v>
      </c>
      <c r="S9675" s="13">
        <v>910.22400000000005</v>
      </c>
      <c r="T9675" s="13">
        <v>5.6179199999999998</v>
      </c>
      <c r="U9675" s="13">
        <v>4.1861800000000002</v>
      </c>
    </row>
    <row r="9676" spans="2:21" x14ac:dyDescent="0.35">
      <c r="B9676" s="8"/>
      <c r="C9676" s="8"/>
      <c r="D9676" s="8"/>
      <c r="E9676" s="8"/>
      <c r="F9676" s="8"/>
      <c r="N9676" s="13">
        <v>910.42399999999998</v>
      </c>
      <c r="O9676" s="13">
        <v>1.43774</v>
      </c>
      <c r="P9676" s="13">
        <v>0.82980500000000001</v>
      </c>
      <c r="S9676" s="13">
        <v>910.32399999999996</v>
      </c>
      <c r="T9676" s="13">
        <v>5.6179199999999998</v>
      </c>
      <c r="U9676" s="13">
        <v>4.1847000000000003</v>
      </c>
    </row>
    <row r="9677" spans="2:21" x14ac:dyDescent="0.35">
      <c r="B9677" s="8"/>
      <c r="C9677" s="8"/>
      <c r="D9677" s="8"/>
      <c r="E9677" s="8"/>
      <c r="F9677" s="8"/>
      <c r="N9677" s="13">
        <v>910.524</v>
      </c>
      <c r="O9677" s="13">
        <v>1.43774</v>
      </c>
      <c r="P9677" s="13">
        <v>0.82907699999999995</v>
      </c>
      <c r="S9677" s="13">
        <v>910.42399999999998</v>
      </c>
      <c r="T9677" s="13">
        <v>5.6101099999999997</v>
      </c>
      <c r="U9677" s="13">
        <v>4.1832200000000004</v>
      </c>
    </row>
    <row r="9678" spans="2:21" x14ac:dyDescent="0.35">
      <c r="B9678" s="8"/>
      <c r="C9678" s="8"/>
      <c r="D9678" s="8"/>
      <c r="E9678" s="8"/>
      <c r="F9678" s="8"/>
      <c r="N9678" s="13">
        <v>910.62400000000002</v>
      </c>
      <c r="O9678" s="13">
        <v>1.4231</v>
      </c>
      <c r="P9678" s="13">
        <v>0.82835000000000003</v>
      </c>
      <c r="S9678" s="13">
        <v>910.524</v>
      </c>
      <c r="T9678" s="13">
        <v>5.6101099999999997</v>
      </c>
      <c r="U9678" s="13">
        <v>4.1817399999999996</v>
      </c>
    </row>
    <row r="9679" spans="2:21" x14ac:dyDescent="0.35">
      <c r="B9679" s="8"/>
      <c r="C9679" s="8"/>
      <c r="D9679" s="8"/>
      <c r="E9679" s="8"/>
      <c r="F9679" s="8"/>
      <c r="N9679" s="13">
        <v>910.72400000000005</v>
      </c>
      <c r="O9679" s="13">
        <v>1.4250499999999999</v>
      </c>
      <c r="P9679" s="13">
        <v>0.82762400000000003</v>
      </c>
      <c r="S9679" s="13">
        <v>910.62400000000002</v>
      </c>
      <c r="T9679" s="13">
        <v>5.6101099999999997</v>
      </c>
      <c r="U9679" s="13">
        <v>4.1802700000000002</v>
      </c>
    </row>
    <row r="9680" spans="2:21" x14ac:dyDescent="0.35">
      <c r="B9680" s="8"/>
      <c r="C9680" s="8"/>
      <c r="D9680" s="8"/>
      <c r="E9680" s="8"/>
      <c r="F9680" s="8"/>
      <c r="N9680" s="13">
        <v>910.82399999999996</v>
      </c>
      <c r="O9680" s="13">
        <v>1.4221200000000001</v>
      </c>
      <c r="P9680" s="13">
        <v>0.82689800000000002</v>
      </c>
      <c r="S9680" s="13">
        <v>910.72400000000005</v>
      </c>
      <c r="T9680" s="13">
        <v>5.6179199999999998</v>
      </c>
      <c r="U9680" s="13">
        <v>4.1787900000000002</v>
      </c>
    </row>
    <row r="9681" spans="2:21" x14ac:dyDescent="0.35">
      <c r="B9681" s="8"/>
      <c r="C9681" s="8"/>
      <c r="D9681" s="8"/>
      <c r="E9681" s="8"/>
      <c r="F9681" s="8"/>
      <c r="N9681" s="13">
        <v>910.92399999999998</v>
      </c>
      <c r="O9681" s="13">
        <v>1.4231</v>
      </c>
      <c r="P9681" s="13">
        <v>0.82617300000000005</v>
      </c>
      <c r="S9681" s="13">
        <v>910.82399999999996</v>
      </c>
      <c r="T9681" s="13">
        <v>5.6179199999999998</v>
      </c>
      <c r="U9681" s="13">
        <v>4.1773199999999999</v>
      </c>
    </row>
    <row r="9682" spans="2:21" x14ac:dyDescent="0.35">
      <c r="B9682" s="8"/>
      <c r="C9682" s="8"/>
      <c r="D9682" s="8"/>
      <c r="E9682" s="8"/>
      <c r="F9682" s="8"/>
      <c r="N9682" s="13">
        <v>911.024</v>
      </c>
      <c r="O9682" s="13">
        <v>1.41431</v>
      </c>
      <c r="P9682" s="13">
        <v>0.82544899999999999</v>
      </c>
      <c r="S9682" s="13">
        <v>910.92399999999998</v>
      </c>
      <c r="T9682" s="13">
        <v>5.6169399999999996</v>
      </c>
      <c r="U9682" s="13">
        <v>4.17584</v>
      </c>
    </row>
    <row r="9683" spans="2:21" x14ac:dyDescent="0.35">
      <c r="B9683" s="8"/>
      <c r="C9683" s="8"/>
      <c r="D9683" s="8"/>
      <c r="E9683" s="8"/>
      <c r="F9683" s="8"/>
      <c r="N9683" s="13">
        <v>911.12400000000002</v>
      </c>
      <c r="O9683" s="13">
        <v>1.41431</v>
      </c>
      <c r="P9683" s="13">
        <v>0.82472500000000004</v>
      </c>
      <c r="S9683" s="13">
        <v>911.024</v>
      </c>
      <c r="T9683" s="13">
        <v>5.6218300000000001</v>
      </c>
      <c r="U9683" s="13">
        <v>4.1743699999999997</v>
      </c>
    </row>
    <row r="9684" spans="2:21" x14ac:dyDescent="0.35">
      <c r="B9684" s="8"/>
      <c r="C9684" s="8"/>
      <c r="D9684" s="8"/>
      <c r="E9684" s="8"/>
      <c r="F9684" s="8"/>
      <c r="N9684" s="13">
        <v>911.22400000000005</v>
      </c>
      <c r="O9684" s="13">
        <v>1.41431</v>
      </c>
      <c r="P9684" s="13">
        <v>0.82400200000000001</v>
      </c>
      <c r="S9684" s="13">
        <v>911.12400000000002</v>
      </c>
      <c r="T9684" s="13">
        <v>5.6262100000000004</v>
      </c>
      <c r="U9684" s="13">
        <v>4.1729000000000003</v>
      </c>
    </row>
    <row r="9685" spans="2:21" x14ac:dyDescent="0.35">
      <c r="B9685" s="8"/>
      <c r="C9685" s="8"/>
      <c r="D9685" s="8"/>
      <c r="E9685" s="8"/>
      <c r="F9685" s="8"/>
      <c r="N9685" s="13">
        <v>911.32399999999996</v>
      </c>
      <c r="O9685" s="13">
        <v>1.40259</v>
      </c>
      <c r="P9685" s="13">
        <v>0.82328000000000001</v>
      </c>
      <c r="S9685" s="13">
        <v>911.22400000000005</v>
      </c>
      <c r="T9685" s="13">
        <v>5.6218300000000001</v>
      </c>
      <c r="U9685" s="13">
        <v>4.1714200000000003</v>
      </c>
    </row>
    <row r="9686" spans="2:21" x14ac:dyDescent="0.35">
      <c r="B9686" s="8"/>
      <c r="C9686" s="8"/>
      <c r="D9686" s="8"/>
      <c r="E9686" s="8"/>
      <c r="F9686" s="8"/>
      <c r="N9686" s="13">
        <v>911.42399999999998</v>
      </c>
      <c r="O9686" s="13">
        <v>1.40259</v>
      </c>
      <c r="P9686" s="13">
        <v>0.82255800000000001</v>
      </c>
      <c r="S9686" s="13">
        <v>911.32399999999996</v>
      </c>
      <c r="T9686" s="13">
        <v>5.6218300000000001</v>
      </c>
      <c r="U9686" s="13">
        <v>4.16995</v>
      </c>
    </row>
    <row r="9687" spans="2:21" x14ac:dyDescent="0.35">
      <c r="B9687" s="8"/>
      <c r="C9687" s="8"/>
      <c r="D9687" s="8"/>
      <c r="E9687" s="8"/>
      <c r="F9687" s="8"/>
      <c r="N9687" s="13">
        <v>911.524</v>
      </c>
      <c r="O9687" s="13">
        <v>1.40259</v>
      </c>
      <c r="P9687" s="13">
        <v>0.82183700000000004</v>
      </c>
      <c r="S9687" s="13">
        <v>911.42399999999998</v>
      </c>
      <c r="T9687" s="13">
        <v>5.6306200000000004</v>
      </c>
      <c r="U9687" s="13">
        <v>4.1684799999999997</v>
      </c>
    </row>
    <row r="9688" spans="2:21" x14ac:dyDescent="0.35">
      <c r="B9688" s="8"/>
      <c r="C9688" s="8"/>
      <c r="D9688" s="8"/>
      <c r="E9688" s="8"/>
      <c r="F9688" s="8"/>
      <c r="N9688" s="13">
        <v>911.62400000000002</v>
      </c>
      <c r="O9688" s="13">
        <v>1.40259</v>
      </c>
      <c r="P9688" s="13">
        <v>0.82111599999999996</v>
      </c>
      <c r="S9688" s="13">
        <v>911.524</v>
      </c>
      <c r="T9688" s="13">
        <v>5.6218300000000001</v>
      </c>
      <c r="U9688" s="13">
        <v>4.1670100000000003</v>
      </c>
    </row>
    <row r="9689" spans="2:21" x14ac:dyDescent="0.35">
      <c r="B9689" s="8"/>
      <c r="C9689" s="8"/>
      <c r="D9689" s="8"/>
      <c r="E9689" s="8"/>
      <c r="F9689" s="8"/>
      <c r="N9689" s="13">
        <v>911.72400000000005</v>
      </c>
      <c r="O9689" s="13">
        <v>1.3947799999999999</v>
      </c>
      <c r="P9689" s="13">
        <v>0.82039600000000001</v>
      </c>
      <c r="S9689" s="13">
        <v>911.62400000000002</v>
      </c>
      <c r="T9689" s="13">
        <v>5.6218300000000001</v>
      </c>
      <c r="U9689" s="13">
        <v>4.16554</v>
      </c>
    </row>
    <row r="9690" spans="2:21" x14ac:dyDescent="0.35">
      <c r="B9690" s="8"/>
      <c r="C9690" s="8"/>
      <c r="D9690" s="8"/>
      <c r="E9690" s="8"/>
      <c r="F9690" s="8"/>
      <c r="N9690" s="13">
        <v>911.82399999999996</v>
      </c>
      <c r="O9690" s="13">
        <v>1.3947799999999999</v>
      </c>
      <c r="P9690" s="13">
        <v>0.81967699999999999</v>
      </c>
      <c r="S9690" s="13">
        <v>911.72400000000005</v>
      </c>
      <c r="T9690" s="13">
        <v>5.6203599999999998</v>
      </c>
      <c r="U9690" s="13">
        <v>4.1640699999999997</v>
      </c>
    </row>
    <row r="9691" spans="2:21" x14ac:dyDescent="0.35">
      <c r="B9691" s="8"/>
      <c r="C9691" s="8"/>
      <c r="D9691" s="8"/>
      <c r="E9691" s="8"/>
      <c r="F9691" s="8"/>
      <c r="N9691" s="13">
        <v>911.92399999999998</v>
      </c>
      <c r="O9691" s="13">
        <v>1.3947799999999999</v>
      </c>
      <c r="P9691" s="13">
        <v>0.81895899999999999</v>
      </c>
      <c r="S9691" s="13">
        <v>911.82399999999996</v>
      </c>
      <c r="T9691" s="13">
        <v>5.6101099999999997</v>
      </c>
      <c r="U9691" s="13">
        <v>4.1626000000000003</v>
      </c>
    </row>
    <row r="9692" spans="2:21" x14ac:dyDescent="0.35">
      <c r="B9692" s="8"/>
      <c r="C9692" s="8"/>
      <c r="D9692" s="8"/>
      <c r="E9692" s="8"/>
      <c r="F9692" s="8"/>
      <c r="N9692" s="13">
        <v>912.024</v>
      </c>
      <c r="O9692" s="13">
        <v>1.37622</v>
      </c>
      <c r="P9692" s="13">
        <v>0.818241</v>
      </c>
      <c r="S9692" s="13">
        <v>911.92399999999998</v>
      </c>
      <c r="T9692" s="13">
        <v>5.6130399999999998</v>
      </c>
      <c r="U9692" s="13">
        <v>4.1611399999999996</v>
      </c>
    </row>
    <row r="9693" spans="2:21" x14ac:dyDescent="0.35">
      <c r="B9693" s="8"/>
      <c r="C9693" s="8"/>
      <c r="D9693" s="8"/>
      <c r="E9693" s="8"/>
      <c r="F9693" s="8"/>
      <c r="N9693" s="13">
        <v>912.12400000000002</v>
      </c>
      <c r="O9693" s="13">
        <v>1.37134</v>
      </c>
      <c r="P9693" s="13">
        <v>0.81752400000000003</v>
      </c>
      <c r="S9693" s="13">
        <v>912.024</v>
      </c>
      <c r="T9693" s="13">
        <v>5.6218300000000001</v>
      </c>
      <c r="U9693" s="13">
        <v>4.1596700000000002</v>
      </c>
    </row>
    <row r="9694" spans="2:21" x14ac:dyDescent="0.35">
      <c r="B9694" s="8"/>
      <c r="C9694" s="8"/>
      <c r="D9694" s="8"/>
      <c r="E9694" s="8"/>
      <c r="F9694" s="8"/>
      <c r="N9694" s="13">
        <v>912.22400000000005</v>
      </c>
      <c r="O9694" s="13">
        <v>1.37134</v>
      </c>
      <c r="P9694" s="13">
        <v>0.81680699999999995</v>
      </c>
      <c r="S9694" s="13">
        <v>912.12400000000002</v>
      </c>
      <c r="T9694" s="13">
        <v>5.6179199999999998</v>
      </c>
      <c r="U9694" s="13">
        <v>4.1581999999999999</v>
      </c>
    </row>
    <row r="9695" spans="2:21" x14ac:dyDescent="0.35">
      <c r="B9695" s="8"/>
      <c r="C9695" s="8"/>
      <c r="D9695" s="8"/>
      <c r="E9695" s="8"/>
      <c r="F9695" s="8"/>
      <c r="N9695" s="13">
        <v>912.32399999999996</v>
      </c>
      <c r="O9695" s="13">
        <v>1.3635299999999999</v>
      </c>
      <c r="P9695" s="13">
        <v>0.81609100000000001</v>
      </c>
      <c r="S9695" s="13">
        <v>912.22400000000005</v>
      </c>
      <c r="T9695" s="13">
        <v>5.6179199999999998</v>
      </c>
      <c r="U9695" s="13">
        <v>4.1567400000000001</v>
      </c>
    </row>
    <row r="9696" spans="2:21" x14ac:dyDescent="0.35">
      <c r="B9696" s="8"/>
      <c r="C9696" s="8"/>
      <c r="D9696" s="8"/>
      <c r="E9696" s="8"/>
      <c r="F9696" s="8"/>
      <c r="N9696" s="13">
        <v>912.42399999999998</v>
      </c>
      <c r="O9696" s="13">
        <v>1.3635299999999999</v>
      </c>
      <c r="P9696" s="13">
        <v>0.81537599999999999</v>
      </c>
      <c r="S9696" s="13">
        <v>912.32399999999996</v>
      </c>
      <c r="T9696" s="13">
        <v>5.6193799999999996</v>
      </c>
      <c r="U9696" s="13">
        <v>4.1552699999999998</v>
      </c>
    </row>
    <row r="9697" spans="2:21" x14ac:dyDescent="0.35">
      <c r="B9697" s="8"/>
      <c r="C9697" s="8"/>
      <c r="D9697" s="8"/>
      <c r="E9697" s="8"/>
      <c r="F9697" s="8"/>
      <c r="N9697" s="13">
        <v>912.524</v>
      </c>
      <c r="O9697" s="13">
        <v>1.3635200000000001</v>
      </c>
      <c r="P9697" s="13">
        <v>0.81466099999999997</v>
      </c>
      <c r="S9697" s="13">
        <v>912.42399999999998</v>
      </c>
      <c r="T9697" s="13">
        <v>5.62378</v>
      </c>
      <c r="U9697" s="13">
        <v>4.15381</v>
      </c>
    </row>
    <row r="9698" spans="2:21" x14ac:dyDescent="0.35">
      <c r="B9698" s="8"/>
      <c r="C9698" s="8"/>
      <c r="D9698" s="8"/>
      <c r="E9698" s="8"/>
      <c r="F9698" s="8"/>
      <c r="N9698" s="13">
        <v>912.62400000000002</v>
      </c>
      <c r="O9698" s="13">
        <v>1.3635299999999999</v>
      </c>
      <c r="P9698" s="13">
        <v>0.813948</v>
      </c>
      <c r="S9698" s="13">
        <v>912.524</v>
      </c>
      <c r="T9698" s="13">
        <v>5.62378</v>
      </c>
      <c r="U9698" s="13">
        <v>4.1523399999999997</v>
      </c>
    </row>
    <row r="9699" spans="2:21" x14ac:dyDescent="0.35">
      <c r="B9699" s="8"/>
      <c r="C9699" s="8"/>
      <c r="D9699" s="8"/>
      <c r="E9699" s="8"/>
      <c r="F9699" s="8"/>
      <c r="N9699" s="13">
        <v>912.72400000000005</v>
      </c>
      <c r="O9699" s="13">
        <v>1.3684099999999999</v>
      </c>
      <c r="P9699" s="13">
        <v>0.81323400000000001</v>
      </c>
      <c r="S9699" s="13">
        <v>912.62400000000002</v>
      </c>
      <c r="T9699" s="13">
        <v>5.6105999999999998</v>
      </c>
      <c r="U9699" s="13">
        <v>4.1508799999999999</v>
      </c>
    </row>
    <row r="9700" spans="2:21" x14ac:dyDescent="0.35">
      <c r="B9700" s="8"/>
      <c r="C9700" s="8"/>
      <c r="D9700" s="8"/>
      <c r="E9700" s="8"/>
      <c r="F9700" s="8"/>
      <c r="N9700" s="13">
        <v>912.82399999999996</v>
      </c>
      <c r="O9700" s="13">
        <v>1.37622</v>
      </c>
      <c r="P9700" s="13">
        <v>0.81252199999999997</v>
      </c>
      <c r="S9700" s="13">
        <v>912.72400000000005</v>
      </c>
      <c r="T9700" s="13">
        <v>5.6062000000000003</v>
      </c>
      <c r="U9700" s="13">
        <v>4.1494200000000001</v>
      </c>
    </row>
    <row r="9701" spans="2:21" x14ac:dyDescent="0.35">
      <c r="B9701" s="8"/>
      <c r="C9701" s="8"/>
      <c r="D9701" s="8"/>
      <c r="E9701" s="8"/>
      <c r="F9701" s="8"/>
      <c r="N9701" s="13">
        <v>912.92399999999998</v>
      </c>
      <c r="O9701" s="13">
        <v>1.3576699999999999</v>
      </c>
      <c r="P9701" s="13">
        <v>0.811809</v>
      </c>
      <c r="S9701" s="13">
        <v>912.82399999999996</v>
      </c>
      <c r="T9701" s="13">
        <v>5.6135299999999999</v>
      </c>
      <c r="U9701" s="13">
        <v>4.1479499999999998</v>
      </c>
    </row>
    <row r="9702" spans="2:21" x14ac:dyDescent="0.35">
      <c r="B9702" s="8"/>
      <c r="C9702" s="8"/>
      <c r="D9702" s="8"/>
      <c r="E9702" s="8"/>
      <c r="F9702" s="8"/>
      <c r="N9702" s="13">
        <v>913.024</v>
      </c>
      <c r="O9702" s="13">
        <v>1.3591299999999999</v>
      </c>
      <c r="P9702" s="13">
        <v>0.81109799999999999</v>
      </c>
      <c r="S9702" s="13">
        <v>912.92399999999998</v>
      </c>
      <c r="T9702" s="13">
        <v>5.6179199999999998</v>
      </c>
      <c r="U9702" s="13">
        <v>4.14649</v>
      </c>
    </row>
    <row r="9703" spans="2:21" x14ac:dyDescent="0.35">
      <c r="B9703" s="8"/>
      <c r="C9703" s="8"/>
      <c r="D9703" s="8"/>
      <c r="E9703" s="8"/>
      <c r="F9703" s="8"/>
      <c r="N9703" s="13">
        <v>913.12400000000002</v>
      </c>
      <c r="O9703" s="13">
        <v>1.3635200000000001</v>
      </c>
      <c r="P9703" s="13">
        <v>0.810388</v>
      </c>
      <c r="S9703" s="13">
        <v>913.024</v>
      </c>
      <c r="T9703" s="13">
        <v>5.6179199999999998</v>
      </c>
      <c r="U9703" s="13">
        <v>4.1450300000000002</v>
      </c>
    </row>
    <row r="9704" spans="2:21" x14ac:dyDescent="0.35">
      <c r="B9704" s="8"/>
      <c r="C9704" s="8"/>
      <c r="D9704" s="8"/>
      <c r="E9704" s="8"/>
      <c r="F9704" s="8"/>
      <c r="N9704" s="13">
        <v>913.22400000000005</v>
      </c>
      <c r="O9704" s="13">
        <v>1.35571</v>
      </c>
      <c r="P9704" s="13">
        <v>0.80967699999999998</v>
      </c>
      <c r="S9704" s="13">
        <v>913.12400000000002</v>
      </c>
      <c r="T9704" s="13">
        <v>5.6179199999999998</v>
      </c>
      <c r="U9704" s="13">
        <v>4.1435700000000004</v>
      </c>
    </row>
    <row r="9705" spans="2:21" x14ac:dyDescent="0.35">
      <c r="B9705" s="8"/>
      <c r="C9705" s="8"/>
      <c r="D9705" s="8"/>
      <c r="E9705" s="8"/>
      <c r="F9705" s="8"/>
      <c r="N9705" s="13">
        <v>913.32399999999996</v>
      </c>
      <c r="O9705" s="13">
        <v>1.35571</v>
      </c>
      <c r="P9705" s="13">
        <v>0.80896800000000002</v>
      </c>
      <c r="S9705" s="13">
        <v>913.22400000000005</v>
      </c>
      <c r="T9705" s="13">
        <v>5.6179199999999998</v>
      </c>
      <c r="U9705" s="13">
        <v>4.1421099999999997</v>
      </c>
    </row>
    <row r="9706" spans="2:21" x14ac:dyDescent="0.35">
      <c r="B9706" s="8"/>
      <c r="C9706" s="8"/>
      <c r="D9706" s="8"/>
      <c r="E9706" s="8"/>
      <c r="F9706" s="8"/>
      <c r="N9706" s="13">
        <v>913.42399999999998</v>
      </c>
      <c r="O9706" s="13">
        <v>1.35571</v>
      </c>
      <c r="P9706" s="13">
        <v>0.80825899999999995</v>
      </c>
      <c r="S9706" s="13">
        <v>913.32399999999996</v>
      </c>
      <c r="T9706" s="13">
        <v>5.62378</v>
      </c>
      <c r="U9706" s="13">
        <v>4.1406499999999999</v>
      </c>
    </row>
    <row r="9707" spans="2:21" x14ac:dyDescent="0.35">
      <c r="B9707" s="8"/>
      <c r="C9707" s="8"/>
      <c r="D9707" s="8"/>
      <c r="E9707" s="8"/>
      <c r="F9707" s="8"/>
      <c r="N9707" s="13">
        <v>913.524</v>
      </c>
      <c r="O9707" s="13">
        <v>1.34399</v>
      </c>
      <c r="P9707" s="13">
        <v>0.80755100000000002</v>
      </c>
      <c r="S9707" s="13">
        <v>913.42399999999998</v>
      </c>
      <c r="T9707" s="13">
        <v>5.6193799999999996</v>
      </c>
      <c r="U9707" s="13">
        <v>4.1391900000000001</v>
      </c>
    </row>
    <row r="9708" spans="2:21" x14ac:dyDescent="0.35">
      <c r="B9708" s="8"/>
      <c r="C9708" s="8"/>
      <c r="D9708" s="8"/>
      <c r="E9708" s="8"/>
      <c r="F9708" s="8"/>
      <c r="N9708" s="13">
        <v>913.62400000000002</v>
      </c>
      <c r="O9708" s="13">
        <v>1.34399</v>
      </c>
      <c r="P9708" s="13">
        <v>0.80684400000000001</v>
      </c>
      <c r="S9708" s="13">
        <v>913.524</v>
      </c>
      <c r="T9708" s="13">
        <v>5.6062000000000003</v>
      </c>
      <c r="U9708" s="13">
        <v>4.13774</v>
      </c>
    </row>
    <row r="9709" spans="2:21" x14ac:dyDescent="0.35">
      <c r="B9709" s="8"/>
      <c r="C9709" s="8"/>
      <c r="D9709" s="8"/>
      <c r="E9709" s="8"/>
      <c r="F9709" s="8"/>
      <c r="N9709" s="13">
        <v>913.72400000000005</v>
      </c>
      <c r="O9709" s="13">
        <v>1.34399</v>
      </c>
      <c r="P9709" s="13">
        <v>0.80613599999999996</v>
      </c>
      <c r="S9709" s="13">
        <v>913.62400000000002</v>
      </c>
      <c r="T9709" s="13">
        <v>5.6062000000000003</v>
      </c>
      <c r="U9709" s="13">
        <v>4.1362800000000002</v>
      </c>
    </row>
    <row r="9710" spans="2:21" x14ac:dyDescent="0.35">
      <c r="B9710" s="8"/>
      <c r="C9710" s="8"/>
      <c r="D9710" s="8"/>
      <c r="E9710" s="8"/>
      <c r="F9710" s="8"/>
      <c r="N9710" s="13">
        <v>913.82399999999996</v>
      </c>
      <c r="O9710" s="13">
        <v>1.3517999999999999</v>
      </c>
      <c r="P9710" s="13">
        <v>0.80542999999999998</v>
      </c>
      <c r="S9710" s="13">
        <v>913.72400000000005</v>
      </c>
      <c r="T9710" s="13">
        <v>5.5983900000000002</v>
      </c>
      <c r="U9710" s="13">
        <v>4.1348200000000004</v>
      </c>
    </row>
    <row r="9711" spans="2:21" x14ac:dyDescent="0.35">
      <c r="B9711" s="8"/>
      <c r="C9711" s="8"/>
      <c r="D9711" s="8"/>
      <c r="E9711" s="8"/>
      <c r="F9711" s="8"/>
      <c r="N9711" s="13">
        <v>913.92399999999998</v>
      </c>
      <c r="O9711" s="13">
        <v>1.3586400000000001</v>
      </c>
      <c r="P9711" s="13">
        <v>0.80472399999999999</v>
      </c>
      <c r="S9711" s="13">
        <v>913.82399999999996</v>
      </c>
      <c r="T9711" s="13">
        <v>5.6120599999999996</v>
      </c>
      <c r="U9711" s="13">
        <v>4.1333700000000002</v>
      </c>
    </row>
    <row r="9712" spans="2:21" x14ac:dyDescent="0.35">
      <c r="B9712" s="8"/>
      <c r="C9712" s="8"/>
      <c r="D9712" s="8"/>
      <c r="E9712" s="8"/>
      <c r="F9712" s="8"/>
      <c r="N9712" s="13">
        <v>914.024</v>
      </c>
      <c r="O9712" s="13">
        <v>1.3527800000000001</v>
      </c>
      <c r="P9712" s="13">
        <v>0.80401999999999996</v>
      </c>
      <c r="S9712" s="13">
        <v>913.92399999999998</v>
      </c>
      <c r="T9712" s="13">
        <v>5.6135299999999999</v>
      </c>
      <c r="U9712" s="13">
        <v>4.1319100000000004</v>
      </c>
    </row>
    <row r="9713" spans="2:21" x14ac:dyDescent="0.35">
      <c r="B9713" s="8"/>
      <c r="C9713" s="8"/>
      <c r="D9713" s="8"/>
      <c r="E9713" s="8"/>
      <c r="F9713" s="8"/>
      <c r="N9713" s="13">
        <v>914.12400000000002</v>
      </c>
      <c r="O9713" s="13">
        <v>1.34155</v>
      </c>
      <c r="P9713" s="13">
        <v>0.80331600000000003</v>
      </c>
      <c r="S9713" s="13">
        <v>914.024</v>
      </c>
      <c r="T9713" s="13">
        <v>5.6203599999999998</v>
      </c>
      <c r="U9713" s="13">
        <v>4.1304600000000002</v>
      </c>
    </row>
    <row r="9714" spans="2:21" x14ac:dyDescent="0.35">
      <c r="B9714" s="8"/>
      <c r="C9714" s="8"/>
      <c r="D9714" s="8"/>
      <c r="E9714" s="8"/>
      <c r="F9714" s="8"/>
      <c r="N9714" s="13">
        <v>914.22400000000005</v>
      </c>
      <c r="O9714" s="13">
        <v>1.34595</v>
      </c>
      <c r="P9714" s="13">
        <v>0.80261199999999999</v>
      </c>
      <c r="S9714" s="13">
        <v>914.12400000000002</v>
      </c>
      <c r="T9714" s="13">
        <v>5.6101099999999997</v>
      </c>
      <c r="U9714" s="13">
        <v>4.1289999999999996</v>
      </c>
    </row>
    <row r="9715" spans="2:21" x14ac:dyDescent="0.35">
      <c r="B9715" s="8"/>
      <c r="C9715" s="8"/>
      <c r="D9715" s="8"/>
      <c r="E9715" s="8"/>
      <c r="F9715" s="8"/>
      <c r="N9715" s="13">
        <v>914.32399999999996</v>
      </c>
      <c r="O9715" s="13">
        <v>1.3327599999999999</v>
      </c>
      <c r="P9715" s="13">
        <v>0.80190899999999998</v>
      </c>
      <c r="S9715" s="13">
        <v>914.22400000000005</v>
      </c>
      <c r="T9715" s="13">
        <v>5.6081500000000002</v>
      </c>
      <c r="U9715" s="13">
        <v>4.1275500000000003</v>
      </c>
    </row>
    <row r="9716" spans="2:21" x14ac:dyDescent="0.35">
      <c r="B9716" s="8"/>
      <c r="C9716" s="8"/>
      <c r="D9716" s="8"/>
      <c r="E9716" s="8"/>
      <c r="F9716" s="8"/>
      <c r="N9716" s="13">
        <v>914.42399999999998</v>
      </c>
      <c r="O9716" s="13">
        <v>1.3298300000000001</v>
      </c>
      <c r="P9716" s="13">
        <v>0.80120599999999997</v>
      </c>
      <c r="S9716" s="13">
        <v>914.32399999999996</v>
      </c>
      <c r="T9716" s="13">
        <v>5.6008300000000002</v>
      </c>
      <c r="U9716" s="13">
        <v>4.1261000000000001</v>
      </c>
    </row>
    <row r="9717" spans="2:21" x14ac:dyDescent="0.35">
      <c r="B9717" s="8"/>
      <c r="C9717" s="8"/>
      <c r="D9717" s="8"/>
      <c r="E9717" s="8"/>
      <c r="F9717" s="8"/>
      <c r="N9717" s="13">
        <v>914.524</v>
      </c>
      <c r="O9717" s="13">
        <v>1.33325</v>
      </c>
      <c r="P9717" s="13">
        <v>0.80050399999999999</v>
      </c>
      <c r="S9717" s="13">
        <v>914.42399999999998</v>
      </c>
      <c r="T9717" s="13">
        <v>5.58765</v>
      </c>
      <c r="U9717" s="13">
        <v>4.1246499999999999</v>
      </c>
    </row>
    <row r="9718" spans="2:21" x14ac:dyDescent="0.35">
      <c r="B9718" s="8"/>
      <c r="C9718" s="8"/>
      <c r="D9718" s="8"/>
      <c r="E9718" s="8"/>
      <c r="F9718" s="8"/>
      <c r="N9718" s="13">
        <v>914.62400000000002</v>
      </c>
      <c r="O9718" s="13">
        <v>1.3288599999999999</v>
      </c>
      <c r="P9718" s="13">
        <v>0.79980300000000004</v>
      </c>
      <c r="S9718" s="13">
        <v>914.524</v>
      </c>
      <c r="T9718" s="13">
        <v>5.5866699999999998</v>
      </c>
      <c r="U9718" s="13">
        <v>4.1231900000000001</v>
      </c>
    </row>
    <row r="9719" spans="2:21" x14ac:dyDescent="0.35">
      <c r="B9719" s="8"/>
      <c r="C9719" s="8"/>
      <c r="D9719" s="8"/>
      <c r="E9719" s="8"/>
      <c r="F9719" s="8"/>
      <c r="N9719" s="13">
        <v>914.72400000000005</v>
      </c>
      <c r="O9719" s="13">
        <v>1.3303199999999999</v>
      </c>
      <c r="P9719" s="13">
        <v>0.79910300000000001</v>
      </c>
      <c r="S9719" s="13">
        <v>914.62400000000002</v>
      </c>
      <c r="T9719" s="13">
        <v>5.59985</v>
      </c>
      <c r="U9719" s="13">
        <v>4.12174</v>
      </c>
    </row>
    <row r="9720" spans="2:21" x14ac:dyDescent="0.35">
      <c r="B9720" s="8"/>
      <c r="C9720" s="8"/>
      <c r="D9720" s="8"/>
      <c r="E9720" s="8"/>
      <c r="F9720" s="8"/>
      <c r="N9720" s="13">
        <v>914.82399999999996</v>
      </c>
      <c r="O9720" s="13">
        <v>1.32447</v>
      </c>
      <c r="P9720" s="13">
        <v>0.79840299999999997</v>
      </c>
      <c r="S9720" s="13">
        <v>914.72400000000005</v>
      </c>
      <c r="T9720" s="13">
        <v>5.6042500000000004</v>
      </c>
      <c r="U9720" s="13">
        <v>4.1202899999999998</v>
      </c>
    </row>
    <row r="9721" spans="2:21" x14ac:dyDescent="0.35">
      <c r="B9721" s="8"/>
      <c r="C9721" s="8"/>
      <c r="D9721" s="8"/>
      <c r="E9721" s="8"/>
      <c r="F9721" s="8"/>
      <c r="N9721" s="13">
        <v>914.92399999999998</v>
      </c>
      <c r="O9721" s="13">
        <v>1.3273900000000001</v>
      </c>
      <c r="P9721" s="13">
        <v>0.79770300000000005</v>
      </c>
      <c r="S9721" s="13">
        <v>914.82399999999996</v>
      </c>
      <c r="T9721" s="13">
        <v>5.6027800000000001</v>
      </c>
      <c r="U9721" s="13">
        <v>4.1188399999999996</v>
      </c>
    </row>
    <row r="9722" spans="2:21" x14ac:dyDescent="0.35">
      <c r="B9722" s="8"/>
      <c r="C9722" s="8"/>
      <c r="D9722" s="8"/>
      <c r="E9722" s="8"/>
      <c r="F9722" s="8"/>
      <c r="N9722" s="13">
        <v>915.024</v>
      </c>
      <c r="O9722" s="13">
        <v>1.3083499999999999</v>
      </c>
      <c r="P9722" s="13">
        <v>0.79700499999999996</v>
      </c>
      <c r="S9722" s="13">
        <v>914.92399999999998</v>
      </c>
      <c r="T9722" s="13">
        <v>5.5983900000000002</v>
      </c>
      <c r="U9722" s="13">
        <v>4.1173900000000003</v>
      </c>
    </row>
    <row r="9723" spans="2:21" x14ac:dyDescent="0.35">
      <c r="B9723" s="8"/>
      <c r="C9723" s="8"/>
      <c r="D9723" s="8"/>
      <c r="E9723" s="8"/>
      <c r="F9723" s="8"/>
      <c r="N9723" s="13">
        <v>915.12400000000002</v>
      </c>
      <c r="O9723" s="13">
        <v>1.31274</v>
      </c>
      <c r="P9723" s="13">
        <v>0.79630699999999999</v>
      </c>
      <c r="S9723" s="13">
        <v>915.024</v>
      </c>
      <c r="T9723" s="13">
        <v>5.59253</v>
      </c>
      <c r="U9723" s="13">
        <v>4.1159499999999998</v>
      </c>
    </row>
    <row r="9724" spans="2:21" x14ac:dyDescent="0.35">
      <c r="B9724" s="8"/>
      <c r="C9724" s="8"/>
      <c r="D9724" s="8"/>
      <c r="E9724" s="8"/>
      <c r="F9724" s="8"/>
      <c r="N9724" s="13">
        <v>915.22400000000005</v>
      </c>
      <c r="O9724" s="13">
        <v>1.30688</v>
      </c>
      <c r="P9724" s="13">
        <v>0.79561000000000004</v>
      </c>
      <c r="S9724" s="13">
        <v>915.12400000000002</v>
      </c>
      <c r="T9724" s="13">
        <v>5.5954600000000001</v>
      </c>
      <c r="U9724" s="13">
        <v>4.1144999999999996</v>
      </c>
    </row>
    <row r="9725" spans="2:21" x14ac:dyDescent="0.35">
      <c r="B9725" s="8"/>
      <c r="C9725" s="8"/>
      <c r="D9725" s="8"/>
      <c r="E9725" s="8"/>
      <c r="F9725" s="8"/>
      <c r="N9725" s="13">
        <v>915.32399999999996</v>
      </c>
      <c r="O9725" s="13">
        <v>1.3010200000000001</v>
      </c>
      <c r="P9725" s="13">
        <v>0.79491299999999998</v>
      </c>
      <c r="S9725" s="13">
        <v>915.22400000000005</v>
      </c>
      <c r="T9725" s="13">
        <v>5.5866699999999998</v>
      </c>
      <c r="U9725" s="13">
        <v>4.1130500000000003</v>
      </c>
    </row>
    <row r="9726" spans="2:21" x14ac:dyDescent="0.35">
      <c r="B9726" s="8"/>
      <c r="C9726" s="8"/>
      <c r="D9726" s="8"/>
      <c r="E9726" s="8"/>
      <c r="F9726" s="8"/>
      <c r="N9726" s="13">
        <v>915.42399999999998</v>
      </c>
      <c r="O9726" s="13">
        <v>1.2951699999999999</v>
      </c>
      <c r="P9726" s="13">
        <v>0.79421699999999995</v>
      </c>
      <c r="S9726" s="13">
        <v>915.32399999999996</v>
      </c>
      <c r="T9726" s="13">
        <v>5.5866699999999998</v>
      </c>
      <c r="U9726" s="13">
        <v>4.1116099999999998</v>
      </c>
    </row>
    <row r="9727" spans="2:21" x14ac:dyDescent="0.35">
      <c r="B9727" s="8"/>
      <c r="C9727" s="8"/>
      <c r="D9727" s="8"/>
      <c r="E9727" s="8"/>
      <c r="F9727" s="8"/>
      <c r="N9727" s="13">
        <v>915.524</v>
      </c>
      <c r="O9727" s="13">
        <v>1.2981</v>
      </c>
      <c r="P9727" s="13">
        <v>0.79352100000000003</v>
      </c>
      <c r="S9727" s="13">
        <v>915.42399999999998</v>
      </c>
      <c r="T9727" s="13">
        <v>5.5749500000000003</v>
      </c>
      <c r="U9727" s="13">
        <v>4.1101599999999996</v>
      </c>
    </row>
    <row r="9728" spans="2:21" x14ac:dyDescent="0.35">
      <c r="B9728" s="8"/>
      <c r="C9728" s="8"/>
      <c r="D9728" s="8"/>
      <c r="E9728" s="8"/>
      <c r="F9728" s="8"/>
      <c r="N9728" s="13">
        <v>915.62400000000002</v>
      </c>
      <c r="O9728" s="13">
        <v>1.3039499999999999</v>
      </c>
      <c r="P9728" s="13">
        <v>0.79282699999999995</v>
      </c>
      <c r="S9728" s="13">
        <v>915.524</v>
      </c>
      <c r="T9728" s="13">
        <v>5.5769000000000002</v>
      </c>
      <c r="U9728" s="13">
        <v>4.1087100000000003</v>
      </c>
    </row>
    <row r="9729" spans="2:21" x14ac:dyDescent="0.35">
      <c r="B9729" s="8"/>
      <c r="C9729" s="8"/>
      <c r="D9729" s="8"/>
      <c r="E9729" s="8"/>
      <c r="F9729" s="8"/>
      <c r="N9729" s="13">
        <v>915.72400000000005</v>
      </c>
      <c r="O9729" s="13">
        <v>1.2854000000000001</v>
      </c>
      <c r="P9729" s="13">
        <v>0.79213199999999995</v>
      </c>
      <c r="S9729" s="13">
        <v>915.62400000000002</v>
      </c>
      <c r="T9729" s="13">
        <v>5.5852000000000004</v>
      </c>
      <c r="U9729" s="13">
        <v>4.1072699999999998</v>
      </c>
    </row>
    <row r="9730" spans="2:21" x14ac:dyDescent="0.35">
      <c r="B9730" s="8"/>
      <c r="C9730" s="8"/>
      <c r="D9730" s="8"/>
      <c r="E9730" s="8"/>
      <c r="F9730" s="8"/>
      <c r="N9730" s="13">
        <v>915.82399999999996</v>
      </c>
      <c r="O9730" s="13">
        <v>1.2922400000000001</v>
      </c>
      <c r="P9730" s="13">
        <v>0.791439</v>
      </c>
      <c r="S9730" s="13">
        <v>915.72400000000005</v>
      </c>
      <c r="T9730" s="13">
        <v>5.5808099999999996</v>
      </c>
      <c r="U9730" s="13">
        <v>4.1058300000000001</v>
      </c>
    </row>
    <row r="9731" spans="2:21" x14ac:dyDescent="0.35">
      <c r="B9731" s="8"/>
      <c r="C9731" s="8"/>
      <c r="D9731" s="8"/>
      <c r="E9731" s="8"/>
      <c r="F9731" s="8"/>
      <c r="N9731" s="13">
        <v>915.92399999999998</v>
      </c>
      <c r="O9731" s="13">
        <v>1.28833</v>
      </c>
      <c r="P9731" s="13">
        <v>0.79074599999999995</v>
      </c>
      <c r="S9731" s="13">
        <v>915.82399999999996</v>
      </c>
      <c r="T9731" s="13">
        <v>5.5788599999999997</v>
      </c>
      <c r="U9731" s="13">
        <v>4.1043799999999999</v>
      </c>
    </row>
    <row r="9732" spans="2:21" x14ac:dyDescent="0.35">
      <c r="B9732" s="8"/>
      <c r="C9732" s="8"/>
      <c r="D9732" s="8"/>
      <c r="E9732" s="8"/>
      <c r="F9732" s="8"/>
      <c r="N9732" s="13">
        <v>916.024</v>
      </c>
      <c r="O9732" s="13">
        <v>1.29419</v>
      </c>
      <c r="P9732" s="13">
        <v>0.79005300000000001</v>
      </c>
      <c r="S9732" s="13">
        <v>915.92399999999998</v>
      </c>
      <c r="T9732" s="13">
        <v>5.5730000000000004</v>
      </c>
      <c r="U9732" s="13">
        <v>4.1029400000000003</v>
      </c>
    </row>
    <row r="9733" spans="2:21" x14ac:dyDescent="0.35">
      <c r="B9733" s="8"/>
      <c r="C9733" s="8"/>
      <c r="D9733" s="8"/>
      <c r="E9733" s="8"/>
      <c r="F9733" s="8"/>
      <c r="N9733" s="13">
        <v>916.12400000000002</v>
      </c>
      <c r="O9733" s="13">
        <v>1.28443</v>
      </c>
      <c r="P9733" s="13">
        <v>0.78936200000000001</v>
      </c>
      <c r="S9733" s="13">
        <v>916.024</v>
      </c>
      <c r="T9733" s="13">
        <v>5.5720200000000002</v>
      </c>
      <c r="U9733" s="13">
        <v>4.1014999999999997</v>
      </c>
    </row>
    <row r="9734" spans="2:21" x14ac:dyDescent="0.35">
      <c r="B9734" s="8"/>
      <c r="C9734" s="8"/>
      <c r="D9734" s="8"/>
      <c r="E9734" s="8"/>
      <c r="F9734" s="8"/>
      <c r="N9734" s="13">
        <v>916.22400000000005</v>
      </c>
      <c r="O9734" s="13">
        <v>1.28735</v>
      </c>
      <c r="P9734" s="13">
        <v>0.78867100000000001</v>
      </c>
      <c r="S9734" s="13">
        <v>916.12400000000002</v>
      </c>
      <c r="T9734" s="13">
        <v>5.5710499999999996</v>
      </c>
      <c r="U9734" s="13">
        <v>4.10006</v>
      </c>
    </row>
    <row r="9735" spans="2:21" x14ac:dyDescent="0.35">
      <c r="B9735" s="8"/>
      <c r="C9735" s="8"/>
      <c r="D9735" s="8"/>
      <c r="E9735" s="8"/>
      <c r="F9735" s="8"/>
      <c r="N9735" s="13">
        <v>916.32399999999996</v>
      </c>
      <c r="O9735" s="13">
        <v>1.2912600000000001</v>
      </c>
      <c r="P9735" s="13">
        <v>0.78798000000000001</v>
      </c>
      <c r="S9735" s="13">
        <v>916.22400000000005</v>
      </c>
      <c r="T9735" s="13">
        <v>5.5769000000000002</v>
      </c>
      <c r="U9735" s="13">
        <v>4.0986200000000004</v>
      </c>
    </row>
    <row r="9736" spans="2:21" x14ac:dyDescent="0.35">
      <c r="B9736" s="8"/>
      <c r="C9736" s="8"/>
      <c r="D9736" s="8"/>
      <c r="E9736" s="8"/>
      <c r="F9736" s="8"/>
      <c r="N9736" s="13">
        <v>916.42399999999998</v>
      </c>
      <c r="O9736" s="13">
        <v>1.28735</v>
      </c>
      <c r="P9736" s="13">
        <v>0.78729000000000005</v>
      </c>
      <c r="S9736" s="13">
        <v>916.32399999999996</v>
      </c>
      <c r="T9736" s="13">
        <v>5.5886199999999997</v>
      </c>
      <c r="U9736" s="13">
        <v>4.0971799999999998</v>
      </c>
    </row>
    <row r="9737" spans="2:21" x14ac:dyDescent="0.35">
      <c r="B9737" s="8"/>
      <c r="C9737" s="8"/>
      <c r="D9737" s="8"/>
      <c r="E9737" s="8"/>
      <c r="F9737" s="8"/>
      <c r="N9737" s="13">
        <v>916.524</v>
      </c>
      <c r="O9737" s="13">
        <v>1.2854000000000001</v>
      </c>
      <c r="P9737" s="13">
        <v>0.78660099999999999</v>
      </c>
      <c r="S9737" s="13">
        <v>916.42399999999998</v>
      </c>
      <c r="T9737" s="13">
        <v>5.5871599999999999</v>
      </c>
      <c r="U9737" s="13">
        <v>4.0957400000000002</v>
      </c>
    </row>
    <row r="9738" spans="2:21" x14ac:dyDescent="0.35">
      <c r="B9738" s="8"/>
      <c r="C9738" s="8"/>
      <c r="D9738" s="8"/>
      <c r="E9738" s="8"/>
      <c r="F9738" s="8"/>
      <c r="N9738" s="13">
        <v>916.62400000000002</v>
      </c>
      <c r="O9738" s="13">
        <v>1.28101</v>
      </c>
      <c r="P9738" s="13">
        <v>0.78591299999999997</v>
      </c>
      <c r="S9738" s="13">
        <v>916.524</v>
      </c>
      <c r="T9738" s="13">
        <v>5.5827600000000004</v>
      </c>
      <c r="U9738" s="13">
        <v>4.0942999999999996</v>
      </c>
    </row>
    <row r="9739" spans="2:21" x14ac:dyDescent="0.35">
      <c r="B9739" s="8"/>
      <c r="C9739" s="8"/>
      <c r="D9739" s="8"/>
      <c r="E9739" s="8"/>
      <c r="F9739" s="8"/>
      <c r="N9739" s="13">
        <v>916.72400000000005</v>
      </c>
      <c r="O9739" s="13">
        <v>1.2854000000000001</v>
      </c>
      <c r="P9739" s="13">
        <v>0.78522499999999995</v>
      </c>
      <c r="S9739" s="13">
        <v>916.62400000000002</v>
      </c>
      <c r="T9739" s="13">
        <v>5.57104</v>
      </c>
      <c r="U9739" s="13">
        <v>4.0928599999999999</v>
      </c>
    </row>
    <row r="9740" spans="2:21" x14ac:dyDescent="0.35">
      <c r="B9740" s="8"/>
      <c r="C9740" s="8"/>
      <c r="D9740" s="8"/>
      <c r="E9740" s="8"/>
      <c r="F9740" s="8"/>
      <c r="N9740" s="13">
        <v>916.82399999999996</v>
      </c>
      <c r="O9740" s="13">
        <v>1.2854000000000001</v>
      </c>
      <c r="P9740" s="13">
        <v>0.78453700000000004</v>
      </c>
      <c r="S9740" s="13">
        <v>916.72400000000005</v>
      </c>
      <c r="T9740" s="13">
        <v>5.5739700000000001</v>
      </c>
      <c r="U9740" s="13">
        <v>4.0914200000000003</v>
      </c>
    </row>
    <row r="9741" spans="2:21" x14ac:dyDescent="0.35">
      <c r="B9741" s="8"/>
      <c r="C9741" s="8"/>
      <c r="D9741" s="8"/>
      <c r="E9741" s="8"/>
      <c r="F9741" s="8"/>
      <c r="N9741" s="13">
        <v>916.92399999999998</v>
      </c>
      <c r="O9741" s="13">
        <v>1.28687</v>
      </c>
      <c r="P9741" s="13">
        <v>0.78385000000000005</v>
      </c>
      <c r="S9741" s="13">
        <v>916.82399999999996</v>
      </c>
      <c r="T9741" s="13">
        <v>5.5798300000000003</v>
      </c>
      <c r="U9741" s="13">
        <v>4.0899799999999997</v>
      </c>
    </row>
    <row r="9742" spans="2:21" x14ac:dyDescent="0.35">
      <c r="B9742" s="8"/>
      <c r="C9742" s="8"/>
      <c r="D9742" s="8"/>
      <c r="E9742" s="8"/>
      <c r="F9742" s="8"/>
      <c r="N9742" s="13">
        <v>917.024</v>
      </c>
      <c r="O9742" s="13">
        <v>1.2971200000000001</v>
      </c>
      <c r="P9742" s="13">
        <v>0.783165</v>
      </c>
      <c r="S9742" s="13">
        <v>916.92399999999998</v>
      </c>
      <c r="T9742" s="13">
        <v>5.57104</v>
      </c>
      <c r="U9742" s="13">
        <v>4.0885499999999997</v>
      </c>
    </row>
    <row r="9743" spans="2:21" x14ac:dyDescent="0.35">
      <c r="B9743" s="8"/>
      <c r="C9743" s="8"/>
      <c r="D9743" s="8"/>
      <c r="E9743" s="8"/>
      <c r="F9743" s="8"/>
      <c r="N9743" s="13">
        <v>917.12400000000002</v>
      </c>
      <c r="O9743" s="13">
        <v>1.29566</v>
      </c>
      <c r="P9743" s="13">
        <v>0.78247900000000004</v>
      </c>
      <c r="S9743" s="13">
        <v>917.024</v>
      </c>
      <c r="T9743" s="13">
        <v>5.5769000000000002</v>
      </c>
      <c r="U9743" s="13">
        <v>4.08711</v>
      </c>
    </row>
    <row r="9744" spans="2:21" x14ac:dyDescent="0.35">
      <c r="B9744" s="8"/>
      <c r="C9744" s="8"/>
      <c r="D9744" s="8"/>
      <c r="E9744" s="8"/>
      <c r="F9744" s="8"/>
      <c r="N9744" s="13">
        <v>917.22400000000005</v>
      </c>
      <c r="O9744" s="13">
        <v>1.2927200000000001</v>
      </c>
      <c r="P9744" s="13">
        <v>0.78179399999999999</v>
      </c>
      <c r="S9744" s="13">
        <v>917.12400000000002</v>
      </c>
      <c r="T9744" s="13">
        <v>5.5798300000000003</v>
      </c>
      <c r="U9744" s="13">
        <v>4.08568</v>
      </c>
    </row>
    <row r="9745" spans="2:21" x14ac:dyDescent="0.35">
      <c r="B9745" s="8"/>
      <c r="C9745" s="8"/>
      <c r="D9745" s="8"/>
      <c r="E9745" s="8"/>
      <c r="F9745" s="8"/>
      <c r="N9745" s="13">
        <v>917.32399999999996</v>
      </c>
      <c r="O9745" s="13">
        <v>1.29175</v>
      </c>
      <c r="P9745" s="13">
        <v>0.78110999999999997</v>
      </c>
      <c r="S9745" s="13">
        <v>917.22400000000005</v>
      </c>
      <c r="T9745" s="13">
        <v>5.5886199999999997</v>
      </c>
      <c r="U9745" s="13">
        <v>4.0842400000000003</v>
      </c>
    </row>
    <row r="9746" spans="2:21" x14ac:dyDescent="0.35">
      <c r="B9746" s="8"/>
      <c r="C9746" s="8"/>
      <c r="D9746" s="8"/>
      <c r="E9746" s="8"/>
      <c r="F9746" s="8"/>
      <c r="N9746" s="13">
        <v>917.42399999999998</v>
      </c>
      <c r="O9746" s="13">
        <v>1.2912600000000001</v>
      </c>
      <c r="P9746" s="13">
        <v>0.78042599999999995</v>
      </c>
      <c r="S9746" s="13">
        <v>917.32399999999996</v>
      </c>
      <c r="T9746" s="13">
        <v>5.5886199999999997</v>
      </c>
      <c r="U9746" s="13">
        <v>4.0828100000000003</v>
      </c>
    </row>
    <row r="9747" spans="2:21" x14ac:dyDescent="0.35">
      <c r="B9747" s="8"/>
      <c r="C9747" s="8"/>
      <c r="D9747" s="8"/>
      <c r="E9747" s="8"/>
      <c r="F9747" s="8"/>
      <c r="N9747" s="13">
        <v>917.524</v>
      </c>
      <c r="O9747" s="13">
        <v>1.28345</v>
      </c>
      <c r="P9747" s="13">
        <v>0.77974299999999996</v>
      </c>
      <c r="S9747" s="13">
        <v>917.42399999999998</v>
      </c>
      <c r="T9747" s="13">
        <v>5.59253</v>
      </c>
      <c r="U9747" s="13">
        <v>4.0813699999999997</v>
      </c>
    </row>
    <row r="9748" spans="2:21" x14ac:dyDescent="0.35">
      <c r="B9748" s="8"/>
      <c r="C9748" s="8"/>
      <c r="D9748" s="8"/>
      <c r="E9748" s="8"/>
      <c r="F9748" s="8"/>
      <c r="N9748" s="13">
        <v>917.62400000000002</v>
      </c>
      <c r="O9748" s="13">
        <v>1.28345</v>
      </c>
      <c r="P9748" s="13">
        <v>0.779061</v>
      </c>
      <c r="S9748" s="13">
        <v>917.524</v>
      </c>
      <c r="T9748" s="13">
        <v>5.5910599999999997</v>
      </c>
      <c r="U9748" s="13">
        <v>4.0799399999999997</v>
      </c>
    </row>
    <row r="9749" spans="2:21" x14ac:dyDescent="0.35">
      <c r="B9749" s="8"/>
      <c r="C9749" s="8"/>
      <c r="D9749" s="8"/>
      <c r="E9749" s="8"/>
      <c r="F9749" s="8"/>
      <c r="N9749" s="13">
        <v>917.72400000000005</v>
      </c>
      <c r="O9749" s="13">
        <v>1.28345</v>
      </c>
      <c r="P9749" s="13">
        <v>0.77837900000000004</v>
      </c>
      <c r="S9749" s="13">
        <v>917.62400000000002</v>
      </c>
      <c r="T9749" s="13">
        <v>5.5866699999999998</v>
      </c>
      <c r="U9749" s="13">
        <v>4.0785099999999996</v>
      </c>
    </row>
    <row r="9750" spans="2:21" x14ac:dyDescent="0.35">
      <c r="B9750" s="8"/>
      <c r="C9750" s="8"/>
      <c r="D9750" s="8"/>
      <c r="E9750" s="8"/>
      <c r="F9750" s="8"/>
      <c r="N9750" s="13">
        <v>917.82399999999996</v>
      </c>
      <c r="O9750" s="13">
        <v>1.27173</v>
      </c>
      <c r="P9750" s="13">
        <v>0.777698</v>
      </c>
      <c r="S9750" s="13">
        <v>917.72400000000005</v>
      </c>
      <c r="T9750" s="13">
        <v>5.5866699999999998</v>
      </c>
      <c r="U9750" s="13">
        <v>4.0770799999999996</v>
      </c>
    </row>
    <row r="9751" spans="2:21" x14ac:dyDescent="0.35">
      <c r="B9751" s="8"/>
      <c r="C9751" s="8"/>
      <c r="D9751" s="8"/>
      <c r="E9751" s="8"/>
      <c r="F9751" s="8"/>
      <c r="N9751" s="13">
        <v>917.92399999999998</v>
      </c>
      <c r="O9751" s="13">
        <v>1.27173</v>
      </c>
      <c r="P9751" s="13">
        <v>0.77701699999999996</v>
      </c>
      <c r="S9751" s="13">
        <v>917.82399999999996</v>
      </c>
      <c r="T9751" s="13">
        <v>5.5866699999999998</v>
      </c>
      <c r="U9751" s="13">
        <v>4.0756500000000004</v>
      </c>
    </row>
    <row r="9752" spans="2:21" x14ac:dyDescent="0.35">
      <c r="B9752" s="8"/>
      <c r="C9752" s="8"/>
      <c r="D9752" s="8"/>
      <c r="E9752" s="8"/>
      <c r="F9752" s="8"/>
      <c r="N9752" s="13">
        <v>918.024</v>
      </c>
      <c r="O9752" s="13">
        <v>1.28345</v>
      </c>
      <c r="P9752" s="13">
        <v>0.77633799999999997</v>
      </c>
      <c r="S9752" s="13">
        <v>917.92399999999998</v>
      </c>
      <c r="T9752" s="13">
        <v>5.5866699999999998</v>
      </c>
      <c r="U9752" s="13">
        <v>4.0742200000000004</v>
      </c>
    </row>
    <row r="9753" spans="2:21" x14ac:dyDescent="0.35">
      <c r="B9753" s="8"/>
      <c r="C9753" s="8"/>
      <c r="D9753" s="8"/>
      <c r="E9753" s="8"/>
      <c r="F9753" s="8"/>
      <c r="N9753" s="13">
        <v>918.12400000000002</v>
      </c>
      <c r="O9753" s="13">
        <v>1.2775799999999999</v>
      </c>
      <c r="P9753" s="13">
        <v>0.77565799999999996</v>
      </c>
      <c r="S9753" s="13">
        <v>918.024</v>
      </c>
      <c r="T9753" s="13">
        <v>5.5827600000000004</v>
      </c>
      <c r="U9753" s="13">
        <v>4.0727900000000004</v>
      </c>
    </row>
    <row r="9754" spans="2:21" x14ac:dyDescent="0.35">
      <c r="B9754" s="8"/>
      <c r="C9754" s="8"/>
      <c r="D9754" s="8"/>
      <c r="E9754" s="8"/>
      <c r="F9754" s="8"/>
      <c r="N9754" s="13">
        <v>918.22400000000005</v>
      </c>
      <c r="O9754" s="13">
        <v>1.27173</v>
      </c>
      <c r="P9754" s="13">
        <v>0.77497899999999997</v>
      </c>
      <c r="S9754" s="13">
        <v>918.12400000000002</v>
      </c>
      <c r="T9754" s="13">
        <v>5.5769000000000002</v>
      </c>
      <c r="U9754" s="13">
        <v>4.0713600000000003</v>
      </c>
    </row>
    <row r="9755" spans="2:21" x14ac:dyDescent="0.35">
      <c r="B9755" s="8"/>
      <c r="C9755" s="8"/>
      <c r="D9755" s="8"/>
      <c r="E9755" s="8"/>
      <c r="F9755" s="8"/>
      <c r="N9755" s="13">
        <v>918.32399999999996</v>
      </c>
      <c r="O9755" s="13">
        <v>1.2775799999999999</v>
      </c>
      <c r="P9755" s="13">
        <v>0.77430100000000002</v>
      </c>
      <c r="S9755" s="13">
        <v>918.22400000000005</v>
      </c>
      <c r="T9755" s="13">
        <v>5.5720200000000002</v>
      </c>
      <c r="U9755" s="13">
        <v>4.0699300000000003</v>
      </c>
    </row>
    <row r="9756" spans="2:21" x14ac:dyDescent="0.35">
      <c r="B9756" s="8"/>
      <c r="C9756" s="8"/>
      <c r="D9756" s="8"/>
      <c r="E9756" s="8"/>
      <c r="F9756" s="8"/>
      <c r="N9756" s="13">
        <v>918.42399999999998</v>
      </c>
      <c r="O9756" s="13">
        <v>1.27759</v>
      </c>
      <c r="P9756" s="13">
        <v>0.77362399999999998</v>
      </c>
      <c r="S9756" s="13">
        <v>918.32399999999996</v>
      </c>
      <c r="T9756" s="13">
        <v>5.5788599999999997</v>
      </c>
      <c r="U9756" s="13">
        <v>4.0685000000000002</v>
      </c>
    </row>
    <row r="9757" spans="2:21" x14ac:dyDescent="0.35">
      <c r="B9757" s="8"/>
      <c r="C9757" s="8"/>
      <c r="D9757" s="8"/>
      <c r="E9757" s="8"/>
      <c r="F9757" s="8"/>
      <c r="N9757" s="13">
        <v>918.524</v>
      </c>
      <c r="O9757" s="13">
        <v>1.28149</v>
      </c>
      <c r="P9757" s="13">
        <v>0.77294700000000005</v>
      </c>
      <c r="S9757" s="13">
        <v>918.42399999999998</v>
      </c>
      <c r="T9757" s="13">
        <v>5.5808099999999996</v>
      </c>
      <c r="U9757" s="13">
        <v>4.0670799999999998</v>
      </c>
    </row>
    <row r="9758" spans="2:21" x14ac:dyDescent="0.35">
      <c r="B9758" s="8"/>
      <c r="C9758" s="8"/>
      <c r="D9758" s="8"/>
      <c r="E9758" s="8"/>
      <c r="F9758" s="8"/>
      <c r="N9758" s="13">
        <v>918.62400000000002</v>
      </c>
      <c r="O9758" s="13">
        <v>1.27369</v>
      </c>
      <c r="P9758" s="13">
        <v>0.77227100000000004</v>
      </c>
      <c r="S9758" s="13">
        <v>918.524</v>
      </c>
      <c r="T9758" s="13">
        <v>5.5866699999999998</v>
      </c>
      <c r="U9758" s="13">
        <v>4.0656499999999998</v>
      </c>
    </row>
    <row r="9759" spans="2:21" x14ac:dyDescent="0.35">
      <c r="B9759" s="8"/>
      <c r="C9759" s="8"/>
      <c r="D9759" s="8"/>
      <c r="E9759" s="8"/>
      <c r="F9759" s="8"/>
      <c r="N9759" s="13">
        <v>918.72400000000005</v>
      </c>
      <c r="O9759" s="13">
        <v>1.27759</v>
      </c>
      <c r="P9759" s="13">
        <v>0.77159500000000003</v>
      </c>
      <c r="S9759" s="13">
        <v>918.62400000000002</v>
      </c>
      <c r="T9759" s="13">
        <v>5.5847199999999999</v>
      </c>
      <c r="U9759" s="13">
        <v>4.0642199999999997</v>
      </c>
    </row>
    <row r="9760" spans="2:21" x14ac:dyDescent="0.35">
      <c r="B9760" s="8"/>
      <c r="C9760" s="8"/>
      <c r="D9760" s="8"/>
      <c r="E9760" s="8"/>
      <c r="F9760" s="8"/>
      <c r="N9760" s="13">
        <v>918.82399999999996</v>
      </c>
      <c r="O9760" s="13">
        <v>1.27173</v>
      </c>
      <c r="P9760" s="13">
        <v>0.77092000000000005</v>
      </c>
      <c r="S9760" s="13">
        <v>918.72400000000005</v>
      </c>
      <c r="T9760" s="13">
        <v>5.5788599999999997</v>
      </c>
      <c r="U9760" s="13">
        <v>4.0628000000000002</v>
      </c>
    </row>
    <row r="9761" spans="2:21" x14ac:dyDescent="0.35">
      <c r="B9761" s="8"/>
      <c r="C9761" s="8"/>
      <c r="D9761" s="8"/>
      <c r="E9761" s="8"/>
      <c r="F9761" s="8"/>
      <c r="N9761" s="13">
        <v>918.92399999999998</v>
      </c>
      <c r="O9761" s="13">
        <v>1.27319</v>
      </c>
      <c r="P9761" s="13">
        <v>0.77024499999999996</v>
      </c>
      <c r="S9761" s="13">
        <v>918.82399999999996</v>
      </c>
      <c r="T9761" s="13">
        <v>5.5808099999999996</v>
      </c>
      <c r="U9761" s="13">
        <v>4.0613700000000001</v>
      </c>
    </row>
    <row r="9762" spans="2:21" x14ac:dyDescent="0.35">
      <c r="B9762" s="8"/>
      <c r="C9762" s="8"/>
      <c r="D9762" s="8"/>
      <c r="E9762" s="8"/>
      <c r="F9762" s="8"/>
      <c r="N9762" s="13">
        <v>919.024</v>
      </c>
      <c r="O9762" s="13">
        <v>1.27759</v>
      </c>
      <c r="P9762" s="13">
        <v>0.76957200000000003</v>
      </c>
      <c r="S9762" s="13">
        <v>918.92399999999998</v>
      </c>
      <c r="T9762" s="13">
        <v>5.5754400000000004</v>
      </c>
      <c r="U9762" s="13">
        <v>4.0599499999999997</v>
      </c>
    </row>
    <row r="9763" spans="2:21" x14ac:dyDescent="0.35">
      <c r="B9763" s="8"/>
      <c r="C9763" s="8"/>
      <c r="D9763" s="8"/>
      <c r="E9763" s="8"/>
      <c r="F9763" s="8"/>
      <c r="N9763" s="13">
        <v>919.12400000000002</v>
      </c>
      <c r="O9763" s="13">
        <v>1.27759</v>
      </c>
      <c r="P9763" s="13">
        <v>0.768899</v>
      </c>
      <c r="S9763" s="13">
        <v>919.024</v>
      </c>
      <c r="T9763" s="13">
        <v>5.5749500000000003</v>
      </c>
      <c r="U9763" s="13">
        <v>4.0585300000000002</v>
      </c>
    </row>
    <row r="9764" spans="2:21" x14ac:dyDescent="0.35">
      <c r="B9764" s="8"/>
      <c r="C9764" s="8"/>
      <c r="D9764" s="8"/>
      <c r="E9764" s="8"/>
      <c r="F9764" s="8"/>
      <c r="N9764" s="13">
        <v>919.22400000000005</v>
      </c>
      <c r="O9764" s="13">
        <v>1.2746599999999999</v>
      </c>
      <c r="P9764" s="13">
        <v>0.76822599999999996</v>
      </c>
      <c r="S9764" s="13">
        <v>919.12400000000002</v>
      </c>
      <c r="T9764" s="13">
        <v>5.5642100000000001</v>
      </c>
      <c r="U9764" s="13">
        <v>4.0571000000000002</v>
      </c>
    </row>
    <row r="9765" spans="2:21" x14ac:dyDescent="0.35">
      <c r="B9765" s="8"/>
      <c r="C9765" s="8"/>
      <c r="D9765" s="8"/>
      <c r="E9765" s="8"/>
      <c r="F9765" s="8"/>
      <c r="N9765" s="13">
        <v>919.32399999999996</v>
      </c>
      <c r="O9765" s="13">
        <v>1.26197</v>
      </c>
      <c r="P9765" s="13">
        <v>0.76755399999999996</v>
      </c>
      <c r="S9765" s="13">
        <v>919.22400000000005</v>
      </c>
      <c r="T9765" s="13">
        <v>5.56128</v>
      </c>
      <c r="U9765" s="13">
        <v>4.0556799999999997</v>
      </c>
    </row>
    <row r="9766" spans="2:21" x14ac:dyDescent="0.35">
      <c r="B9766" s="8"/>
      <c r="C9766" s="8"/>
      <c r="D9766" s="8"/>
      <c r="E9766" s="8"/>
      <c r="F9766" s="8"/>
      <c r="N9766" s="13">
        <v>919.42399999999998</v>
      </c>
      <c r="O9766" s="13">
        <v>1.26196</v>
      </c>
      <c r="P9766" s="13">
        <v>0.76688199999999995</v>
      </c>
      <c r="S9766" s="13">
        <v>919.32399999999996</v>
      </c>
      <c r="T9766" s="13">
        <v>5.5651900000000003</v>
      </c>
      <c r="U9766" s="13">
        <v>4.0542600000000002</v>
      </c>
    </row>
    <row r="9767" spans="2:21" x14ac:dyDescent="0.35">
      <c r="B9767" s="8"/>
      <c r="C9767" s="8"/>
      <c r="D9767" s="8"/>
      <c r="E9767" s="8"/>
      <c r="F9767" s="8"/>
      <c r="N9767" s="13">
        <v>919.524</v>
      </c>
      <c r="O9767" s="13">
        <v>1.2648900000000001</v>
      </c>
      <c r="P9767" s="13">
        <v>0.766212</v>
      </c>
      <c r="S9767" s="13">
        <v>919.42399999999998</v>
      </c>
      <c r="T9767" s="13">
        <v>5.56372</v>
      </c>
      <c r="U9767" s="13">
        <v>4.0528399999999998</v>
      </c>
    </row>
    <row r="9768" spans="2:21" x14ac:dyDescent="0.35">
      <c r="B9768" s="8"/>
      <c r="C9768" s="8"/>
      <c r="D9768" s="8"/>
      <c r="E9768" s="8"/>
      <c r="F9768" s="8"/>
      <c r="N9768" s="13">
        <v>919.62400000000002</v>
      </c>
      <c r="O9768" s="13">
        <v>1.28051</v>
      </c>
      <c r="P9768" s="13">
        <v>0.76554199999999994</v>
      </c>
      <c r="S9768" s="13">
        <v>919.524</v>
      </c>
      <c r="T9768" s="13">
        <v>5.5725100000000003</v>
      </c>
      <c r="U9768" s="13">
        <v>4.0514200000000002</v>
      </c>
    </row>
    <row r="9769" spans="2:21" x14ac:dyDescent="0.35">
      <c r="B9769" s="8"/>
      <c r="C9769" s="8"/>
      <c r="D9769" s="8"/>
      <c r="E9769" s="8"/>
      <c r="F9769" s="8"/>
      <c r="N9769" s="13">
        <v>919.72400000000005</v>
      </c>
      <c r="O9769" s="13">
        <v>1.2678199999999999</v>
      </c>
      <c r="P9769" s="13">
        <v>0.764872</v>
      </c>
      <c r="S9769" s="13">
        <v>919.62400000000002</v>
      </c>
      <c r="T9769" s="13">
        <v>5.5827600000000004</v>
      </c>
      <c r="U9769" s="13">
        <v>4.05</v>
      </c>
    </row>
    <row r="9770" spans="2:21" x14ac:dyDescent="0.35">
      <c r="B9770" s="8"/>
      <c r="C9770" s="8"/>
      <c r="D9770" s="8"/>
      <c r="E9770" s="8"/>
      <c r="F9770" s="8"/>
      <c r="N9770" s="13">
        <v>919.82399999999996</v>
      </c>
      <c r="O9770" s="13">
        <v>1.27075</v>
      </c>
      <c r="P9770" s="13">
        <v>0.76420299999999997</v>
      </c>
      <c r="S9770" s="13">
        <v>919.72400000000005</v>
      </c>
      <c r="T9770" s="13">
        <v>5.5812999999999997</v>
      </c>
      <c r="U9770" s="13">
        <v>4.0485800000000003</v>
      </c>
    </row>
    <row r="9771" spans="2:21" x14ac:dyDescent="0.35">
      <c r="B9771" s="8"/>
      <c r="C9771" s="8"/>
      <c r="D9771" s="8"/>
      <c r="E9771" s="8"/>
      <c r="F9771" s="8"/>
      <c r="N9771" s="13">
        <v>919.92399999999998</v>
      </c>
      <c r="O9771" s="13">
        <v>1.2702599999999999</v>
      </c>
      <c r="P9771" s="13">
        <v>0.76353499999999996</v>
      </c>
      <c r="S9771" s="13">
        <v>919.82399999999996</v>
      </c>
      <c r="T9771" s="13">
        <v>5.5769000000000002</v>
      </c>
      <c r="U9771" s="13">
        <v>4.0471599999999999</v>
      </c>
    </row>
    <row r="9772" spans="2:21" x14ac:dyDescent="0.35">
      <c r="B9772" s="8"/>
      <c r="C9772" s="8"/>
      <c r="D9772" s="8"/>
      <c r="E9772" s="8"/>
      <c r="F9772" s="8"/>
      <c r="N9772" s="13">
        <v>920.024</v>
      </c>
      <c r="O9772" s="13">
        <v>1.2658700000000001</v>
      </c>
      <c r="P9772" s="13">
        <v>0.76286699999999996</v>
      </c>
      <c r="S9772" s="13">
        <v>919.92399999999998</v>
      </c>
      <c r="T9772" s="13">
        <v>5.5622600000000002</v>
      </c>
      <c r="U9772" s="13">
        <v>4.0457400000000003</v>
      </c>
    </row>
    <row r="9773" spans="2:21" x14ac:dyDescent="0.35">
      <c r="B9773" s="8"/>
      <c r="C9773" s="8"/>
      <c r="D9773" s="8"/>
      <c r="E9773" s="8"/>
      <c r="F9773" s="8"/>
      <c r="N9773" s="13">
        <v>920.12400000000002</v>
      </c>
      <c r="O9773" s="13">
        <v>1.2658700000000001</v>
      </c>
      <c r="P9773" s="13">
        <v>0.76219999999999999</v>
      </c>
      <c r="S9773" s="13">
        <v>920.024</v>
      </c>
      <c r="T9773" s="13">
        <v>5.5534699999999999</v>
      </c>
      <c r="U9773" s="13">
        <v>4.0443199999999999</v>
      </c>
    </row>
    <row r="9774" spans="2:21" x14ac:dyDescent="0.35">
      <c r="B9774" s="8"/>
      <c r="C9774" s="8"/>
      <c r="D9774" s="8"/>
      <c r="E9774" s="8"/>
      <c r="F9774" s="8"/>
      <c r="N9774" s="13">
        <v>920.22400000000005</v>
      </c>
      <c r="O9774" s="13">
        <v>1.2658700000000001</v>
      </c>
      <c r="P9774" s="13">
        <v>0.76153300000000002</v>
      </c>
      <c r="S9774" s="13">
        <v>920.12400000000002</v>
      </c>
      <c r="T9774" s="13">
        <v>5.5476099999999997</v>
      </c>
      <c r="U9774" s="13">
        <v>4.04291</v>
      </c>
    </row>
    <row r="9775" spans="2:21" x14ac:dyDescent="0.35">
      <c r="B9775" s="8"/>
      <c r="C9775" s="8"/>
      <c r="D9775" s="8"/>
      <c r="E9775" s="8"/>
      <c r="F9775" s="8"/>
      <c r="N9775" s="13">
        <v>920.32399999999996</v>
      </c>
      <c r="O9775" s="13">
        <v>1.2687999999999999</v>
      </c>
      <c r="P9775" s="13">
        <v>0.76086699999999996</v>
      </c>
      <c r="S9775" s="13">
        <v>920.22400000000005</v>
      </c>
      <c r="T9775" s="13">
        <v>5.5534699999999999</v>
      </c>
      <c r="U9775" s="13">
        <v>4.0414899999999996</v>
      </c>
    </row>
    <row r="9776" spans="2:21" x14ac:dyDescent="0.35">
      <c r="B9776" s="8"/>
      <c r="C9776" s="8"/>
      <c r="D9776" s="8"/>
      <c r="E9776" s="8"/>
      <c r="F9776" s="8"/>
      <c r="N9776" s="13">
        <v>920.42399999999998</v>
      </c>
      <c r="O9776" s="13">
        <v>1.27319</v>
      </c>
      <c r="P9776" s="13">
        <v>0.76020200000000004</v>
      </c>
      <c r="S9776" s="13">
        <v>920.32399999999996</v>
      </c>
      <c r="T9776" s="13">
        <v>5.5534699999999999</v>
      </c>
      <c r="U9776" s="13">
        <v>4.0400799999999997</v>
      </c>
    </row>
    <row r="9777" spans="2:21" x14ac:dyDescent="0.35">
      <c r="B9777" s="8"/>
      <c r="C9777" s="8"/>
      <c r="D9777" s="8"/>
      <c r="E9777" s="8"/>
      <c r="F9777" s="8"/>
      <c r="N9777" s="13">
        <v>920.524</v>
      </c>
      <c r="O9777" s="13">
        <v>1.2761199999999999</v>
      </c>
      <c r="P9777" s="13">
        <v>0.75953700000000002</v>
      </c>
      <c r="S9777" s="13">
        <v>920.42399999999998</v>
      </c>
      <c r="T9777" s="13">
        <v>5.5534699999999999</v>
      </c>
      <c r="U9777" s="13">
        <v>4.0386600000000001</v>
      </c>
    </row>
    <row r="9778" spans="2:21" x14ac:dyDescent="0.35">
      <c r="B9778" s="8"/>
      <c r="C9778" s="8"/>
      <c r="D9778" s="8"/>
      <c r="E9778" s="8"/>
      <c r="F9778" s="8"/>
      <c r="N9778" s="13">
        <v>920.62400000000002</v>
      </c>
      <c r="O9778" s="13">
        <v>1.27173</v>
      </c>
      <c r="P9778" s="13">
        <v>0.75887300000000002</v>
      </c>
      <c r="S9778" s="13">
        <v>920.524</v>
      </c>
      <c r="T9778" s="13">
        <v>5.5632299999999999</v>
      </c>
      <c r="U9778" s="13">
        <v>4.0372500000000002</v>
      </c>
    </row>
    <row r="9779" spans="2:21" x14ac:dyDescent="0.35">
      <c r="B9779" s="8"/>
      <c r="C9779" s="8"/>
      <c r="D9779" s="8"/>
      <c r="E9779" s="8"/>
      <c r="F9779" s="8"/>
      <c r="N9779" s="13">
        <v>920.72400000000005</v>
      </c>
      <c r="O9779" s="13">
        <v>1.2609900000000001</v>
      </c>
      <c r="P9779" s="13">
        <v>0.75820900000000002</v>
      </c>
      <c r="S9779" s="13">
        <v>920.62400000000002</v>
      </c>
      <c r="T9779" s="13">
        <v>5.5583499999999999</v>
      </c>
      <c r="U9779" s="13">
        <v>4.0358299999999998</v>
      </c>
    </row>
    <row r="9780" spans="2:21" x14ac:dyDescent="0.35">
      <c r="B9780" s="8"/>
      <c r="C9780" s="8"/>
      <c r="D9780" s="8"/>
      <c r="E9780" s="8"/>
      <c r="F9780" s="8"/>
      <c r="N9780" s="13">
        <v>920.82399999999996</v>
      </c>
      <c r="O9780" s="13">
        <v>1.2639100000000001</v>
      </c>
      <c r="P9780" s="13">
        <v>0.75754600000000005</v>
      </c>
      <c r="S9780" s="13">
        <v>920.72400000000005</v>
      </c>
      <c r="T9780" s="13">
        <v>5.5642100000000001</v>
      </c>
      <c r="U9780" s="13">
        <v>4.0344199999999999</v>
      </c>
    </row>
    <row r="9781" spans="2:21" x14ac:dyDescent="0.35">
      <c r="B9781" s="8"/>
      <c r="C9781" s="8"/>
      <c r="D9781" s="8"/>
      <c r="E9781" s="8"/>
      <c r="F9781" s="8"/>
      <c r="N9781" s="13">
        <v>920.92399999999998</v>
      </c>
      <c r="O9781" s="13">
        <v>1.2639199999999999</v>
      </c>
      <c r="P9781" s="13">
        <v>0.756884</v>
      </c>
      <c r="S9781" s="13">
        <v>920.82399999999996</v>
      </c>
      <c r="T9781" s="13">
        <v>5.5495599999999996</v>
      </c>
      <c r="U9781" s="13">
        <v>4.03301</v>
      </c>
    </row>
    <row r="9782" spans="2:21" x14ac:dyDescent="0.35">
      <c r="B9782" s="8"/>
      <c r="C9782" s="8"/>
      <c r="D9782" s="8"/>
      <c r="E9782" s="8"/>
      <c r="F9782" s="8"/>
      <c r="N9782" s="13">
        <v>921.024</v>
      </c>
      <c r="O9782" s="13">
        <v>1.2639199999999999</v>
      </c>
      <c r="P9782" s="13">
        <v>0.75622199999999995</v>
      </c>
      <c r="S9782" s="13">
        <v>920.92399999999998</v>
      </c>
      <c r="T9782" s="13">
        <v>5.5456500000000002</v>
      </c>
      <c r="U9782" s="13">
        <v>4.0315899999999996</v>
      </c>
    </row>
    <row r="9783" spans="2:21" x14ac:dyDescent="0.35">
      <c r="B9783" s="8"/>
      <c r="C9783" s="8"/>
      <c r="D9783" s="8"/>
      <c r="E9783" s="8"/>
      <c r="F9783" s="8"/>
      <c r="N9783" s="13">
        <v>921.12400000000002</v>
      </c>
      <c r="O9783" s="13">
        <v>1.2639199999999999</v>
      </c>
      <c r="P9783" s="13">
        <v>0.75556100000000004</v>
      </c>
      <c r="S9783" s="13">
        <v>921.024</v>
      </c>
      <c r="T9783" s="13">
        <v>5.5456500000000002</v>
      </c>
      <c r="U9783" s="13">
        <v>4.0301799999999997</v>
      </c>
    </row>
    <row r="9784" spans="2:21" x14ac:dyDescent="0.35">
      <c r="B9784" s="8"/>
      <c r="C9784" s="8"/>
      <c r="D9784" s="8"/>
      <c r="E9784" s="8"/>
      <c r="F9784" s="8"/>
      <c r="N9784" s="13">
        <v>921.22400000000005</v>
      </c>
      <c r="O9784" s="13">
        <v>1.2678199999999999</v>
      </c>
      <c r="P9784" s="13">
        <v>0.75490000000000002</v>
      </c>
      <c r="S9784" s="13">
        <v>921.12400000000002</v>
      </c>
      <c r="T9784" s="13">
        <v>5.5524899999999997</v>
      </c>
      <c r="U9784" s="13">
        <v>4.0287699999999997</v>
      </c>
    </row>
    <row r="9785" spans="2:21" x14ac:dyDescent="0.35">
      <c r="B9785" s="8"/>
      <c r="C9785" s="8"/>
      <c r="D9785" s="8"/>
      <c r="E9785" s="8"/>
      <c r="F9785" s="8"/>
      <c r="N9785" s="13">
        <v>921.32399999999996</v>
      </c>
      <c r="O9785" s="13">
        <v>1.26685</v>
      </c>
      <c r="P9785" s="13">
        <v>0.75424100000000005</v>
      </c>
      <c r="S9785" s="13">
        <v>921.22400000000005</v>
      </c>
      <c r="T9785" s="13">
        <v>5.5495599999999996</v>
      </c>
      <c r="U9785" s="13">
        <v>4.0273599999999998</v>
      </c>
    </row>
    <row r="9786" spans="2:21" x14ac:dyDescent="0.35">
      <c r="B9786" s="8"/>
      <c r="C9786" s="8"/>
      <c r="D9786" s="8"/>
      <c r="E9786" s="8"/>
      <c r="F9786" s="8"/>
      <c r="N9786" s="13">
        <v>921.42399999999998</v>
      </c>
      <c r="O9786" s="13">
        <v>1.2795399999999999</v>
      </c>
      <c r="P9786" s="13">
        <v>0.75358099999999995</v>
      </c>
      <c r="S9786" s="13">
        <v>921.32399999999996</v>
      </c>
      <c r="T9786" s="13">
        <v>5.5554199999999998</v>
      </c>
      <c r="U9786" s="13">
        <v>4.0259499999999999</v>
      </c>
    </row>
    <row r="9787" spans="2:21" x14ac:dyDescent="0.35">
      <c r="B9787" s="8"/>
      <c r="C9787" s="8"/>
      <c r="D9787" s="8"/>
      <c r="E9787" s="8"/>
      <c r="F9787" s="8"/>
      <c r="N9787" s="13">
        <v>921.524</v>
      </c>
      <c r="O9787" s="13">
        <v>1.2795399999999999</v>
      </c>
      <c r="P9787" s="13">
        <v>0.75292199999999998</v>
      </c>
      <c r="S9787" s="13">
        <v>921.42399999999998</v>
      </c>
      <c r="T9787" s="13">
        <v>5.5554199999999998</v>
      </c>
      <c r="U9787" s="13">
        <v>4.02454</v>
      </c>
    </row>
    <row r="9788" spans="2:21" x14ac:dyDescent="0.35">
      <c r="B9788" s="8"/>
      <c r="C9788" s="8"/>
      <c r="D9788" s="8"/>
      <c r="E9788" s="8"/>
      <c r="F9788" s="8"/>
      <c r="N9788" s="13">
        <v>921.62400000000002</v>
      </c>
      <c r="O9788" s="13">
        <v>1.2795399999999999</v>
      </c>
      <c r="P9788" s="13">
        <v>0.75226400000000004</v>
      </c>
      <c r="S9788" s="13">
        <v>921.524</v>
      </c>
      <c r="T9788" s="13">
        <v>5.5554199999999998</v>
      </c>
      <c r="U9788" s="13">
        <v>4.0231399999999997</v>
      </c>
    </row>
    <row r="9789" spans="2:21" x14ac:dyDescent="0.35">
      <c r="B9789" s="8"/>
      <c r="C9789" s="8"/>
      <c r="D9789" s="8"/>
      <c r="E9789" s="8"/>
      <c r="F9789" s="8"/>
      <c r="N9789" s="13">
        <v>921.72400000000005</v>
      </c>
      <c r="O9789" s="13">
        <v>1.2795399999999999</v>
      </c>
      <c r="P9789" s="13">
        <v>0.751606</v>
      </c>
      <c r="S9789" s="13">
        <v>921.62400000000002</v>
      </c>
      <c r="T9789" s="13">
        <v>5.5495599999999996</v>
      </c>
      <c r="U9789" s="13">
        <v>4.0217299999999998</v>
      </c>
    </row>
    <row r="9790" spans="2:21" x14ac:dyDescent="0.35">
      <c r="B9790" s="8"/>
      <c r="C9790" s="8"/>
      <c r="D9790" s="8"/>
      <c r="E9790" s="8"/>
      <c r="F9790" s="8"/>
      <c r="N9790" s="13">
        <v>921.82399999999996</v>
      </c>
      <c r="O9790" s="13">
        <v>1.2912600000000001</v>
      </c>
      <c r="P9790" s="13">
        <v>0.75095000000000001</v>
      </c>
      <c r="S9790" s="13">
        <v>921.72400000000005</v>
      </c>
      <c r="T9790" s="13">
        <v>5.5495599999999996</v>
      </c>
      <c r="U9790" s="13">
        <v>4.0203199999999999</v>
      </c>
    </row>
    <row r="9791" spans="2:21" x14ac:dyDescent="0.35">
      <c r="B9791" s="8"/>
      <c r="C9791" s="8"/>
      <c r="D9791" s="8"/>
      <c r="E9791" s="8"/>
      <c r="F9791" s="8"/>
      <c r="N9791" s="13">
        <v>921.92399999999998</v>
      </c>
      <c r="O9791" s="13">
        <v>1.2795399999999999</v>
      </c>
      <c r="P9791" s="13">
        <v>0.75029299999999999</v>
      </c>
      <c r="S9791" s="13">
        <v>921.82399999999996</v>
      </c>
      <c r="T9791" s="13">
        <v>5.5495599999999996</v>
      </c>
      <c r="U9791" s="13">
        <v>4.0189199999999996</v>
      </c>
    </row>
    <row r="9792" spans="2:21" x14ac:dyDescent="0.35">
      <c r="B9792" s="8"/>
      <c r="C9792" s="8"/>
      <c r="D9792" s="8"/>
      <c r="E9792" s="8"/>
      <c r="F9792" s="8"/>
      <c r="N9792" s="13">
        <v>922.024</v>
      </c>
      <c r="O9792" s="13">
        <v>1.2854000000000001</v>
      </c>
      <c r="P9792" s="13">
        <v>0.749637</v>
      </c>
      <c r="S9792" s="13">
        <v>921.92399999999998</v>
      </c>
      <c r="T9792" s="13">
        <v>5.5495599999999996</v>
      </c>
      <c r="U9792" s="13">
        <v>4.0175099999999997</v>
      </c>
    </row>
    <row r="9793" spans="2:21" x14ac:dyDescent="0.35">
      <c r="B9793" s="8"/>
      <c r="C9793" s="8"/>
      <c r="D9793" s="8"/>
      <c r="E9793" s="8"/>
      <c r="F9793" s="8"/>
      <c r="N9793" s="13">
        <v>922.12400000000002</v>
      </c>
      <c r="O9793" s="13">
        <v>1.2844199999999999</v>
      </c>
      <c r="P9793" s="13">
        <v>0.74898200000000004</v>
      </c>
      <c r="S9793" s="13">
        <v>922.024</v>
      </c>
      <c r="T9793" s="13">
        <v>5.5534699999999999</v>
      </c>
      <c r="U9793" s="13">
        <v>4.0160999999999998</v>
      </c>
    </row>
    <row r="9794" spans="2:21" x14ac:dyDescent="0.35">
      <c r="B9794" s="8"/>
      <c r="C9794" s="8"/>
      <c r="D9794" s="8"/>
      <c r="E9794" s="8"/>
      <c r="F9794" s="8"/>
      <c r="N9794" s="13">
        <v>922.22400000000005</v>
      </c>
      <c r="O9794" s="13">
        <v>1.28247</v>
      </c>
      <c r="P9794" s="13">
        <v>0.74832699999999996</v>
      </c>
      <c r="S9794" s="13">
        <v>922.12400000000002</v>
      </c>
      <c r="T9794" s="13">
        <v>5.5432100000000002</v>
      </c>
      <c r="U9794" s="13">
        <v>4.0147000000000004</v>
      </c>
    </row>
    <row r="9795" spans="2:21" x14ac:dyDescent="0.35">
      <c r="B9795" s="8"/>
      <c r="C9795" s="8"/>
      <c r="D9795" s="8"/>
      <c r="E9795" s="8"/>
      <c r="F9795" s="8"/>
      <c r="N9795" s="13">
        <v>922.32399999999996</v>
      </c>
      <c r="O9795" s="13">
        <v>1.2854000000000001</v>
      </c>
      <c r="P9795" s="13">
        <v>0.74767300000000003</v>
      </c>
      <c r="S9795" s="13">
        <v>922.22400000000005</v>
      </c>
      <c r="T9795" s="13">
        <v>5.5446799999999996</v>
      </c>
      <c r="U9795" s="13">
        <v>4.0132899999999996</v>
      </c>
    </row>
    <row r="9796" spans="2:21" x14ac:dyDescent="0.35">
      <c r="B9796" s="8"/>
      <c r="C9796" s="8"/>
      <c r="D9796" s="8"/>
      <c r="E9796" s="8"/>
      <c r="F9796" s="8"/>
      <c r="N9796" s="13">
        <v>922.42399999999998</v>
      </c>
      <c r="O9796" s="13">
        <v>1.2746599999999999</v>
      </c>
      <c r="P9796" s="13">
        <v>0.74702000000000002</v>
      </c>
      <c r="S9796" s="13">
        <v>922.32399999999996</v>
      </c>
      <c r="T9796" s="13">
        <v>5.5358900000000002</v>
      </c>
      <c r="U9796" s="13">
        <v>4.0118900000000002</v>
      </c>
    </row>
    <row r="9797" spans="2:21" x14ac:dyDescent="0.35">
      <c r="B9797" s="8"/>
      <c r="C9797" s="8"/>
      <c r="D9797" s="8"/>
      <c r="E9797" s="8"/>
      <c r="F9797" s="8"/>
      <c r="N9797" s="13">
        <v>922.524</v>
      </c>
      <c r="O9797" s="13">
        <v>1.27661</v>
      </c>
      <c r="P9797" s="13">
        <v>0.746367</v>
      </c>
      <c r="S9797" s="13">
        <v>922.42399999999998</v>
      </c>
      <c r="T9797" s="13">
        <v>5.5358900000000002</v>
      </c>
      <c r="U9797" s="13">
        <v>4.0104899999999999</v>
      </c>
    </row>
    <row r="9798" spans="2:21" x14ac:dyDescent="0.35">
      <c r="B9798" s="8"/>
      <c r="C9798" s="8"/>
      <c r="D9798" s="8"/>
      <c r="E9798" s="8"/>
      <c r="F9798" s="8"/>
      <c r="N9798" s="13">
        <v>922.62400000000002</v>
      </c>
      <c r="O9798" s="13">
        <v>1.2736799999999999</v>
      </c>
      <c r="P9798" s="13">
        <v>0.74571500000000002</v>
      </c>
      <c r="S9798" s="13">
        <v>922.524</v>
      </c>
      <c r="T9798" s="13">
        <v>5.5358900000000002</v>
      </c>
      <c r="U9798" s="13">
        <v>4.0090899999999996</v>
      </c>
    </row>
    <row r="9799" spans="2:21" x14ac:dyDescent="0.35">
      <c r="B9799" s="8"/>
      <c r="C9799" s="8"/>
      <c r="D9799" s="8"/>
      <c r="E9799" s="8"/>
      <c r="F9799" s="8"/>
      <c r="N9799" s="13">
        <v>922.72400000000005</v>
      </c>
      <c r="O9799" s="13">
        <v>1.2736799999999999</v>
      </c>
      <c r="P9799" s="13">
        <v>0.74506300000000003</v>
      </c>
      <c r="S9799" s="13">
        <v>922.62400000000002</v>
      </c>
      <c r="T9799" s="13">
        <v>5.5344199999999999</v>
      </c>
      <c r="U9799" s="13">
        <v>4.0076799999999997</v>
      </c>
    </row>
    <row r="9800" spans="2:21" x14ac:dyDescent="0.35">
      <c r="B9800" s="8"/>
      <c r="C9800" s="8"/>
      <c r="D9800" s="8"/>
      <c r="E9800" s="8"/>
      <c r="F9800" s="8"/>
      <c r="N9800" s="13">
        <v>922.82399999999996</v>
      </c>
      <c r="O9800" s="13">
        <v>1.2658700000000001</v>
      </c>
      <c r="P9800" s="13">
        <v>0.74441199999999996</v>
      </c>
      <c r="S9800" s="13">
        <v>922.72400000000005</v>
      </c>
      <c r="T9800" s="13">
        <v>5.5358900000000002</v>
      </c>
      <c r="U9800" s="13">
        <v>4.0062800000000003</v>
      </c>
    </row>
    <row r="9801" spans="2:21" x14ac:dyDescent="0.35">
      <c r="B9801" s="8"/>
      <c r="C9801" s="8"/>
      <c r="D9801" s="8"/>
      <c r="E9801" s="8"/>
      <c r="F9801" s="8"/>
      <c r="N9801" s="13">
        <v>922.92399999999998</v>
      </c>
      <c r="O9801" s="13">
        <v>1.2600100000000001</v>
      </c>
      <c r="P9801" s="13">
        <v>0.74376100000000001</v>
      </c>
      <c r="S9801" s="13">
        <v>922.82399999999996</v>
      </c>
      <c r="T9801" s="13">
        <v>5.5241699999999998</v>
      </c>
      <c r="U9801" s="13">
        <v>4.00488</v>
      </c>
    </row>
    <row r="9802" spans="2:21" x14ac:dyDescent="0.35">
      <c r="B9802" s="8"/>
      <c r="C9802" s="8"/>
      <c r="D9802" s="8"/>
      <c r="E9802" s="8"/>
      <c r="F9802" s="8"/>
      <c r="N9802" s="13">
        <v>923.024</v>
      </c>
      <c r="O9802" s="13">
        <v>1.2600100000000001</v>
      </c>
      <c r="P9802" s="13">
        <v>0.74311099999999997</v>
      </c>
      <c r="S9802" s="13">
        <v>922.92399999999998</v>
      </c>
      <c r="T9802" s="13">
        <v>5.5241699999999998</v>
      </c>
      <c r="U9802" s="13">
        <v>4.0034799999999997</v>
      </c>
    </row>
    <row r="9803" spans="2:21" x14ac:dyDescent="0.35">
      <c r="B9803" s="8"/>
      <c r="C9803" s="8"/>
      <c r="D9803" s="8"/>
      <c r="E9803" s="8"/>
      <c r="F9803" s="8"/>
      <c r="N9803" s="13">
        <v>923.12400000000002</v>
      </c>
      <c r="O9803" s="13">
        <v>1.2600100000000001</v>
      </c>
      <c r="P9803" s="13">
        <v>0.74246199999999996</v>
      </c>
      <c r="S9803" s="13">
        <v>923.024</v>
      </c>
      <c r="T9803" s="13">
        <v>5.5280800000000001</v>
      </c>
      <c r="U9803" s="13">
        <v>4.0020800000000003</v>
      </c>
    </row>
    <row r="9804" spans="2:21" x14ac:dyDescent="0.35">
      <c r="B9804" s="8"/>
      <c r="C9804" s="8"/>
      <c r="D9804" s="8"/>
      <c r="E9804" s="8"/>
      <c r="F9804" s="8"/>
      <c r="N9804" s="13">
        <v>923.22400000000005</v>
      </c>
      <c r="O9804" s="13">
        <v>1.2600100000000001</v>
      </c>
      <c r="P9804" s="13">
        <v>0.74181299999999994</v>
      </c>
      <c r="S9804" s="13">
        <v>923.12400000000002</v>
      </c>
      <c r="T9804" s="13">
        <v>5.5222199999999999</v>
      </c>
      <c r="U9804" s="13">
        <v>4.0006899999999996</v>
      </c>
    </row>
    <row r="9805" spans="2:21" x14ac:dyDescent="0.35">
      <c r="B9805" s="8"/>
      <c r="C9805" s="8"/>
      <c r="D9805" s="8"/>
      <c r="E9805" s="8"/>
      <c r="F9805" s="8"/>
      <c r="N9805" s="13">
        <v>923.32399999999996</v>
      </c>
      <c r="O9805" s="13">
        <v>1.2600100000000001</v>
      </c>
      <c r="P9805" s="13">
        <v>0.74116499999999996</v>
      </c>
      <c r="S9805" s="13">
        <v>923.22400000000005</v>
      </c>
      <c r="T9805" s="13">
        <v>5.5222199999999999</v>
      </c>
      <c r="U9805" s="13">
        <v>3.9992899999999998</v>
      </c>
    </row>
    <row r="9806" spans="2:21" x14ac:dyDescent="0.35">
      <c r="B9806" s="8"/>
      <c r="C9806" s="8"/>
      <c r="D9806" s="8"/>
      <c r="E9806" s="8"/>
      <c r="F9806" s="8"/>
      <c r="N9806" s="13">
        <v>923.42399999999998</v>
      </c>
      <c r="O9806" s="13">
        <v>1.2561</v>
      </c>
      <c r="P9806" s="13">
        <v>0.74051699999999998</v>
      </c>
      <c r="S9806" s="13">
        <v>923.32399999999996</v>
      </c>
      <c r="T9806" s="13">
        <v>5.5222199999999999</v>
      </c>
      <c r="U9806" s="13">
        <v>3.9978899999999999</v>
      </c>
    </row>
    <row r="9807" spans="2:21" x14ac:dyDescent="0.35">
      <c r="B9807" s="8"/>
      <c r="C9807" s="8"/>
      <c r="D9807" s="8"/>
      <c r="E9807" s="8"/>
      <c r="F9807" s="8"/>
      <c r="N9807" s="13">
        <v>923.524</v>
      </c>
      <c r="O9807" s="13">
        <v>1.26294</v>
      </c>
      <c r="P9807" s="13">
        <v>0.73987000000000003</v>
      </c>
      <c r="S9807" s="13">
        <v>923.42399999999998</v>
      </c>
      <c r="T9807" s="13">
        <v>5.5222199999999999</v>
      </c>
      <c r="U9807" s="13">
        <v>3.9964900000000001</v>
      </c>
    </row>
    <row r="9808" spans="2:21" x14ac:dyDescent="0.35">
      <c r="B9808" s="8"/>
      <c r="C9808" s="8"/>
      <c r="D9808" s="8"/>
      <c r="E9808" s="8"/>
      <c r="F9808" s="8"/>
      <c r="N9808" s="13">
        <v>923.62400000000002</v>
      </c>
      <c r="O9808" s="13">
        <v>1.2658700000000001</v>
      </c>
      <c r="P9808" s="13">
        <v>0.73922399999999999</v>
      </c>
      <c r="S9808" s="13">
        <v>923.524</v>
      </c>
      <c r="T9808" s="13">
        <v>5.5280800000000001</v>
      </c>
      <c r="U9808" s="13">
        <v>3.9950999999999999</v>
      </c>
    </row>
    <row r="9809" spans="2:21" x14ac:dyDescent="0.35">
      <c r="B9809" s="8"/>
      <c r="C9809" s="8"/>
      <c r="D9809" s="8"/>
      <c r="E9809" s="8"/>
      <c r="F9809" s="8"/>
      <c r="N9809" s="13">
        <v>923.72400000000005</v>
      </c>
      <c r="O9809" s="13">
        <v>1.2658700000000001</v>
      </c>
      <c r="P9809" s="13">
        <v>0.73857799999999996</v>
      </c>
      <c r="S9809" s="13">
        <v>923.62400000000002</v>
      </c>
      <c r="T9809" s="13">
        <v>5.5280800000000001</v>
      </c>
      <c r="U9809" s="13">
        <v>3.9937</v>
      </c>
    </row>
    <row r="9810" spans="2:21" x14ac:dyDescent="0.35">
      <c r="B9810" s="8"/>
      <c r="C9810" s="8"/>
      <c r="D9810" s="8"/>
      <c r="E9810" s="8"/>
      <c r="F9810" s="8"/>
      <c r="N9810" s="13">
        <v>923.82399999999996</v>
      </c>
      <c r="O9810" s="13">
        <v>1.2639199999999999</v>
      </c>
      <c r="P9810" s="13">
        <v>0.73793299999999995</v>
      </c>
      <c r="S9810" s="13">
        <v>923.72400000000005</v>
      </c>
      <c r="T9810" s="13">
        <v>5.5261199999999997</v>
      </c>
      <c r="U9810" s="13">
        <v>3.9923099999999998</v>
      </c>
    </row>
    <row r="9811" spans="2:21" x14ac:dyDescent="0.35">
      <c r="B9811" s="8"/>
      <c r="C9811" s="8"/>
      <c r="D9811" s="8"/>
      <c r="E9811" s="8"/>
      <c r="F9811" s="8"/>
      <c r="N9811" s="13">
        <v>923.92399999999998</v>
      </c>
      <c r="O9811" s="13">
        <v>1.2565900000000001</v>
      </c>
      <c r="P9811" s="13">
        <v>0.73728800000000005</v>
      </c>
      <c r="S9811" s="13">
        <v>923.82399999999996</v>
      </c>
      <c r="T9811" s="13">
        <v>5.5212399999999997</v>
      </c>
      <c r="U9811" s="13">
        <v>3.99091</v>
      </c>
    </row>
    <row r="9812" spans="2:21" x14ac:dyDescent="0.35">
      <c r="B9812" s="8"/>
      <c r="C9812" s="8"/>
      <c r="D9812" s="8"/>
      <c r="E9812" s="8"/>
      <c r="F9812" s="8"/>
      <c r="N9812" s="13">
        <v>924.024</v>
      </c>
      <c r="O9812" s="13">
        <v>1.2678199999999999</v>
      </c>
      <c r="P9812" s="13">
        <v>0.73664399999999997</v>
      </c>
      <c r="S9812" s="13">
        <v>923.92399999999998</v>
      </c>
      <c r="T9812" s="13">
        <v>5.5241699999999998</v>
      </c>
      <c r="U9812" s="13">
        <v>3.9895200000000002</v>
      </c>
    </row>
    <row r="9813" spans="2:21" x14ac:dyDescent="0.35">
      <c r="B9813" s="8"/>
      <c r="C9813" s="8"/>
      <c r="D9813" s="8"/>
      <c r="E9813" s="8"/>
      <c r="F9813" s="8"/>
      <c r="N9813" s="13">
        <v>924.12400000000002</v>
      </c>
      <c r="O9813" s="13">
        <v>1.26197</v>
      </c>
      <c r="P9813" s="13">
        <v>0.73599999999999999</v>
      </c>
      <c r="S9813" s="13">
        <v>924.024</v>
      </c>
      <c r="T9813" s="13">
        <v>5.5261199999999997</v>
      </c>
      <c r="U9813" s="13">
        <v>3.9881199999999999</v>
      </c>
    </row>
    <row r="9814" spans="2:21" x14ac:dyDescent="0.35">
      <c r="B9814" s="8"/>
      <c r="C9814" s="8"/>
      <c r="D9814" s="8"/>
      <c r="E9814" s="8"/>
      <c r="F9814" s="8"/>
      <c r="N9814" s="13">
        <v>924.22400000000005</v>
      </c>
      <c r="O9814" s="13">
        <v>1.26196</v>
      </c>
      <c r="P9814" s="13">
        <v>0.73535700000000004</v>
      </c>
      <c r="S9814" s="13">
        <v>924.12400000000002</v>
      </c>
      <c r="T9814" s="13">
        <v>5.5275800000000004</v>
      </c>
      <c r="U9814" s="13">
        <v>3.9867300000000001</v>
      </c>
    </row>
    <row r="9815" spans="2:21" x14ac:dyDescent="0.35">
      <c r="B9815" s="8"/>
      <c r="C9815" s="8"/>
      <c r="D9815" s="8"/>
      <c r="E9815" s="8"/>
      <c r="F9815" s="8"/>
      <c r="N9815" s="13">
        <v>924.32399999999996</v>
      </c>
      <c r="O9815" s="13">
        <v>1.2736799999999999</v>
      </c>
      <c r="P9815" s="13">
        <v>0.73471500000000001</v>
      </c>
      <c r="S9815" s="13">
        <v>924.22400000000005</v>
      </c>
      <c r="T9815" s="13">
        <v>5.5183099999999996</v>
      </c>
      <c r="U9815" s="13">
        <v>3.9853399999999999</v>
      </c>
    </row>
    <row r="9816" spans="2:21" x14ac:dyDescent="0.35">
      <c r="B9816" s="8"/>
      <c r="C9816" s="8"/>
      <c r="D9816" s="8"/>
      <c r="E9816" s="8"/>
      <c r="F9816" s="8"/>
      <c r="N9816" s="13">
        <v>924.42399999999998</v>
      </c>
      <c r="O9816" s="13">
        <v>1.2697799999999999</v>
      </c>
      <c r="P9816" s="13">
        <v>0.73407299999999998</v>
      </c>
      <c r="S9816" s="13">
        <v>924.32399999999996</v>
      </c>
      <c r="T9816" s="13">
        <v>5.5222199999999999</v>
      </c>
      <c r="U9816" s="13">
        <v>3.9839500000000001</v>
      </c>
    </row>
    <row r="9817" spans="2:21" x14ac:dyDescent="0.35">
      <c r="B9817" s="8"/>
      <c r="C9817" s="8"/>
      <c r="D9817" s="8"/>
      <c r="E9817" s="8"/>
      <c r="F9817" s="8"/>
      <c r="N9817" s="13">
        <v>924.524</v>
      </c>
      <c r="O9817" s="13">
        <v>1.2697799999999999</v>
      </c>
      <c r="P9817" s="13">
        <v>0.73343199999999997</v>
      </c>
      <c r="S9817" s="13">
        <v>924.42399999999998</v>
      </c>
      <c r="T9817" s="13">
        <v>5.5222199999999999</v>
      </c>
      <c r="U9817" s="13">
        <v>3.9825599999999999</v>
      </c>
    </row>
    <row r="9818" spans="2:21" x14ac:dyDescent="0.35">
      <c r="B9818" s="8"/>
      <c r="C9818" s="8"/>
      <c r="D9818" s="8"/>
      <c r="E9818" s="8"/>
      <c r="F9818" s="8"/>
      <c r="N9818" s="13">
        <v>924.62400000000002</v>
      </c>
      <c r="O9818" s="13">
        <v>1.25806</v>
      </c>
      <c r="P9818" s="13">
        <v>0.73279099999999997</v>
      </c>
      <c r="S9818" s="13">
        <v>924.524</v>
      </c>
      <c r="T9818" s="13">
        <v>5.5173300000000003</v>
      </c>
      <c r="U9818" s="13">
        <v>3.9811700000000001</v>
      </c>
    </row>
    <row r="9819" spans="2:21" x14ac:dyDescent="0.35">
      <c r="B9819" s="8"/>
      <c r="C9819" s="8"/>
      <c r="D9819" s="8"/>
      <c r="E9819" s="8"/>
      <c r="F9819" s="8"/>
      <c r="N9819" s="13">
        <v>924.72400000000005</v>
      </c>
      <c r="O9819" s="13">
        <v>1.25366</v>
      </c>
      <c r="P9819" s="13">
        <v>0.732151</v>
      </c>
      <c r="S9819" s="13">
        <v>924.62400000000002</v>
      </c>
      <c r="T9819" s="13">
        <v>5.5202600000000004</v>
      </c>
      <c r="U9819" s="13">
        <v>3.9797799999999999</v>
      </c>
    </row>
    <row r="9820" spans="2:21" x14ac:dyDescent="0.35">
      <c r="B9820" s="8"/>
      <c r="C9820" s="8"/>
      <c r="D9820" s="8"/>
      <c r="E9820" s="8"/>
      <c r="F9820" s="8"/>
      <c r="N9820" s="13">
        <v>924.82399999999996</v>
      </c>
      <c r="O9820" s="13">
        <v>1.24878</v>
      </c>
      <c r="P9820" s="13">
        <v>0.73151100000000002</v>
      </c>
      <c r="S9820" s="13">
        <v>924.72400000000005</v>
      </c>
      <c r="T9820" s="13">
        <v>5.5202600000000004</v>
      </c>
      <c r="U9820" s="13">
        <v>3.9783900000000001</v>
      </c>
    </row>
    <row r="9821" spans="2:21" x14ac:dyDescent="0.35">
      <c r="B9821" s="8"/>
      <c r="C9821" s="8"/>
      <c r="D9821" s="8"/>
      <c r="E9821" s="8"/>
      <c r="F9821" s="8"/>
      <c r="N9821" s="13">
        <v>924.92399999999998</v>
      </c>
      <c r="O9821" s="13">
        <v>1.2458499999999999</v>
      </c>
      <c r="P9821" s="13">
        <v>0.73087199999999997</v>
      </c>
      <c r="S9821" s="13">
        <v>924.82399999999996</v>
      </c>
      <c r="T9821" s="13">
        <v>5.5319799999999999</v>
      </c>
      <c r="U9821" s="13">
        <v>3.9769999999999999</v>
      </c>
    </row>
    <row r="9822" spans="2:21" x14ac:dyDescent="0.35">
      <c r="B9822" s="8"/>
      <c r="C9822" s="8"/>
      <c r="D9822" s="8"/>
      <c r="E9822" s="8"/>
      <c r="F9822" s="8"/>
      <c r="N9822" s="13">
        <v>925.024</v>
      </c>
      <c r="O9822" s="13">
        <v>1.25806</v>
      </c>
      <c r="P9822" s="13">
        <v>0.73023400000000005</v>
      </c>
      <c r="S9822" s="13">
        <v>924.92399999999998</v>
      </c>
      <c r="T9822" s="13">
        <v>5.5334500000000002</v>
      </c>
      <c r="U9822" s="13">
        <v>3.9756100000000001</v>
      </c>
    </row>
    <row r="9823" spans="2:21" x14ac:dyDescent="0.35">
      <c r="B9823" s="8"/>
      <c r="C9823" s="8"/>
      <c r="D9823" s="8"/>
      <c r="E9823" s="8"/>
      <c r="F9823" s="8"/>
      <c r="N9823" s="13">
        <v>925.12400000000002</v>
      </c>
      <c r="O9823" s="13">
        <v>1.25806</v>
      </c>
      <c r="P9823" s="13">
        <v>0.72959600000000002</v>
      </c>
      <c r="S9823" s="13">
        <v>925.024</v>
      </c>
      <c r="T9823" s="13">
        <v>5.5339400000000003</v>
      </c>
      <c r="U9823" s="13">
        <v>3.9742199999999999</v>
      </c>
    </row>
    <row r="9824" spans="2:21" x14ac:dyDescent="0.35">
      <c r="B9824" s="8"/>
      <c r="C9824" s="8"/>
      <c r="D9824" s="8"/>
      <c r="E9824" s="8"/>
      <c r="F9824" s="8"/>
      <c r="N9824" s="13">
        <v>925.22400000000005</v>
      </c>
      <c r="O9824" s="13">
        <v>1.2663599999999999</v>
      </c>
      <c r="P9824" s="13">
        <v>0.72895900000000002</v>
      </c>
      <c r="S9824" s="13">
        <v>925.12400000000002</v>
      </c>
      <c r="T9824" s="13">
        <v>5.5222199999999999</v>
      </c>
      <c r="U9824" s="13">
        <v>3.9728400000000001</v>
      </c>
    </row>
    <row r="9825" spans="1:21" x14ac:dyDescent="0.35">
      <c r="B9825" s="8"/>
      <c r="C9825" s="8"/>
      <c r="D9825" s="8"/>
      <c r="E9825" s="8"/>
      <c r="F9825" s="8"/>
      <c r="N9825" s="13">
        <v>925.32399999999996</v>
      </c>
      <c r="O9825" s="13">
        <v>1.27416</v>
      </c>
      <c r="P9825" s="13">
        <v>0.72832200000000002</v>
      </c>
      <c r="S9825" s="13">
        <v>925.22400000000005</v>
      </c>
      <c r="T9825" s="13">
        <v>5.5148900000000003</v>
      </c>
      <c r="U9825" s="13">
        <v>3.9714499999999999</v>
      </c>
    </row>
    <row r="9826" spans="1:21" x14ac:dyDescent="0.35">
      <c r="B9826" s="8"/>
      <c r="C9826" s="8"/>
      <c r="D9826" s="8"/>
      <c r="E9826" s="8"/>
      <c r="F9826" s="8"/>
      <c r="N9826" s="13">
        <v>925.42399999999998</v>
      </c>
      <c r="O9826" s="13">
        <v>1.27563</v>
      </c>
      <c r="P9826" s="13">
        <v>0.72768600000000006</v>
      </c>
      <c r="S9826" s="13">
        <v>925.32399999999996</v>
      </c>
      <c r="T9826" s="13">
        <v>5.5173300000000003</v>
      </c>
      <c r="U9826" s="13">
        <v>3.9700600000000001</v>
      </c>
    </row>
    <row r="9827" spans="1:21" x14ac:dyDescent="0.35">
      <c r="B9827" s="8"/>
      <c r="C9827" s="8"/>
      <c r="D9827" s="8"/>
      <c r="E9827" s="8"/>
      <c r="F9827" s="8"/>
      <c r="N9827" s="13">
        <v>925.524</v>
      </c>
      <c r="O9827" s="13">
        <v>1.2726999999999999</v>
      </c>
      <c r="P9827" s="13">
        <v>0.727051</v>
      </c>
      <c r="S9827" s="13">
        <v>925.42399999999998</v>
      </c>
      <c r="T9827" s="13">
        <v>5.5246599999999999</v>
      </c>
      <c r="U9827" s="13">
        <v>3.96868</v>
      </c>
    </row>
    <row r="9828" spans="1:21" x14ac:dyDescent="0.35">
      <c r="B9828" s="8"/>
      <c r="C9828" s="8"/>
      <c r="D9828" s="8"/>
      <c r="E9828" s="8"/>
      <c r="F9828" s="8"/>
      <c r="N9828" s="13">
        <v>925.62400000000002</v>
      </c>
      <c r="O9828" s="13">
        <v>1.28539</v>
      </c>
      <c r="P9828" s="13">
        <v>0.72641599999999995</v>
      </c>
      <c r="S9828" s="13">
        <v>925.524</v>
      </c>
      <c r="T9828" s="13">
        <v>5.5222199999999999</v>
      </c>
      <c r="U9828" s="13">
        <v>3.9672900000000002</v>
      </c>
    </row>
    <row r="9829" spans="1:21" x14ac:dyDescent="0.35">
      <c r="B9829" s="8"/>
      <c r="C9829" s="8"/>
      <c r="D9829" s="8"/>
      <c r="E9829" s="8"/>
      <c r="F9829" s="8"/>
      <c r="N9829" s="13">
        <v>925.72400000000005</v>
      </c>
      <c r="O9829" s="13">
        <v>1.2946800000000001</v>
      </c>
      <c r="P9829" s="13">
        <v>0.72578100000000001</v>
      </c>
      <c r="S9829" s="13">
        <v>925.62400000000002</v>
      </c>
      <c r="T9829" s="13">
        <v>5.5202600000000004</v>
      </c>
      <c r="U9829" s="13">
        <v>3.96591</v>
      </c>
    </row>
    <row r="9830" spans="1:21" x14ac:dyDescent="0.35">
      <c r="B9830" s="8"/>
      <c r="C9830" s="8"/>
      <c r="D9830" s="8"/>
      <c r="E9830" s="8"/>
      <c r="F9830" s="8"/>
      <c r="N9830" s="13">
        <v>925.82399999999996</v>
      </c>
      <c r="O9830" s="13">
        <v>1.2809999999999999</v>
      </c>
      <c r="P9830" s="13">
        <v>0.72514800000000001</v>
      </c>
      <c r="S9830" s="13">
        <v>925.72400000000005</v>
      </c>
      <c r="T9830" s="13">
        <v>5.5134299999999996</v>
      </c>
      <c r="U9830" s="13">
        <v>3.9645299999999999</v>
      </c>
    </row>
    <row r="9831" spans="1:21" x14ac:dyDescent="0.35">
      <c r="B9831" s="8"/>
      <c r="C9831" s="8"/>
      <c r="D9831" s="8"/>
      <c r="E9831" s="8"/>
      <c r="F9831" s="8"/>
      <c r="N9831" s="13">
        <v>925.92399999999998</v>
      </c>
      <c r="O9831" s="13">
        <v>1.27759</v>
      </c>
      <c r="P9831" s="13">
        <v>0.72451399999999999</v>
      </c>
      <c r="S9831" s="13">
        <v>925.82399999999996</v>
      </c>
      <c r="T9831" s="13">
        <v>5.5114700000000001</v>
      </c>
      <c r="U9831" s="13">
        <v>3.9631500000000002</v>
      </c>
    </row>
    <row r="9832" spans="1:21" x14ac:dyDescent="0.35">
      <c r="B9832" s="8"/>
      <c r="C9832" s="8"/>
      <c r="D9832" s="8"/>
      <c r="E9832" s="8"/>
      <c r="F9832" s="8"/>
      <c r="N9832" s="13">
        <v>926.024</v>
      </c>
      <c r="O9832" s="13">
        <v>1.26831</v>
      </c>
      <c r="P9832" s="13">
        <v>0.72388200000000003</v>
      </c>
      <c r="S9832" s="13">
        <v>925.92399999999998</v>
      </c>
      <c r="T9832" s="13">
        <v>5.5153800000000004</v>
      </c>
      <c r="U9832" s="13">
        <v>3.9617599999999999</v>
      </c>
    </row>
    <row r="9833" spans="1:21" x14ac:dyDescent="0.35">
      <c r="B9833" s="8"/>
      <c r="C9833" s="8"/>
      <c r="D9833" s="8"/>
      <c r="E9833" s="8"/>
      <c r="F9833" s="8"/>
      <c r="N9833" s="13">
        <v>926.12400000000002</v>
      </c>
      <c r="O9833" s="13">
        <v>1.27197</v>
      </c>
      <c r="P9833" s="13">
        <v>0.72324999999999995</v>
      </c>
      <c r="S9833" s="13">
        <v>926.024</v>
      </c>
      <c r="T9833" s="13">
        <v>5.5207499999999996</v>
      </c>
      <c r="U9833" s="13">
        <v>3.9603799999999998</v>
      </c>
    </row>
    <row r="9834" spans="1:21" x14ac:dyDescent="0.35">
      <c r="B9834" s="8"/>
      <c r="C9834" s="8"/>
      <c r="D9834" s="8"/>
      <c r="E9834" s="8"/>
      <c r="F9834" s="8"/>
      <c r="N9834" s="13">
        <v>926.22400000000005</v>
      </c>
      <c r="O9834" s="13">
        <v>1.2590300000000001</v>
      </c>
      <c r="P9834" s="13">
        <v>0.72261799999999998</v>
      </c>
      <c r="S9834" s="13">
        <v>926.12400000000002</v>
      </c>
      <c r="T9834" s="13">
        <v>5.5266099999999998</v>
      </c>
      <c r="U9834" s="13">
        <v>3.9590000000000001</v>
      </c>
    </row>
    <row r="9835" spans="1:21" x14ac:dyDescent="0.35">
      <c r="B9835" s="8"/>
      <c r="C9835" s="8"/>
      <c r="D9835" s="8"/>
      <c r="E9835" s="8"/>
      <c r="F9835" s="8"/>
      <c r="N9835" s="13">
        <v>926.32399999999996</v>
      </c>
      <c r="O9835" s="13">
        <v>1.25708</v>
      </c>
      <c r="P9835" s="13">
        <v>0.72198700000000005</v>
      </c>
      <c r="S9835" s="13">
        <v>926.22400000000005</v>
      </c>
      <c r="T9835" s="13">
        <v>5.5173300000000003</v>
      </c>
      <c r="U9835" s="13">
        <v>3.9576199999999999</v>
      </c>
    </row>
    <row r="9836" spans="1:21" x14ac:dyDescent="0.35">
      <c r="A9836" s="3" t="s">
        <v>541</v>
      </c>
      <c r="B9836" s="8"/>
      <c r="C9836" s="8"/>
      <c r="D9836" s="8"/>
      <c r="E9836" s="8"/>
      <c r="F9836" s="8"/>
      <c r="N9836" s="13">
        <v>926.42399999999998</v>
      </c>
      <c r="O9836" s="13">
        <v>1.2614700000000001</v>
      </c>
      <c r="P9836" s="13">
        <v>0.72135700000000003</v>
      </c>
    </row>
    <row r="9838" spans="1:21" x14ac:dyDescent="0.35">
      <c r="A9838" s="13" t="s">
        <v>514</v>
      </c>
      <c r="B9838" s="13" t="s">
        <v>515</v>
      </c>
      <c r="C9838" s="13" t="s">
        <v>516</v>
      </c>
      <c r="D9838" s="13" t="s">
        <v>517</v>
      </c>
      <c r="E9838" s="13" t="s">
        <v>518</v>
      </c>
      <c r="F9838" s="13" t="s">
        <v>519</v>
      </c>
      <c r="G9838" s="13" t="s">
        <v>520</v>
      </c>
      <c r="H9838" s="13" t="s">
        <v>521</v>
      </c>
      <c r="I9838" s="13" t="s">
        <v>522</v>
      </c>
      <c r="J9838" s="13" t="s">
        <v>523</v>
      </c>
      <c r="K9838" s="13" t="s">
        <v>524</v>
      </c>
      <c r="L9838" s="13" t="s">
        <v>525</v>
      </c>
      <c r="O9838" s="13" t="s">
        <v>515</v>
      </c>
      <c r="P9838" s="13" t="s">
        <v>516</v>
      </c>
      <c r="Q9838" s="13" t="s">
        <v>517</v>
      </c>
    </row>
    <row r="9839" spans="1:21" x14ac:dyDescent="0.35">
      <c r="A9839" s="13" t="s">
        <v>526</v>
      </c>
      <c r="B9839" s="113">
        <v>4847000</v>
      </c>
      <c r="C9839" s="13">
        <v>3.5700000000000003E-2</v>
      </c>
      <c r="D9839" s="113">
        <v>7.3660000000000004E-9</v>
      </c>
      <c r="E9839" s="13">
        <v>19.52</v>
      </c>
      <c r="G9839" s="113">
        <v>6359000</v>
      </c>
      <c r="K9839" s="13">
        <v>0.16400000000000001</v>
      </c>
      <c r="L9839" s="13">
        <v>3</v>
      </c>
    </row>
    <row r="9840" spans="1:21" x14ac:dyDescent="0.35">
      <c r="A9840" s="13" t="s">
        <v>527</v>
      </c>
      <c r="F9840" s="113">
        <v>1.852E-9</v>
      </c>
      <c r="H9840" s="13">
        <v>100</v>
      </c>
      <c r="I9840" s="113">
        <v>29520000</v>
      </c>
      <c r="J9840" s="13">
        <v>1.3460000000000001</v>
      </c>
      <c r="N9840" s="13" t="s">
        <v>528</v>
      </c>
      <c r="O9840" s="113">
        <f>AVERAGE(B9839,B9847,B9856,B9865)</f>
        <v>4417000</v>
      </c>
      <c r="P9840" s="113">
        <f t="shared" ref="P9840:Q9840" si="0">AVERAGE(C9839,C9847,C9856,C9865)</f>
        <v>2.6055000000000002E-2</v>
      </c>
      <c r="Q9840" s="113">
        <f t="shared" si="0"/>
        <v>6.3652499999999997E-9</v>
      </c>
    </row>
    <row r="9841" spans="1:17" x14ac:dyDescent="0.35">
      <c r="F9841" s="113">
        <v>5.5560000000000003E-9</v>
      </c>
      <c r="J9841" s="13">
        <v>2.1110000000000002</v>
      </c>
      <c r="N9841" s="13" t="s">
        <v>529</v>
      </c>
      <c r="O9841" s="13">
        <f>STDEV(B9839,B9847,B9856,B9865)</f>
        <v>1108481.2432633522</v>
      </c>
      <c r="P9841" s="13">
        <f>STDEV(C9839,C9856,C9865)</f>
        <v>4.7145130536815098E-3</v>
      </c>
      <c r="Q9841" s="13">
        <f>STDEV(D9839,D9856,D9865)</f>
        <v>1.1562051432740352E-9</v>
      </c>
    </row>
    <row r="9842" spans="1:17" x14ac:dyDescent="0.35">
      <c r="F9842" s="113">
        <v>1.667E-8</v>
      </c>
      <c r="J9842" s="13">
        <v>1.895</v>
      </c>
    </row>
    <row r="9843" spans="1:17" x14ac:dyDescent="0.35">
      <c r="F9843" s="113">
        <v>4.9999999999999998E-8</v>
      </c>
      <c r="J9843" s="13">
        <v>1.74</v>
      </c>
    </row>
    <row r="9844" spans="1:17" ht="17.5" x14ac:dyDescent="0.35">
      <c r="F9844" s="113">
        <v>1.4999999999999999E-7</v>
      </c>
      <c r="J9844" s="13">
        <v>4.9509999999999996</v>
      </c>
      <c r="N9844" s="114" t="s">
        <v>530</v>
      </c>
      <c r="O9844" s="114" t="s">
        <v>531</v>
      </c>
    </row>
    <row r="9845" spans="1:17" ht="17.5" x14ac:dyDescent="0.35">
      <c r="N9845" s="114" t="s">
        <v>532</v>
      </c>
      <c r="O9845" s="114" t="s">
        <v>533</v>
      </c>
    </row>
    <row r="9846" spans="1:17" ht="15.5" x14ac:dyDescent="0.35">
      <c r="A9846" s="13" t="s">
        <v>514</v>
      </c>
      <c r="B9846" s="13" t="s">
        <v>515</v>
      </c>
      <c r="C9846" s="13" t="s">
        <v>516</v>
      </c>
      <c r="D9846" s="13" t="s">
        <v>517</v>
      </c>
      <c r="E9846" s="13" t="s">
        <v>518</v>
      </c>
      <c r="F9846" s="13" t="s">
        <v>519</v>
      </c>
      <c r="G9846" s="13" t="s">
        <v>520</v>
      </c>
      <c r="H9846" s="13" t="s">
        <v>521</v>
      </c>
      <c r="I9846" s="13" t="s">
        <v>522</v>
      </c>
      <c r="J9846" s="13" t="s">
        <v>523</v>
      </c>
      <c r="K9846" s="13" t="s">
        <v>524</v>
      </c>
      <c r="L9846" s="13" t="s">
        <v>525</v>
      </c>
      <c r="N9846" s="114" t="s">
        <v>534</v>
      </c>
      <c r="O9846" s="114" t="s">
        <v>535</v>
      </c>
    </row>
    <row r="9847" spans="1:17" x14ac:dyDescent="0.35">
      <c r="A9847" s="13" t="s">
        <v>526</v>
      </c>
      <c r="B9847" s="113">
        <v>5527000</v>
      </c>
      <c r="C9847" s="13">
        <v>1.2200000000000001E-2</v>
      </c>
      <c r="D9847" s="113">
        <v>2.2069999999999999E-9</v>
      </c>
      <c r="E9847" s="13">
        <v>16.850000000000001</v>
      </c>
      <c r="G9847" s="113">
        <v>6144000</v>
      </c>
      <c r="K9847" s="13">
        <v>0.88700000000000001</v>
      </c>
      <c r="L9847" s="13">
        <v>5</v>
      </c>
    </row>
    <row r="9848" spans="1:17" x14ac:dyDescent="0.35">
      <c r="A9848" s="13" t="s">
        <v>536</v>
      </c>
      <c r="F9848" s="113">
        <v>1.852E-9</v>
      </c>
      <c r="H9848" s="13">
        <v>100</v>
      </c>
      <c r="I9848" s="113">
        <v>28520000</v>
      </c>
      <c r="J9848" s="13">
        <v>1.728</v>
      </c>
    </row>
    <row r="9849" spans="1:17" x14ac:dyDescent="0.35">
      <c r="F9849" s="113">
        <v>5.5560000000000003E-9</v>
      </c>
      <c r="J9849" s="13">
        <v>3.0369999999999999</v>
      </c>
    </row>
    <row r="9850" spans="1:17" x14ac:dyDescent="0.35">
      <c r="F9850" s="113">
        <v>1.667E-8</v>
      </c>
      <c r="J9850" s="13">
        <v>1.833</v>
      </c>
    </row>
    <row r="9851" spans="1:17" x14ac:dyDescent="0.35">
      <c r="F9851" s="113">
        <v>4.9999999999999998E-8</v>
      </c>
      <c r="J9851" s="13">
        <v>3.92</v>
      </c>
    </row>
    <row r="9852" spans="1:17" x14ac:dyDescent="0.35">
      <c r="F9852" s="113">
        <v>1.4999999999999999E-7</v>
      </c>
      <c r="J9852" s="13">
        <v>8.766</v>
      </c>
    </row>
    <row r="9855" spans="1:17" x14ac:dyDescent="0.35">
      <c r="A9855" s="13" t="s">
        <v>514</v>
      </c>
      <c r="B9855" s="13" t="s">
        <v>515</v>
      </c>
      <c r="C9855" s="13" t="s">
        <v>516</v>
      </c>
      <c r="D9855" s="13" t="s">
        <v>517</v>
      </c>
      <c r="E9855" s="13" t="s">
        <v>518</v>
      </c>
      <c r="F9855" s="13" t="s">
        <v>519</v>
      </c>
      <c r="G9855" s="13" t="s">
        <v>520</v>
      </c>
      <c r="H9855" s="13" t="s">
        <v>521</v>
      </c>
      <c r="I9855" s="13" t="s">
        <v>522</v>
      </c>
      <c r="J9855" s="13" t="s">
        <v>523</v>
      </c>
      <c r="K9855" s="13" t="s">
        <v>524</v>
      </c>
      <c r="L9855" s="13" t="s">
        <v>525</v>
      </c>
    </row>
    <row r="9856" spans="1:17" x14ac:dyDescent="0.35">
      <c r="A9856" s="13" t="s">
        <v>526</v>
      </c>
      <c r="B9856" s="113">
        <v>4383000</v>
      </c>
      <c r="C9856" s="13">
        <v>2.997E-2</v>
      </c>
      <c r="D9856" s="113">
        <v>6.8370000000000003E-9</v>
      </c>
      <c r="E9856" s="13">
        <v>13.8</v>
      </c>
      <c r="G9856" s="113">
        <v>6058000</v>
      </c>
      <c r="K9856" s="13">
        <v>0.10100000000000001</v>
      </c>
      <c r="L9856" s="13">
        <v>2</v>
      </c>
    </row>
    <row r="9857" spans="1:12" x14ac:dyDescent="0.35">
      <c r="F9857" s="113">
        <v>1.852E-9</v>
      </c>
      <c r="H9857" s="13">
        <v>100</v>
      </c>
      <c r="I9857" s="113">
        <v>28120000</v>
      </c>
      <c r="J9857" s="13">
        <v>1.276</v>
      </c>
    </row>
    <row r="9858" spans="1:12" x14ac:dyDescent="0.35">
      <c r="F9858" s="113">
        <v>5.5560000000000003E-9</v>
      </c>
      <c r="J9858" s="13">
        <v>1.8240000000000001</v>
      </c>
    </row>
    <row r="9859" spans="1:12" x14ac:dyDescent="0.35">
      <c r="F9859" s="113">
        <v>1.667E-8</v>
      </c>
      <c r="J9859" s="13">
        <v>1.7230000000000001</v>
      </c>
    </row>
    <row r="9860" spans="1:12" x14ac:dyDescent="0.35">
      <c r="F9860" s="113">
        <v>4.9999999999999998E-8</v>
      </c>
      <c r="J9860" s="13">
        <v>2.004</v>
      </c>
    </row>
    <row r="9861" spans="1:12" x14ac:dyDescent="0.35">
      <c r="F9861" s="113">
        <v>1.4999999999999999E-7</v>
      </c>
      <c r="J9861" s="13">
        <v>3.7349999999999999</v>
      </c>
    </row>
    <row r="9864" spans="1:12" x14ac:dyDescent="0.35">
      <c r="A9864" s="13" t="s">
        <v>514</v>
      </c>
      <c r="B9864" s="13" t="s">
        <v>515</v>
      </c>
      <c r="C9864" s="13" t="s">
        <v>516</v>
      </c>
      <c r="D9864" s="13" t="s">
        <v>517</v>
      </c>
      <c r="E9864" s="13" t="s">
        <v>518</v>
      </c>
      <c r="F9864" s="13" t="s">
        <v>519</v>
      </c>
      <c r="G9864" s="13" t="s">
        <v>520</v>
      </c>
      <c r="H9864" s="13" t="s">
        <v>521</v>
      </c>
      <c r="I9864" s="13" t="s">
        <v>522</v>
      </c>
      <c r="J9864" s="13" t="s">
        <v>523</v>
      </c>
      <c r="K9864" s="13" t="s">
        <v>524</v>
      </c>
      <c r="L9864" s="13" t="s">
        <v>525</v>
      </c>
    </row>
    <row r="9865" spans="1:12" x14ac:dyDescent="0.35">
      <c r="A9865" s="13" t="s">
        <v>526</v>
      </c>
      <c r="B9865" s="113">
        <v>2911000</v>
      </c>
      <c r="C9865" s="13">
        <v>2.6349999999999998E-2</v>
      </c>
      <c r="D9865" s="113">
        <v>9.0509999999999995E-9</v>
      </c>
      <c r="E9865" s="13">
        <v>11.04</v>
      </c>
      <c r="G9865" s="113">
        <v>7375000</v>
      </c>
      <c r="K9865" s="13">
        <v>0.14699999999999999</v>
      </c>
      <c r="L9865" s="13">
        <v>3</v>
      </c>
    </row>
    <row r="9866" spans="1:12" x14ac:dyDescent="0.35">
      <c r="F9866" s="113">
        <v>1.852E-9</v>
      </c>
      <c r="H9866" s="13">
        <v>100</v>
      </c>
      <c r="I9866" s="113">
        <v>34230000</v>
      </c>
      <c r="J9866" s="13">
        <v>1.6819999999999999</v>
      </c>
    </row>
    <row r="9867" spans="1:12" x14ac:dyDescent="0.35">
      <c r="F9867" s="113">
        <v>5.5560000000000003E-9</v>
      </c>
      <c r="J9867" s="13">
        <v>1.788</v>
      </c>
    </row>
    <row r="9868" spans="1:12" x14ac:dyDescent="0.35">
      <c r="F9868" s="113">
        <v>1.667E-8</v>
      </c>
      <c r="J9868" s="13">
        <v>1.7969999999999999</v>
      </c>
    </row>
    <row r="9869" spans="1:12" x14ac:dyDescent="0.35">
      <c r="F9869" s="113">
        <v>4.9999999999999998E-8</v>
      </c>
      <c r="J9869" s="13">
        <v>2.1320000000000001</v>
      </c>
    </row>
    <row r="9870" spans="1:12" x14ac:dyDescent="0.35">
      <c r="F9870" s="113">
        <v>1.4999999999999999E-7</v>
      </c>
      <c r="J9870" s="13">
        <v>4.2220000000000004</v>
      </c>
    </row>
  </sheetData>
  <mergeCells count="4">
    <mergeCell ref="B1:F1"/>
    <mergeCell ref="I1:K1"/>
    <mergeCell ref="N1:P1"/>
    <mergeCell ref="S1:U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0AE8-D2FA-4D35-826A-8B3DD9517D04}">
  <dimension ref="A3:P16"/>
  <sheetViews>
    <sheetView workbookViewId="0">
      <selection activeCell="E17" sqref="E17"/>
    </sheetView>
  </sheetViews>
  <sheetFormatPr defaultRowHeight="14.5" x14ac:dyDescent="0.35"/>
  <cols>
    <col min="1" max="1" width="19.08984375" customWidth="1"/>
    <col min="2" max="2" width="15.1796875" customWidth="1"/>
    <col min="3" max="3" width="21.08984375" customWidth="1"/>
    <col min="4" max="4" width="22" customWidth="1"/>
    <col min="5" max="5" width="22.81640625" customWidth="1"/>
    <col min="6" max="6" width="19.7265625" customWidth="1"/>
    <col min="7" max="7" width="22.1796875" customWidth="1"/>
    <col min="10" max="10" width="19.453125" customWidth="1"/>
    <col min="11" max="11" width="13.81640625" customWidth="1"/>
    <col min="12" max="12" width="12.1796875" customWidth="1"/>
    <col min="13" max="13" width="13.54296875" customWidth="1"/>
    <col min="14" max="14" width="13.1796875" customWidth="1"/>
  </cols>
  <sheetData>
    <row r="3" spans="1:16" ht="15.5" x14ac:dyDescent="0.35">
      <c r="A3" s="21" t="s">
        <v>54</v>
      </c>
      <c r="B3" s="22"/>
      <c r="C3" s="22"/>
      <c r="D3" s="22"/>
      <c r="E3" s="22"/>
      <c r="F3" s="22"/>
      <c r="G3" s="22"/>
      <c r="H3" s="13"/>
      <c r="I3" s="13"/>
      <c r="J3" s="13"/>
      <c r="K3" s="13"/>
      <c r="L3" s="13"/>
      <c r="M3" s="13"/>
      <c r="N3" s="13"/>
      <c r="O3" s="13"/>
      <c r="P3" s="13"/>
    </row>
    <row r="4" spans="1:16" ht="17.5" x14ac:dyDescent="0.35">
      <c r="A4" s="243" t="s">
        <v>55</v>
      </c>
      <c r="B4" s="243" t="s">
        <v>56</v>
      </c>
      <c r="C4" s="245" t="s">
        <v>57</v>
      </c>
      <c r="D4" s="246"/>
      <c r="E4" s="246"/>
      <c r="F4" s="246"/>
      <c r="G4" s="247"/>
      <c r="H4" s="13"/>
      <c r="I4" s="13"/>
      <c r="J4" s="242" t="s">
        <v>58</v>
      </c>
      <c r="K4" s="242" t="s">
        <v>59</v>
      </c>
      <c r="L4" s="242" t="s">
        <v>57</v>
      </c>
      <c r="M4" s="242"/>
      <c r="N4" s="242"/>
      <c r="O4" s="23"/>
      <c r="P4" s="24"/>
    </row>
    <row r="5" spans="1:16" ht="17.5" x14ac:dyDescent="0.35">
      <c r="A5" s="244"/>
      <c r="B5" s="244"/>
      <c r="C5" s="25" t="s">
        <v>60</v>
      </c>
      <c r="D5" s="25" t="s">
        <v>61</v>
      </c>
      <c r="E5" s="25" t="s">
        <v>62</v>
      </c>
      <c r="F5" s="25" t="s">
        <v>63</v>
      </c>
      <c r="G5" s="25" t="s">
        <v>64</v>
      </c>
      <c r="H5" s="13"/>
      <c r="I5" s="13"/>
      <c r="J5" s="242"/>
      <c r="K5" s="242"/>
      <c r="L5" s="26" t="s">
        <v>65</v>
      </c>
      <c r="M5" s="26" t="s">
        <v>66</v>
      </c>
      <c r="N5" s="26" t="s">
        <v>67</v>
      </c>
      <c r="O5" s="13"/>
      <c r="P5" s="13"/>
    </row>
    <row r="6" spans="1:16" x14ac:dyDescent="0.35">
      <c r="A6" s="27">
        <v>0.1875</v>
      </c>
      <c r="B6" s="27">
        <v>0.625</v>
      </c>
      <c r="C6" s="27">
        <v>1.911</v>
      </c>
      <c r="D6" s="27">
        <v>4.9690000000000003</v>
      </c>
      <c r="E6" s="27">
        <v>5.9180000000000001</v>
      </c>
      <c r="F6" s="27">
        <v>22.69</v>
      </c>
      <c r="G6" s="27">
        <v>27.71</v>
      </c>
      <c r="H6" s="3"/>
      <c r="I6" s="3"/>
      <c r="J6" s="27">
        <f t="shared" ref="J6:J10" si="0">K6*1.1</f>
        <v>0.34375</v>
      </c>
      <c r="K6" s="28">
        <v>0.3125</v>
      </c>
      <c r="L6" s="28">
        <v>2.2770000000000001</v>
      </c>
      <c r="M6" s="28">
        <v>3.7360000000000002</v>
      </c>
      <c r="N6" s="28">
        <v>4.3449999999999998</v>
      </c>
      <c r="O6" s="13"/>
      <c r="P6" s="13"/>
    </row>
    <row r="7" spans="1:16" x14ac:dyDescent="0.35">
      <c r="A7" s="27">
        <v>0.375</v>
      </c>
      <c r="B7" s="27">
        <v>1.25</v>
      </c>
      <c r="C7" s="27">
        <v>3.407</v>
      </c>
      <c r="D7" s="27">
        <v>4.298</v>
      </c>
      <c r="E7" s="27">
        <v>5.8860000000000001</v>
      </c>
      <c r="F7" s="27">
        <v>17.95</v>
      </c>
      <c r="G7" s="27">
        <v>34.619999999999997</v>
      </c>
      <c r="H7" s="3"/>
      <c r="I7" s="3"/>
      <c r="J7" s="27">
        <f t="shared" si="0"/>
        <v>0.6875</v>
      </c>
      <c r="K7" s="28">
        <v>0.625</v>
      </c>
      <c r="L7" s="28">
        <v>3.2090000000000001</v>
      </c>
      <c r="M7" s="28">
        <v>4.851</v>
      </c>
      <c r="N7" s="28">
        <v>4.6920000000000002</v>
      </c>
      <c r="O7" s="13"/>
      <c r="P7" s="13"/>
    </row>
    <row r="8" spans="1:16" x14ac:dyDescent="0.35">
      <c r="A8" s="27">
        <v>0.75</v>
      </c>
      <c r="B8" s="27">
        <v>2.5</v>
      </c>
      <c r="C8" s="27">
        <v>3.044</v>
      </c>
      <c r="D8" s="27">
        <v>4.8659999999999997</v>
      </c>
      <c r="E8" s="27">
        <v>7.9189999999999996</v>
      </c>
      <c r="F8" s="27">
        <v>17.88</v>
      </c>
      <c r="G8" s="27">
        <v>27.04</v>
      </c>
      <c r="H8" s="3"/>
      <c r="I8" s="3"/>
      <c r="J8" s="27">
        <f t="shared" si="0"/>
        <v>1.375</v>
      </c>
      <c r="K8" s="28">
        <v>1.25</v>
      </c>
      <c r="L8" s="28">
        <v>3.964</v>
      </c>
      <c r="M8" s="28">
        <v>6.3120000000000003</v>
      </c>
      <c r="N8" s="28">
        <v>6.0919999999999996</v>
      </c>
      <c r="O8" s="13"/>
      <c r="P8" s="13"/>
    </row>
    <row r="9" spans="1:16" x14ac:dyDescent="0.35">
      <c r="A9" s="27">
        <v>1.5</v>
      </c>
      <c r="B9" s="27">
        <v>5</v>
      </c>
      <c r="C9" s="27">
        <v>3.016</v>
      </c>
      <c r="D9" s="27">
        <v>4.7030000000000003</v>
      </c>
      <c r="E9" s="27">
        <v>6.6849999999999996</v>
      </c>
      <c r="F9" s="27">
        <v>16.21</v>
      </c>
      <c r="G9" s="27">
        <v>30.36</v>
      </c>
      <c r="H9" s="3"/>
      <c r="I9" s="3"/>
      <c r="J9" s="27">
        <f t="shared" si="0"/>
        <v>2.75</v>
      </c>
      <c r="K9" s="28">
        <v>2.5</v>
      </c>
      <c r="L9" s="28">
        <v>7.38</v>
      </c>
      <c r="M9" s="28">
        <v>8.3439999999999994</v>
      </c>
      <c r="N9" s="28">
        <v>10.56</v>
      </c>
      <c r="O9" s="13"/>
      <c r="P9" s="13"/>
    </row>
    <row r="10" spans="1:16" x14ac:dyDescent="0.35">
      <c r="A10" s="27">
        <v>2</v>
      </c>
      <c r="B10" s="29">
        <v>6.666666666666667</v>
      </c>
      <c r="C10" s="27">
        <v>2.9369999999999998</v>
      </c>
      <c r="D10" s="27">
        <v>4.6680000000000001</v>
      </c>
      <c r="E10" s="27"/>
      <c r="F10" s="27">
        <v>17.09</v>
      </c>
      <c r="G10" s="27">
        <v>32.04</v>
      </c>
      <c r="H10" s="3"/>
      <c r="I10" s="3"/>
      <c r="J10" s="27">
        <f t="shared" si="0"/>
        <v>5.5</v>
      </c>
      <c r="K10" s="28">
        <v>5</v>
      </c>
      <c r="L10" s="28">
        <v>10.57</v>
      </c>
      <c r="M10" s="28">
        <v>11.82</v>
      </c>
      <c r="N10" s="28">
        <v>13.82</v>
      </c>
      <c r="O10" s="13"/>
      <c r="P10" s="13"/>
    </row>
    <row r="11" spans="1:16" x14ac:dyDescent="0.35">
      <c r="A11" s="27">
        <v>3</v>
      </c>
      <c r="B11" s="27">
        <f>A11/0.3</f>
        <v>10</v>
      </c>
      <c r="C11" s="27">
        <v>2.0209999999999999</v>
      </c>
      <c r="D11" s="27">
        <v>4.7030000000000003</v>
      </c>
      <c r="E11" s="27">
        <v>7.2309999999999999</v>
      </c>
      <c r="F11" s="27">
        <v>17.16</v>
      </c>
      <c r="G11" s="27">
        <v>32.33</v>
      </c>
      <c r="H11" s="3"/>
      <c r="I11" s="3"/>
      <c r="J11" s="27">
        <f>K11*1.1</f>
        <v>11</v>
      </c>
      <c r="K11" s="28">
        <v>10</v>
      </c>
      <c r="L11" s="28">
        <v>19.63</v>
      </c>
      <c r="M11" s="28">
        <v>20.2</v>
      </c>
      <c r="N11" s="28">
        <v>20.72</v>
      </c>
      <c r="O11" s="13"/>
      <c r="P11" s="13"/>
    </row>
    <row r="12" spans="1:16" x14ac:dyDescent="0.35">
      <c r="A12" s="22"/>
      <c r="B12" s="22"/>
      <c r="C12" s="22"/>
      <c r="D12" s="22"/>
      <c r="E12" s="22"/>
      <c r="F12" s="22"/>
      <c r="G12" s="22"/>
      <c r="H12" s="13"/>
      <c r="I12" s="13"/>
      <c r="J12" s="13"/>
      <c r="K12" s="13"/>
      <c r="L12" s="13"/>
      <c r="M12" s="13"/>
      <c r="N12" s="13"/>
      <c r="O12" s="13"/>
      <c r="P12" s="13"/>
    </row>
    <row r="13" spans="1:16" x14ac:dyDescent="0.35">
      <c r="A13" s="22"/>
      <c r="B13" s="22"/>
      <c r="C13" s="22"/>
      <c r="D13" s="22"/>
      <c r="E13" s="22"/>
      <c r="F13" s="13"/>
      <c r="G13" s="18"/>
      <c r="H13" s="13"/>
      <c r="I13" s="13"/>
      <c r="J13" s="13"/>
      <c r="K13" s="13"/>
      <c r="L13" s="13"/>
      <c r="M13" s="13"/>
      <c r="N13" s="13"/>
      <c r="O13" s="13"/>
      <c r="P13" s="13"/>
    </row>
    <row r="14" spans="1:16" x14ac:dyDescent="0.35">
      <c r="A14" s="22"/>
      <c r="B14" s="22"/>
      <c r="C14" s="22"/>
      <c r="D14" s="22"/>
      <c r="E14" s="22"/>
      <c r="F14" s="13"/>
      <c r="G14" s="8"/>
      <c r="H14" s="13"/>
      <c r="I14" s="13"/>
      <c r="J14" s="13"/>
      <c r="K14" s="13"/>
      <c r="L14" s="13"/>
      <c r="M14" s="13"/>
      <c r="N14" s="13"/>
      <c r="O14" s="13"/>
      <c r="P14" s="13"/>
    </row>
    <row r="15" spans="1:16" x14ac:dyDescent="0.35">
      <c r="A15" s="22"/>
      <c r="B15" s="22"/>
      <c r="C15" s="22"/>
      <c r="D15" s="22"/>
      <c r="E15" s="22"/>
      <c r="F15" s="13"/>
      <c r="G15" s="8"/>
      <c r="H15" s="13"/>
      <c r="I15" s="13"/>
      <c r="J15" s="13"/>
      <c r="K15" s="13"/>
      <c r="L15" s="13"/>
      <c r="M15" s="13"/>
      <c r="N15" s="13"/>
      <c r="O15" s="13"/>
      <c r="P15" s="13"/>
    </row>
    <row r="16" spans="1:16" x14ac:dyDescent="0.35">
      <c r="A16" s="22"/>
      <c r="B16" s="22"/>
      <c r="C16" s="22"/>
      <c r="D16" s="22"/>
      <c r="E16" s="22"/>
      <c r="F16" s="13"/>
      <c r="G16" s="8"/>
      <c r="H16" s="13"/>
      <c r="I16" s="13"/>
      <c r="J16" s="13"/>
      <c r="K16" s="13"/>
      <c r="L16" s="13"/>
      <c r="M16" s="13"/>
      <c r="N16" s="13"/>
      <c r="O16" s="13"/>
      <c r="P16" s="13"/>
    </row>
  </sheetData>
  <mergeCells count="6">
    <mergeCell ref="L4:N4"/>
    <mergeCell ref="A4:A5"/>
    <mergeCell ref="B4:B5"/>
    <mergeCell ref="C4:G4"/>
    <mergeCell ref="J4:J5"/>
    <mergeCell ref="K4:K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CB09-E469-4438-AE27-317005CFD9AE}">
  <dimension ref="A2:H7"/>
  <sheetViews>
    <sheetView workbookViewId="0">
      <selection activeCell="D17" sqref="D17"/>
    </sheetView>
  </sheetViews>
  <sheetFormatPr defaultRowHeight="14.5" x14ac:dyDescent="0.35"/>
  <cols>
    <col min="1" max="1" width="29.90625" customWidth="1"/>
    <col min="2" max="2" width="19.453125" customWidth="1"/>
    <col min="3" max="3" width="18.6328125" customWidth="1"/>
    <col min="4" max="4" width="23.81640625" customWidth="1"/>
    <col min="5" max="5" width="20.1796875" customWidth="1"/>
    <col min="6" max="6" width="22.36328125" customWidth="1"/>
    <col min="7" max="7" width="18.453125" customWidth="1"/>
    <col min="8" max="8" width="23.08984375" customWidth="1"/>
  </cols>
  <sheetData>
    <row r="2" spans="1:8" x14ac:dyDescent="0.35">
      <c r="A2" s="34"/>
      <c r="B2" s="214" t="s">
        <v>162</v>
      </c>
      <c r="C2" s="214"/>
      <c r="D2" s="214"/>
      <c r="E2" s="214"/>
      <c r="F2" s="214"/>
      <c r="G2" s="214"/>
    </row>
    <row r="3" spans="1:8" x14ac:dyDescent="0.35">
      <c r="A3" s="46"/>
      <c r="B3" s="48" t="s">
        <v>152</v>
      </c>
      <c r="C3" s="48" t="s">
        <v>153</v>
      </c>
      <c r="D3" s="48" t="s">
        <v>154</v>
      </c>
      <c r="E3" s="48" t="s">
        <v>155</v>
      </c>
      <c r="F3" s="48" t="s">
        <v>156</v>
      </c>
      <c r="G3" s="48" t="s">
        <v>157</v>
      </c>
      <c r="H3" s="44"/>
    </row>
    <row r="4" spans="1:8" x14ac:dyDescent="0.35">
      <c r="A4" s="46" t="s">
        <v>158</v>
      </c>
      <c r="B4" s="46">
        <v>43.522112139999997</v>
      </c>
      <c r="C4" s="46">
        <v>56.480441220000003</v>
      </c>
      <c r="D4" s="46">
        <v>45.584803379999997</v>
      </c>
      <c r="E4" s="46">
        <v>54.41473723</v>
      </c>
      <c r="F4" s="46">
        <v>46.23499434</v>
      </c>
      <c r="G4" s="46">
        <v>53.767836920000001</v>
      </c>
      <c r="H4" s="44"/>
    </row>
    <row r="5" spans="1:8" x14ac:dyDescent="0.35">
      <c r="A5" s="46" t="s">
        <v>159</v>
      </c>
      <c r="B5" s="47">
        <v>46.927282310000002</v>
      </c>
      <c r="C5" s="47">
        <v>53.072717689999998</v>
      </c>
      <c r="D5" s="47">
        <v>47.72712379</v>
      </c>
      <c r="E5" s="47">
        <v>52.27287621</v>
      </c>
      <c r="F5" s="47">
        <v>45.913347559999998</v>
      </c>
      <c r="G5" s="47">
        <v>54.086652440000002</v>
      </c>
      <c r="H5" s="45"/>
    </row>
    <row r="6" spans="1:8" x14ac:dyDescent="0.35">
      <c r="A6" s="46" t="s">
        <v>160</v>
      </c>
      <c r="B6" s="46">
        <v>100</v>
      </c>
      <c r="C6" s="46">
        <v>0</v>
      </c>
      <c r="D6" s="46">
        <v>100</v>
      </c>
      <c r="E6" s="46">
        <v>0</v>
      </c>
      <c r="F6" s="46">
        <v>100</v>
      </c>
      <c r="G6" s="46">
        <v>0</v>
      </c>
      <c r="H6" s="44"/>
    </row>
    <row r="7" spans="1:8" x14ac:dyDescent="0.35">
      <c r="A7" s="47" t="s">
        <v>161</v>
      </c>
      <c r="B7" s="47">
        <v>58.093933300000003</v>
      </c>
      <c r="C7" s="47">
        <v>41.90392602</v>
      </c>
      <c r="D7" s="47">
        <v>54.9287451</v>
      </c>
      <c r="E7" s="47">
        <v>45.069566389999999</v>
      </c>
      <c r="F7" s="47">
        <v>53.862685650000003</v>
      </c>
      <c r="G7" s="47">
        <v>46.133476610000002</v>
      </c>
      <c r="H7" s="44"/>
    </row>
  </sheetData>
  <mergeCells count="1">
    <mergeCell ref="B2:G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F724-447C-49DC-8F14-3E3A6032A2EE}">
  <dimension ref="B2:I27"/>
  <sheetViews>
    <sheetView topLeftCell="A16" workbookViewId="0">
      <selection activeCell="H26" sqref="H26"/>
    </sheetView>
  </sheetViews>
  <sheetFormatPr defaultRowHeight="14.5" x14ac:dyDescent="0.35"/>
  <cols>
    <col min="8" max="8" width="36.1796875" customWidth="1"/>
  </cols>
  <sheetData>
    <row r="2" spans="2:9" x14ac:dyDescent="0.35">
      <c r="B2" s="2" t="s">
        <v>82</v>
      </c>
      <c r="C2" s="2" t="s">
        <v>83</v>
      </c>
      <c r="D2" s="3"/>
      <c r="E2" s="3"/>
      <c r="F2" s="3"/>
      <c r="G2" s="2" t="s">
        <v>82</v>
      </c>
      <c r="H2" s="2" t="s">
        <v>86</v>
      </c>
      <c r="I2" s="3" t="s">
        <v>96</v>
      </c>
    </row>
    <row r="3" spans="2:9" x14ac:dyDescent="0.35">
      <c r="B3" s="1" t="s">
        <v>84</v>
      </c>
      <c r="C3" s="1" t="s">
        <v>85</v>
      </c>
      <c r="D3" s="3"/>
      <c r="E3" s="3"/>
      <c r="F3" s="3"/>
      <c r="G3" s="1" t="s">
        <v>84</v>
      </c>
      <c r="H3" s="1" t="s">
        <v>87</v>
      </c>
    </row>
    <row r="27" spans="2:2" ht="26" x14ac:dyDescent="0.6">
      <c r="B27" s="103" t="s">
        <v>163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4ED1-48DD-4E44-966D-5CF153A785D7}">
  <dimension ref="B1:N16"/>
  <sheetViews>
    <sheetView workbookViewId="0">
      <selection activeCell="G7" sqref="G7"/>
    </sheetView>
  </sheetViews>
  <sheetFormatPr defaultRowHeight="14.5" x14ac:dyDescent="0.35"/>
  <cols>
    <col min="7" max="7" width="21.1796875" customWidth="1"/>
  </cols>
  <sheetData>
    <row r="1" spans="2:14" x14ac:dyDescent="0.35">
      <c r="G1" s="3" t="s">
        <v>95</v>
      </c>
      <c r="H1" s="3"/>
      <c r="I1" s="3"/>
      <c r="J1" s="3"/>
      <c r="K1" s="3"/>
      <c r="L1" s="3"/>
      <c r="M1" s="3"/>
      <c r="N1" s="3"/>
    </row>
    <row r="2" spans="2:14" x14ac:dyDescent="0.35">
      <c r="G2" s="3" t="s">
        <v>96</v>
      </c>
      <c r="H2" s="3"/>
      <c r="I2" s="3"/>
      <c r="J2" s="3"/>
      <c r="K2" s="3"/>
      <c r="L2" s="3"/>
      <c r="M2" s="3"/>
      <c r="N2" s="3"/>
    </row>
    <row r="3" spans="2:14" x14ac:dyDescent="0.35">
      <c r="B3" s="1" t="s">
        <v>89</v>
      </c>
      <c r="C3" s="1" t="s">
        <v>88</v>
      </c>
      <c r="D3" s="1"/>
      <c r="E3" s="1"/>
      <c r="J3" s="1" t="s">
        <v>89</v>
      </c>
      <c r="K3" s="1" t="s">
        <v>90</v>
      </c>
      <c r="L3" s="1"/>
      <c r="M3" s="1"/>
    </row>
    <row r="4" spans="2:14" x14ac:dyDescent="0.35">
      <c r="B4" t="s">
        <v>91</v>
      </c>
      <c r="J4" t="s">
        <v>92</v>
      </c>
    </row>
    <row r="15" spans="2:14" x14ac:dyDescent="0.35">
      <c r="J15" t="s">
        <v>94</v>
      </c>
    </row>
    <row r="16" spans="2:14" x14ac:dyDescent="0.35">
      <c r="B16" t="s">
        <v>93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7CD5-95E9-4FCE-9FE7-D759D381CF41}">
  <dimension ref="A1:I15"/>
  <sheetViews>
    <sheetView workbookViewId="0">
      <selection activeCell="I7" sqref="I7"/>
    </sheetView>
  </sheetViews>
  <sheetFormatPr defaultRowHeight="14.5" x14ac:dyDescent="0.35"/>
  <sheetData>
    <row r="1" spans="1:9" ht="15" thickBot="1" x14ac:dyDescent="0.4">
      <c r="A1" s="3" t="s">
        <v>148</v>
      </c>
    </row>
    <row r="2" spans="1:9" x14ac:dyDescent="0.35">
      <c r="A2" s="252" t="s">
        <v>149</v>
      </c>
      <c r="B2" s="220" t="s">
        <v>150</v>
      </c>
      <c r="C2" s="220"/>
      <c r="D2" s="220"/>
      <c r="E2" s="220"/>
      <c r="F2" s="220"/>
      <c r="G2" s="221"/>
    </row>
    <row r="3" spans="1:9" x14ac:dyDescent="0.35">
      <c r="A3" s="253"/>
      <c r="B3" s="248" t="s">
        <v>44</v>
      </c>
      <c r="C3" s="248"/>
      <c r="D3" s="248"/>
      <c r="E3" s="248" t="s">
        <v>45</v>
      </c>
      <c r="F3" s="248"/>
      <c r="G3" s="249"/>
    </row>
    <row r="4" spans="1:9" s="13" customFormat="1" x14ac:dyDescent="0.35">
      <c r="A4" s="254"/>
      <c r="B4" s="49" t="s">
        <v>179</v>
      </c>
      <c r="C4" s="49" t="s">
        <v>180</v>
      </c>
      <c r="D4" s="49" t="s">
        <v>181</v>
      </c>
      <c r="E4" s="49" t="s">
        <v>179</v>
      </c>
      <c r="F4" s="49" t="s">
        <v>180</v>
      </c>
      <c r="G4" s="90" t="s">
        <v>181</v>
      </c>
      <c r="I4" s="148" t="s">
        <v>665</v>
      </c>
    </row>
    <row r="5" spans="1:9" x14ac:dyDescent="0.35">
      <c r="A5" s="41">
        <v>0</v>
      </c>
      <c r="B5" s="36">
        <v>0.1</v>
      </c>
      <c r="C5" s="36">
        <v>0</v>
      </c>
      <c r="D5" s="36">
        <v>0</v>
      </c>
      <c r="E5" s="36">
        <v>0.1</v>
      </c>
      <c r="F5" s="36">
        <v>0.1</v>
      </c>
      <c r="G5" s="42">
        <v>0.2</v>
      </c>
    </row>
    <row r="6" spans="1:9" x14ac:dyDescent="0.35">
      <c r="A6" s="41">
        <v>0.5</v>
      </c>
      <c r="B6" s="36">
        <v>0.4</v>
      </c>
      <c r="C6" s="36">
        <v>0.4</v>
      </c>
      <c r="D6" s="36">
        <v>0.7</v>
      </c>
      <c r="E6" s="36">
        <v>1.3</v>
      </c>
      <c r="F6" s="36">
        <v>1.4</v>
      </c>
      <c r="G6" s="42">
        <v>2.2000000000000002</v>
      </c>
    </row>
    <row r="7" spans="1:9" x14ac:dyDescent="0.35">
      <c r="A7" s="41">
        <v>1</v>
      </c>
      <c r="B7" s="36">
        <v>1.7</v>
      </c>
      <c r="C7" s="36">
        <v>1.9</v>
      </c>
      <c r="D7" s="36">
        <v>1.2</v>
      </c>
      <c r="E7" s="36">
        <v>2.8</v>
      </c>
      <c r="F7" s="36">
        <v>3.4</v>
      </c>
      <c r="G7" s="42">
        <v>5.9</v>
      </c>
    </row>
    <row r="8" spans="1:9" x14ac:dyDescent="0.35">
      <c r="A8" s="41">
        <v>2</v>
      </c>
      <c r="B8" s="36">
        <v>2</v>
      </c>
      <c r="C8" s="36">
        <v>2.1</v>
      </c>
      <c r="D8" s="36">
        <v>2.1</v>
      </c>
      <c r="E8" s="36">
        <v>2.7</v>
      </c>
      <c r="F8" s="36">
        <v>1.7</v>
      </c>
      <c r="G8" s="42">
        <v>2.8</v>
      </c>
    </row>
    <row r="9" spans="1:9" ht="15" thickBot="1" x14ac:dyDescent="0.4">
      <c r="A9" s="43">
        <v>6</v>
      </c>
      <c r="B9" s="39">
        <v>0.5</v>
      </c>
      <c r="C9" s="39">
        <v>0.5</v>
      </c>
      <c r="D9" s="39">
        <v>0.5</v>
      </c>
      <c r="E9" s="39">
        <v>0.5</v>
      </c>
      <c r="F9" s="39">
        <v>0.5</v>
      </c>
      <c r="G9" s="40">
        <v>0.4</v>
      </c>
    </row>
    <row r="11" spans="1:9" ht="15" thickBot="1" x14ac:dyDescent="0.4">
      <c r="A11" s="3" t="s">
        <v>151</v>
      </c>
    </row>
    <row r="12" spans="1:9" x14ac:dyDescent="0.35">
      <c r="A12" s="251" t="s">
        <v>6</v>
      </c>
      <c r="B12" s="220"/>
      <c r="C12" s="220"/>
      <c r="D12" s="220"/>
      <c r="E12" s="220"/>
      <c r="F12" s="221"/>
    </row>
    <row r="13" spans="1:9" x14ac:dyDescent="0.35">
      <c r="A13" s="250" t="s">
        <v>44</v>
      </c>
      <c r="B13" s="248"/>
      <c r="C13" s="248"/>
      <c r="D13" s="248" t="s">
        <v>45</v>
      </c>
      <c r="E13" s="248"/>
      <c r="F13" s="249"/>
    </row>
    <row r="14" spans="1:9" s="13" customFormat="1" x14ac:dyDescent="0.35">
      <c r="A14" s="91" t="s">
        <v>179</v>
      </c>
      <c r="B14" s="92" t="s">
        <v>180</v>
      </c>
      <c r="C14" s="92" t="s">
        <v>181</v>
      </c>
      <c r="D14" s="92" t="s">
        <v>179</v>
      </c>
      <c r="E14" s="92" t="s">
        <v>180</v>
      </c>
      <c r="F14" s="93" t="s">
        <v>181</v>
      </c>
    </row>
    <row r="15" spans="1:9" ht="15" thickBot="1" x14ac:dyDescent="0.4">
      <c r="A15" s="38">
        <v>2</v>
      </c>
      <c r="B15" s="39">
        <v>2.1</v>
      </c>
      <c r="C15" s="39">
        <v>2.1</v>
      </c>
      <c r="D15" s="39">
        <v>1</v>
      </c>
      <c r="E15" s="39">
        <v>1.9</v>
      </c>
      <c r="F15" s="40">
        <v>2</v>
      </c>
    </row>
  </sheetData>
  <mergeCells count="7">
    <mergeCell ref="B3:D3"/>
    <mergeCell ref="E3:G3"/>
    <mergeCell ref="B2:G2"/>
    <mergeCell ref="A13:C13"/>
    <mergeCell ref="D13:F13"/>
    <mergeCell ref="A12:F12"/>
    <mergeCell ref="A2:A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B157-6CE5-43BA-A3CF-8E3B8EDCD9CA}">
  <dimension ref="A1:G46"/>
  <sheetViews>
    <sheetView workbookViewId="0">
      <selection activeCell="I36" sqref="I36:I37"/>
    </sheetView>
  </sheetViews>
  <sheetFormatPr defaultRowHeight="14.5" x14ac:dyDescent="0.35"/>
  <cols>
    <col min="1" max="1" width="14.90625" customWidth="1"/>
    <col min="2" max="2" width="18.08984375" customWidth="1"/>
    <col min="3" max="3" width="24.6328125" customWidth="1"/>
  </cols>
  <sheetData>
    <row r="1" spans="3:7" x14ac:dyDescent="0.35">
      <c r="C1" s="2" t="s">
        <v>82</v>
      </c>
      <c r="D1" s="2" t="s">
        <v>83</v>
      </c>
      <c r="E1" s="3"/>
      <c r="G1" s="3" t="s">
        <v>106</v>
      </c>
    </row>
    <row r="2" spans="3:7" x14ac:dyDescent="0.35">
      <c r="C2" s="1" t="s">
        <v>84</v>
      </c>
      <c r="D2" s="1" t="s">
        <v>85</v>
      </c>
      <c r="E2" s="3"/>
    </row>
    <row r="38" spans="1:3" x14ac:dyDescent="0.35">
      <c r="A38" s="34"/>
      <c r="B38" s="214" t="s">
        <v>104</v>
      </c>
      <c r="C38" s="214"/>
    </row>
    <row r="39" spans="1:3" x14ac:dyDescent="0.35">
      <c r="A39" s="32" t="s">
        <v>105</v>
      </c>
      <c r="B39" s="32" t="s">
        <v>3</v>
      </c>
      <c r="C39" s="32" t="s">
        <v>9</v>
      </c>
    </row>
    <row r="40" spans="1:3" x14ac:dyDescent="0.35">
      <c r="A40" s="35" t="s">
        <v>97</v>
      </c>
      <c r="B40" s="36">
        <v>74.320179999999993</v>
      </c>
      <c r="C40" s="36">
        <v>98.379949999999994</v>
      </c>
    </row>
    <row r="41" spans="1:3" x14ac:dyDescent="0.35">
      <c r="A41" s="35" t="s">
        <v>98</v>
      </c>
      <c r="B41" s="36">
        <v>59.900570000000002</v>
      </c>
      <c r="C41" s="36">
        <v>101.3934</v>
      </c>
    </row>
    <row r="42" spans="1:3" x14ac:dyDescent="0.35">
      <c r="A42" s="35" t="s">
        <v>99</v>
      </c>
      <c r="B42" s="36">
        <v>48.377299999999998</v>
      </c>
      <c r="C42" s="36">
        <v>110.4061</v>
      </c>
    </row>
    <row r="43" spans="1:3" x14ac:dyDescent="0.35">
      <c r="A43" s="35" t="s">
        <v>100</v>
      </c>
      <c r="B43" s="36">
        <v>40.107100000000003</v>
      </c>
      <c r="C43" s="36">
        <v>103.5702</v>
      </c>
    </row>
    <row r="44" spans="1:3" x14ac:dyDescent="0.35">
      <c r="A44" s="35" t="s">
        <v>101</v>
      </c>
      <c r="B44" s="36">
        <v>39.560040000000001</v>
      </c>
      <c r="C44" s="36">
        <v>101.24769999999999</v>
      </c>
    </row>
    <row r="45" spans="1:3" x14ac:dyDescent="0.35">
      <c r="A45" s="35" t="s">
        <v>102</v>
      </c>
      <c r="B45" s="36">
        <v>36.728400000000001</v>
      </c>
      <c r="C45" s="36">
        <v>94.102620000000002</v>
      </c>
    </row>
    <row r="46" spans="1:3" x14ac:dyDescent="0.35">
      <c r="A46" s="35" t="s">
        <v>103</v>
      </c>
      <c r="B46" s="36">
        <v>12.478479999999999</v>
      </c>
      <c r="C46" s="36">
        <v>106.9778</v>
      </c>
    </row>
  </sheetData>
  <mergeCells count="1">
    <mergeCell ref="B38:C38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8C33-C6EE-4F2D-B37A-925864E4EE7F}">
  <dimension ref="K2:N46"/>
  <sheetViews>
    <sheetView topLeftCell="B49" zoomScale="145" zoomScaleNormal="145" workbookViewId="0">
      <selection activeCell="K5" sqref="K5"/>
    </sheetView>
  </sheetViews>
  <sheetFormatPr defaultRowHeight="14.5" x14ac:dyDescent="0.35"/>
  <sheetData>
    <row r="2" spans="11:14" x14ac:dyDescent="0.35">
      <c r="K2" s="2" t="s">
        <v>82</v>
      </c>
      <c r="L2" s="2" t="s">
        <v>107</v>
      </c>
    </row>
    <row r="3" spans="11:14" x14ac:dyDescent="0.35">
      <c r="K3" s="1" t="s">
        <v>84</v>
      </c>
      <c r="L3" s="1" t="s">
        <v>108</v>
      </c>
      <c r="N3" s="3" t="s">
        <v>8</v>
      </c>
    </row>
    <row r="9" spans="11:14" x14ac:dyDescent="0.35">
      <c r="K9" s="2" t="s">
        <v>82</v>
      </c>
      <c r="L9" s="2" t="s">
        <v>109</v>
      </c>
      <c r="M9" s="13"/>
    </row>
    <row r="10" spans="11:14" x14ac:dyDescent="0.35">
      <c r="K10" s="1" t="s">
        <v>84</v>
      </c>
      <c r="L10" s="1" t="s">
        <v>110</v>
      </c>
      <c r="M10" s="13"/>
    </row>
    <row r="18" spans="11:14" x14ac:dyDescent="0.35">
      <c r="K18" s="2" t="s">
        <v>82</v>
      </c>
      <c r="L18" s="2" t="s">
        <v>111</v>
      </c>
    </row>
    <row r="19" spans="11:14" x14ac:dyDescent="0.35">
      <c r="K19" s="1" t="s">
        <v>84</v>
      </c>
      <c r="L19" s="1" t="s">
        <v>112</v>
      </c>
    </row>
    <row r="26" spans="11:14" x14ac:dyDescent="0.35">
      <c r="K26" s="2" t="s">
        <v>82</v>
      </c>
      <c r="L26" s="2" t="s">
        <v>107</v>
      </c>
      <c r="M26" s="13"/>
    </row>
    <row r="27" spans="11:14" x14ac:dyDescent="0.35">
      <c r="K27" s="1" t="s">
        <v>84</v>
      </c>
      <c r="L27" s="1" t="s">
        <v>108</v>
      </c>
      <c r="M27" s="13"/>
    </row>
    <row r="29" spans="11:14" x14ac:dyDescent="0.35">
      <c r="L29" s="3" t="s">
        <v>118</v>
      </c>
      <c r="M29" s="3"/>
      <c r="N29" s="3"/>
    </row>
    <row r="33" spans="11:14" x14ac:dyDescent="0.35">
      <c r="K33" s="3" t="s">
        <v>113</v>
      </c>
      <c r="L33" s="3"/>
    </row>
    <row r="38" spans="11:14" x14ac:dyDescent="0.35">
      <c r="L38" s="2" t="s">
        <v>82</v>
      </c>
      <c r="M38" s="2" t="s">
        <v>114</v>
      </c>
      <c r="N38" s="13"/>
    </row>
    <row r="39" spans="11:14" x14ac:dyDescent="0.35">
      <c r="L39" s="1" t="s">
        <v>84</v>
      </c>
      <c r="M39" s="1" t="s">
        <v>115</v>
      </c>
      <c r="N39" s="13"/>
    </row>
    <row r="45" spans="11:14" x14ac:dyDescent="0.35">
      <c r="L45" s="2" t="s">
        <v>82</v>
      </c>
      <c r="M45" s="2" t="s">
        <v>116</v>
      </c>
      <c r="N45" s="13"/>
    </row>
    <row r="46" spans="11:14" x14ac:dyDescent="0.35">
      <c r="L46" s="1" t="s">
        <v>84</v>
      </c>
      <c r="M46" s="1" t="s">
        <v>117</v>
      </c>
      <c r="N46" s="13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16CF-FED4-40DF-BCB6-ACCBF4E9488A}">
  <dimension ref="B2:I2"/>
  <sheetViews>
    <sheetView topLeftCell="A10" workbookViewId="0">
      <selection activeCell="L9" sqref="L9"/>
    </sheetView>
  </sheetViews>
  <sheetFormatPr defaultRowHeight="14.5" x14ac:dyDescent="0.35"/>
  <sheetData>
    <row r="2" spans="2:9" x14ac:dyDescent="0.35">
      <c r="B2" s="3" t="s">
        <v>697</v>
      </c>
      <c r="C2" s="3"/>
      <c r="D2" s="3"/>
      <c r="E2" s="3"/>
      <c r="F2" s="3"/>
      <c r="G2" s="108" t="s">
        <v>296</v>
      </c>
      <c r="I2" s="109" t="s">
        <v>297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66F0-8133-483D-9E2D-0A070B150318}">
  <dimension ref="A1:K16"/>
  <sheetViews>
    <sheetView workbookViewId="0">
      <selection activeCell="N15" sqref="N15"/>
    </sheetView>
  </sheetViews>
  <sheetFormatPr defaultRowHeight="14.5" x14ac:dyDescent="0.35"/>
  <sheetData>
    <row r="1" spans="1:11" ht="15" thickBot="1" x14ac:dyDescent="0.4">
      <c r="E1" s="3"/>
    </row>
    <row r="2" spans="1:11" x14ac:dyDescent="0.35">
      <c r="A2" s="63"/>
      <c r="B2" s="255" t="s">
        <v>229</v>
      </c>
      <c r="C2" s="256"/>
      <c r="D2" s="256"/>
      <c r="E2" s="256"/>
      <c r="F2" s="256"/>
      <c r="G2" s="256"/>
      <c r="H2" s="256"/>
      <c r="I2" s="256"/>
      <c r="J2" s="257"/>
    </row>
    <row r="3" spans="1:11" x14ac:dyDescent="0.35">
      <c r="A3" s="64"/>
      <c r="B3" s="248" t="s">
        <v>2</v>
      </c>
      <c r="C3" s="248"/>
      <c r="D3" s="248"/>
      <c r="E3" s="248" t="s">
        <v>3</v>
      </c>
      <c r="F3" s="248"/>
      <c r="G3" s="248"/>
      <c r="H3" s="248" t="s">
        <v>9</v>
      </c>
      <c r="I3" s="248"/>
      <c r="J3" s="249"/>
    </row>
    <row r="4" spans="1:11" x14ac:dyDescent="0.35">
      <c r="A4" s="75" t="s">
        <v>13</v>
      </c>
      <c r="B4" s="50" t="s">
        <v>179</v>
      </c>
      <c r="C4" s="50" t="s">
        <v>180</v>
      </c>
      <c r="D4" s="50" t="s">
        <v>181</v>
      </c>
      <c r="E4" s="50" t="s">
        <v>179</v>
      </c>
      <c r="F4" s="50" t="s">
        <v>180</v>
      </c>
      <c r="G4" s="50" t="s">
        <v>181</v>
      </c>
      <c r="H4" s="50" t="s">
        <v>179</v>
      </c>
      <c r="I4" s="50" t="s">
        <v>180</v>
      </c>
      <c r="J4" s="76" t="s">
        <v>181</v>
      </c>
      <c r="K4" s="149" t="s">
        <v>698</v>
      </c>
    </row>
    <row r="5" spans="1:11" x14ac:dyDescent="0.35">
      <c r="A5" s="41">
        <v>0</v>
      </c>
      <c r="B5" s="36">
        <v>10.75</v>
      </c>
      <c r="C5" s="36">
        <v>10.5</v>
      </c>
      <c r="D5" s="36">
        <v>11.25</v>
      </c>
      <c r="E5" s="36">
        <v>12.5</v>
      </c>
      <c r="F5" s="36">
        <v>10.5</v>
      </c>
      <c r="G5" s="36">
        <v>10</v>
      </c>
      <c r="H5" s="36">
        <v>10</v>
      </c>
      <c r="I5" s="36">
        <v>10.75</v>
      </c>
      <c r="J5" s="42">
        <v>12.75</v>
      </c>
    </row>
    <row r="6" spans="1:11" x14ac:dyDescent="0.35">
      <c r="A6" s="41">
        <v>2</v>
      </c>
      <c r="B6" s="36">
        <v>53</v>
      </c>
      <c r="C6" s="36">
        <v>52.25</v>
      </c>
      <c r="D6" s="36">
        <v>47.75</v>
      </c>
      <c r="E6" s="36">
        <v>39</v>
      </c>
      <c r="F6" s="36">
        <v>37.25</v>
      </c>
      <c r="G6" s="36">
        <v>41</v>
      </c>
      <c r="H6" s="36">
        <v>52.75</v>
      </c>
      <c r="I6" s="36">
        <v>42.75</v>
      </c>
      <c r="J6" s="42">
        <v>35.75</v>
      </c>
    </row>
    <row r="7" spans="1:11" x14ac:dyDescent="0.35">
      <c r="A7" s="41">
        <v>3</v>
      </c>
      <c r="B7" s="36">
        <v>74</v>
      </c>
      <c r="C7" s="36">
        <v>76.5</v>
      </c>
      <c r="D7" s="36">
        <v>74.5</v>
      </c>
      <c r="E7" s="36">
        <v>76.25</v>
      </c>
      <c r="F7" s="36">
        <v>81.5</v>
      </c>
      <c r="G7" s="36">
        <v>71.75</v>
      </c>
      <c r="H7" s="36">
        <v>84.75</v>
      </c>
      <c r="I7" s="36">
        <v>60.75</v>
      </c>
      <c r="J7" s="42">
        <v>61.5</v>
      </c>
    </row>
    <row r="8" spans="1:11" x14ac:dyDescent="0.35">
      <c r="A8" s="41">
        <v>4</v>
      </c>
      <c r="B8" s="36">
        <v>89</v>
      </c>
      <c r="C8" s="36">
        <v>88.75</v>
      </c>
      <c r="D8" s="36">
        <v>86.25</v>
      </c>
      <c r="E8" s="36">
        <v>111.75</v>
      </c>
      <c r="F8" s="36">
        <v>118.25</v>
      </c>
      <c r="G8" s="36">
        <v>103.5</v>
      </c>
      <c r="H8" s="36">
        <v>106</v>
      </c>
      <c r="I8" s="36">
        <v>78</v>
      </c>
      <c r="J8" s="42">
        <v>80.25</v>
      </c>
    </row>
    <row r="9" spans="1:11" x14ac:dyDescent="0.35">
      <c r="A9" s="41">
        <v>5</v>
      </c>
      <c r="B9" s="36">
        <v>93.75</v>
      </c>
      <c r="C9" s="36">
        <v>96</v>
      </c>
      <c r="D9" s="36">
        <v>93.25</v>
      </c>
      <c r="E9" s="36">
        <v>126.75</v>
      </c>
      <c r="F9" s="36">
        <v>133.25</v>
      </c>
      <c r="G9" s="36">
        <v>122</v>
      </c>
      <c r="H9" s="36">
        <v>119.75</v>
      </c>
      <c r="I9" s="36">
        <v>86.25</v>
      </c>
      <c r="J9" s="42">
        <v>89.25</v>
      </c>
    </row>
    <row r="10" spans="1:11" x14ac:dyDescent="0.35">
      <c r="A10" s="41">
        <v>6</v>
      </c>
      <c r="B10" s="36">
        <v>96.75</v>
      </c>
      <c r="C10" s="36">
        <v>105.75</v>
      </c>
      <c r="D10" s="36">
        <v>101.25</v>
      </c>
      <c r="E10" s="36">
        <v>139</v>
      </c>
      <c r="F10" s="36">
        <v>139</v>
      </c>
      <c r="G10" s="36">
        <v>133.5</v>
      </c>
      <c r="H10" s="36">
        <v>123.25</v>
      </c>
      <c r="I10" s="36">
        <v>95.75</v>
      </c>
      <c r="J10" s="42">
        <v>95.5</v>
      </c>
    </row>
    <row r="11" spans="1:11" x14ac:dyDescent="0.35">
      <c r="A11" s="41">
        <v>7</v>
      </c>
      <c r="B11" s="36">
        <v>98.25</v>
      </c>
      <c r="C11" s="36">
        <v>107</v>
      </c>
      <c r="D11" s="36">
        <v>101</v>
      </c>
      <c r="E11" s="36">
        <v>144.25</v>
      </c>
      <c r="F11" s="36">
        <v>140.25</v>
      </c>
      <c r="G11" s="36">
        <v>135</v>
      </c>
      <c r="H11" s="36">
        <v>124.75</v>
      </c>
      <c r="I11" s="36">
        <v>97</v>
      </c>
      <c r="J11" s="42">
        <v>100.25</v>
      </c>
    </row>
    <row r="12" spans="1:11" x14ac:dyDescent="0.35">
      <c r="A12" s="41">
        <v>8</v>
      </c>
      <c r="B12" s="36">
        <v>99</v>
      </c>
      <c r="C12" s="36">
        <v>105.75</v>
      </c>
      <c r="D12" s="36">
        <v>102</v>
      </c>
      <c r="E12" s="36">
        <v>151.5</v>
      </c>
      <c r="F12" s="36">
        <v>143</v>
      </c>
      <c r="G12" s="36">
        <v>138.25</v>
      </c>
      <c r="H12" s="36">
        <v>126</v>
      </c>
      <c r="I12" s="36">
        <v>93.75</v>
      </c>
      <c r="J12" s="42">
        <v>97.75</v>
      </c>
    </row>
    <row r="13" spans="1:11" x14ac:dyDescent="0.35">
      <c r="A13" s="41">
        <v>9</v>
      </c>
      <c r="B13" s="36">
        <v>100.75</v>
      </c>
      <c r="C13" s="36">
        <v>101.5</v>
      </c>
      <c r="D13" s="36">
        <v>98</v>
      </c>
      <c r="E13" s="36">
        <v>149.25</v>
      </c>
      <c r="F13" s="36">
        <v>151.25</v>
      </c>
      <c r="G13" s="36">
        <v>134.75</v>
      </c>
      <c r="H13" s="36">
        <v>120</v>
      </c>
      <c r="I13" s="36">
        <v>85.5</v>
      </c>
      <c r="J13" s="42">
        <v>88.25</v>
      </c>
    </row>
    <row r="14" spans="1:11" x14ac:dyDescent="0.35">
      <c r="A14" s="41">
        <v>10</v>
      </c>
      <c r="B14" s="36">
        <v>97.75</v>
      </c>
      <c r="C14" s="36">
        <v>100.25</v>
      </c>
      <c r="D14" s="36">
        <v>87.5</v>
      </c>
      <c r="E14" s="36">
        <v>145</v>
      </c>
      <c r="F14" s="36">
        <v>148.75</v>
      </c>
      <c r="G14" s="36">
        <v>132.75</v>
      </c>
      <c r="H14" s="36">
        <v>108</v>
      </c>
      <c r="I14" s="36">
        <v>74</v>
      </c>
      <c r="J14" s="42">
        <v>79.75</v>
      </c>
    </row>
    <row r="15" spans="1:11" x14ac:dyDescent="0.35">
      <c r="A15" s="41">
        <v>11</v>
      </c>
      <c r="B15" s="36">
        <v>91.25</v>
      </c>
      <c r="C15" s="36">
        <v>92.25</v>
      </c>
      <c r="D15" s="36">
        <v>74</v>
      </c>
      <c r="E15" s="36">
        <v>129.25</v>
      </c>
      <c r="F15" s="36">
        <v>146</v>
      </c>
      <c r="G15" s="36">
        <v>122.25</v>
      </c>
      <c r="H15" s="36">
        <v>87.5</v>
      </c>
      <c r="I15" s="36">
        <v>66.25</v>
      </c>
      <c r="J15" s="42">
        <v>68.5</v>
      </c>
    </row>
    <row r="16" spans="1:11" ht="15" thickBot="1" x14ac:dyDescent="0.4">
      <c r="A16" s="43">
        <v>12</v>
      </c>
      <c r="B16" s="39">
        <v>72.25</v>
      </c>
      <c r="C16" s="39">
        <v>76.25</v>
      </c>
      <c r="D16" s="39">
        <v>60.25</v>
      </c>
      <c r="E16" s="39">
        <v>116.75</v>
      </c>
      <c r="F16" s="39">
        <v>135.5</v>
      </c>
      <c r="G16" s="39">
        <v>122</v>
      </c>
      <c r="H16" s="39">
        <v>72.75</v>
      </c>
      <c r="I16" s="39">
        <v>58.25</v>
      </c>
      <c r="J16" s="40">
        <v>55</v>
      </c>
    </row>
  </sheetData>
  <mergeCells count="4">
    <mergeCell ref="B3:D3"/>
    <mergeCell ref="E3:G3"/>
    <mergeCell ref="H3:J3"/>
    <mergeCell ref="B2:J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F16A-50D9-4635-93E9-E0DB56160B99}">
  <dimension ref="A1:AG39"/>
  <sheetViews>
    <sheetView zoomScale="70" zoomScaleNormal="70" workbookViewId="0">
      <selection activeCell="O3" sqref="O3:Q3"/>
    </sheetView>
  </sheetViews>
  <sheetFormatPr defaultRowHeight="14.5" x14ac:dyDescent="0.35"/>
  <sheetData>
    <row r="1" spans="1:33" ht="18.5" x14ac:dyDescent="0.45">
      <c r="A1" s="214" t="s">
        <v>13</v>
      </c>
      <c r="B1" s="258" t="s">
        <v>234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</row>
    <row r="2" spans="1:33" x14ac:dyDescent="0.35">
      <c r="A2" s="214"/>
      <c r="B2" s="248" t="s">
        <v>14</v>
      </c>
      <c r="C2" s="248"/>
      <c r="D2" s="248"/>
      <c r="E2" s="248"/>
      <c r="F2" s="248" t="s">
        <v>15</v>
      </c>
      <c r="G2" s="248"/>
      <c r="H2" s="248"/>
      <c r="I2" s="248" t="s">
        <v>16</v>
      </c>
      <c r="J2" s="248"/>
      <c r="K2" s="248"/>
      <c r="L2" s="214" t="s">
        <v>17</v>
      </c>
      <c r="M2" s="214"/>
      <c r="N2" s="214"/>
      <c r="O2" s="214" t="s">
        <v>18</v>
      </c>
      <c r="P2" s="214"/>
      <c r="Q2" s="214"/>
      <c r="R2" s="214" t="s">
        <v>19</v>
      </c>
      <c r="S2" s="214"/>
      <c r="T2" s="214"/>
      <c r="U2" s="214"/>
      <c r="V2" s="214" t="s">
        <v>20</v>
      </c>
      <c r="W2" s="214"/>
      <c r="X2" s="214"/>
      <c r="Y2" s="214" t="s">
        <v>21</v>
      </c>
      <c r="Z2" s="214"/>
      <c r="AA2" s="214"/>
      <c r="AB2" s="214" t="s">
        <v>22</v>
      </c>
      <c r="AC2" s="214"/>
      <c r="AD2" s="214"/>
      <c r="AE2" s="214" t="s">
        <v>23</v>
      </c>
      <c r="AF2" s="214"/>
      <c r="AG2" s="214"/>
    </row>
    <row r="3" spans="1:33" x14ac:dyDescent="0.35">
      <c r="A3" s="214"/>
      <c r="B3" s="50" t="s">
        <v>179</v>
      </c>
      <c r="C3" s="50" t="s">
        <v>180</v>
      </c>
      <c r="D3" s="50" t="s">
        <v>181</v>
      </c>
      <c r="E3" s="50" t="s">
        <v>231</v>
      </c>
      <c r="F3" s="50" t="s">
        <v>179</v>
      </c>
      <c r="G3" s="50" t="s">
        <v>180</v>
      </c>
      <c r="H3" s="50" t="s">
        <v>181</v>
      </c>
      <c r="I3" s="50" t="s">
        <v>179</v>
      </c>
      <c r="J3" s="50" t="s">
        <v>180</v>
      </c>
      <c r="K3" s="50" t="s">
        <v>181</v>
      </c>
      <c r="L3" s="50" t="s">
        <v>179</v>
      </c>
      <c r="M3" s="50" t="s">
        <v>180</v>
      </c>
      <c r="N3" s="50" t="s">
        <v>181</v>
      </c>
      <c r="O3" s="50" t="s">
        <v>179</v>
      </c>
      <c r="P3" s="50" t="s">
        <v>180</v>
      </c>
      <c r="Q3" s="50" t="s">
        <v>181</v>
      </c>
      <c r="R3" s="50" t="s">
        <v>179</v>
      </c>
      <c r="S3" s="50" t="s">
        <v>180</v>
      </c>
      <c r="T3" s="50" t="s">
        <v>181</v>
      </c>
      <c r="U3" s="50" t="s">
        <v>231</v>
      </c>
      <c r="V3" s="50" t="s">
        <v>179</v>
      </c>
      <c r="W3" s="50" t="s">
        <v>180</v>
      </c>
      <c r="X3" s="50" t="s">
        <v>181</v>
      </c>
      <c r="Y3" s="50" t="s">
        <v>179</v>
      </c>
      <c r="Z3" s="50" t="s">
        <v>180</v>
      </c>
      <c r="AA3" s="50" t="s">
        <v>181</v>
      </c>
      <c r="AB3" s="50" t="s">
        <v>179</v>
      </c>
      <c r="AC3" s="50" t="s">
        <v>180</v>
      </c>
      <c r="AD3" s="50" t="s">
        <v>181</v>
      </c>
      <c r="AE3" s="50" t="s">
        <v>179</v>
      </c>
      <c r="AF3" s="50" t="s">
        <v>180</v>
      </c>
      <c r="AG3" s="50" t="s">
        <v>181</v>
      </c>
    </row>
    <row r="4" spans="1:33" x14ac:dyDescent="0.35">
      <c r="A4" s="83">
        <v>0</v>
      </c>
      <c r="B4" s="83">
        <v>58.392530000000001</v>
      </c>
      <c r="C4" s="83">
        <v>60.116219999999998</v>
      </c>
      <c r="D4" s="83">
        <v>67.140439999999998</v>
      </c>
      <c r="E4" s="83">
        <v>69.488560000000007</v>
      </c>
      <c r="F4" s="83">
        <v>59.160530000000001</v>
      </c>
      <c r="G4" s="83">
        <v>63.522129999999997</v>
      </c>
      <c r="H4" s="83">
        <v>61.341329999999999</v>
      </c>
      <c r="I4" s="83">
        <v>58.229590000000002</v>
      </c>
      <c r="J4" s="83">
        <v>61.963900000000002</v>
      </c>
      <c r="K4" s="83">
        <v>61.09675</v>
      </c>
      <c r="L4" s="83">
        <v>60.150910000000003</v>
      </c>
      <c r="M4" s="83">
        <v>62.432079999999999</v>
      </c>
      <c r="N4" s="83">
        <v>61.232500000000002</v>
      </c>
      <c r="O4" s="83">
        <v>53.357129999999998</v>
      </c>
      <c r="P4" s="83">
        <v>59.265320000000003</v>
      </c>
      <c r="Q4" s="83">
        <v>56.311329999999998</v>
      </c>
      <c r="R4" s="83">
        <v>52.874920000000003</v>
      </c>
      <c r="S4" s="83">
        <v>51.843690000000002</v>
      </c>
      <c r="T4" s="83">
        <v>55.275970000000001</v>
      </c>
      <c r="U4" s="83">
        <v>61.475230000000003</v>
      </c>
      <c r="V4" s="83">
        <v>52.924869999999999</v>
      </c>
      <c r="W4" s="83">
        <v>57.163960000000003</v>
      </c>
      <c r="X4" s="83">
        <v>55.044130000000003</v>
      </c>
      <c r="Y4" s="83">
        <v>55.048009999999998</v>
      </c>
      <c r="Z4" s="83">
        <v>61.711280000000002</v>
      </c>
      <c r="AA4" s="83">
        <v>58.45796</v>
      </c>
      <c r="AB4" s="83">
        <v>57.093260000000001</v>
      </c>
      <c r="AC4" s="83">
        <v>56.958219999999997</v>
      </c>
      <c r="AD4" s="83">
        <v>57.034739999999999</v>
      </c>
      <c r="AE4" s="83">
        <v>40.311489999999999</v>
      </c>
      <c r="AF4" s="83">
        <v>44.03445</v>
      </c>
      <c r="AG4" s="83">
        <v>44.02487</v>
      </c>
    </row>
    <row r="5" spans="1:33" x14ac:dyDescent="0.35">
      <c r="A5" s="36">
        <v>1.016667</v>
      </c>
      <c r="B5" s="36">
        <v>64.071889999999996</v>
      </c>
      <c r="C5" s="36">
        <v>64.199849999999998</v>
      </c>
      <c r="D5" s="36">
        <v>72.075620000000001</v>
      </c>
      <c r="E5" s="36">
        <v>75.548050000000003</v>
      </c>
      <c r="F5" s="36">
        <v>59.470100000000002</v>
      </c>
      <c r="G5" s="36">
        <v>65.740679999999998</v>
      </c>
      <c r="H5" s="36">
        <v>63.60539</v>
      </c>
      <c r="I5" s="36">
        <v>58.917850000000001</v>
      </c>
      <c r="J5" s="36">
        <v>64.068899999999999</v>
      </c>
      <c r="K5" s="36">
        <v>62.493380000000002</v>
      </c>
      <c r="L5" s="36">
        <v>62.341270000000002</v>
      </c>
      <c r="M5" s="36">
        <v>64.13888</v>
      </c>
      <c r="N5" s="36">
        <v>62.240079999999999</v>
      </c>
      <c r="O5" s="36">
        <v>55.03716</v>
      </c>
      <c r="P5" s="36">
        <v>58.666519999999998</v>
      </c>
      <c r="Q5" s="36">
        <v>56.851320000000001</v>
      </c>
      <c r="R5" s="36">
        <v>58.30735</v>
      </c>
      <c r="S5" s="36">
        <v>56.884340000000002</v>
      </c>
      <c r="T5" s="36">
        <v>61.02807</v>
      </c>
      <c r="U5" s="36">
        <v>66.740390000000005</v>
      </c>
      <c r="V5" s="36">
        <v>59.851869999999998</v>
      </c>
      <c r="W5" s="36">
        <v>63.379759999999997</v>
      </c>
      <c r="X5" s="36">
        <v>62.615810000000003</v>
      </c>
      <c r="Y5" s="36">
        <v>58.786149999999999</v>
      </c>
      <c r="Z5" s="36">
        <v>65.745689999999996</v>
      </c>
      <c r="AA5" s="36">
        <v>62.263629999999999</v>
      </c>
      <c r="AB5" s="36">
        <v>57.811149999999998</v>
      </c>
      <c r="AC5" s="36">
        <v>57.1432</v>
      </c>
      <c r="AD5" s="36">
        <v>57.47354</v>
      </c>
      <c r="AE5" s="36">
        <v>40.900970000000001</v>
      </c>
      <c r="AF5" s="36">
        <v>43.188679999999998</v>
      </c>
      <c r="AG5" s="36">
        <v>43.185650000000003</v>
      </c>
    </row>
    <row r="6" spans="1:33" x14ac:dyDescent="0.35">
      <c r="A6" s="36">
        <v>2</v>
      </c>
      <c r="B6" s="36">
        <v>67.616200000000006</v>
      </c>
      <c r="C6" s="36">
        <v>69.240279999999998</v>
      </c>
      <c r="D6" s="36">
        <v>75.693879999999993</v>
      </c>
      <c r="E6" s="36">
        <v>78.7971</v>
      </c>
      <c r="F6" s="36">
        <v>61.860779999999998</v>
      </c>
      <c r="G6" s="36">
        <v>67.263440000000003</v>
      </c>
      <c r="H6" s="36">
        <v>64.562110000000004</v>
      </c>
      <c r="I6" s="36">
        <v>60.760489999999997</v>
      </c>
      <c r="J6" s="36">
        <v>63.843029999999999</v>
      </c>
      <c r="K6" s="36">
        <v>62.601759999999999</v>
      </c>
      <c r="L6" s="36">
        <v>60.822380000000003</v>
      </c>
      <c r="M6" s="36">
        <v>63.327480000000001</v>
      </c>
      <c r="N6" s="36">
        <v>61.074930000000002</v>
      </c>
      <c r="O6" s="36">
        <v>54.29139</v>
      </c>
      <c r="P6" s="36">
        <v>57.84008</v>
      </c>
      <c r="Q6" s="36">
        <v>56.123440000000002</v>
      </c>
      <c r="R6" s="36">
        <v>62.695030000000003</v>
      </c>
      <c r="S6" s="36">
        <v>63.07734</v>
      </c>
      <c r="T6" s="36">
        <v>65.609819999999999</v>
      </c>
      <c r="U6" s="36">
        <v>70.744579999999999</v>
      </c>
      <c r="V6" s="36">
        <v>61.67445</v>
      </c>
      <c r="W6" s="36">
        <v>63.2849</v>
      </c>
      <c r="X6" s="36">
        <v>62.41639</v>
      </c>
      <c r="Y6" s="36">
        <v>56.577210000000001</v>
      </c>
      <c r="Z6" s="36">
        <v>62.622999999999998</v>
      </c>
      <c r="AA6" s="36">
        <v>59.600670000000001</v>
      </c>
      <c r="AB6" s="36">
        <v>52.089489999999998</v>
      </c>
      <c r="AC6" s="36">
        <v>51.770569999999999</v>
      </c>
      <c r="AD6" s="36">
        <v>51.836370000000002</v>
      </c>
      <c r="AE6" s="36">
        <v>36.28378</v>
      </c>
      <c r="AF6" s="36">
        <v>38.766089999999998</v>
      </c>
      <c r="AG6" s="36">
        <v>37.766089999999998</v>
      </c>
    </row>
    <row r="7" spans="1:33" x14ac:dyDescent="0.35">
      <c r="A7" s="36">
        <v>3</v>
      </c>
      <c r="B7" s="36">
        <v>70.897769999999994</v>
      </c>
      <c r="C7" s="36">
        <v>70.926810000000003</v>
      </c>
      <c r="D7" s="36">
        <v>78.825389999999999</v>
      </c>
      <c r="E7" s="36">
        <v>81.004360000000005</v>
      </c>
      <c r="F7" s="36">
        <v>62.288829999999997</v>
      </c>
      <c r="G7" s="36">
        <v>69.059880000000007</v>
      </c>
      <c r="H7" s="36">
        <v>65.674359999999993</v>
      </c>
      <c r="I7" s="36">
        <v>58.052619999999997</v>
      </c>
      <c r="J7" s="36">
        <v>61.877719999999997</v>
      </c>
      <c r="K7" s="36">
        <v>59.965170000000001</v>
      </c>
      <c r="L7" s="36">
        <v>59.564329999999998</v>
      </c>
      <c r="M7" s="36">
        <v>61.337629999999997</v>
      </c>
      <c r="N7" s="36">
        <v>60.451030000000003</v>
      </c>
      <c r="O7" s="36">
        <v>53.394930000000002</v>
      </c>
      <c r="P7" s="36">
        <v>55.810830000000003</v>
      </c>
      <c r="Q7" s="36">
        <v>54.543880000000001</v>
      </c>
      <c r="R7" s="36">
        <v>66.916560000000004</v>
      </c>
      <c r="S7" s="36">
        <v>66.07629</v>
      </c>
      <c r="T7" s="36">
        <v>69.537049999999994</v>
      </c>
      <c r="U7" s="36">
        <v>73.368279999999999</v>
      </c>
      <c r="V7" s="36">
        <v>59.192459999999997</v>
      </c>
      <c r="W7" s="36">
        <v>60.257719999999999</v>
      </c>
      <c r="X7" s="36">
        <v>59.725369999999998</v>
      </c>
      <c r="Y7" s="36">
        <v>50.957299999999996</v>
      </c>
      <c r="Z7" s="36">
        <v>56.72372</v>
      </c>
      <c r="AA7" s="36">
        <v>53.74051</v>
      </c>
      <c r="AB7" s="36">
        <v>46.561929999999997</v>
      </c>
      <c r="AC7" s="36">
        <v>45.698569999999997</v>
      </c>
      <c r="AD7" s="36">
        <v>46.130220000000001</v>
      </c>
      <c r="AE7" s="36">
        <v>30.87961</v>
      </c>
      <c r="AF7" s="36">
        <v>32.994</v>
      </c>
      <c r="AG7" s="36">
        <v>32.984000000000002</v>
      </c>
    </row>
    <row r="8" spans="1:33" x14ac:dyDescent="0.35">
      <c r="A8" s="36">
        <v>4</v>
      </c>
      <c r="B8" s="36">
        <v>72.656710000000004</v>
      </c>
      <c r="C8" s="36">
        <v>74.417919999999995</v>
      </c>
      <c r="D8" s="36">
        <v>81.134690000000006</v>
      </c>
      <c r="E8" s="36">
        <v>83.873540000000006</v>
      </c>
      <c r="F8" s="36">
        <v>60.916670000000003</v>
      </c>
      <c r="G8" s="36">
        <v>68.625330000000005</v>
      </c>
      <c r="H8" s="36">
        <v>62.771000000000001</v>
      </c>
      <c r="I8" s="36">
        <v>56.182400000000001</v>
      </c>
      <c r="J8" s="36">
        <v>59.941409999999998</v>
      </c>
      <c r="K8" s="36">
        <v>57.061909999999997</v>
      </c>
      <c r="L8" s="36">
        <v>56.293030000000002</v>
      </c>
      <c r="M8" s="36">
        <v>59.493769999999998</v>
      </c>
      <c r="N8" s="36">
        <v>56.8932</v>
      </c>
      <c r="O8" s="36">
        <v>50.478029999999997</v>
      </c>
      <c r="P8" s="36">
        <v>53.77937</v>
      </c>
      <c r="Q8" s="36">
        <v>52.100900000000003</v>
      </c>
      <c r="R8" s="36">
        <v>70.295879999999997</v>
      </c>
      <c r="S8" s="36">
        <v>69.412949999999995</v>
      </c>
      <c r="T8" s="36">
        <v>72.792500000000004</v>
      </c>
      <c r="U8" s="36">
        <v>77.316860000000005</v>
      </c>
      <c r="V8" s="36">
        <v>56.027180000000001</v>
      </c>
      <c r="W8" s="36">
        <v>56.297580000000004</v>
      </c>
      <c r="X8" s="36">
        <v>56.161110000000001</v>
      </c>
      <c r="Y8" s="36">
        <v>45.90569</v>
      </c>
      <c r="Z8" s="36">
        <v>50.156950000000002</v>
      </c>
      <c r="AA8" s="36">
        <v>47.031320000000001</v>
      </c>
      <c r="AB8" s="36">
        <v>39.753279999999997</v>
      </c>
      <c r="AC8" s="36">
        <v>39.649349999999998</v>
      </c>
      <c r="AD8" s="36">
        <v>39.60192</v>
      </c>
      <c r="AE8" s="36">
        <v>27.577850000000002</v>
      </c>
      <c r="AF8" s="36">
        <v>30.109290000000001</v>
      </c>
      <c r="AG8" s="36">
        <v>30.10923</v>
      </c>
    </row>
    <row r="9" spans="1:33" x14ac:dyDescent="0.35">
      <c r="A9" s="36">
        <v>5</v>
      </c>
      <c r="B9" s="36">
        <v>75.762730000000005</v>
      </c>
      <c r="C9" s="36">
        <v>77.743539999999996</v>
      </c>
      <c r="D9" s="36">
        <v>82.2761</v>
      </c>
      <c r="E9" s="36">
        <v>84.052009999999996</v>
      </c>
      <c r="F9" s="36">
        <v>59.96434</v>
      </c>
      <c r="G9" s="36">
        <v>66.254040000000003</v>
      </c>
      <c r="H9" s="36">
        <v>63.109189999999998</v>
      </c>
      <c r="I9" s="36">
        <v>53.636209999999998</v>
      </c>
      <c r="J9" s="36">
        <v>58.467109999999998</v>
      </c>
      <c r="K9" s="36">
        <v>55.051659999999998</v>
      </c>
      <c r="L9" s="36">
        <v>52.920929999999998</v>
      </c>
      <c r="M9" s="36">
        <v>55.926760000000002</v>
      </c>
      <c r="N9" s="36">
        <v>54.823349999999998</v>
      </c>
      <c r="O9" s="36">
        <v>47.564810000000001</v>
      </c>
      <c r="P9" s="36">
        <v>51.084820000000001</v>
      </c>
      <c r="Q9" s="36">
        <v>49.88382</v>
      </c>
      <c r="R9" s="36">
        <v>71.66798</v>
      </c>
      <c r="S9" s="36">
        <v>73.289500000000004</v>
      </c>
      <c r="T9" s="36">
        <v>74.064570000000003</v>
      </c>
      <c r="U9" s="36">
        <v>80.295310000000001</v>
      </c>
      <c r="V9" s="36">
        <v>51.470149999999997</v>
      </c>
      <c r="W9" s="36">
        <v>50.751750000000001</v>
      </c>
      <c r="X9" s="36">
        <v>50.113950000000003</v>
      </c>
      <c r="Y9" s="36">
        <v>39.128810000000001</v>
      </c>
      <c r="Z9" s="36">
        <v>45.508969999999998</v>
      </c>
      <c r="AA9" s="36">
        <v>43.318890000000003</v>
      </c>
      <c r="AB9" s="36">
        <v>37.303890000000003</v>
      </c>
      <c r="AC9" s="36">
        <v>35.967129999999997</v>
      </c>
      <c r="AD9" s="36">
        <v>36.646610000000003</v>
      </c>
      <c r="AE9" s="36">
        <v>24.94369</v>
      </c>
      <c r="AF9" s="36">
        <v>26.964030000000001</v>
      </c>
      <c r="AG9" s="36">
        <v>26.877210000000002</v>
      </c>
    </row>
    <row r="10" spans="1:33" x14ac:dyDescent="0.35">
      <c r="A10" s="36">
        <v>6</v>
      </c>
      <c r="B10" s="36">
        <v>77.873819999999995</v>
      </c>
      <c r="C10" s="36">
        <v>79.800349999999995</v>
      </c>
      <c r="D10" s="36">
        <v>84.506100000000004</v>
      </c>
      <c r="E10" s="36">
        <v>86.149799999999999</v>
      </c>
      <c r="F10" s="36">
        <v>57.331829999999997</v>
      </c>
      <c r="G10" s="36">
        <v>64.548929999999999</v>
      </c>
      <c r="H10" s="36">
        <v>69.940380000000005</v>
      </c>
      <c r="I10" s="36">
        <v>51.203290000000003</v>
      </c>
      <c r="J10" s="36">
        <v>55.273539999999997</v>
      </c>
      <c r="K10" s="36">
        <v>53.538420000000002</v>
      </c>
      <c r="L10" s="36">
        <v>49.548189999999998</v>
      </c>
      <c r="M10" s="36">
        <v>53.194470000000003</v>
      </c>
      <c r="N10" s="36">
        <v>52.37433</v>
      </c>
      <c r="O10" s="36">
        <v>43.466299999999997</v>
      </c>
      <c r="P10" s="36">
        <v>46.987969999999997</v>
      </c>
      <c r="Q10" s="36">
        <v>44.227139999999999</v>
      </c>
      <c r="R10" s="36">
        <v>76.527760000000001</v>
      </c>
      <c r="S10" s="36">
        <v>76.419820000000001</v>
      </c>
      <c r="T10" s="36">
        <v>78.899249999999995</v>
      </c>
      <c r="U10" s="36">
        <v>82.718959999999996</v>
      </c>
      <c r="V10" s="36">
        <v>47.322279999999999</v>
      </c>
      <c r="W10" s="36">
        <v>47.313589999999998</v>
      </c>
      <c r="X10" s="36">
        <v>47.317900000000002</v>
      </c>
      <c r="Y10" s="36">
        <v>36.671810000000001</v>
      </c>
      <c r="Z10" s="36">
        <v>40.370660000000001</v>
      </c>
      <c r="AA10" s="36">
        <v>38.514380000000003</v>
      </c>
      <c r="AB10" s="36">
        <v>34.518610000000002</v>
      </c>
      <c r="AC10" s="36">
        <v>33.202060000000003</v>
      </c>
      <c r="AD10" s="36">
        <v>33.728879999999997</v>
      </c>
      <c r="AE10" s="36">
        <v>21.67015</v>
      </c>
      <c r="AF10" s="36">
        <v>24.805150000000001</v>
      </c>
      <c r="AG10" s="36">
        <v>24.235150000000001</v>
      </c>
    </row>
    <row r="11" spans="1:33" x14ac:dyDescent="0.35">
      <c r="A11" s="36">
        <v>8</v>
      </c>
      <c r="B11" s="36">
        <v>80.255070000000003</v>
      </c>
      <c r="C11" s="36">
        <v>82.317980000000006</v>
      </c>
      <c r="D11" s="36">
        <v>87.050650000000005</v>
      </c>
      <c r="E11" s="36">
        <v>89.129360000000005</v>
      </c>
      <c r="F11" s="36">
        <v>51.143270000000001</v>
      </c>
      <c r="G11" s="36">
        <v>58.117359999999998</v>
      </c>
      <c r="H11" s="36">
        <v>54.630319999999998</v>
      </c>
      <c r="I11" s="36">
        <v>44.883400000000002</v>
      </c>
      <c r="J11" s="36">
        <v>46.452460000000002</v>
      </c>
      <c r="K11" s="36">
        <v>45.967930000000003</v>
      </c>
      <c r="L11" s="36">
        <v>42.356699999999996</v>
      </c>
      <c r="M11" s="36">
        <v>44.4026</v>
      </c>
      <c r="N11" s="36">
        <v>43.377650000000003</v>
      </c>
      <c r="O11" s="36">
        <v>36.214149999999997</v>
      </c>
      <c r="P11" s="36">
        <v>38.843040000000002</v>
      </c>
      <c r="Q11" s="36">
        <v>37.52854</v>
      </c>
      <c r="R11" s="36">
        <v>79.125140000000002</v>
      </c>
      <c r="S11" s="36">
        <v>78.005369999999999</v>
      </c>
      <c r="T11" s="36">
        <v>80.567160000000001</v>
      </c>
      <c r="U11" s="36">
        <v>84.485979999999998</v>
      </c>
      <c r="V11" s="36">
        <v>38.155940000000001</v>
      </c>
      <c r="W11" s="36">
        <v>37.444009999999999</v>
      </c>
      <c r="X11" s="36">
        <v>36.799979999999998</v>
      </c>
      <c r="Y11" s="36">
        <v>28.989850000000001</v>
      </c>
      <c r="Z11" s="36">
        <v>33.644910000000003</v>
      </c>
      <c r="AA11" s="36">
        <v>31.318850000000001</v>
      </c>
      <c r="AB11" s="36">
        <v>27.25928</v>
      </c>
      <c r="AC11" s="36">
        <v>27.60819</v>
      </c>
      <c r="AD11" s="36">
        <v>27.38993</v>
      </c>
      <c r="AE11" s="36">
        <v>17.993099999999998</v>
      </c>
      <c r="AF11" s="36">
        <v>20.026350000000001</v>
      </c>
      <c r="AG11" s="36">
        <v>20.100079999999998</v>
      </c>
    </row>
    <row r="12" spans="1:33" x14ac:dyDescent="0.35">
      <c r="A12" s="36">
        <v>10</v>
      </c>
      <c r="B12" s="36">
        <v>87.789940000000001</v>
      </c>
      <c r="C12" s="36">
        <v>86.624790000000004</v>
      </c>
      <c r="D12" s="36">
        <v>91.390320000000003</v>
      </c>
      <c r="E12" s="36">
        <v>91.960880000000003</v>
      </c>
      <c r="F12" s="36">
        <v>46.646940000000001</v>
      </c>
      <c r="G12" s="36">
        <v>51.83352</v>
      </c>
      <c r="H12" s="36">
        <v>48.240229999999997</v>
      </c>
      <c r="I12" s="36">
        <v>39.25967</v>
      </c>
      <c r="J12" s="36">
        <v>40.908880000000003</v>
      </c>
      <c r="K12" s="36">
        <v>41.08428</v>
      </c>
      <c r="L12" s="36">
        <v>37.459220000000002</v>
      </c>
      <c r="M12" s="36">
        <v>39.038350000000001</v>
      </c>
      <c r="N12" s="36">
        <v>38.654789999999998</v>
      </c>
      <c r="O12" s="36">
        <v>31.85134</v>
      </c>
      <c r="P12" s="36">
        <v>33.187170000000002</v>
      </c>
      <c r="Q12" s="36">
        <v>32.122720000000001</v>
      </c>
      <c r="R12" s="36">
        <v>83.357900000000001</v>
      </c>
      <c r="S12" s="36">
        <v>83.409350000000003</v>
      </c>
      <c r="T12" s="36">
        <v>86.864990000000006</v>
      </c>
      <c r="U12" s="36">
        <v>88.711690000000004</v>
      </c>
      <c r="V12" s="36">
        <v>31.86225</v>
      </c>
      <c r="W12" s="36">
        <v>31.116900000000001</v>
      </c>
      <c r="X12" s="36">
        <v>31.14958</v>
      </c>
      <c r="Y12" s="36">
        <v>25.100069999999999</v>
      </c>
      <c r="Z12" s="36">
        <v>29.058129999999998</v>
      </c>
      <c r="AA12" s="36">
        <v>27.177849999999999</v>
      </c>
      <c r="AB12" s="36">
        <v>23.799060000000001</v>
      </c>
      <c r="AC12" s="36">
        <v>23.841080000000002</v>
      </c>
      <c r="AD12" s="36">
        <v>23.82536</v>
      </c>
      <c r="AE12" s="36">
        <v>16.12115</v>
      </c>
      <c r="AF12" s="36">
        <v>18.02253</v>
      </c>
      <c r="AG12" s="36">
        <v>18.024529999999999</v>
      </c>
    </row>
    <row r="13" spans="1:33" x14ac:dyDescent="0.35">
      <c r="A13" s="36">
        <v>12</v>
      </c>
      <c r="B13" s="36">
        <v>92.87079</v>
      </c>
      <c r="C13" s="36">
        <v>91.839740000000006</v>
      </c>
      <c r="D13" s="36">
        <v>95.676159999999996</v>
      </c>
      <c r="E13" s="36">
        <v>95.898089999999996</v>
      </c>
      <c r="F13" s="36">
        <v>42.109699999999997</v>
      </c>
      <c r="G13" s="36">
        <v>46.439079999999997</v>
      </c>
      <c r="H13" s="36">
        <v>44.274389999999997</v>
      </c>
      <c r="I13" s="36">
        <v>35.520209999999999</v>
      </c>
      <c r="J13" s="36">
        <v>36.403759999999998</v>
      </c>
      <c r="K13" s="36">
        <v>36.96199</v>
      </c>
      <c r="L13" s="36">
        <v>33.293329999999997</v>
      </c>
      <c r="M13" s="36">
        <v>34.109160000000003</v>
      </c>
      <c r="N13" s="36">
        <v>33.60125</v>
      </c>
      <c r="O13" s="36">
        <v>28.2804</v>
      </c>
      <c r="P13" s="36">
        <v>29.721</v>
      </c>
      <c r="Q13" s="36">
        <v>29.0002</v>
      </c>
      <c r="R13" s="36">
        <v>88.074259999999995</v>
      </c>
      <c r="S13" s="36">
        <v>87.873919999999998</v>
      </c>
      <c r="T13" s="36">
        <v>90.348780000000005</v>
      </c>
      <c r="U13" s="36">
        <v>92.811250000000001</v>
      </c>
      <c r="V13" s="36">
        <v>27.6221</v>
      </c>
      <c r="W13" s="36">
        <v>27.391010000000001</v>
      </c>
      <c r="X13" s="36">
        <v>27.508469999999999</v>
      </c>
      <c r="Y13" s="36">
        <v>23.142250000000001</v>
      </c>
      <c r="Z13" s="36">
        <v>26.937110000000001</v>
      </c>
      <c r="AA13" s="36">
        <v>25.098769999999998</v>
      </c>
      <c r="AB13" s="36">
        <v>21.788309999999999</v>
      </c>
      <c r="AC13" s="36">
        <v>22.715669999999999</v>
      </c>
      <c r="AD13" s="36">
        <v>22.311720000000001</v>
      </c>
      <c r="AE13" s="36">
        <v>14.51657</v>
      </c>
      <c r="AF13" s="36">
        <v>17.450189999999999</v>
      </c>
      <c r="AG13" s="36">
        <v>16.950189999999999</v>
      </c>
    </row>
    <row r="14" spans="1:33" x14ac:dyDescent="0.35">
      <c r="A14" s="36">
        <v>14</v>
      </c>
      <c r="B14" s="36">
        <v>95.492090000000005</v>
      </c>
      <c r="C14" s="36">
        <v>95.618809999999996</v>
      </c>
      <c r="D14" s="36">
        <v>98.186160000000001</v>
      </c>
      <c r="E14" s="36">
        <v>98.171170000000004</v>
      </c>
      <c r="F14" s="36">
        <v>37.587780000000002</v>
      </c>
      <c r="G14" s="36">
        <v>40.491810000000001</v>
      </c>
      <c r="H14" s="36">
        <v>39.0398</v>
      </c>
      <c r="I14" s="36">
        <v>31.299869999999999</v>
      </c>
      <c r="J14" s="36">
        <v>32.471429999999998</v>
      </c>
      <c r="K14" s="36">
        <v>31.585650000000001</v>
      </c>
      <c r="L14" s="36">
        <v>28.757339999999999</v>
      </c>
      <c r="M14" s="36">
        <v>29.969180000000001</v>
      </c>
      <c r="N14" s="36">
        <v>29.123259999999998</v>
      </c>
      <c r="O14" s="36">
        <v>24.758179999999999</v>
      </c>
      <c r="P14" s="36">
        <v>24.954609999999999</v>
      </c>
      <c r="Q14" s="36">
        <v>24.824300000000001</v>
      </c>
      <c r="R14" s="36">
        <v>91.482830000000007</v>
      </c>
      <c r="S14" s="36">
        <v>91.845399999999998</v>
      </c>
      <c r="T14" s="36">
        <v>93.254469999999998</v>
      </c>
      <c r="U14" s="36">
        <v>94.237949999999998</v>
      </c>
      <c r="V14" s="36">
        <v>24.219729999999998</v>
      </c>
      <c r="W14" s="36">
        <v>24.75834</v>
      </c>
      <c r="X14" s="36">
        <v>24.4802</v>
      </c>
      <c r="Y14" s="36">
        <v>21.666789999999999</v>
      </c>
      <c r="Z14" s="36">
        <v>25.406970000000001</v>
      </c>
      <c r="AA14" s="36">
        <v>23.592669999999998</v>
      </c>
      <c r="AB14" s="36">
        <v>22.099620000000002</v>
      </c>
      <c r="AC14" s="36">
        <v>22.30002</v>
      </c>
      <c r="AD14" s="36">
        <v>21.19342</v>
      </c>
      <c r="AE14" s="36">
        <v>14.06803</v>
      </c>
      <c r="AF14" s="36">
        <v>16.810770000000002</v>
      </c>
      <c r="AG14" s="36">
        <v>16.828330000000001</v>
      </c>
    </row>
    <row r="15" spans="1:33" x14ac:dyDescent="0.35">
      <c r="A15" s="36">
        <v>16</v>
      </c>
      <c r="B15" s="36">
        <v>98.099459999999993</v>
      </c>
      <c r="C15" s="36">
        <v>98.043319999999994</v>
      </c>
      <c r="D15" s="36">
        <v>99.174319999999994</v>
      </c>
      <c r="E15" s="36">
        <v>99.283869999999993</v>
      </c>
      <c r="F15" s="36">
        <v>32.127830000000003</v>
      </c>
      <c r="G15" s="36">
        <v>35.498150000000003</v>
      </c>
      <c r="H15" s="36">
        <v>34.812989999999999</v>
      </c>
      <c r="I15" s="36">
        <v>27.672519999999999</v>
      </c>
      <c r="J15" s="36">
        <v>28.776879999999998</v>
      </c>
      <c r="K15" s="36">
        <v>28.124700000000001</v>
      </c>
      <c r="L15" s="36">
        <v>25.40382</v>
      </c>
      <c r="M15" s="36">
        <v>26.770209999999999</v>
      </c>
      <c r="N15" s="36">
        <v>26.187059999999999</v>
      </c>
      <c r="O15" s="36">
        <v>21.56099</v>
      </c>
      <c r="P15" s="36">
        <v>22.13072</v>
      </c>
      <c r="Q15" s="36">
        <v>22.845859999999998</v>
      </c>
      <c r="R15" s="36">
        <v>94.628860000000003</v>
      </c>
      <c r="S15" s="36">
        <v>94.283779999999993</v>
      </c>
      <c r="T15" s="36">
        <v>95.093329999999995</v>
      </c>
      <c r="U15" s="36">
        <v>96.137180000000001</v>
      </c>
      <c r="V15" s="36">
        <v>22.37303</v>
      </c>
      <c r="W15" s="36">
        <v>22.68393</v>
      </c>
      <c r="X15" s="36">
        <v>21.51848</v>
      </c>
      <c r="Y15" s="36">
        <v>20.469560000000001</v>
      </c>
      <c r="Z15" s="36">
        <v>24.502199999999998</v>
      </c>
      <c r="AA15" s="36">
        <v>21.99588</v>
      </c>
      <c r="AB15" s="36">
        <v>21.398070000000001</v>
      </c>
      <c r="AC15" s="36">
        <v>20.585760000000001</v>
      </c>
      <c r="AD15" s="36">
        <v>20.99127</v>
      </c>
      <c r="AE15" s="36">
        <v>12.770569999999999</v>
      </c>
      <c r="AF15" s="36">
        <v>15.945169999999999</v>
      </c>
      <c r="AG15" s="36">
        <v>15.96547</v>
      </c>
    </row>
    <row r="16" spans="1:33" x14ac:dyDescent="0.35">
      <c r="A16" s="36">
        <v>18</v>
      </c>
      <c r="B16" s="36">
        <v>99.115920000000003</v>
      </c>
      <c r="C16" s="36">
        <v>98.895250000000004</v>
      </c>
      <c r="D16" s="36">
        <v>99.576260000000005</v>
      </c>
      <c r="E16" s="36">
        <v>99.794910000000002</v>
      </c>
      <c r="F16" s="36">
        <v>28.13382</v>
      </c>
      <c r="G16" s="36">
        <v>31.51041</v>
      </c>
      <c r="H16" s="36">
        <v>29.822120000000002</v>
      </c>
      <c r="I16" s="36">
        <v>24.919560000000001</v>
      </c>
      <c r="J16" s="36">
        <v>25.778880000000001</v>
      </c>
      <c r="K16" s="36">
        <v>25.589220000000001</v>
      </c>
      <c r="L16" s="36">
        <v>22.37735</v>
      </c>
      <c r="M16" s="36">
        <v>24.094449999999998</v>
      </c>
      <c r="N16" s="36">
        <v>22.212299999999999</v>
      </c>
      <c r="O16" s="36">
        <v>18.664200000000001</v>
      </c>
      <c r="P16" s="36">
        <v>19.739560000000001</v>
      </c>
      <c r="Q16" s="36">
        <v>19.98188</v>
      </c>
      <c r="R16" s="36">
        <v>96.381839999999997</v>
      </c>
      <c r="S16" s="36">
        <v>96.053640000000001</v>
      </c>
      <c r="T16" s="36">
        <v>96.849019999999996</v>
      </c>
      <c r="U16" s="36">
        <v>96.905869999999993</v>
      </c>
      <c r="V16" s="36">
        <v>20.744980000000002</v>
      </c>
      <c r="W16" s="36">
        <v>21.082519999999999</v>
      </c>
      <c r="X16" s="36">
        <v>20.61345</v>
      </c>
      <c r="Y16" s="36">
        <v>20.37229</v>
      </c>
      <c r="Z16" s="36">
        <v>23.431470000000001</v>
      </c>
      <c r="AA16" s="36">
        <v>21.781880000000001</v>
      </c>
      <c r="AB16" s="36">
        <v>21.15288</v>
      </c>
      <c r="AC16" s="36">
        <v>20.29091</v>
      </c>
      <c r="AD16" s="36">
        <v>20.765899999999998</v>
      </c>
      <c r="AE16" s="36">
        <v>12.20107</v>
      </c>
      <c r="AF16" s="36">
        <v>15.23579</v>
      </c>
      <c r="AG16" s="36">
        <v>15.25576</v>
      </c>
    </row>
    <row r="17" spans="1:33" x14ac:dyDescent="0.35">
      <c r="A17" s="36">
        <v>20</v>
      </c>
      <c r="B17" s="36">
        <v>99.866870000000006</v>
      </c>
      <c r="C17" s="36">
        <v>98.604920000000007</v>
      </c>
      <c r="D17" s="36">
        <v>99.934960000000004</v>
      </c>
      <c r="E17" s="36">
        <v>99.538120000000006</v>
      </c>
      <c r="F17" s="36">
        <v>3.7639010000000002</v>
      </c>
      <c r="G17" s="36">
        <v>4.981522</v>
      </c>
      <c r="H17" s="36">
        <v>5.3727119999999999</v>
      </c>
      <c r="I17" s="36">
        <v>1.563329</v>
      </c>
      <c r="J17" s="36">
        <v>1.9236120000000001</v>
      </c>
      <c r="K17" s="36">
        <v>1.6434709999999999</v>
      </c>
      <c r="L17" s="36">
        <v>1.2448539999999999</v>
      </c>
      <c r="M17" s="36">
        <v>0.878664</v>
      </c>
      <c r="N17" s="36">
        <v>1.0534209999999999</v>
      </c>
      <c r="O17" s="36">
        <v>0.28252100000000002</v>
      </c>
      <c r="P17" s="36">
        <v>0.47905999999999999</v>
      </c>
      <c r="Q17" s="36">
        <v>0.38158999999999998</v>
      </c>
      <c r="R17" s="36">
        <v>98.365039999999993</v>
      </c>
      <c r="S17" s="36">
        <v>97.129810000000006</v>
      </c>
      <c r="T17" s="36">
        <v>98.684229999999999</v>
      </c>
      <c r="U17" s="36">
        <v>96.233959999999996</v>
      </c>
      <c r="V17" s="36">
        <v>2.8096679999999998</v>
      </c>
      <c r="W17" s="36">
        <v>2.1893820000000002</v>
      </c>
      <c r="X17" s="36">
        <v>2.4187729999999998</v>
      </c>
      <c r="Y17" s="36">
        <v>0.43523099999999998</v>
      </c>
      <c r="Z17" s="36">
        <v>0.58757800000000004</v>
      </c>
      <c r="AA17" s="36">
        <v>0.51129800000000003</v>
      </c>
      <c r="AB17" s="36">
        <v>1.0848739999999999</v>
      </c>
      <c r="AC17" s="36">
        <v>0.49940200000000001</v>
      </c>
      <c r="AD17" s="36">
        <v>0.79111799999999999</v>
      </c>
      <c r="AE17" s="36">
        <v>6.9127999999999995E-2</v>
      </c>
      <c r="AF17" s="36">
        <v>0.42830600000000002</v>
      </c>
      <c r="AG17" s="36">
        <v>0.421315</v>
      </c>
    </row>
    <row r="18" spans="1:33" x14ac:dyDescent="0.35">
      <c r="A18" s="36">
        <v>23.133330000000001</v>
      </c>
      <c r="B18" s="36">
        <v>99.921300000000002</v>
      </c>
      <c r="C18" s="36">
        <v>99.486750000000001</v>
      </c>
      <c r="D18" s="36">
        <v>99.986819999999994</v>
      </c>
      <c r="E18" s="36">
        <v>100</v>
      </c>
      <c r="F18" s="36">
        <v>3.9322919999999999</v>
      </c>
      <c r="G18" s="36">
        <v>4.7567139999999997</v>
      </c>
      <c r="H18" s="36">
        <v>4.9445030000000001</v>
      </c>
      <c r="I18" s="36">
        <v>0.81784299999999999</v>
      </c>
      <c r="J18" s="36">
        <v>0.98795999999999995</v>
      </c>
      <c r="K18" s="36">
        <v>0.91430199999999995</v>
      </c>
      <c r="L18" s="36">
        <v>0.74457099999999998</v>
      </c>
      <c r="M18" s="36">
        <v>0.39178200000000002</v>
      </c>
      <c r="N18" s="36">
        <v>0.56274500000000005</v>
      </c>
      <c r="O18" s="36">
        <v>0.19956099999999999</v>
      </c>
      <c r="P18" s="36">
        <v>0.239728</v>
      </c>
      <c r="Q18" s="36">
        <v>0.228765</v>
      </c>
      <c r="R18" s="36">
        <v>98.32114</v>
      </c>
      <c r="S18" s="36">
        <v>98.410709999999995</v>
      </c>
      <c r="T18" s="36">
        <v>99.065619999999996</v>
      </c>
      <c r="U18" s="36">
        <v>98.255510000000001</v>
      </c>
      <c r="V18" s="36">
        <v>2.5134349999999999</v>
      </c>
      <c r="W18" s="36">
        <v>1.954904</v>
      </c>
      <c r="X18" s="36">
        <v>2.2314440000000002</v>
      </c>
      <c r="Y18" s="36">
        <v>0.33097799999999999</v>
      </c>
      <c r="Z18" s="36">
        <v>0.495033</v>
      </c>
      <c r="AA18" s="36">
        <v>0.41300599999999998</v>
      </c>
      <c r="AB18" s="36">
        <v>0.80665299999999995</v>
      </c>
      <c r="AC18" s="36">
        <v>0.38584099999999999</v>
      </c>
      <c r="AD18" s="36">
        <v>0.59628300000000001</v>
      </c>
      <c r="AE18" s="36">
        <v>5.9353999999999997E-2</v>
      </c>
      <c r="AF18" s="36">
        <v>0.42462800000000001</v>
      </c>
      <c r="AG18" s="36">
        <v>0.424624</v>
      </c>
    </row>
    <row r="19" spans="1:33" x14ac:dyDescent="0.35">
      <c r="A19" s="36">
        <v>27.133330000000001</v>
      </c>
      <c r="B19" s="36">
        <v>99.987840000000006</v>
      </c>
      <c r="C19" s="36">
        <v>99.53537</v>
      </c>
      <c r="D19" s="36">
        <v>100</v>
      </c>
      <c r="E19" s="36">
        <v>100</v>
      </c>
      <c r="F19" s="36">
        <v>4.0930140000000002</v>
      </c>
      <c r="G19" s="36">
        <v>5.6159330000000001</v>
      </c>
      <c r="H19" s="36">
        <v>4.3544739999999997</v>
      </c>
      <c r="I19" s="36">
        <v>0.46878500000000001</v>
      </c>
      <c r="J19" s="36">
        <v>0.65499600000000002</v>
      </c>
      <c r="K19" s="36">
        <v>0.56123000000000001</v>
      </c>
      <c r="L19" s="36">
        <v>0.43096499999999999</v>
      </c>
      <c r="M19" s="36">
        <v>0.26444000000000001</v>
      </c>
      <c r="N19" s="36">
        <v>0.34984399999999999</v>
      </c>
      <c r="O19" s="36">
        <v>0.13445699999999999</v>
      </c>
      <c r="P19" s="36">
        <v>7.6243000000000005E-2</v>
      </c>
      <c r="Q19" s="36">
        <v>0.106155</v>
      </c>
      <c r="R19" s="36">
        <v>99.777590000000004</v>
      </c>
      <c r="S19" s="36">
        <v>99.798879999999997</v>
      </c>
      <c r="T19" s="36">
        <v>99.842240000000004</v>
      </c>
      <c r="U19" s="36">
        <v>99.665719999999993</v>
      </c>
      <c r="V19" s="36">
        <v>2.898638</v>
      </c>
      <c r="W19" s="36">
        <v>1.816182</v>
      </c>
      <c r="X19" s="36">
        <v>2.30999</v>
      </c>
      <c r="Y19" s="36">
        <v>0.40796300000000002</v>
      </c>
      <c r="Z19" s="36">
        <v>0.48028599999999999</v>
      </c>
      <c r="AA19" s="36">
        <v>0.44411400000000001</v>
      </c>
      <c r="AB19" s="36">
        <v>1.0824039999999999</v>
      </c>
      <c r="AC19" s="36">
        <v>0.42343599999999998</v>
      </c>
      <c r="AD19" s="36">
        <v>0.763737</v>
      </c>
      <c r="AE19" s="36">
        <v>2.4867E-2</v>
      </c>
      <c r="AF19" s="36">
        <v>0.41785800000000001</v>
      </c>
      <c r="AG19" s="36">
        <v>0.42385800000000001</v>
      </c>
    </row>
    <row r="20" spans="1:33" x14ac:dyDescent="0.35">
      <c r="A20" s="36">
        <v>31.133330000000001</v>
      </c>
      <c r="B20" s="36">
        <v>100</v>
      </c>
      <c r="C20" s="36">
        <v>99.599819999999994</v>
      </c>
      <c r="D20" s="36">
        <v>100</v>
      </c>
      <c r="E20" s="36">
        <v>100</v>
      </c>
      <c r="F20" s="36">
        <v>3.571939</v>
      </c>
      <c r="G20" s="36">
        <v>5.4924600000000003</v>
      </c>
      <c r="H20" s="36">
        <v>4.5321999999999996</v>
      </c>
      <c r="I20" s="36">
        <v>0.35907499999999998</v>
      </c>
      <c r="J20" s="36">
        <v>0.56490399999999996</v>
      </c>
      <c r="K20" s="36">
        <v>0.43698900000000002</v>
      </c>
      <c r="L20" s="36">
        <v>0.40516600000000003</v>
      </c>
      <c r="M20" s="36">
        <v>0.15882299999999999</v>
      </c>
      <c r="N20" s="36">
        <v>0.22819400000000001</v>
      </c>
      <c r="O20" s="36">
        <v>7.4981999999999993E-2</v>
      </c>
      <c r="P20" s="36">
        <v>0.140622</v>
      </c>
      <c r="Q20" s="36">
        <v>0.107893</v>
      </c>
      <c r="R20" s="36">
        <v>99.98245</v>
      </c>
      <c r="S20" s="36">
        <v>99.950590000000005</v>
      </c>
      <c r="T20" s="36">
        <v>99.944850000000002</v>
      </c>
      <c r="U20" s="36">
        <v>99.91968</v>
      </c>
      <c r="V20" s="36">
        <v>2.7156030000000002</v>
      </c>
      <c r="W20" s="36">
        <v>2.263725</v>
      </c>
      <c r="X20" s="36">
        <v>2.4981640000000001</v>
      </c>
      <c r="Y20" s="36">
        <v>0.47343000000000002</v>
      </c>
      <c r="Z20" s="36">
        <v>0.48807400000000001</v>
      </c>
      <c r="AA20" s="36">
        <v>0.48936499999999999</v>
      </c>
      <c r="AB20" s="36">
        <v>0.99350300000000002</v>
      </c>
      <c r="AC20" s="36">
        <v>0.39060800000000001</v>
      </c>
      <c r="AD20" s="36">
        <v>0.69928800000000002</v>
      </c>
      <c r="AE20" s="36">
        <v>7.9766000000000004E-2</v>
      </c>
      <c r="AF20" s="36">
        <v>0.511992</v>
      </c>
      <c r="AG20" s="36">
        <v>0.51928799999999997</v>
      </c>
    </row>
    <row r="21" spans="1:33" x14ac:dyDescent="0.35">
      <c r="A21" s="36">
        <v>35.133330000000001</v>
      </c>
      <c r="B21" s="36">
        <v>100</v>
      </c>
      <c r="C21" s="36">
        <v>99.60566</v>
      </c>
      <c r="D21" s="36">
        <v>100</v>
      </c>
      <c r="E21" s="36">
        <v>100</v>
      </c>
      <c r="F21" s="36">
        <v>3.5061960000000001</v>
      </c>
      <c r="G21" s="36">
        <v>5.9892539999999999</v>
      </c>
      <c r="H21" s="36">
        <v>4.1477250000000003</v>
      </c>
      <c r="I21" s="36">
        <v>0.18919900000000001</v>
      </c>
      <c r="J21" s="36">
        <v>0.36171700000000001</v>
      </c>
      <c r="K21" s="36">
        <v>0.26545800000000003</v>
      </c>
      <c r="L21" s="36">
        <v>0.32662600000000003</v>
      </c>
      <c r="M21" s="36">
        <v>0.16778599999999999</v>
      </c>
      <c r="N21" s="36">
        <v>0.190021</v>
      </c>
      <c r="O21" s="36">
        <v>5.0183999999999999E-2</v>
      </c>
      <c r="P21" s="36">
        <v>5.9561000000000003E-2</v>
      </c>
      <c r="Q21" s="36">
        <v>5.3775999999999997E-2</v>
      </c>
      <c r="R21" s="36">
        <v>100</v>
      </c>
      <c r="S21" s="36">
        <v>99.987700000000004</v>
      </c>
      <c r="T21" s="36">
        <v>99.970830000000007</v>
      </c>
      <c r="U21" s="36">
        <v>99.988169999999997</v>
      </c>
      <c r="V21" s="36">
        <v>2.6492900000000001</v>
      </c>
      <c r="W21" s="36">
        <v>2.209552</v>
      </c>
      <c r="X21" s="36">
        <v>2.349421</v>
      </c>
      <c r="Y21" s="36">
        <v>0.428064</v>
      </c>
      <c r="Z21" s="36">
        <v>0.50952200000000003</v>
      </c>
      <c r="AA21" s="36">
        <v>0.468111</v>
      </c>
      <c r="AB21" s="36">
        <v>0.96069199999999999</v>
      </c>
      <c r="AC21" s="36">
        <v>0.41830699999999998</v>
      </c>
      <c r="AD21" s="36">
        <v>0.68946799999999997</v>
      </c>
      <c r="AE21" s="36">
        <v>9.5272999999999997E-2</v>
      </c>
      <c r="AF21" s="36">
        <v>0.44362400000000002</v>
      </c>
      <c r="AG21" s="36">
        <v>0.44836599999999999</v>
      </c>
    </row>
    <row r="22" spans="1:33" x14ac:dyDescent="0.35">
      <c r="A22" s="36">
        <v>39.133330000000001</v>
      </c>
      <c r="B22" s="36">
        <v>100</v>
      </c>
      <c r="C22" s="36">
        <v>99.592240000000004</v>
      </c>
      <c r="D22" s="36">
        <v>100</v>
      </c>
      <c r="E22" s="36">
        <v>100</v>
      </c>
      <c r="F22" s="36">
        <v>3.930599</v>
      </c>
      <c r="G22" s="36">
        <v>6.3782040000000002</v>
      </c>
      <c r="H22" s="36">
        <v>5.1844020000000004</v>
      </c>
      <c r="I22" s="36">
        <v>0.22777800000000001</v>
      </c>
      <c r="J22" s="36">
        <v>0.31327700000000003</v>
      </c>
      <c r="K22" s="36">
        <v>0.27052399999999999</v>
      </c>
      <c r="L22" s="36">
        <v>0.26050299999999998</v>
      </c>
      <c r="M22" s="36">
        <v>0.11290500000000001</v>
      </c>
      <c r="N22" s="36">
        <v>0.18903400000000001</v>
      </c>
      <c r="O22" s="36">
        <v>5.8456000000000001E-2</v>
      </c>
      <c r="P22" s="36">
        <v>0.145733</v>
      </c>
      <c r="Q22" s="36">
        <v>0.10745300000000001</v>
      </c>
      <c r="R22" s="36">
        <v>99.986149999999995</v>
      </c>
      <c r="S22" s="36">
        <v>100</v>
      </c>
      <c r="T22" s="36">
        <v>100</v>
      </c>
      <c r="U22" s="36">
        <v>100</v>
      </c>
      <c r="V22" s="36">
        <v>2.697816</v>
      </c>
      <c r="W22" s="36">
        <v>1.9969710000000001</v>
      </c>
      <c r="X22" s="36">
        <v>2.3973939999999998</v>
      </c>
      <c r="Y22" s="36">
        <v>0.42060399999999998</v>
      </c>
      <c r="Z22" s="36">
        <v>0.44890799999999997</v>
      </c>
      <c r="AA22" s="36">
        <v>0.434836</v>
      </c>
      <c r="AB22" s="36">
        <v>0.99645600000000001</v>
      </c>
      <c r="AC22" s="36">
        <v>0.36646600000000001</v>
      </c>
      <c r="AD22" s="36">
        <v>0.67281899999999994</v>
      </c>
      <c r="AE22" s="36">
        <v>2.5833999999999999E-2</v>
      </c>
      <c r="AF22" s="36">
        <v>0.67318100000000003</v>
      </c>
      <c r="AG22" s="36">
        <v>0.643181</v>
      </c>
    </row>
    <row r="23" spans="1:33" x14ac:dyDescent="0.35">
      <c r="A23" s="36">
        <v>43.133330000000001</v>
      </c>
      <c r="B23" s="36">
        <v>100</v>
      </c>
      <c r="C23" s="36">
        <v>99.606700000000004</v>
      </c>
      <c r="D23" s="36">
        <v>100</v>
      </c>
      <c r="E23" s="36">
        <v>100</v>
      </c>
      <c r="F23" s="36">
        <v>3.9497330000000002</v>
      </c>
      <c r="G23" s="36">
        <v>6.5175479999999997</v>
      </c>
      <c r="H23" s="36">
        <v>5.1336409999999999</v>
      </c>
      <c r="I23" s="36">
        <v>0.22803699999999999</v>
      </c>
      <c r="J23" s="36">
        <v>0.22473899999999999</v>
      </c>
      <c r="K23" s="36">
        <v>0.22638800000000001</v>
      </c>
      <c r="L23" s="36">
        <v>0.218056</v>
      </c>
      <c r="M23" s="36">
        <v>0.120987</v>
      </c>
      <c r="N23" s="36">
        <v>0.169519</v>
      </c>
      <c r="O23" s="36">
        <v>8.3253999999999995E-2</v>
      </c>
      <c r="P23" s="36">
        <v>6.7365999999999995E-2</v>
      </c>
      <c r="Q23" s="36">
        <v>7.5322E-2</v>
      </c>
      <c r="R23" s="36">
        <v>100</v>
      </c>
      <c r="S23" s="36">
        <v>100</v>
      </c>
      <c r="T23" s="36">
        <v>100</v>
      </c>
      <c r="U23" s="36">
        <v>100</v>
      </c>
      <c r="V23" s="36">
        <v>2.2532260000000002</v>
      </c>
      <c r="W23" s="36">
        <v>1.7849250000000001</v>
      </c>
      <c r="X23" s="36">
        <v>2.0118879999999999</v>
      </c>
      <c r="Y23" s="36">
        <v>0.36921100000000001</v>
      </c>
      <c r="Z23" s="36">
        <v>0.42181299999999999</v>
      </c>
      <c r="AA23" s="36">
        <v>0.39774599999999999</v>
      </c>
      <c r="AB23" s="36">
        <v>1.0043139999999999</v>
      </c>
      <c r="AC23" s="36">
        <v>0.28148499999999999</v>
      </c>
      <c r="AD23" s="36">
        <v>0.64627299999999999</v>
      </c>
      <c r="AE23" s="36">
        <v>6.7194000000000004E-2</v>
      </c>
      <c r="AF23" s="36">
        <v>0.49582799999999999</v>
      </c>
      <c r="AG23" s="36">
        <v>0.49534299999999998</v>
      </c>
    </row>
    <row r="24" spans="1:33" x14ac:dyDescent="0.35">
      <c r="A24" s="36">
        <v>47.133330000000001</v>
      </c>
      <c r="B24" s="36">
        <v>100</v>
      </c>
      <c r="C24" s="36">
        <v>99.59769</v>
      </c>
      <c r="D24" s="36">
        <v>100</v>
      </c>
      <c r="E24" s="36">
        <v>100</v>
      </c>
      <c r="F24" s="36">
        <v>3.5381089999999999</v>
      </c>
      <c r="G24" s="36">
        <v>6.8117429999999999</v>
      </c>
      <c r="H24" s="36">
        <v>5.2749259999999998</v>
      </c>
      <c r="I24" s="36">
        <v>0.101576</v>
      </c>
      <c r="J24" s="36">
        <v>0.22131999999999999</v>
      </c>
      <c r="K24" s="36">
        <v>0.16144800000000001</v>
      </c>
      <c r="L24" s="36">
        <v>0.17281099999999999</v>
      </c>
      <c r="M24" s="36">
        <v>0.10945100000000001</v>
      </c>
      <c r="N24" s="36">
        <v>0.131131</v>
      </c>
      <c r="O24" s="36">
        <v>6.2841999999999995E-2</v>
      </c>
      <c r="P24" s="36">
        <v>8.4152000000000005E-2</v>
      </c>
      <c r="Q24" s="36">
        <v>7.1836999999999998E-2</v>
      </c>
      <c r="R24" s="36">
        <v>100</v>
      </c>
      <c r="S24" s="36">
        <v>100</v>
      </c>
      <c r="T24" s="36">
        <v>100</v>
      </c>
      <c r="U24" s="36">
        <v>100</v>
      </c>
      <c r="V24" s="36">
        <v>2.730127</v>
      </c>
      <c r="W24" s="36">
        <v>2.149076</v>
      </c>
      <c r="X24" s="36">
        <v>2.439978</v>
      </c>
      <c r="Y24" s="36">
        <v>0.38888099999999998</v>
      </c>
      <c r="Z24" s="36">
        <v>0.269345</v>
      </c>
      <c r="AA24" s="36">
        <v>0.31511299999999998</v>
      </c>
      <c r="AB24" s="36">
        <v>0.93228500000000003</v>
      </c>
      <c r="AC24" s="36">
        <v>0.273507</v>
      </c>
      <c r="AD24" s="36">
        <v>0.60282000000000002</v>
      </c>
      <c r="AE24" s="36">
        <v>6.3480999999999996E-2</v>
      </c>
      <c r="AF24" s="36">
        <v>0.54635699999999998</v>
      </c>
      <c r="AG24" s="36">
        <v>0.54634700000000003</v>
      </c>
    </row>
    <row r="25" spans="1:33" x14ac:dyDescent="0.35">
      <c r="A25" s="36">
        <v>51.133330000000001</v>
      </c>
      <c r="B25" s="36">
        <v>100</v>
      </c>
      <c r="C25" s="36">
        <v>99.636690000000002</v>
      </c>
      <c r="D25" s="36">
        <v>100</v>
      </c>
      <c r="E25" s="36">
        <v>100</v>
      </c>
      <c r="F25" s="36">
        <v>3.7758690000000001</v>
      </c>
      <c r="G25" s="36">
        <v>6.9728289999999999</v>
      </c>
      <c r="H25" s="36">
        <v>5.8743489999999996</v>
      </c>
      <c r="I25" s="36">
        <v>8.2373000000000002E-2</v>
      </c>
      <c r="J25" s="36">
        <v>0.282642</v>
      </c>
      <c r="K25" s="36">
        <v>0.182508</v>
      </c>
      <c r="L25" s="36">
        <v>0.163883</v>
      </c>
      <c r="M25" s="36">
        <v>8.7692000000000006E-2</v>
      </c>
      <c r="N25" s="36">
        <v>0.225797</v>
      </c>
      <c r="O25" s="36">
        <v>0.100799</v>
      </c>
      <c r="P25" s="36">
        <v>9.9710999999999994E-2</v>
      </c>
      <c r="Q25" s="36">
        <v>0.100244</v>
      </c>
      <c r="R25" s="36">
        <v>100</v>
      </c>
      <c r="S25" s="36">
        <v>100</v>
      </c>
      <c r="T25" s="36">
        <v>100</v>
      </c>
      <c r="U25" s="36">
        <v>100</v>
      </c>
      <c r="V25" s="36">
        <v>2.756548</v>
      </c>
      <c r="W25" s="36">
        <v>2.039971</v>
      </c>
      <c r="X25" s="36">
        <v>2.37826</v>
      </c>
      <c r="Y25" s="36">
        <v>0.30858000000000002</v>
      </c>
      <c r="Z25" s="36">
        <v>0.32372499999999998</v>
      </c>
      <c r="AA25" s="36">
        <v>0.31615399999999999</v>
      </c>
      <c r="AB25" s="36">
        <v>0.95007200000000003</v>
      </c>
      <c r="AC25" s="36">
        <v>0.20367099999999999</v>
      </c>
      <c r="AD25" s="36">
        <v>0.57683700000000004</v>
      </c>
      <c r="AE25" s="36">
        <v>6.5172999999999995E-2</v>
      </c>
      <c r="AF25" s="36">
        <v>0.52986500000000003</v>
      </c>
      <c r="AG25" s="36">
        <v>0.55454400000000004</v>
      </c>
    </row>
    <row r="26" spans="1:33" x14ac:dyDescent="0.35">
      <c r="A26" s="36">
        <v>55.133330000000001</v>
      </c>
      <c r="B26" s="36">
        <v>100</v>
      </c>
      <c r="C26" s="36">
        <v>99.626540000000006</v>
      </c>
      <c r="D26" s="36">
        <v>100</v>
      </c>
      <c r="E26" s="36">
        <v>100</v>
      </c>
      <c r="F26" s="36">
        <v>3.7418490000000002</v>
      </c>
      <c r="G26" s="36">
        <v>8.0840200000000006</v>
      </c>
      <c r="H26" s="36">
        <v>7.9129350000000001</v>
      </c>
      <c r="I26" s="36">
        <v>0.12937899999999999</v>
      </c>
      <c r="J26" s="36">
        <v>0.21751999999999999</v>
      </c>
      <c r="K26" s="36">
        <v>0.17344999999999999</v>
      </c>
      <c r="L26" s="36">
        <v>0.17174</v>
      </c>
      <c r="M26" s="36">
        <v>0.126858</v>
      </c>
      <c r="N26" s="36">
        <v>0.13929900000000001</v>
      </c>
      <c r="O26" s="36">
        <v>1.9651999999999999E-2</v>
      </c>
      <c r="P26" s="36">
        <v>6.6381999999999997E-2</v>
      </c>
      <c r="Q26" s="36">
        <v>4.1285000000000002E-2</v>
      </c>
      <c r="R26" s="36">
        <v>100</v>
      </c>
      <c r="S26" s="36">
        <v>100</v>
      </c>
      <c r="T26" s="36">
        <v>100</v>
      </c>
      <c r="U26" s="36">
        <v>100</v>
      </c>
      <c r="V26" s="36">
        <v>2.6272380000000002</v>
      </c>
      <c r="W26" s="36">
        <v>2.5101019999999998</v>
      </c>
      <c r="X26" s="36">
        <v>2.4686699999999999</v>
      </c>
      <c r="Y26" s="36">
        <v>0.32576300000000002</v>
      </c>
      <c r="Z26" s="36">
        <v>0.31486599999999998</v>
      </c>
      <c r="AA26" s="36">
        <v>0.334314</v>
      </c>
      <c r="AB26" s="36">
        <v>0.82827300000000004</v>
      </c>
      <c r="AC26" s="36">
        <v>0.24345900000000001</v>
      </c>
      <c r="AD26" s="36">
        <v>0.53528799999999999</v>
      </c>
      <c r="AE26" s="36">
        <v>9.8140000000000005E-2</v>
      </c>
      <c r="AF26" s="36">
        <v>0.41948200000000002</v>
      </c>
      <c r="AG26" s="36">
        <v>0.418489</v>
      </c>
    </row>
    <row r="27" spans="1:33" x14ac:dyDescent="0.35">
      <c r="A27" s="36">
        <v>59.133330000000001</v>
      </c>
      <c r="B27" s="36">
        <v>100</v>
      </c>
      <c r="C27" s="36">
        <v>99.658649999999994</v>
      </c>
      <c r="D27" s="36">
        <v>100</v>
      </c>
      <c r="E27" s="36">
        <v>100</v>
      </c>
      <c r="F27" s="36">
        <v>4.4987839999999997</v>
      </c>
      <c r="G27" s="36">
        <v>8.2038670000000007</v>
      </c>
      <c r="H27" s="36">
        <v>7.3513260000000002</v>
      </c>
      <c r="I27" s="36">
        <v>0.11742900000000001</v>
      </c>
      <c r="J27" s="36">
        <v>0.280777</v>
      </c>
      <c r="K27" s="36">
        <v>0.199103</v>
      </c>
      <c r="L27" s="36">
        <v>0.16554099999999999</v>
      </c>
      <c r="M27" s="36">
        <v>9.0126999999999999E-2</v>
      </c>
      <c r="N27" s="36">
        <v>0.11783399999999999</v>
      </c>
      <c r="O27" s="36">
        <v>2.0549999999999999E-2</v>
      </c>
      <c r="P27" s="36">
        <v>7.3272000000000004E-2</v>
      </c>
      <c r="Q27" s="36">
        <v>4.6822999999999997E-2</v>
      </c>
      <c r="R27" s="36">
        <v>100</v>
      </c>
      <c r="S27" s="36">
        <v>100</v>
      </c>
      <c r="T27" s="36">
        <v>100</v>
      </c>
      <c r="U27" s="36">
        <v>100</v>
      </c>
      <c r="V27" s="36">
        <v>2.8517519999999998</v>
      </c>
      <c r="W27" s="36">
        <v>2.169022</v>
      </c>
      <c r="X27" s="36">
        <v>2.5103659999999999</v>
      </c>
      <c r="Y27" s="36">
        <v>0.301811</v>
      </c>
      <c r="Z27" s="36">
        <v>0.29264099999999998</v>
      </c>
      <c r="AA27" s="36">
        <v>0.29722300000000001</v>
      </c>
      <c r="AB27" s="36">
        <v>0.96632200000000001</v>
      </c>
      <c r="AC27" s="36">
        <v>0.20819499999999999</v>
      </c>
      <c r="AD27" s="36">
        <v>0.58982900000000005</v>
      </c>
      <c r="AE27" s="36">
        <v>4.9043999999999997E-2</v>
      </c>
      <c r="AF27" s="36">
        <v>0.34904099999999999</v>
      </c>
      <c r="AG27" s="36">
        <v>0.359041</v>
      </c>
    </row>
    <row r="28" spans="1:33" x14ac:dyDescent="0.35">
      <c r="A28" s="36">
        <v>63.133330000000001</v>
      </c>
      <c r="B28" s="36">
        <v>100</v>
      </c>
      <c r="C28" s="36">
        <v>99.652979999999999</v>
      </c>
      <c r="D28" s="36">
        <v>100</v>
      </c>
      <c r="E28" s="36">
        <v>100</v>
      </c>
      <c r="F28" s="36">
        <v>5.1254419999999996</v>
      </c>
      <c r="G28" s="36">
        <v>8.9854280000000006</v>
      </c>
      <c r="H28" s="36">
        <v>8.0554349999999992</v>
      </c>
      <c r="I28" s="36">
        <v>0.125615</v>
      </c>
      <c r="J28" s="36">
        <v>0.283609</v>
      </c>
      <c r="K28" s="36">
        <v>0.20461199999999999</v>
      </c>
      <c r="L28" s="36">
        <v>0.17629900000000001</v>
      </c>
      <c r="M28" s="36">
        <v>8.6310999999999999E-2</v>
      </c>
      <c r="N28" s="36">
        <v>0.11730500000000001</v>
      </c>
      <c r="O28" s="36">
        <v>5.4103999999999999E-2</v>
      </c>
      <c r="P28" s="36">
        <v>6.5916000000000002E-2</v>
      </c>
      <c r="Q28" s="36">
        <v>6.0000999999999999E-2</v>
      </c>
      <c r="R28" s="36">
        <v>100</v>
      </c>
      <c r="S28" s="36">
        <v>100</v>
      </c>
      <c r="T28" s="36">
        <v>100</v>
      </c>
      <c r="U28" s="36">
        <v>100</v>
      </c>
      <c r="V28" s="36">
        <v>2.788513</v>
      </c>
      <c r="W28" s="36">
        <v>2.6467179999999999</v>
      </c>
      <c r="X28" s="36">
        <v>2.7254459999999998</v>
      </c>
      <c r="Y28" s="36">
        <v>0.335399</v>
      </c>
      <c r="Z28" s="36">
        <v>0.30089500000000002</v>
      </c>
      <c r="AA28" s="36">
        <v>0.31834699999999999</v>
      </c>
      <c r="AB28" s="36">
        <v>0.86450400000000005</v>
      </c>
      <c r="AC28" s="36">
        <v>0.28436899999999998</v>
      </c>
      <c r="AD28" s="36">
        <v>0.56443600000000005</v>
      </c>
      <c r="AE28" s="36">
        <v>6.6607E-2</v>
      </c>
      <c r="AF28" s="36">
        <v>0.43735499999999999</v>
      </c>
      <c r="AG28" s="36">
        <v>0.33715499999999998</v>
      </c>
    </row>
    <row r="29" spans="1:33" x14ac:dyDescent="0.35">
      <c r="A29" s="36">
        <v>67.133330000000001</v>
      </c>
      <c r="B29" s="36">
        <v>100</v>
      </c>
      <c r="C29" s="36">
        <v>99.664169999999999</v>
      </c>
      <c r="D29" s="36">
        <v>100</v>
      </c>
      <c r="E29" s="36">
        <v>100</v>
      </c>
      <c r="F29" s="36">
        <v>5.2326649999999999</v>
      </c>
      <c r="G29" s="36">
        <v>9.4704110000000004</v>
      </c>
      <c r="H29" s="36">
        <v>8.3515379999999997</v>
      </c>
      <c r="I29" s="36">
        <v>0.149843</v>
      </c>
      <c r="J29" s="36">
        <v>0.236119</v>
      </c>
      <c r="K29" s="36">
        <v>0.19298100000000001</v>
      </c>
      <c r="L29" s="36">
        <v>0.17465900000000001</v>
      </c>
      <c r="M29" s="36">
        <v>0.10117900000000001</v>
      </c>
      <c r="N29" s="36">
        <v>0.194826</v>
      </c>
      <c r="O29" s="36">
        <v>0.100506</v>
      </c>
      <c r="P29" s="36">
        <v>0.15713099999999999</v>
      </c>
      <c r="Q29" s="36">
        <v>0.12818299999999999</v>
      </c>
      <c r="R29" s="36">
        <v>100</v>
      </c>
      <c r="S29" s="36">
        <v>100</v>
      </c>
      <c r="T29" s="36">
        <v>100</v>
      </c>
      <c r="U29" s="36">
        <v>100</v>
      </c>
      <c r="V29" s="36">
        <v>3.2647059999999999</v>
      </c>
      <c r="W29" s="36">
        <v>2.4946980000000001</v>
      </c>
      <c r="X29" s="36">
        <v>2.8799869999999999</v>
      </c>
      <c r="Y29" s="36">
        <v>0.247534</v>
      </c>
      <c r="Z29" s="36">
        <v>0.44355499999999998</v>
      </c>
      <c r="AA29" s="36">
        <v>0.322544</v>
      </c>
      <c r="AB29" s="36">
        <v>0.79147299999999998</v>
      </c>
      <c r="AC29" s="36">
        <v>0.24818999999999999</v>
      </c>
      <c r="AD29" s="36">
        <v>0.51981200000000005</v>
      </c>
      <c r="AE29" s="36">
        <v>0.10674</v>
      </c>
      <c r="AF29" s="36">
        <v>0.35311700000000001</v>
      </c>
      <c r="AG29" s="36">
        <v>0.35656700000000002</v>
      </c>
    </row>
    <row r="30" spans="1:33" x14ac:dyDescent="0.35">
      <c r="A30" s="36">
        <v>71.133330000000001</v>
      </c>
      <c r="B30" s="36">
        <v>100</v>
      </c>
      <c r="C30" s="36">
        <v>99.742000000000004</v>
      </c>
      <c r="D30" s="36">
        <v>100</v>
      </c>
      <c r="E30" s="36">
        <v>100</v>
      </c>
      <c r="F30" s="36">
        <v>6.6732290000000001</v>
      </c>
      <c r="G30" s="36">
        <v>10.54834</v>
      </c>
      <c r="H30" s="36">
        <v>9.6107849999999999</v>
      </c>
      <c r="I30" s="36">
        <v>8.8538000000000006E-2</v>
      </c>
      <c r="J30" s="36">
        <v>0.24332000000000001</v>
      </c>
      <c r="K30" s="36">
        <v>0.16592899999999999</v>
      </c>
      <c r="L30" s="36">
        <v>0.13253999999999999</v>
      </c>
      <c r="M30" s="36">
        <v>6.8869E-2</v>
      </c>
      <c r="N30" s="36">
        <v>0.10999399999999999</v>
      </c>
      <c r="O30" s="36">
        <v>1.8668000000000001E-2</v>
      </c>
      <c r="P30" s="36">
        <v>4.1134999999999998E-2</v>
      </c>
      <c r="Q30" s="36">
        <v>2.9746000000000002E-2</v>
      </c>
      <c r="R30" s="36">
        <v>100</v>
      </c>
      <c r="S30" s="36">
        <v>100</v>
      </c>
      <c r="T30" s="36">
        <v>100</v>
      </c>
      <c r="U30" s="36">
        <v>100</v>
      </c>
      <c r="V30" s="36">
        <v>3.38666</v>
      </c>
      <c r="W30" s="36">
        <v>2.9123489999999999</v>
      </c>
      <c r="X30" s="36">
        <v>3.1494749999999998</v>
      </c>
      <c r="Y30" s="36">
        <v>0.24720600000000001</v>
      </c>
      <c r="Z30" s="36">
        <v>0.45111800000000002</v>
      </c>
      <c r="AA30" s="36">
        <v>0.341864</v>
      </c>
      <c r="AB30" s="36">
        <v>0.81057299999999999</v>
      </c>
      <c r="AC30" s="36">
        <v>0.20282500000000001</v>
      </c>
      <c r="AD30" s="36">
        <v>0.50668199999999997</v>
      </c>
      <c r="AE30" s="36">
        <v>5.9267E-2</v>
      </c>
      <c r="AF30" s="36">
        <v>0.58566099999999999</v>
      </c>
      <c r="AG30" s="36">
        <v>0.58222099999999999</v>
      </c>
    </row>
    <row r="31" spans="1:33" x14ac:dyDescent="0.35">
      <c r="A31" s="36">
        <v>75.133330000000001</v>
      </c>
      <c r="B31" s="36">
        <v>100</v>
      </c>
      <c r="C31" s="36">
        <v>99.749579999999995</v>
      </c>
      <c r="D31" s="36">
        <v>100</v>
      </c>
      <c r="E31" s="36">
        <v>100</v>
      </c>
      <c r="F31" s="36">
        <v>7.5907830000000001</v>
      </c>
      <c r="G31" s="36">
        <v>12.922549999999999</v>
      </c>
      <c r="H31" s="36">
        <v>11.25667</v>
      </c>
      <c r="I31" s="36">
        <v>9.6343999999999999E-2</v>
      </c>
      <c r="J31" s="36">
        <v>0.23066200000000001</v>
      </c>
      <c r="K31" s="36">
        <v>0.16350300000000001</v>
      </c>
      <c r="L31" s="36">
        <v>0.14091500000000001</v>
      </c>
      <c r="M31" s="36">
        <v>5.5883000000000002E-2</v>
      </c>
      <c r="N31" s="36">
        <v>9.0997999999999996E-2</v>
      </c>
      <c r="O31" s="36">
        <v>9.0490000000000001E-2</v>
      </c>
      <c r="P31" s="36">
        <v>7.2478000000000001E-2</v>
      </c>
      <c r="Q31" s="36">
        <v>8.1480999999999998E-2</v>
      </c>
      <c r="R31" s="36">
        <v>100</v>
      </c>
      <c r="S31" s="36">
        <v>100</v>
      </c>
      <c r="T31" s="36">
        <v>100</v>
      </c>
      <c r="U31" s="36">
        <v>100</v>
      </c>
      <c r="V31" s="36">
        <v>2.9782479999999998</v>
      </c>
      <c r="W31" s="36">
        <v>3.3407930000000001</v>
      </c>
      <c r="X31" s="36">
        <v>3.1584449999999999</v>
      </c>
      <c r="Y31" s="36">
        <v>0.245444</v>
      </c>
      <c r="Z31" s="36">
        <v>0.31039299999999997</v>
      </c>
      <c r="AA31" s="36">
        <v>0.27719899999999997</v>
      </c>
      <c r="AB31" s="36">
        <v>0.870842</v>
      </c>
      <c r="AC31" s="36">
        <v>0.24549599999999999</v>
      </c>
      <c r="AD31" s="36">
        <v>0.55822799999999995</v>
      </c>
      <c r="AE31" s="36">
        <v>0.10076499999999999</v>
      </c>
      <c r="AF31" s="36">
        <v>0.355742</v>
      </c>
      <c r="AG31" s="36">
        <v>0.35038799999999998</v>
      </c>
    </row>
    <row r="32" spans="1:33" x14ac:dyDescent="0.35">
      <c r="A32" s="36">
        <v>79.133330000000001</v>
      </c>
      <c r="B32" s="36">
        <v>100</v>
      </c>
      <c r="C32" s="36">
        <v>99.771649999999994</v>
      </c>
      <c r="D32" s="36">
        <v>100</v>
      </c>
      <c r="E32" s="36">
        <v>100</v>
      </c>
      <c r="F32" s="36">
        <v>8.0707749999999994</v>
      </c>
      <c r="G32" s="36">
        <v>15.447369999999999</v>
      </c>
      <c r="H32" s="36">
        <v>12.759069999999999</v>
      </c>
      <c r="I32" s="36">
        <v>8.7899000000000005E-2</v>
      </c>
      <c r="J32" s="36">
        <v>0.27601100000000001</v>
      </c>
      <c r="K32" s="36">
        <v>0.18195500000000001</v>
      </c>
      <c r="L32" s="36">
        <v>0.170048</v>
      </c>
      <c r="M32" s="36">
        <v>8.8590000000000002E-2</v>
      </c>
      <c r="N32" s="36">
        <v>0.121111</v>
      </c>
      <c r="O32" s="36">
        <v>4.4260000000000001E-2</v>
      </c>
      <c r="P32" s="36">
        <v>4.0617E-2</v>
      </c>
      <c r="Q32" s="36">
        <v>4.2515999999999998E-2</v>
      </c>
      <c r="R32" s="36">
        <v>100</v>
      </c>
      <c r="S32" s="36">
        <v>100</v>
      </c>
      <c r="T32" s="36">
        <v>100</v>
      </c>
      <c r="U32" s="36">
        <v>100</v>
      </c>
      <c r="V32" s="36">
        <v>3.9411499999999999</v>
      </c>
      <c r="W32" s="36">
        <v>3.9402689999999998</v>
      </c>
      <c r="X32" s="36">
        <v>3.9412099999999999</v>
      </c>
      <c r="Y32" s="36">
        <v>0.28930800000000001</v>
      </c>
      <c r="Z32" s="36">
        <v>0.27184900000000001</v>
      </c>
      <c r="AA32" s="36">
        <v>0.28092699999999998</v>
      </c>
      <c r="AB32" s="36">
        <v>0.75000999999999995</v>
      </c>
      <c r="AC32" s="36">
        <v>0.18607399999999999</v>
      </c>
      <c r="AD32" s="36">
        <v>0.47118300000000002</v>
      </c>
      <c r="AE32" s="36">
        <v>8.9539999999999995E-2</v>
      </c>
      <c r="AF32" s="36">
        <v>0.48652000000000001</v>
      </c>
      <c r="AG32" s="36">
        <v>0.47728300000000001</v>
      </c>
    </row>
    <row r="33" spans="1:33" x14ac:dyDescent="0.35">
      <c r="A33" s="36">
        <v>83.133330000000001</v>
      </c>
      <c r="B33" s="36">
        <v>100</v>
      </c>
      <c r="C33" s="36">
        <v>99.846249999999998</v>
      </c>
      <c r="D33" s="36">
        <v>100</v>
      </c>
      <c r="E33" s="36">
        <v>100</v>
      </c>
      <c r="F33" s="36">
        <v>10.09534</v>
      </c>
      <c r="G33" s="36">
        <v>17.833580000000001</v>
      </c>
      <c r="H33" s="36">
        <v>15.964460000000001</v>
      </c>
      <c r="I33" s="36">
        <v>7.9127000000000003E-2</v>
      </c>
      <c r="J33" s="36">
        <v>0.26217800000000002</v>
      </c>
      <c r="K33" s="36">
        <v>0.170652</v>
      </c>
      <c r="L33" s="36">
        <v>0.122748</v>
      </c>
      <c r="M33" s="36">
        <v>3.6524000000000001E-2</v>
      </c>
      <c r="N33" s="36">
        <v>7.0716000000000001E-2</v>
      </c>
      <c r="O33" s="36">
        <v>8.6810999999999999E-2</v>
      </c>
      <c r="P33" s="36">
        <v>9.6533999999999995E-2</v>
      </c>
      <c r="Q33" s="36">
        <v>9.2837000000000003E-2</v>
      </c>
      <c r="R33" s="36">
        <v>100</v>
      </c>
      <c r="S33" s="36">
        <v>100</v>
      </c>
      <c r="T33" s="36">
        <v>100</v>
      </c>
      <c r="U33" s="36">
        <v>100</v>
      </c>
      <c r="V33" s="36">
        <v>4.6674160000000002</v>
      </c>
      <c r="W33" s="36">
        <v>4.0423299999999998</v>
      </c>
      <c r="X33" s="36">
        <v>4.3543419999999999</v>
      </c>
      <c r="Y33" s="36">
        <v>0.273092</v>
      </c>
      <c r="Z33" s="36">
        <v>0.33665899999999999</v>
      </c>
      <c r="AA33" s="36">
        <v>0.30298599999999998</v>
      </c>
      <c r="AB33" s="36">
        <v>0.94577199999999995</v>
      </c>
      <c r="AC33" s="36">
        <v>0.23302800000000001</v>
      </c>
      <c r="AD33" s="36">
        <v>0.58940000000000003</v>
      </c>
      <c r="AE33" s="36">
        <v>0.18849099999999999</v>
      </c>
      <c r="AF33" s="36">
        <v>0.39064199999999999</v>
      </c>
      <c r="AG33" s="36">
        <v>0.345642</v>
      </c>
    </row>
    <row r="34" spans="1:33" x14ac:dyDescent="0.35">
      <c r="A34" s="36">
        <v>87.133330000000001</v>
      </c>
      <c r="B34" s="36">
        <v>100</v>
      </c>
      <c r="C34" s="36">
        <v>99.794790000000006</v>
      </c>
      <c r="D34" s="36">
        <v>100</v>
      </c>
      <c r="E34" s="36">
        <v>100</v>
      </c>
      <c r="F34" s="36">
        <v>12.43826</v>
      </c>
      <c r="G34" s="36">
        <v>20.594470000000001</v>
      </c>
      <c r="H34" s="36">
        <v>15.51637</v>
      </c>
      <c r="I34" s="36">
        <v>4.1411000000000003E-2</v>
      </c>
      <c r="J34" s="36">
        <v>0.24478800000000001</v>
      </c>
      <c r="K34" s="36">
        <v>0.143095</v>
      </c>
      <c r="L34" s="36">
        <v>0.18351799999999999</v>
      </c>
      <c r="M34" s="36">
        <v>6.6951999999999998E-2</v>
      </c>
      <c r="N34" s="36">
        <v>0.13991600000000001</v>
      </c>
      <c r="O34" s="36">
        <v>4.3534999999999997E-2</v>
      </c>
      <c r="P34" s="36">
        <v>7.4464000000000002E-2</v>
      </c>
      <c r="Q34" s="36">
        <v>5.8999999999999997E-2</v>
      </c>
      <c r="R34" s="36">
        <v>100</v>
      </c>
      <c r="S34" s="36">
        <v>100</v>
      </c>
      <c r="T34" s="36">
        <v>100</v>
      </c>
      <c r="U34" s="36">
        <v>100</v>
      </c>
      <c r="V34" s="36">
        <v>4.9784309999999996</v>
      </c>
      <c r="W34" s="36">
        <v>4.5098190000000002</v>
      </c>
      <c r="X34" s="36">
        <v>4.844125</v>
      </c>
      <c r="Y34" s="36">
        <v>0.244149</v>
      </c>
      <c r="Z34" s="36">
        <v>0.33020100000000002</v>
      </c>
      <c r="AA34" s="36">
        <v>0.28288799999999997</v>
      </c>
      <c r="AB34" s="36">
        <v>0.76520699999999997</v>
      </c>
      <c r="AC34" s="36">
        <v>0.22434200000000001</v>
      </c>
      <c r="AD34" s="36">
        <v>0.49477399999999999</v>
      </c>
      <c r="AE34" s="36">
        <v>7.2891999999999998E-2</v>
      </c>
      <c r="AF34" s="36">
        <v>0.36401299999999998</v>
      </c>
      <c r="AG34" s="36">
        <v>0.362313</v>
      </c>
    </row>
    <row r="35" spans="1:33" x14ac:dyDescent="0.35">
      <c r="A35" s="36">
        <v>91.133330000000001</v>
      </c>
      <c r="B35" s="36">
        <v>100</v>
      </c>
      <c r="C35" s="36">
        <v>99.973020000000005</v>
      </c>
      <c r="D35" s="36">
        <v>100</v>
      </c>
      <c r="E35" s="36">
        <v>100</v>
      </c>
      <c r="F35" s="36">
        <v>14.83511</v>
      </c>
      <c r="G35" s="36">
        <v>26.353010000000001</v>
      </c>
      <c r="H35" s="36">
        <v>23.594059999999999</v>
      </c>
      <c r="I35" s="36">
        <v>8.4755999999999998E-2</v>
      </c>
      <c r="J35" s="36">
        <v>0.33142700000000003</v>
      </c>
      <c r="K35" s="36">
        <v>0.208092</v>
      </c>
      <c r="L35" s="36">
        <v>0.181394</v>
      </c>
      <c r="M35" s="36">
        <v>9.1680999999999999E-2</v>
      </c>
      <c r="N35" s="36">
        <v>0.13653699999999999</v>
      </c>
      <c r="O35" s="36">
        <v>4.4364000000000001E-2</v>
      </c>
      <c r="P35" s="36">
        <v>6.2461999999999997E-2</v>
      </c>
      <c r="Q35" s="36">
        <v>5.3123999999999998E-2</v>
      </c>
      <c r="R35" s="36">
        <v>100</v>
      </c>
      <c r="S35" s="36">
        <v>100</v>
      </c>
      <c r="T35" s="36">
        <v>100</v>
      </c>
      <c r="U35" s="36">
        <v>100</v>
      </c>
      <c r="V35" s="36">
        <v>5.8003489999999998</v>
      </c>
      <c r="W35" s="36">
        <v>5.1486850000000004</v>
      </c>
      <c r="X35" s="36">
        <v>5.4744669999999998</v>
      </c>
      <c r="Y35" s="36">
        <v>0.23824300000000001</v>
      </c>
      <c r="Z35" s="36">
        <v>0.37889899999999999</v>
      </c>
      <c r="AA35" s="36">
        <v>0.30856699999999998</v>
      </c>
      <c r="AB35" s="36">
        <v>0.85531699999999999</v>
      </c>
      <c r="AC35" s="36">
        <v>0.27039800000000003</v>
      </c>
      <c r="AD35" s="36">
        <v>0.56285700000000005</v>
      </c>
      <c r="AE35" s="36">
        <v>9.3045000000000003E-2</v>
      </c>
      <c r="AF35" s="36">
        <v>0.39642699999999997</v>
      </c>
      <c r="AG35" s="36">
        <v>0.32442700000000002</v>
      </c>
    </row>
    <row r="36" spans="1:33" x14ac:dyDescent="0.35">
      <c r="A36" s="36">
        <v>98</v>
      </c>
      <c r="B36" s="36">
        <v>100</v>
      </c>
      <c r="C36" s="36">
        <v>100</v>
      </c>
      <c r="D36" s="36">
        <v>100</v>
      </c>
      <c r="E36" s="36">
        <v>100</v>
      </c>
      <c r="F36" s="36">
        <v>17.321490000000001</v>
      </c>
      <c r="G36" s="36">
        <v>30.216429999999999</v>
      </c>
      <c r="H36" s="36">
        <v>26.76896</v>
      </c>
      <c r="I36" s="36">
        <v>1.9445E-2</v>
      </c>
      <c r="J36" s="36">
        <v>0</v>
      </c>
      <c r="K36" s="36">
        <v>9.7219999999999997E-3</v>
      </c>
      <c r="L36" s="36">
        <v>0.14557800000000001</v>
      </c>
      <c r="M36" s="36">
        <v>2.2502000000000001E-2</v>
      </c>
      <c r="N36" s="36">
        <v>8.2140000000000005E-2</v>
      </c>
      <c r="O36" s="36">
        <v>6.5070000000000003E-2</v>
      </c>
      <c r="P36" s="36">
        <v>3.8233999999999997E-2</v>
      </c>
      <c r="Q36" s="36">
        <v>5.1672000000000003E-2</v>
      </c>
      <c r="R36" s="36">
        <v>100</v>
      </c>
      <c r="S36" s="36">
        <v>100</v>
      </c>
      <c r="T36" s="36">
        <v>100</v>
      </c>
      <c r="U36" s="36">
        <v>100</v>
      </c>
      <c r="V36" s="36">
        <v>5.1364590000000003</v>
      </c>
      <c r="W36" s="36">
        <v>4.4878010000000002</v>
      </c>
      <c r="X36" s="36">
        <v>4.9121300000000003</v>
      </c>
      <c r="Y36" s="36">
        <v>2.6439000000000001E-2</v>
      </c>
      <c r="Z36" s="36">
        <v>0</v>
      </c>
      <c r="AA36" s="36">
        <v>0</v>
      </c>
      <c r="AB36" s="36">
        <v>0.268015</v>
      </c>
      <c r="AC36" s="36">
        <v>1.7839000000000001E-2</v>
      </c>
      <c r="AD36" s="36">
        <v>0.142927</v>
      </c>
      <c r="AE36" s="36">
        <v>3.7975000000000002E-2</v>
      </c>
      <c r="AF36" s="36">
        <v>4.2913E-2</v>
      </c>
      <c r="AG36" s="36">
        <v>4.2914000000000001E-2</v>
      </c>
    </row>
    <row r="37" spans="1:33" x14ac:dyDescent="0.35">
      <c r="A37" s="36">
        <v>110</v>
      </c>
      <c r="B37" s="36">
        <v>100</v>
      </c>
      <c r="C37" s="36">
        <v>100</v>
      </c>
      <c r="D37" s="36">
        <v>100</v>
      </c>
      <c r="E37" s="36">
        <v>100</v>
      </c>
      <c r="F37" s="36">
        <v>33.982109999999999</v>
      </c>
      <c r="G37" s="36">
        <v>58.581569999999999</v>
      </c>
      <c r="H37" s="36">
        <v>41.281840000000003</v>
      </c>
      <c r="I37" s="36">
        <v>3.4382999999999997E-2</v>
      </c>
      <c r="J37" s="36">
        <v>0</v>
      </c>
      <c r="K37" s="36">
        <v>1.6191000000000001E-2</v>
      </c>
      <c r="L37" s="36">
        <v>0.118517</v>
      </c>
      <c r="M37" s="36">
        <v>2.3313E-2</v>
      </c>
      <c r="N37" s="36">
        <v>7.0915000000000006E-2</v>
      </c>
      <c r="O37" s="36">
        <v>0</v>
      </c>
      <c r="P37" s="36">
        <v>4.0340000000000001E-2</v>
      </c>
      <c r="Q37" s="36">
        <v>2.0452999999999999E-2</v>
      </c>
      <c r="R37" s="36">
        <v>100</v>
      </c>
      <c r="S37" s="36">
        <v>100</v>
      </c>
      <c r="T37" s="36">
        <v>100</v>
      </c>
      <c r="U37" s="36">
        <v>100</v>
      </c>
      <c r="V37" s="36">
        <v>9.9719730000000002</v>
      </c>
      <c r="W37" s="36">
        <v>7.8158149999999997</v>
      </c>
      <c r="X37" s="36">
        <v>8.8939869999999992</v>
      </c>
      <c r="Y37" s="36">
        <v>3.5920000000000001E-2</v>
      </c>
      <c r="Z37" s="36">
        <v>0</v>
      </c>
      <c r="AA37" s="36">
        <v>1.796E-2</v>
      </c>
      <c r="AB37" s="36">
        <v>0.27057100000000001</v>
      </c>
      <c r="AC37" s="36">
        <v>2.9840999999999999E-2</v>
      </c>
      <c r="AD37" s="36">
        <v>0</v>
      </c>
      <c r="AE37" s="36">
        <v>0</v>
      </c>
      <c r="AF37" s="36">
        <v>1.8995999999999999E-2</v>
      </c>
      <c r="AG37" s="36">
        <v>0.90090099999999995</v>
      </c>
    </row>
    <row r="38" spans="1:33" x14ac:dyDescent="0.35">
      <c r="A38" s="36">
        <v>122</v>
      </c>
      <c r="B38" s="36">
        <v>100</v>
      </c>
      <c r="C38" s="36">
        <v>100</v>
      </c>
      <c r="D38" s="36">
        <v>100</v>
      </c>
      <c r="E38" s="36">
        <v>100</v>
      </c>
      <c r="F38" s="36">
        <v>58.669899999999998</v>
      </c>
      <c r="G38" s="36">
        <v>88.210700000000003</v>
      </c>
      <c r="H38" s="36">
        <v>62.440300000000001</v>
      </c>
      <c r="I38" s="36">
        <v>7.0872000000000004E-2</v>
      </c>
      <c r="J38" s="36">
        <v>1.8651000000000001E-2</v>
      </c>
      <c r="K38" s="36">
        <v>4.4766E-2</v>
      </c>
      <c r="L38" s="36">
        <v>0.16719899999999999</v>
      </c>
      <c r="M38" s="36">
        <v>1.8685E-2</v>
      </c>
      <c r="N38" s="36">
        <v>9.2555999999999999E-2</v>
      </c>
      <c r="O38" s="36">
        <v>7.7761999999999998E-2</v>
      </c>
      <c r="P38" s="36">
        <v>5.4259000000000002E-2</v>
      </c>
      <c r="Q38" s="36">
        <v>6.6009999999999999E-2</v>
      </c>
      <c r="R38" s="36">
        <v>100</v>
      </c>
      <c r="S38" s="36">
        <v>100</v>
      </c>
      <c r="T38" s="36">
        <v>100</v>
      </c>
      <c r="U38" s="36">
        <v>100</v>
      </c>
      <c r="V38" s="36">
        <v>18.068249999999999</v>
      </c>
      <c r="W38" s="36">
        <v>13.195410000000001</v>
      </c>
      <c r="X38" s="36">
        <v>14.563179999999999</v>
      </c>
      <c r="Y38" s="36">
        <v>0</v>
      </c>
      <c r="Z38" s="36">
        <v>2.0136000000000001E-2</v>
      </c>
      <c r="AA38" s="36">
        <v>0</v>
      </c>
      <c r="AB38" s="36">
        <v>0.29564499999999999</v>
      </c>
      <c r="AC38" s="36">
        <v>5.6055000000000001E-2</v>
      </c>
      <c r="AD38" s="36">
        <v>0.17585000000000001</v>
      </c>
      <c r="AE38" s="36">
        <v>4.6056E-2</v>
      </c>
      <c r="AF38" s="36">
        <v>0.13359299999999999</v>
      </c>
      <c r="AG38" s="36">
        <v>0.13239300000000001</v>
      </c>
    </row>
    <row r="39" spans="1:33" x14ac:dyDescent="0.35">
      <c r="A39" s="36">
        <v>134</v>
      </c>
      <c r="B39" s="36">
        <v>100</v>
      </c>
      <c r="C39" s="36">
        <v>100</v>
      </c>
      <c r="D39" s="36">
        <v>100</v>
      </c>
      <c r="E39" s="36">
        <v>100</v>
      </c>
      <c r="F39" s="36">
        <v>86.490219999999994</v>
      </c>
      <c r="G39" s="36">
        <v>98.870099999999994</v>
      </c>
      <c r="H39" s="36">
        <v>89.680160000000001</v>
      </c>
      <c r="I39" s="36">
        <v>2.7647999999999999E-2</v>
      </c>
      <c r="J39" s="36">
        <v>2.0601999999999999E-2</v>
      </c>
      <c r="K39" s="36">
        <v>2.4125000000000001E-2</v>
      </c>
      <c r="L39" s="36">
        <v>0.176178</v>
      </c>
      <c r="M39" s="36">
        <v>2.0187E-2</v>
      </c>
      <c r="N39" s="36">
        <v>9.0923000000000004E-2</v>
      </c>
      <c r="O39" s="36">
        <v>2.3952000000000001E-2</v>
      </c>
      <c r="P39" s="36">
        <v>6.7849999999999994E-2</v>
      </c>
      <c r="Q39" s="36">
        <v>4.5978999999999999E-2</v>
      </c>
      <c r="R39" s="36">
        <v>100</v>
      </c>
      <c r="S39" s="36">
        <v>100</v>
      </c>
      <c r="T39" s="36">
        <v>100</v>
      </c>
      <c r="U39" s="36">
        <v>99.987949999999998</v>
      </c>
      <c r="V39" s="36">
        <v>30.456489999999999</v>
      </c>
      <c r="W39" s="36">
        <v>24.99119</v>
      </c>
      <c r="X39" s="36">
        <v>25.773350000000001</v>
      </c>
      <c r="Y39" s="36">
        <v>9.4600000000000004E-2</v>
      </c>
      <c r="Z39" s="36">
        <v>0</v>
      </c>
      <c r="AA39" s="36">
        <v>4.7300000000000002E-2</v>
      </c>
      <c r="AB39" s="36">
        <v>0.268067</v>
      </c>
      <c r="AC39" s="36">
        <v>2.8166E-2</v>
      </c>
      <c r="AD39" s="36">
        <v>0</v>
      </c>
      <c r="AE39" s="36">
        <v>4.3069000000000003E-2</v>
      </c>
      <c r="AF39" s="36">
        <v>7.7296000000000004E-2</v>
      </c>
      <c r="AG39" s="36">
        <v>7.7295000000000003E-2</v>
      </c>
    </row>
  </sheetData>
  <mergeCells count="12">
    <mergeCell ref="B2:E2"/>
    <mergeCell ref="I2:K2"/>
    <mergeCell ref="A1:A3"/>
    <mergeCell ref="B1:AG1"/>
    <mergeCell ref="AE2:AG2"/>
    <mergeCell ref="AB2:AD2"/>
    <mergeCell ref="Y2:AA2"/>
    <mergeCell ref="V2:X2"/>
    <mergeCell ref="R2:U2"/>
    <mergeCell ref="L2:N2"/>
    <mergeCell ref="O2:Q2"/>
    <mergeCell ref="F2:H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30DF-4286-4F9C-8861-2825835122DE}">
  <dimension ref="C3:O8"/>
  <sheetViews>
    <sheetView workbookViewId="0">
      <selection activeCell="P15" sqref="P15"/>
    </sheetView>
  </sheetViews>
  <sheetFormatPr defaultRowHeight="14.5" x14ac:dyDescent="0.35"/>
  <sheetData>
    <row r="3" spans="3:15" x14ac:dyDescent="0.35">
      <c r="C3" s="3" t="s">
        <v>120</v>
      </c>
      <c r="E3" s="3"/>
    </row>
    <row r="4" spans="3:15" ht="15" thickBot="1" x14ac:dyDescent="0.4"/>
    <row r="5" spans="3:15" ht="15" thickBot="1" x14ac:dyDescent="0.4">
      <c r="C5" s="262" t="s">
        <v>121</v>
      </c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4"/>
    </row>
    <row r="6" spans="3:15" ht="15" thickBot="1" x14ac:dyDescent="0.4">
      <c r="C6" s="259" t="s">
        <v>122</v>
      </c>
      <c r="D6" s="260"/>
      <c r="E6" s="260"/>
      <c r="F6" s="260" t="s">
        <v>123</v>
      </c>
      <c r="G6" s="260"/>
      <c r="H6" s="260"/>
      <c r="I6" s="260" t="s">
        <v>124</v>
      </c>
      <c r="J6" s="260"/>
      <c r="K6" s="260"/>
      <c r="L6" s="260" t="s">
        <v>125</v>
      </c>
      <c r="M6" s="260"/>
      <c r="N6" s="261"/>
    </row>
    <row r="7" spans="3:15" s="13" customFormat="1" x14ac:dyDescent="0.35">
      <c r="C7" s="94" t="s">
        <v>179</v>
      </c>
      <c r="D7" s="95" t="s">
        <v>180</v>
      </c>
      <c r="E7" s="95" t="s">
        <v>181</v>
      </c>
      <c r="F7" s="95" t="s">
        <v>179</v>
      </c>
      <c r="G7" s="95" t="s">
        <v>180</v>
      </c>
      <c r="H7" s="95" t="s">
        <v>181</v>
      </c>
      <c r="I7" s="95" t="s">
        <v>179</v>
      </c>
      <c r="J7" s="95" t="s">
        <v>180</v>
      </c>
      <c r="K7" s="95" t="s">
        <v>181</v>
      </c>
      <c r="L7" s="95" t="s">
        <v>179</v>
      </c>
      <c r="M7" s="95" t="s">
        <v>180</v>
      </c>
      <c r="N7" s="96" t="s">
        <v>181</v>
      </c>
      <c r="O7" s="149" t="s">
        <v>665</v>
      </c>
    </row>
    <row r="8" spans="3:15" ht="15" thickBot="1" x14ac:dyDescent="0.4">
      <c r="C8" s="38">
        <v>3.3203939999999998</v>
      </c>
      <c r="D8" s="39">
        <v>2.0123769999999999</v>
      </c>
      <c r="E8" s="39">
        <v>7.2655409999999998</v>
      </c>
      <c r="F8" s="39">
        <v>2.7648380000000001</v>
      </c>
      <c r="G8" s="39">
        <v>2.174121</v>
      </c>
      <c r="H8" s="39">
        <v>1.54121</v>
      </c>
      <c r="I8" s="39">
        <v>2.3991560000000001</v>
      </c>
      <c r="J8" s="39">
        <v>3.5173000000000001</v>
      </c>
      <c r="K8" s="39">
        <v>3.833755</v>
      </c>
      <c r="L8" s="39">
        <v>3.5173000000000001</v>
      </c>
      <c r="M8" s="39">
        <v>1.787342</v>
      </c>
      <c r="N8" s="40">
        <v>5.1417719999999996</v>
      </c>
    </row>
  </sheetData>
  <mergeCells count="5">
    <mergeCell ref="C6:E6"/>
    <mergeCell ref="F6:H6"/>
    <mergeCell ref="I6:K6"/>
    <mergeCell ref="L6:N6"/>
    <mergeCell ref="C5:N5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845A-AEE7-4D8F-83BC-061671EBAAAB}">
  <dimension ref="A1:N7"/>
  <sheetViews>
    <sheetView workbookViewId="0">
      <selection activeCell="O15" sqref="O15"/>
    </sheetView>
  </sheetViews>
  <sheetFormatPr defaultRowHeight="14.5" x14ac:dyDescent="0.35"/>
  <cols>
    <col min="1" max="1" width="17.81640625" customWidth="1"/>
  </cols>
  <sheetData>
    <row r="1" spans="1:14" ht="15" thickBot="1" x14ac:dyDescent="0.4"/>
    <row r="2" spans="1:14" ht="18.5" x14ac:dyDescent="0.45">
      <c r="A2" s="265"/>
      <c r="B2" s="267" t="s">
        <v>129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</row>
    <row r="3" spans="1:14" x14ac:dyDescent="0.35">
      <c r="A3" s="266"/>
      <c r="B3" s="248" t="s">
        <v>661</v>
      </c>
      <c r="C3" s="248"/>
      <c r="D3" s="248"/>
      <c r="E3" s="248" t="s">
        <v>662</v>
      </c>
      <c r="F3" s="248"/>
      <c r="G3" s="248"/>
      <c r="H3" s="248" t="s">
        <v>663</v>
      </c>
      <c r="I3" s="248"/>
      <c r="J3" s="248"/>
      <c r="K3" s="248" t="s">
        <v>664</v>
      </c>
      <c r="L3" s="248"/>
      <c r="M3" s="249"/>
    </row>
    <row r="4" spans="1:14" s="13" customFormat="1" x14ac:dyDescent="0.35">
      <c r="A4" s="99"/>
      <c r="B4" s="94" t="s">
        <v>179</v>
      </c>
      <c r="C4" s="95" t="s">
        <v>180</v>
      </c>
      <c r="D4" s="95" t="s">
        <v>181</v>
      </c>
      <c r="E4" s="94" t="s">
        <v>179</v>
      </c>
      <c r="F4" s="95" t="s">
        <v>180</v>
      </c>
      <c r="G4" s="95" t="s">
        <v>181</v>
      </c>
      <c r="H4" s="94" t="s">
        <v>179</v>
      </c>
      <c r="I4" s="95" t="s">
        <v>180</v>
      </c>
      <c r="J4" s="95" t="s">
        <v>181</v>
      </c>
      <c r="K4" s="94" t="s">
        <v>179</v>
      </c>
      <c r="L4" s="95" t="s">
        <v>180</v>
      </c>
      <c r="M4" s="95" t="s">
        <v>181</v>
      </c>
      <c r="N4" s="141" t="s">
        <v>665</v>
      </c>
    </row>
    <row r="5" spans="1:14" x14ac:dyDescent="0.35">
      <c r="A5" s="97" t="s">
        <v>126</v>
      </c>
      <c r="B5" s="36">
        <v>105.00239999999999</v>
      </c>
      <c r="C5" s="36">
        <v>101.6508</v>
      </c>
      <c r="D5" s="36">
        <v>105.6254</v>
      </c>
      <c r="E5" s="36">
        <v>67.414249999999996</v>
      </c>
      <c r="F5" s="36">
        <v>61.216160000000002</v>
      </c>
      <c r="G5" s="36">
        <v>63.215870000000002</v>
      </c>
      <c r="H5" s="36">
        <v>116.5177</v>
      </c>
      <c r="I5" s="36">
        <v>111.9893</v>
      </c>
      <c r="J5" s="36">
        <v>115.3124</v>
      </c>
      <c r="K5" s="36">
        <v>51.762129999999999</v>
      </c>
      <c r="L5" s="36">
        <v>43.116230000000002</v>
      </c>
      <c r="M5" s="42">
        <v>40.518340000000002</v>
      </c>
    </row>
    <row r="6" spans="1:14" x14ac:dyDescent="0.35">
      <c r="A6" s="97" t="s">
        <v>127</v>
      </c>
      <c r="B6" s="36">
        <v>94.196209999999994</v>
      </c>
      <c r="C6" s="36">
        <v>91.453729999999993</v>
      </c>
      <c r="D6" s="36">
        <v>90.295000000000002</v>
      </c>
      <c r="E6" s="36">
        <v>56.825670000000002</v>
      </c>
      <c r="F6" s="36">
        <v>54.653010000000002</v>
      </c>
      <c r="G6" s="36">
        <v>50.169379999999997</v>
      </c>
      <c r="H6" s="36">
        <v>102.39530000000001</v>
      </c>
      <c r="I6" s="36">
        <v>92.217439999999996</v>
      </c>
      <c r="J6" s="36">
        <v>91.031229999999994</v>
      </c>
      <c r="K6" s="36">
        <v>48.037730000000003</v>
      </c>
      <c r="L6" s="36">
        <v>42.480800000000002</v>
      </c>
      <c r="M6" s="42">
        <v>42.787990000000001</v>
      </c>
    </row>
    <row r="7" spans="1:14" ht="15" thickBot="1" x14ac:dyDescent="0.4">
      <c r="A7" s="98" t="s">
        <v>128</v>
      </c>
      <c r="B7" s="39">
        <v>3.737104</v>
      </c>
      <c r="C7" s="39">
        <v>2.7248260000000002</v>
      </c>
      <c r="D7" s="39">
        <v>2.4877560000000001</v>
      </c>
      <c r="E7" s="39">
        <v>2.0569489999999999</v>
      </c>
      <c r="F7" s="39">
        <v>2.395756</v>
      </c>
      <c r="G7" s="39">
        <v>2.4441310000000001</v>
      </c>
      <c r="H7" s="39">
        <v>5.6880850000000001</v>
      </c>
      <c r="I7" s="39">
        <v>5.945703</v>
      </c>
      <c r="J7" s="39">
        <v>6.2022469999999998</v>
      </c>
      <c r="K7" s="39">
        <v>5.4570559999999997</v>
      </c>
      <c r="L7" s="39">
        <v>6.0288810000000002</v>
      </c>
      <c r="M7" s="40">
        <v>3.458237</v>
      </c>
    </row>
  </sheetData>
  <mergeCells count="6">
    <mergeCell ref="A2:A3"/>
    <mergeCell ref="B3:D3"/>
    <mergeCell ref="E3:G3"/>
    <mergeCell ref="H3:J3"/>
    <mergeCell ref="K3:M3"/>
    <mergeCell ref="B2:M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DD44-1AAA-467C-8C8C-FD04225F11D0}">
  <dimension ref="A4:N15"/>
  <sheetViews>
    <sheetView topLeftCell="B4" workbookViewId="0">
      <selection activeCell="K17" sqref="K17"/>
    </sheetView>
  </sheetViews>
  <sheetFormatPr defaultRowHeight="14.5" x14ac:dyDescent="0.35"/>
  <cols>
    <col min="1" max="1" width="16.26953125" customWidth="1"/>
    <col min="2" max="2" width="10.54296875" customWidth="1"/>
    <col min="3" max="3" width="12.26953125" customWidth="1"/>
    <col min="4" max="4" width="12.90625" customWidth="1"/>
    <col min="5" max="5" width="13.81640625" customWidth="1"/>
    <col min="6" max="6" width="12.1796875" customWidth="1"/>
    <col min="7" max="7" width="16.6328125" customWidth="1"/>
    <col min="8" max="8" width="15.54296875" customWidth="1"/>
    <col min="10" max="10" width="18.36328125" customWidth="1"/>
  </cols>
  <sheetData>
    <row r="4" spans="1:14" x14ac:dyDescent="0.35">
      <c r="A4" s="269"/>
      <c r="B4" s="215" t="s">
        <v>134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7"/>
    </row>
    <row r="5" spans="1:14" x14ac:dyDescent="0.35">
      <c r="A5" s="270"/>
      <c r="B5" s="248" t="s">
        <v>237</v>
      </c>
      <c r="C5" s="248"/>
      <c r="D5" s="248"/>
      <c r="E5" s="248" t="s">
        <v>131</v>
      </c>
      <c r="F5" s="248"/>
      <c r="G5" s="248"/>
      <c r="H5" s="248" t="s">
        <v>132</v>
      </c>
      <c r="I5" s="248"/>
      <c r="J5" s="248"/>
      <c r="K5" s="248" t="s">
        <v>133</v>
      </c>
      <c r="L5" s="248"/>
      <c r="M5" s="248"/>
    </row>
    <row r="6" spans="1:14" s="13" customFormat="1" x14ac:dyDescent="0.35">
      <c r="A6" s="271"/>
      <c r="B6" s="94" t="s">
        <v>179</v>
      </c>
      <c r="C6" s="95" t="s">
        <v>180</v>
      </c>
      <c r="D6" s="95" t="s">
        <v>181</v>
      </c>
      <c r="E6" s="94" t="s">
        <v>179</v>
      </c>
      <c r="F6" s="95" t="s">
        <v>180</v>
      </c>
      <c r="G6" s="95" t="s">
        <v>181</v>
      </c>
      <c r="H6" s="94" t="s">
        <v>179</v>
      </c>
      <c r="I6" s="95" t="s">
        <v>180</v>
      </c>
      <c r="J6" s="95" t="s">
        <v>181</v>
      </c>
      <c r="K6" s="94" t="s">
        <v>179</v>
      </c>
      <c r="L6" s="95" t="s">
        <v>180</v>
      </c>
      <c r="M6" s="95" t="s">
        <v>181</v>
      </c>
      <c r="N6" s="141" t="s">
        <v>665</v>
      </c>
    </row>
    <row r="7" spans="1:14" x14ac:dyDescent="0.35">
      <c r="A7" s="140" t="s">
        <v>135</v>
      </c>
      <c r="B7" s="36">
        <v>1.2633589999999999</v>
      </c>
      <c r="C7" s="36">
        <v>1.070827</v>
      </c>
      <c r="D7" s="36">
        <v>1.0535559999999999</v>
      </c>
      <c r="E7" s="36">
        <v>1.642142</v>
      </c>
      <c r="F7" s="36">
        <v>1.771909</v>
      </c>
      <c r="G7" s="36">
        <v>1.466385</v>
      </c>
      <c r="H7" s="36">
        <v>2.9697399999999998</v>
      </c>
      <c r="I7" s="36">
        <v>3.006278</v>
      </c>
      <c r="J7" s="36">
        <v>2.595532</v>
      </c>
      <c r="K7" s="36">
        <v>6.8031870000000003</v>
      </c>
      <c r="L7" s="36">
        <v>8.5387229999999992</v>
      </c>
      <c r="M7" s="36">
        <v>6.8542579999999997</v>
      </c>
    </row>
    <row r="8" spans="1:14" x14ac:dyDescent="0.35">
      <c r="A8" s="140" t="s">
        <v>136</v>
      </c>
      <c r="B8" s="36">
        <v>1.2633589999999999</v>
      </c>
      <c r="C8" s="36">
        <v>1.070827</v>
      </c>
      <c r="D8" s="36">
        <v>1.0535559999999999</v>
      </c>
      <c r="E8" s="36">
        <v>1.0464659999999999</v>
      </c>
      <c r="F8" s="36">
        <v>0.93472299999999997</v>
      </c>
      <c r="G8" s="36">
        <v>1.4209480000000001</v>
      </c>
      <c r="H8" s="36">
        <v>1.850247</v>
      </c>
      <c r="I8" s="36">
        <v>1.988901</v>
      </c>
      <c r="J8" s="36">
        <v>1.8370310000000001</v>
      </c>
      <c r="K8" s="36">
        <v>3.6078670000000002</v>
      </c>
      <c r="L8" s="36">
        <v>2.846482</v>
      </c>
      <c r="M8" s="36">
        <v>3.1659030000000001</v>
      </c>
    </row>
    <row r="9" spans="1:14" x14ac:dyDescent="0.35">
      <c r="A9" s="140" t="s">
        <v>137</v>
      </c>
      <c r="B9" s="36">
        <v>8.6065590000000007</v>
      </c>
      <c r="C9" s="36">
        <v>9.3713630000000006</v>
      </c>
      <c r="D9" s="36">
        <v>8.5483919999999998</v>
      </c>
      <c r="E9" s="36">
        <v>19.785129999999999</v>
      </c>
      <c r="F9" s="36">
        <v>16.27684</v>
      </c>
      <c r="G9" s="36">
        <v>16.44772</v>
      </c>
      <c r="H9" s="36">
        <v>33.023510000000002</v>
      </c>
      <c r="I9" s="36">
        <v>35.002690000000001</v>
      </c>
      <c r="J9" s="36">
        <v>33.17313</v>
      </c>
      <c r="K9" s="36">
        <v>70.288380000000004</v>
      </c>
      <c r="L9" s="36">
        <v>60.994050000000001</v>
      </c>
      <c r="M9" s="36">
        <v>50.140149999999998</v>
      </c>
    </row>
    <row r="10" spans="1:14" x14ac:dyDescent="0.35">
      <c r="A10" s="140" t="s">
        <v>138</v>
      </c>
      <c r="B10" s="36">
        <v>8.6065590000000007</v>
      </c>
      <c r="C10" s="36">
        <v>9.3713630000000006</v>
      </c>
      <c r="D10" s="36">
        <v>8.5483919999999998</v>
      </c>
      <c r="E10" s="36">
        <v>8.8623100000000008</v>
      </c>
      <c r="F10" s="36">
        <v>6.3988860000000001</v>
      </c>
      <c r="G10" s="36">
        <v>9.8531750000000002</v>
      </c>
      <c r="H10" s="36">
        <v>21.774809999999999</v>
      </c>
      <c r="I10" s="36">
        <v>21.554559999999999</v>
      </c>
      <c r="J10" s="36">
        <v>18.55536</v>
      </c>
      <c r="K10" s="36">
        <v>30.610910000000001</v>
      </c>
      <c r="L10" s="36">
        <v>30.44023</v>
      </c>
      <c r="M10" s="36">
        <v>24.52318</v>
      </c>
    </row>
    <row r="13" spans="1:14" x14ac:dyDescent="0.35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4" x14ac:dyDescent="0.35">
      <c r="A14" s="133"/>
      <c r="B14" s="131"/>
      <c r="C14" s="131"/>
      <c r="D14" s="131"/>
      <c r="E14" s="131"/>
      <c r="F14" s="131"/>
      <c r="G14" s="131"/>
      <c r="H14" s="131"/>
      <c r="I14" s="131"/>
      <c r="J14" s="131"/>
    </row>
    <row r="15" spans="1:14" x14ac:dyDescent="0.35">
      <c r="A15" s="133"/>
      <c r="B15" s="131"/>
      <c r="C15" s="131"/>
      <c r="D15" s="131"/>
      <c r="E15" s="131"/>
      <c r="F15" s="131"/>
      <c r="G15" s="131"/>
      <c r="H15" s="131"/>
      <c r="I15" s="131"/>
      <c r="J15" s="131"/>
    </row>
  </sheetData>
  <mergeCells count="6">
    <mergeCell ref="A4:A6"/>
    <mergeCell ref="B5:D5"/>
    <mergeCell ref="E5:G5"/>
    <mergeCell ref="H5:J5"/>
    <mergeCell ref="K5:M5"/>
    <mergeCell ref="B4:M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F675-9EDF-4D1D-9453-071A21279A46}">
  <dimension ref="A2:J12"/>
  <sheetViews>
    <sheetView workbookViewId="0">
      <selection activeCell="H8" sqref="H8"/>
    </sheetView>
  </sheetViews>
  <sheetFormatPr defaultRowHeight="14.5" x14ac:dyDescent="0.35"/>
  <cols>
    <col min="1" max="1" width="21.36328125" customWidth="1"/>
    <col min="2" max="2" width="11.54296875" customWidth="1"/>
    <col min="3" max="3" width="11.453125" customWidth="1"/>
    <col min="4" max="4" width="17.54296875" customWidth="1"/>
    <col min="5" max="5" width="19.26953125" customWidth="1"/>
    <col min="6" max="6" width="15.7265625" customWidth="1"/>
    <col min="7" max="7" width="14.36328125" customWidth="1"/>
    <col min="8" max="8" width="12.1796875" customWidth="1"/>
    <col min="9" max="9" width="10.26953125" customWidth="1"/>
    <col min="10" max="10" width="17.453125" customWidth="1"/>
  </cols>
  <sheetData>
    <row r="2" spans="1:10" ht="15" thickBot="1" x14ac:dyDescent="0.4"/>
    <row r="3" spans="1:10" ht="18.5" x14ac:dyDescent="0.45">
      <c r="A3" s="272"/>
      <c r="B3" s="226" t="s">
        <v>130</v>
      </c>
      <c r="C3" s="267"/>
      <c r="D3" s="267"/>
      <c r="E3" s="267"/>
      <c r="F3" s="267"/>
      <c r="G3" s="268"/>
    </row>
    <row r="4" spans="1:10" x14ac:dyDescent="0.35">
      <c r="A4" s="273"/>
      <c r="B4" s="248" t="s">
        <v>2</v>
      </c>
      <c r="C4" s="248"/>
      <c r="D4" s="248"/>
      <c r="E4" s="248" t="s">
        <v>3</v>
      </c>
      <c r="F4" s="248"/>
      <c r="G4" s="249"/>
    </row>
    <row r="5" spans="1:10" s="13" customFormat="1" x14ac:dyDescent="0.35">
      <c r="A5" s="274"/>
      <c r="B5" s="100" t="s">
        <v>179</v>
      </c>
      <c r="C5" s="101" t="s">
        <v>180</v>
      </c>
      <c r="D5" s="101" t="s">
        <v>181</v>
      </c>
      <c r="E5" s="100" t="s">
        <v>179</v>
      </c>
      <c r="F5" s="101" t="s">
        <v>180</v>
      </c>
      <c r="G5" s="102" t="s">
        <v>181</v>
      </c>
      <c r="H5" s="150" t="s">
        <v>665</v>
      </c>
    </row>
    <row r="6" spans="1:10" x14ac:dyDescent="0.35">
      <c r="A6" s="41" t="s">
        <v>4</v>
      </c>
      <c r="B6" s="36">
        <v>1.9156470000000001</v>
      </c>
      <c r="C6" s="36">
        <v>1.7877149999999999</v>
      </c>
      <c r="D6" s="36">
        <v>1.928938</v>
      </c>
      <c r="E6" s="36">
        <v>1.222078</v>
      </c>
      <c r="F6" s="36">
        <v>1.0402819999999999</v>
      </c>
      <c r="G6" s="42">
        <v>1.408925</v>
      </c>
    </row>
    <row r="7" spans="1:10" ht="15" thickBot="1" x14ac:dyDescent="0.4">
      <c r="A7" s="43" t="s">
        <v>5</v>
      </c>
      <c r="B7" s="39">
        <v>1.2305269999999999</v>
      </c>
      <c r="C7" s="39">
        <v>0.753525</v>
      </c>
      <c r="D7" s="39">
        <v>0.81297699999999995</v>
      </c>
      <c r="E7" s="39">
        <v>0.85176600000000002</v>
      </c>
      <c r="F7" s="39">
        <v>0.84597199999999995</v>
      </c>
      <c r="G7" s="40">
        <v>0.71849700000000005</v>
      </c>
    </row>
    <row r="9" spans="1:10" x14ac:dyDescent="0.35">
      <c r="A9" s="3" t="s">
        <v>147</v>
      </c>
    </row>
    <row r="10" spans="1:10" x14ac:dyDescent="0.35">
      <c r="A10" s="18"/>
      <c r="B10" s="18" t="s">
        <v>139</v>
      </c>
      <c r="C10" s="18" t="s">
        <v>28</v>
      </c>
      <c r="D10" s="18" t="s">
        <v>140</v>
      </c>
      <c r="E10" s="18" t="s">
        <v>141</v>
      </c>
      <c r="F10" s="18" t="s">
        <v>142</v>
      </c>
      <c r="G10" s="18" t="s">
        <v>143</v>
      </c>
      <c r="H10" s="18" t="s">
        <v>144</v>
      </c>
      <c r="I10" s="18" t="s">
        <v>145</v>
      </c>
      <c r="J10" s="18" t="s">
        <v>146</v>
      </c>
    </row>
    <row r="11" spans="1:10" x14ac:dyDescent="0.35">
      <c r="A11" s="7" t="s">
        <v>4</v>
      </c>
      <c r="B11" s="8" t="s">
        <v>31</v>
      </c>
      <c r="C11" s="8">
        <v>4.8129999999999996E-3</v>
      </c>
      <c r="D11" s="8">
        <v>1.8774299999999999</v>
      </c>
      <c r="E11" s="8">
        <v>1.22376</v>
      </c>
      <c r="F11" s="8">
        <v>0.65367200000000003</v>
      </c>
      <c r="G11" s="8">
        <v>0.115553</v>
      </c>
      <c r="H11" s="8">
        <v>5.6568800000000001</v>
      </c>
      <c r="I11" s="8">
        <v>4</v>
      </c>
      <c r="J11" s="8">
        <v>9.6019999999999994E-3</v>
      </c>
    </row>
    <row r="12" spans="1:10" x14ac:dyDescent="0.35">
      <c r="A12" s="7" t="s">
        <v>5</v>
      </c>
      <c r="B12" s="8" t="s">
        <v>40</v>
      </c>
      <c r="C12" s="8">
        <v>0.46216699999999999</v>
      </c>
      <c r="D12" s="8">
        <v>0.93234300000000003</v>
      </c>
      <c r="E12" s="8">
        <v>0.80541200000000002</v>
      </c>
      <c r="F12" s="8">
        <v>0.12693099999999999</v>
      </c>
      <c r="G12" s="8">
        <v>0.156251</v>
      </c>
      <c r="H12" s="8">
        <v>0.81235599999999997</v>
      </c>
      <c r="I12" s="8">
        <v>4</v>
      </c>
      <c r="J12" s="8">
        <v>0.46216699999999999</v>
      </c>
    </row>
  </sheetData>
  <mergeCells count="4">
    <mergeCell ref="B4:D4"/>
    <mergeCell ref="E4:G4"/>
    <mergeCell ref="B3:G3"/>
    <mergeCell ref="A3:A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F08F-63FC-4F69-9EAF-5AA86B880B5F}">
  <dimension ref="A1:I59"/>
  <sheetViews>
    <sheetView topLeftCell="A13" workbookViewId="0">
      <selection activeCell="B42" sqref="B42:D42"/>
    </sheetView>
  </sheetViews>
  <sheetFormatPr defaultRowHeight="14.5" x14ac:dyDescent="0.35"/>
  <cols>
    <col min="1" max="1" width="21.08984375" style="129" customWidth="1"/>
    <col min="2" max="2" width="19.26953125" customWidth="1"/>
    <col min="3" max="3" width="22.90625" customWidth="1"/>
    <col min="4" max="4" width="16.453125" customWidth="1"/>
    <col min="5" max="5" width="16.6328125" customWidth="1"/>
    <col min="6" max="6" width="15.7265625" customWidth="1"/>
    <col min="7" max="7" width="16.54296875" customWidth="1"/>
    <col min="8" max="8" width="16.81640625" customWidth="1"/>
    <col min="9" max="9" width="17.81640625" customWidth="1"/>
  </cols>
  <sheetData>
    <row r="1" spans="1:9" ht="26" x14ac:dyDescent="0.35">
      <c r="A1" s="275" t="s">
        <v>240</v>
      </c>
      <c r="B1" s="277" t="s">
        <v>69</v>
      </c>
      <c r="C1" s="277"/>
      <c r="D1" s="277"/>
      <c r="E1" s="277"/>
      <c r="F1" s="277"/>
      <c r="G1" s="277"/>
      <c r="H1" s="277"/>
      <c r="I1" s="277"/>
    </row>
    <row r="2" spans="1:9" ht="18.5" x14ac:dyDescent="0.35">
      <c r="A2" s="276"/>
      <c r="B2" s="104" t="s">
        <v>80</v>
      </c>
      <c r="C2" s="104" t="s">
        <v>75</v>
      </c>
      <c r="D2" s="104" t="s">
        <v>76</v>
      </c>
      <c r="E2" s="104" t="s">
        <v>71</v>
      </c>
      <c r="F2" s="104" t="s">
        <v>72</v>
      </c>
      <c r="G2" s="104" t="s">
        <v>77</v>
      </c>
      <c r="H2" s="104" t="s">
        <v>78</v>
      </c>
      <c r="I2" s="104" t="s">
        <v>73</v>
      </c>
    </row>
    <row r="3" spans="1:9" x14ac:dyDescent="0.35">
      <c r="A3" s="125">
        <v>0</v>
      </c>
      <c r="B3" s="29">
        <v>100</v>
      </c>
      <c r="C3" s="29">
        <v>100</v>
      </c>
      <c r="D3" s="29">
        <v>100</v>
      </c>
      <c r="E3" s="29">
        <v>100</v>
      </c>
      <c r="F3" s="29">
        <v>100</v>
      </c>
      <c r="G3" s="29">
        <v>100</v>
      </c>
      <c r="H3" s="29">
        <v>100</v>
      </c>
      <c r="I3" s="29">
        <v>100</v>
      </c>
    </row>
    <row r="4" spans="1:9" x14ac:dyDescent="0.35">
      <c r="A4" s="125">
        <v>8.4675439042151454E-2</v>
      </c>
      <c r="B4" s="29">
        <v>79.446089531440521</v>
      </c>
      <c r="C4" s="29">
        <v>104.90115994118608</v>
      </c>
      <c r="D4" s="29">
        <v>107.50037352457792</v>
      </c>
      <c r="E4" s="29">
        <v>94.13680781758957</v>
      </c>
      <c r="F4" s="29">
        <v>105.75023220467787</v>
      </c>
      <c r="G4" s="29">
        <v>109.8925631365983</v>
      </c>
      <c r="H4" s="29">
        <v>109.33852140077821</v>
      </c>
      <c r="I4" s="29">
        <v>100.52356020942409</v>
      </c>
    </row>
    <row r="5" spans="1:9" x14ac:dyDescent="0.35">
      <c r="A5" s="125">
        <v>0.25402631712645435</v>
      </c>
      <c r="B5" s="29">
        <v>64.309353771120016</v>
      </c>
      <c r="C5" s="29">
        <v>88.155530142133642</v>
      </c>
      <c r="D5" s="29">
        <v>104.44120723143583</v>
      </c>
      <c r="E5" s="29">
        <v>93.699395067473247</v>
      </c>
      <c r="F5" s="29">
        <v>99.848011483576798</v>
      </c>
      <c r="G5" s="29">
        <v>129.57071764103995</v>
      </c>
      <c r="H5" s="29">
        <v>107.06532869137826</v>
      </c>
      <c r="I5" s="29">
        <v>93.213854208618613</v>
      </c>
    </row>
    <row r="6" spans="1:9" x14ac:dyDescent="0.35">
      <c r="A6" s="125">
        <v>0.76207895137936299</v>
      </c>
      <c r="B6" s="29">
        <v>47.291412645880506</v>
      </c>
      <c r="C6" s="29">
        <v>113.79404236780482</v>
      </c>
      <c r="D6" s="29">
        <v>113.70088151800388</v>
      </c>
      <c r="E6" s="29">
        <v>85.732899022801305</v>
      </c>
      <c r="F6" s="29">
        <v>106.10487207633201</v>
      </c>
      <c r="G6" s="29">
        <v>112.93428212641273</v>
      </c>
      <c r="H6" s="29">
        <v>113.90538603317633</v>
      </c>
      <c r="I6" s="29">
        <v>103.20177204993959</v>
      </c>
    </row>
    <row r="7" spans="1:9" x14ac:dyDescent="0.35">
      <c r="A7" s="125">
        <v>2.2862368541380889</v>
      </c>
      <c r="B7" s="29">
        <v>23.166695697613655</v>
      </c>
      <c r="C7" s="29">
        <v>105.57098513314818</v>
      </c>
      <c r="D7" s="29">
        <v>99.204392649036308</v>
      </c>
      <c r="E7" s="29">
        <v>56.668217775709635</v>
      </c>
      <c r="F7" s="29">
        <v>85.881955585577984</v>
      </c>
      <c r="G7" s="29">
        <v>100.62322682665922</v>
      </c>
      <c r="H7" s="29">
        <v>99.672332582428837</v>
      </c>
      <c r="I7" s="29">
        <v>86.22633910592026</v>
      </c>
    </row>
    <row r="8" spans="1:9" x14ac:dyDescent="0.35">
      <c r="A8" s="125">
        <v>6.8587105624142666</v>
      </c>
      <c r="B8" s="29">
        <v>12.454276258491552</v>
      </c>
      <c r="C8" s="29">
        <v>104.76501660948647</v>
      </c>
      <c r="D8" s="29">
        <v>97.333034513670995</v>
      </c>
      <c r="E8" s="29">
        <v>40.195439739413679</v>
      </c>
      <c r="F8" s="29">
        <v>69.205437811365357</v>
      </c>
      <c r="G8" s="29">
        <v>97.255941584112364</v>
      </c>
      <c r="H8" s="29">
        <v>102.04280155642023</v>
      </c>
      <c r="I8" s="29">
        <v>75.55376560612163</v>
      </c>
    </row>
    <row r="9" spans="1:9" x14ac:dyDescent="0.35">
      <c r="A9" s="125">
        <v>20.5761316872428</v>
      </c>
      <c r="B9" s="29">
        <v>9.2666782790454629</v>
      </c>
      <c r="C9" s="29">
        <v>110.18896694439907</v>
      </c>
      <c r="D9" s="29">
        <v>96.238607500373519</v>
      </c>
      <c r="E9" s="29">
        <v>10.963238715681712</v>
      </c>
      <c r="F9" s="29">
        <v>66.292324579920631</v>
      </c>
      <c r="G9" s="29">
        <v>100.50695316496908</v>
      </c>
      <c r="H9" s="29">
        <v>105.92361253327873</v>
      </c>
      <c r="I9" s="29">
        <v>71.969391864679821</v>
      </c>
    </row>
    <row r="10" spans="1:9" x14ac:dyDescent="0.35">
      <c r="A10" s="125">
        <v>61.728395061728399</v>
      </c>
      <c r="B10" s="29">
        <v>3.4140393659641179</v>
      </c>
      <c r="C10" s="29">
        <v>105.83782606327942</v>
      </c>
      <c r="D10" s="29">
        <v>81.824294038547734</v>
      </c>
      <c r="E10" s="29">
        <v>6.7194043741275014</v>
      </c>
      <c r="F10" s="29">
        <v>42.886093050747277</v>
      </c>
      <c r="G10" s="29">
        <v>94.539788847030366</v>
      </c>
      <c r="H10" s="29">
        <v>97.532254761417164</v>
      </c>
      <c r="I10" s="29">
        <v>59.182440596053162</v>
      </c>
    </row>
    <row r="11" spans="1:9" x14ac:dyDescent="0.35">
      <c r="A11" s="125">
        <v>185.18518518518519</v>
      </c>
      <c r="B11" s="29">
        <v>2.2121581605991989</v>
      </c>
      <c r="C11" s="29">
        <v>102.45602570386103</v>
      </c>
      <c r="D11" s="29">
        <v>63.271328253399076</v>
      </c>
      <c r="E11" s="29">
        <v>0.79106561191251745</v>
      </c>
      <c r="F11" s="29">
        <v>27.628134763151227</v>
      </c>
      <c r="G11" s="29">
        <v>87.335472768708428</v>
      </c>
      <c r="H11" s="29">
        <v>87.128814253532667</v>
      </c>
      <c r="I11" s="29">
        <v>47.060008054772453</v>
      </c>
    </row>
    <row r="12" spans="1:9" x14ac:dyDescent="0.35">
      <c r="A12" s="125">
        <v>555.55555555555554</v>
      </c>
      <c r="B12" s="29">
        <v>1.1670440689775301</v>
      </c>
      <c r="C12" s="29">
        <v>103.93181941948484</v>
      </c>
      <c r="D12" s="29">
        <v>29.452412968773345</v>
      </c>
      <c r="E12" s="29">
        <v>0.96789204281060959</v>
      </c>
      <c r="F12" s="29">
        <v>17.605336485687747</v>
      </c>
      <c r="G12" s="29">
        <v>70.238593553788192</v>
      </c>
      <c r="H12" s="29">
        <v>73.94020069629326</v>
      </c>
      <c r="I12" s="29">
        <v>39.448248086991541</v>
      </c>
    </row>
    <row r="13" spans="1:9" x14ac:dyDescent="0.35">
      <c r="A13" s="125">
        <v>1666.6666666666667</v>
      </c>
      <c r="B13" s="29">
        <v>1.0799512280090577</v>
      </c>
      <c r="C13" s="29">
        <v>93.285410880575071</v>
      </c>
      <c r="D13" s="29">
        <v>9.1102644554011647</v>
      </c>
      <c r="E13" s="29">
        <v>0</v>
      </c>
      <c r="F13" s="29">
        <v>7.4305496918010636</v>
      </c>
      <c r="G13" s="29">
        <v>39.533044974652341</v>
      </c>
      <c r="H13" s="29">
        <v>46.05263157894737</v>
      </c>
      <c r="I13" s="29">
        <v>21.476037051953281</v>
      </c>
    </row>
    <row r="14" spans="1:9" x14ac:dyDescent="0.35">
      <c r="A14" s="125">
        <v>5000</v>
      </c>
      <c r="B14" s="29">
        <v>0.57481275039191781</v>
      </c>
      <c r="C14" s="29">
        <v>94.91368512770245</v>
      </c>
      <c r="D14" s="29">
        <v>2.8499925295084418</v>
      </c>
      <c r="E14" s="29">
        <v>0</v>
      </c>
      <c r="F14" s="29">
        <v>2.0096259393734694</v>
      </c>
      <c r="G14" s="29">
        <v>19.01772010604158</v>
      </c>
      <c r="H14" s="29">
        <v>25.419823878763054</v>
      </c>
      <c r="I14" s="29">
        <v>8.7192911800241646</v>
      </c>
    </row>
    <row r="17" spans="1:9" x14ac:dyDescent="0.35">
      <c r="A17" s="126" t="s">
        <v>190</v>
      </c>
      <c r="B17" s="120"/>
      <c r="C17" s="120" t="s">
        <v>191</v>
      </c>
      <c r="D17" s="120"/>
      <c r="E17" s="120"/>
      <c r="F17" s="120"/>
      <c r="G17" s="120"/>
      <c r="H17" s="120"/>
      <c r="I17" s="120"/>
    </row>
    <row r="18" spans="1:9" x14ac:dyDescent="0.35">
      <c r="A18" s="126" t="s">
        <v>192</v>
      </c>
      <c r="B18" s="120"/>
      <c r="C18" s="120"/>
      <c r="D18" s="120"/>
      <c r="E18" s="120"/>
      <c r="F18" s="120"/>
      <c r="G18" s="120"/>
      <c r="H18" s="120"/>
      <c r="I18" s="120"/>
    </row>
    <row r="19" spans="1:9" x14ac:dyDescent="0.35">
      <c r="A19" s="126" t="s">
        <v>170</v>
      </c>
      <c r="B19" s="120" t="s">
        <v>46</v>
      </c>
      <c r="C19" s="120" t="s">
        <v>46</v>
      </c>
      <c r="D19" s="120" t="s">
        <v>46</v>
      </c>
      <c r="E19" s="120" t="s">
        <v>46</v>
      </c>
      <c r="F19" s="120" t="s">
        <v>46</v>
      </c>
      <c r="G19" s="120" t="s">
        <v>46</v>
      </c>
      <c r="H19" s="120" t="s">
        <v>46</v>
      </c>
      <c r="I19" s="120" t="s">
        <v>46</v>
      </c>
    </row>
    <row r="20" spans="1:9" x14ac:dyDescent="0.35">
      <c r="A20" s="126" t="s">
        <v>169</v>
      </c>
      <c r="B20" s="120" t="s">
        <v>47</v>
      </c>
      <c r="C20" s="120" t="s">
        <v>47</v>
      </c>
      <c r="D20" s="120" t="s">
        <v>47</v>
      </c>
      <c r="E20" s="120" t="s">
        <v>47</v>
      </c>
      <c r="F20" s="120" t="s">
        <v>47</v>
      </c>
      <c r="G20" s="120" t="s">
        <v>47</v>
      </c>
      <c r="H20" s="120" t="s">
        <v>47</v>
      </c>
      <c r="I20" s="120" t="s">
        <v>47</v>
      </c>
    </row>
    <row r="21" spans="1:9" x14ac:dyDescent="0.35">
      <c r="A21" s="126" t="s">
        <v>171</v>
      </c>
      <c r="B21" s="8" t="s">
        <v>551</v>
      </c>
      <c r="C21" s="120" t="s">
        <v>542</v>
      </c>
      <c r="D21" s="120">
        <v>2.4300000000000002</v>
      </c>
      <c r="E21" s="120">
        <v>0.5615</v>
      </c>
      <c r="F21" s="120">
        <v>1.64</v>
      </c>
      <c r="G21" s="120">
        <v>3.073</v>
      </c>
      <c r="H21" s="120">
        <v>3.1840000000000002</v>
      </c>
      <c r="I21" s="120">
        <v>2.1389999999999998</v>
      </c>
    </row>
    <row r="22" spans="1:9" x14ac:dyDescent="0.35">
      <c r="A22" s="126" t="s">
        <v>172</v>
      </c>
      <c r="B22" s="120">
        <v>-0.73799999999999999</v>
      </c>
      <c r="C22" s="120" t="s">
        <v>543</v>
      </c>
      <c r="D22" s="120">
        <v>-1.1819999999999999</v>
      </c>
      <c r="E22" s="120">
        <v>-0.99539999999999995</v>
      </c>
      <c r="F22" s="120">
        <v>-0.68799999999999994</v>
      </c>
      <c r="G22" s="120">
        <v>-1.0580000000000001</v>
      </c>
      <c r="H22" s="120">
        <v>-1.0009999999999999</v>
      </c>
      <c r="I22" s="120">
        <v>-0.50080000000000002</v>
      </c>
    </row>
    <row r="23" spans="1:9" s="109" customFormat="1" x14ac:dyDescent="0.35">
      <c r="A23" s="127" t="s">
        <v>548</v>
      </c>
      <c r="B23" s="121" t="s">
        <v>549</v>
      </c>
      <c r="C23" s="121" t="s">
        <v>547</v>
      </c>
      <c r="D23" s="121">
        <v>269</v>
      </c>
      <c r="E23" s="121">
        <v>3.6429999999999998</v>
      </c>
      <c r="F23" s="121">
        <v>43.67</v>
      </c>
      <c r="G23" s="121">
        <v>1184</v>
      </c>
      <c r="H23" s="121">
        <v>1528</v>
      </c>
      <c r="I23" s="121">
        <v>137.6</v>
      </c>
    </row>
    <row r="24" spans="1:9" x14ac:dyDescent="0.35">
      <c r="A24" s="126" t="s">
        <v>196</v>
      </c>
      <c r="B24" s="120" t="s">
        <v>47</v>
      </c>
      <c r="C24" s="120" t="s">
        <v>47</v>
      </c>
      <c r="D24" s="120" t="s">
        <v>47</v>
      </c>
      <c r="E24" s="120" t="s">
        <v>47</v>
      </c>
      <c r="F24" s="120" t="s">
        <v>47</v>
      </c>
      <c r="G24" s="120" t="s">
        <v>47</v>
      </c>
      <c r="H24" s="120" t="s">
        <v>47</v>
      </c>
      <c r="I24" s="120" t="s">
        <v>47</v>
      </c>
    </row>
    <row r="25" spans="1:9" x14ac:dyDescent="0.35">
      <c r="A25" s="126" t="s">
        <v>200</v>
      </c>
      <c r="B25" s="120"/>
      <c r="C25" s="120"/>
      <c r="D25" s="120"/>
      <c r="E25" s="120"/>
      <c r="F25" s="120"/>
      <c r="G25" s="120"/>
      <c r="H25" s="120"/>
      <c r="I25" s="120"/>
    </row>
    <row r="26" spans="1:9" x14ac:dyDescent="0.35">
      <c r="A26" s="126" t="s">
        <v>171</v>
      </c>
      <c r="B26" s="120" t="s">
        <v>544</v>
      </c>
      <c r="C26" s="120" t="s">
        <v>201</v>
      </c>
      <c r="D26" s="120" t="s">
        <v>509</v>
      </c>
      <c r="E26" s="120" t="s">
        <v>506</v>
      </c>
      <c r="F26" s="120" t="s">
        <v>503</v>
      </c>
      <c r="G26" s="120" t="s">
        <v>500</v>
      </c>
      <c r="H26" s="120" t="s">
        <v>497</v>
      </c>
      <c r="I26" s="120" t="s">
        <v>493</v>
      </c>
    </row>
    <row r="27" spans="1:9" x14ac:dyDescent="0.35">
      <c r="A27" s="126" t="s">
        <v>172</v>
      </c>
      <c r="B27" s="120" t="s">
        <v>545</v>
      </c>
      <c r="C27" s="120" t="s">
        <v>201</v>
      </c>
      <c r="D27" s="120" t="s">
        <v>510</v>
      </c>
      <c r="E27" s="120" t="s">
        <v>507</v>
      </c>
      <c r="F27" s="120" t="s">
        <v>504</v>
      </c>
      <c r="G27" s="120" t="s">
        <v>501</v>
      </c>
      <c r="H27" s="120" t="s">
        <v>498</v>
      </c>
      <c r="I27" s="120" t="s">
        <v>494</v>
      </c>
    </row>
    <row r="28" spans="1:9" x14ac:dyDescent="0.35">
      <c r="A28" s="130" t="s">
        <v>548</v>
      </c>
      <c r="B28" s="120" t="s">
        <v>546</v>
      </c>
      <c r="C28" s="120" t="s">
        <v>202</v>
      </c>
      <c r="D28" s="120" t="s">
        <v>511</v>
      </c>
      <c r="E28" s="120" t="s">
        <v>508</v>
      </c>
      <c r="F28" s="120" t="s">
        <v>505</v>
      </c>
      <c r="G28" s="120" t="s">
        <v>502</v>
      </c>
      <c r="H28" s="120" t="s">
        <v>499</v>
      </c>
      <c r="I28" s="120" t="s">
        <v>495</v>
      </c>
    </row>
    <row r="29" spans="1:9" x14ac:dyDescent="0.35">
      <c r="A29" s="126" t="s">
        <v>203</v>
      </c>
      <c r="B29" s="120"/>
      <c r="C29" s="120"/>
      <c r="D29" s="120"/>
      <c r="E29" s="120"/>
      <c r="F29" s="120"/>
      <c r="G29" s="120"/>
      <c r="H29" s="120"/>
      <c r="I29" s="120"/>
    </row>
    <row r="30" spans="1:9" x14ac:dyDescent="0.35">
      <c r="A30" s="126" t="s">
        <v>204</v>
      </c>
      <c r="B30" s="120">
        <v>9</v>
      </c>
      <c r="C30" s="120">
        <v>9</v>
      </c>
      <c r="D30" s="120">
        <v>9</v>
      </c>
      <c r="E30" s="120">
        <v>9</v>
      </c>
      <c r="F30" s="120">
        <v>9</v>
      </c>
      <c r="G30" s="120">
        <v>9</v>
      </c>
      <c r="H30" s="120">
        <v>9</v>
      </c>
      <c r="I30" s="120">
        <v>9</v>
      </c>
    </row>
    <row r="31" spans="1:9" x14ac:dyDescent="0.35">
      <c r="A31" s="126" t="s">
        <v>205</v>
      </c>
      <c r="B31" s="120">
        <v>0.99639999999999995</v>
      </c>
      <c r="C31" s="120">
        <v>-0.1236</v>
      </c>
      <c r="D31" s="120">
        <v>0.98280000000000001</v>
      </c>
      <c r="E31" s="120">
        <v>0.99409999999999998</v>
      </c>
      <c r="F31" s="120">
        <v>0.98029999999999995</v>
      </c>
      <c r="G31" s="120">
        <v>0.89170000000000005</v>
      </c>
      <c r="H31" s="120">
        <v>0.95009999999999994</v>
      </c>
      <c r="I31" s="120">
        <v>0.97709999999999997</v>
      </c>
    </row>
    <row r="32" spans="1:9" x14ac:dyDescent="0.35">
      <c r="A32" s="126" t="s">
        <v>206</v>
      </c>
      <c r="B32" s="120">
        <v>28.8</v>
      </c>
      <c r="C32" s="120">
        <v>638.70000000000005</v>
      </c>
      <c r="D32" s="120">
        <v>287.60000000000002</v>
      </c>
      <c r="E32" s="120">
        <v>94.6</v>
      </c>
      <c r="F32" s="120">
        <v>311.10000000000002</v>
      </c>
      <c r="G32" s="120">
        <v>1158</v>
      </c>
      <c r="H32" s="120">
        <v>404.9</v>
      </c>
      <c r="I32" s="120">
        <v>233.1</v>
      </c>
    </row>
    <row r="33" spans="1:9" x14ac:dyDescent="0.35">
      <c r="A33" s="126" t="s">
        <v>207</v>
      </c>
      <c r="B33" s="120">
        <v>1.7889999999999999</v>
      </c>
      <c r="C33" s="120">
        <v>8.4239999999999995</v>
      </c>
      <c r="D33" s="120">
        <v>5.6529999999999996</v>
      </c>
      <c r="E33" s="120">
        <v>3.242</v>
      </c>
      <c r="F33" s="120">
        <v>5.8789999999999996</v>
      </c>
      <c r="G33" s="120">
        <v>11.34</v>
      </c>
      <c r="H33" s="120">
        <v>6.7069999999999999</v>
      </c>
      <c r="I33" s="120">
        <v>5.0890000000000004</v>
      </c>
    </row>
    <row r="34" spans="1:9" x14ac:dyDescent="0.35">
      <c r="A34" s="126" t="s">
        <v>208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 s="126" t="s">
        <v>170</v>
      </c>
      <c r="B35" s="120" t="s">
        <v>496</v>
      </c>
      <c r="C35" s="120" t="s">
        <v>496</v>
      </c>
      <c r="D35" s="120" t="s">
        <v>496</v>
      </c>
      <c r="E35" s="120" t="s">
        <v>496</v>
      </c>
      <c r="F35" s="120" t="s">
        <v>496</v>
      </c>
      <c r="G35" s="120" t="s">
        <v>496</v>
      </c>
      <c r="H35" s="120" t="s">
        <v>496</v>
      </c>
      <c r="I35" s="120" t="s">
        <v>496</v>
      </c>
    </row>
    <row r="36" spans="1:9" x14ac:dyDescent="0.35">
      <c r="A36" s="126" t="s">
        <v>169</v>
      </c>
      <c r="B36" s="120" t="s">
        <v>210</v>
      </c>
      <c r="C36" s="120" t="s">
        <v>210</v>
      </c>
      <c r="D36" s="120" t="s">
        <v>210</v>
      </c>
      <c r="E36" s="120" t="s">
        <v>210</v>
      </c>
      <c r="F36" s="120" t="s">
        <v>210</v>
      </c>
      <c r="G36" s="120" t="s">
        <v>210</v>
      </c>
      <c r="H36" s="120" t="s">
        <v>210</v>
      </c>
      <c r="I36" s="120" t="s">
        <v>210</v>
      </c>
    </row>
    <row r="37" spans="1:9" x14ac:dyDescent="0.35">
      <c r="A37" s="126"/>
      <c r="B37" s="120"/>
      <c r="C37" s="120"/>
      <c r="D37" s="120"/>
      <c r="E37" s="120"/>
      <c r="F37" s="120"/>
      <c r="G37" s="120"/>
      <c r="H37" s="120"/>
      <c r="I37" s="120"/>
    </row>
    <row r="38" spans="1:9" x14ac:dyDescent="0.35">
      <c r="A38" s="126" t="s">
        <v>211</v>
      </c>
      <c r="B38" s="120"/>
      <c r="C38" s="120"/>
      <c r="D38" s="120"/>
      <c r="E38" s="120"/>
      <c r="F38" s="120"/>
      <c r="G38" s="120"/>
      <c r="H38" s="120"/>
      <c r="I38" s="120"/>
    </row>
    <row r="39" spans="1:9" x14ac:dyDescent="0.35">
      <c r="A39" s="126" t="s">
        <v>212</v>
      </c>
      <c r="B39" s="120">
        <v>11</v>
      </c>
      <c r="C39" s="120">
        <v>11</v>
      </c>
      <c r="D39" s="120">
        <v>11</v>
      </c>
      <c r="E39" s="120">
        <v>11</v>
      </c>
      <c r="F39" s="120">
        <v>11</v>
      </c>
      <c r="G39" s="120">
        <v>11</v>
      </c>
      <c r="H39" s="120">
        <v>11</v>
      </c>
      <c r="I39" s="120">
        <v>11</v>
      </c>
    </row>
    <row r="40" spans="1:9" x14ac:dyDescent="0.35">
      <c r="A40" s="126" t="s">
        <v>213</v>
      </c>
      <c r="B40" s="120">
        <v>11</v>
      </c>
      <c r="C40" s="120">
        <v>11</v>
      </c>
      <c r="D40" s="120">
        <v>11</v>
      </c>
      <c r="E40" s="120">
        <v>11</v>
      </c>
      <c r="F40" s="120">
        <v>11</v>
      </c>
      <c r="G40" s="120">
        <v>11</v>
      </c>
      <c r="H40" s="120">
        <v>11</v>
      </c>
      <c r="I40" s="120">
        <v>11</v>
      </c>
    </row>
    <row r="41" spans="1:9" x14ac:dyDescent="0.35">
      <c r="A41" s="128"/>
      <c r="D41" s="8"/>
      <c r="E41" s="20"/>
      <c r="F41" s="20"/>
      <c r="G41" s="20"/>
      <c r="H41" s="20"/>
      <c r="I41" s="20"/>
    </row>
    <row r="42" spans="1:9" x14ac:dyDescent="0.35">
      <c r="A42" s="128"/>
      <c r="B42" s="109" t="s">
        <v>550</v>
      </c>
      <c r="C42" s="109"/>
      <c r="D42" s="121"/>
      <c r="E42" s="20"/>
      <c r="F42" s="20"/>
      <c r="G42" s="20"/>
      <c r="H42" s="20"/>
      <c r="I42" s="20"/>
    </row>
    <row r="43" spans="1:9" x14ac:dyDescent="0.35">
      <c r="E43" s="20"/>
    </row>
    <row r="44" spans="1:9" x14ac:dyDescent="0.35">
      <c r="E44" s="20"/>
    </row>
    <row r="48" spans="1:9" x14ac:dyDescent="0.35">
      <c r="D48" s="120"/>
    </row>
    <row r="49" spans="2:4" x14ac:dyDescent="0.35">
      <c r="B49" s="27"/>
      <c r="C49" s="13"/>
      <c r="D49" s="120"/>
    </row>
    <row r="50" spans="2:4" x14ac:dyDescent="0.35">
      <c r="B50" s="27"/>
      <c r="C50" s="13"/>
      <c r="D50" s="120"/>
    </row>
    <row r="51" spans="2:4" x14ac:dyDescent="0.35">
      <c r="B51" s="27"/>
      <c r="C51" s="13"/>
      <c r="D51" s="120"/>
    </row>
    <row r="52" spans="2:4" x14ac:dyDescent="0.35">
      <c r="B52" s="27"/>
      <c r="C52" s="13"/>
      <c r="D52" s="120"/>
    </row>
    <row r="53" spans="2:4" x14ac:dyDescent="0.35">
      <c r="B53" s="27"/>
      <c r="C53" s="13"/>
      <c r="D53" s="120"/>
    </row>
    <row r="54" spans="2:4" x14ac:dyDescent="0.35">
      <c r="B54" s="27"/>
      <c r="C54" s="13"/>
      <c r="D54" s="120"/>
    </row>
    <row r="55" spans="2:4" x14ac:dyDescent="0.35">
      <c r="B55" s="27"/>
      <c r="C55" s="13"/>
      <c r="D55" s="120"/>
    </row>
    <row r="56" spans="2:4" x14ac:dyDescent="0.35">
      <c r="B56" s="27"/>
      <c r="C56" s="13"/>
      <c r="D56" s="120"/>
    </row>
    <row r="57" spans="2:4" x14ac:dyDescent="0.35">
      <c r="B57" s="27"/>
      <c r="C57" s="13"/>
      <c r="D57" s="120"/>
    </row>
    <row r="58" spans="2:4" x14ac:dyDescent="0.35">
      <c r="B58" s="27"/>
      <c r="C58" s="13"/>
      <c r="D58" s="120"/>
    </row>
    <row r="59" spans="2:4" x14ac:dyDescent="0.35">
      <c r="B59" s="27"/>
      <c r="D59" s="120"/>
    </row>
  </sheetData>
  <mergeCells count="2">
    <mergeCell ref="A1:A2"/>
    <mergeCell ref="B1:I1"/>
  </mergeCells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Prism8.Document" shapeId="39938" r:id="rId4">
          <objectPr defaultSize="0" r:id="rId5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2</xdr:col>
                <xdr:colOff>1092200</xdr:colOff>
                <xdr:row>59</xdr:row>
                <xdr:rowOff>57150</xdr:rowOff>
              </to>
            </anchor>
          </objectPr>
        </oleObject>
      </mc:Choice>
      <mc:Fallback>
        <oleObject progId="Prism8.Document" shapeId="39938" r:id="rId4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22E0-834A-41AB-9C11-1470FFF92C0B}">
  <dimension ref="A1:N70"/>
  <sheetViews>
    <sheetView topLeftCell="A37" workbookViewId="0">
      <selection activeCell="D41" sqref="D41"/>
    </sheetView>
  </sheetViews>
  <sheetFormatPr defaultRowHeight="14.5" x14ac:dyDescent="0.35"/>
  <cols>
    <col min="1" max="1" width="23.1796875" style="22" customWidth="1"/>
    <col min="2" max="10" width="16.7265625" style="22" customWidth="1"/>
    <col min="11" max="11" width="17.1796875" style="13" customWidth="1"/>
    <col min="12" max="16384" width="8.7265625" style="13"/>
  </cols>
  <sheetData>
    <row r="1" spans="1:11" ht="26" x14ac:dyDescent="0.5">
      <c r="A1" s="30" t="s">
        <v>68</v>
      </c>
      <c r="B1" s="278" t="s">
        <v>69</v>
      </c>
      <c r="C1" s="279"/>
      <c r="D1" s="279"/>
      <c r="E1" s="279"/>
      <c r="F1" s="279"/>
      <c r="G1" s="279"/>
      <c r="H1" s="279"/>
      <c r="I1" s="279"/>
      <c r="J1" s="279"/>
      <c r="K1" s="280"/>
    </row>
    <row r="2" spans="1:11" ht="15.5" x14ac:dyDescent="0.35">
      <c r="A2" s="31" t="s">
        <v>70</v>
      </c>
      <c r="B2" s="31" t="s">
        <v>71</v>
      </c>
      <c r="C2" s="31" t="s">
        <v>72</v>
      </c>
      <c r="D2" s="31" t="s">
        <v>73</v>
      </c>
      <c r="E2" s="31" t="s">
        <v>74</v>
      </c>
      <c r="F2" s="31" t="s">
        <v>75</v>
      </c>
      <c r="G2" s="31" t="s">
        <v>76</v>
      </c>
      <c r="H2" s="31" t="s">
        <v>77</v>
      </c>
      <c r="I2" s="31" t="s">
        <v>78</v>
      </c>
      <c r="J2" s="31" t="s">
        <v>79</v>
      </c>
      <c r="K2" s="31" t="s">
        <v>80</v>
      </c>
    </row>
    <row r="3" spans="1:11" x14ac:dyDescent="0.35">
      <c r="A3" s="32">
        <v>0</v>
      </c>
      <c r="B3" s="32">
        <v>100.0741</v>
      </c>
      <c r="C3" s="32">
        <v>100</v>
      </c>
      <c r="D3" s="32">
        <v>99.953810000000004</v>
      </c>
      <c r="E3" s="32"/>
      <c r="F3" s="32"/>
      <c r="G3" s="32"/>
      <c r="H3" s="32"/>
      <c r="I3" s="32"/>
      <c r="J3" s="32"/>
      <c r="K3" s="33"/>
    </row>
    <row r="4" spans="1:11" x14ac:dyDescent="0.35">
      <c r="A4" s="32">
        <v>4.8830000000000002E-3</v>
      </c>
      <c r="B4" s="32">
        <v>100.11109999999999</v>
      </c>
      <c r="C4" s="32">
        <v>98.236660000000001</v>
      </c>
      <c r="D4" s="32">
        <v>100.4388</v>
      </c>
      <c r="E4" s="32"/>
      <c r="F4" s="32"/>
      <c r="G4" s="32"/>
      <c r="H4" s="32"/>
      <c r="I4" s="32"/>
      <c r="J4" s="32"/>
      <c r="K4" s="33"/>
    </row>
    <row r="5" spans="1:11" x14ac:dyDescent="0.35">
      <c r="A5" s="32">
        <v>9.7660000000000004E-3</v>
      </c>
      <c r="B5" s="32">
        <v>97.611109999999996</v>
      </c>
      <c r="C5" s="32">
        <v>82.969840000000005</v>
      </c>
      <c r="D5" s="32">
        <v>100.8314</v>
      </c>
      <c r="E5" s="32"/>
      <c r="F5" s="32"/>
      <c r="G5" s="32"/>
      <c r="H5" s="32"/>
      <c r="I5" s="32"/>
      <c r="J5" s="32"/>
      <c r="K5" s="33"/>
    </row>
    <row r="6" spans="1:11" x14ac:dyDescent="0.35">
      <c r="A6" s="32">
        <v>1.9531E-2</v>
      </c>
      <c r="B6" s="32">
        <v>89.574070000000006</v>
      </c>
      <c r="C6" s="32">
        <v>76.148489999999995</v>
      </c>
      <c r="D6" s="32">
        <v>90.230950000000007</v>
      </c>
      <c r="E6" s="32"/>
      <c r="F6" s="32"/>
      <c r="G6" s="32"/>
      <c r="H6" s="32"/>
      <c r="I6" s="32"/>
      <c r="J6" s="32"/>
      <c r="K6" s="33"/>
    </row>
    <row r="7" spans="1:11" x14ac:dyDescent="0.35">
      <c r="A7" s="32">
        <v>3.9063000000000001E-2</v>
      </c>
      <c r="B7" s="32">
        <v>76.740740000000002</v>
      </c>
      <c r="C7" s="32">
        <v>65.522040000000004</v>
      </c>
      <c r="D7" s="32">
        <v>74.780600000000007</v>
      </c>
      <c r="E7" s="32"/>
      <c r="F7" s="32"/>
      <c r="G7" s="32"/>
      <c r="H7" s="32"/>
      <c r="I7" s="32"/>
      <c r="J7" s="32"/>
      <c r="K7" s="33"/>
    </row>
    <row r="8" spans="1:11" x14ac:dyDescent="0.35">
      <c r="A8" s="32">
        <v>7.8125E-2</v>
      </c>
      <c r="B8" s="32">
        <v>59.94444</v>
      </c>
      <c r="C8" s="32">
        <v>56.241300000000003</v>
      </c>
      <c r="D8" s="32">
        <v>61.732100000000003</v>
      </c>
      <c r="E8" s="32"/>
      <c r="F8" s="32"/>
      <c r="G8" s="32"/>
      <c r="H8" s="32"/>
      <c r="I8" s="32"/>
      <c r="J8" s="32"/>
      <c r="K8" s="33"/>
    </row>
    <row r="9" spans="1:11" x14ac:dyDescent="0.35">
      <c r="A9" s="32">
        <v>0.15625</v>
      </c>
      <c r="B9" s="32">
        <v>49</v>
      </c>
      <c r="C9" s="32">
        <v>46.867750000000001</v>
      </c>
      <c r="D9" s="32">
        <v>50.50808</v>
      </c>
      <c r="E9" s="32"/>
      <c r="F9" s="32"/>
      <c r="G9" s="32"/>
      <c r="H9" s="32"/>
      <c r="I9" s="32"/>
      <c r="J9" s="32"/>
      <c r="K9" s="33"/>
    </row>
    <row r="10" spans="1:11" x14ac:dyDescent="0.35">
      <c r="A10" s="32">
        <v>0.3125</v>
      </c>
      <c r="B10" s="32">
        <v>32.907409999999999</v>
      </c>
      <c r="C10" s="32">
        <v>36.70534</v>
      </c>
      <c r="D10" s="32">
        <v>33.625869999999999</v>
      </c>
      <c r="E10" s="32"/>
      <c r="F10" s="32"/>
      <c r="G10" s="32"/>
      <c r="H10" s="32"/>
      <c r="I10" s="32"/>
      <c r="J10" s="32"/>
      <c r="K10" s="33"/>
    </row>
    <row r="11" spans="1:11" x14ac:dyDescent="0.35">
      <c r="A11" s="32">
        <v>0.625</v>
      </c>
      <c r="B11" s="32">
        <v>18.037040000000001</v>
      </c>
      <c r="C11" s="32">
        <v>30.858470000000001</v>
      </c>
      <c r="D11" s="32">
        <v>24.087759999999999</v>
      </c>
      <c r="E11" s="32"/>
      <c r="F11" s="32"/>
      <c r="G11" s="32"/>
      <c r="H11" s="32"/>
      <c r="I11" s="32"/>
      <c r="J11" s="32"/>
      <c r="K11" s="33"/>
    </row>
    <row r="12" spans="1:11" x14ac:dyDescent="0.35">
      <c r="A12" s="32">
        <v>1.25</v>
      </c>
      <c r="B12" s="32">
        <v>10.44444</v>
      </c>
      <c r="C12" s="32">
        <v>28.584689999999998</v>
      </c>
      <c r="D12" s="32">
        <v>16.46651</v>
      </c>
      <c r="E12" s="32"/>
      <c r="F12" s="32"/>
      <c r="G12" s="32"/>
      <c r="H12" s="32"/>
      <c r="I12" s="32"/>
      <c r="J12" s="32"/>
      <c r="K12" s="33"/>
    </row>
    <row r="13" spans="1:11" x14ac:dyDescent="0.35">
      <c r="A13" s="32">
        <v>2.5</v>
      </c>
      <c r="B13" s="32">
        <v>4.8148150000000003</v>
      </c>
      <c r="C13" s="32">
        <v>17.540600000000001</v>
      </c>
      <c r="D13" s="32">
        <v>8.4526559999999993</v>
      </c>
      <c r="E13" s="32"/>
      <c r="F13" s="32"/>
      <c r="G13" s="32"/>
      <c r="H13" s="32"/>
      <c r="I13" s="32"/>
      <c r="J13" s="32"/>
      <c r="K13" s="33"/>
    </row>
    <row r="14" spans="1:11" x14ac:dyDescent="0.35">
      <c r="A14" s="32">
        <v>5</v>
      </c>
      <c r="B14" s="32">
        <v>0</v>
      </c>
      <c r="C14" s="32">
        <v>12.529</v>
      </c>
      <c r="D14" s="32">
        <v>5.2424939999999998</v>
      </c>
      <c r="E14" s="32"/>
      <c r="F14" s="32"/>
      <c r="G14" s="32"/>
      <c r="H14" s="32"/>
      <c r="I14" s="32"/>
      <c r="J14" s="32"/>
      <c r="K14" s="33"/>
    </row>
    <row r="15" spans="1:11" ht="15.5" x14ac:dyDescent="0.35">
      <c r="A15" s="31" t="s">
        <v>70</v>
      </c>
      <c r="B15" s="32"/>
      <c r="C15" s="32"/>
      <c r="D15" s="32"/>
      <c r="E15" s="32"/>
      <c r="F15" s="32"/>
      <c r="G15" s="32"/>
      <c r="H15" s="32"/>
      <c r="I15" s="32"/>
      <c r="J15" s="32"/>
      <c r="K15" s="33"/>
    </row>
    <row r="16" spans="1:11" x14ac:dyDescent="0.35">
      <c r="A16" s="32">
        <v>0</v>
      </c>
      <c r="B16" s="32"/>
      <c r="C16" s="32"/>
      <c r="D16" s="32"/>
      <c r="E16" s="32">
        <v>100.4355</v>
      </c>
      <c r="F16" s="32">
        <v>99.707549999999998</v>
      </c>
      <c r="G16" s="32">
        <v>99</v>
      </c>
      <c r="H16" s="32">
        <v>99.710530000000006</v>
      </c>
      <c r="I16" s="32">
        <v>100.2881</v>
      </c>
      <c r="J16" s="32">
        <v>100.0966</v>
      </c>
      <c r="K16" s="33"/>
    </row>
    <row r="17" spans="1:11" x14ac:dyDescent="0.35">
      <c r="A17" s="32">
        <v>4.8828000000000003E-2</v>
      </c>
      <c r="B17" s="32" cm="1">
        <f t="array" ref="B17:B27">LOG(A17:A27)</f>
        <v>-1.3113310640990898</v>
      </c>
      <c r="C17" s="32"/>
      <c r="D17" s="32"/>
      <c r="E17" s="32">
        <v>97.288610000000006</v>
      </c>
      <c r="F17" s="32">
        <v>100.6604</v>
      </c>
      <c r="G17" s="32">
        <v>100.0736</v>
      </c>
      <c r="H17" s="32">
        <v>99.763159999999999</v>
      </c>
      <c r="I17" s="32">
        <v>98.353909999999999</v>
      </c>
      <c r="J17" s="32">
        <v>95.806899999999999</v>
      </c>
      <c r="K17" s="33"/>
    </row>
    <row r="18" spans="1:11" x14ac:dyDescent="0.35">
      <c r="A18" s="32">
        <v>9.7656000000000007E-2</v>
      </c>
      <c r="B18" s="32">
        <v>-1.0103010684351086</v>
      </c>
      <c r="C18" s="32"/>
      <c r="D18" s="32"/>
      <c r="E18" s="32">
        <v>91.956090000000003</v>
      </c>
      <c r="F18" s="32">
        <v>100.35850000000001</v>
      </c>
      <c r="G18" s="32">
        <v>93.619290000000007</v>
      </c>
      <c r="H18" s="32">
        <v>98.421049999999994</v>
      </c>
      <c r="I18" s="32">
        <v>96.707819999999998</v>
      </c>
      <c r="J18" s="32">
        <v>98.682760000000002</v>
      </c>
      <c r="K18" s="33"/>
    </row>
    <row r="19" spans="1:11" x14ac:dyDescent="0.35">
      <c r="A19" s="32">
        <v>0.19531299999999999</v>
      </c>
      <c r="B19" s="32">
        <v>-0.70926884918338018</v>
      </c>
      <c r="C19" s="32"/>
      <c r="D19" s="32"/>
      <c r="E19" s="32">
        <v>90.720659999999995</v>
      </c>
      <c r="F19" s="32">
        <v>96.481129999999993</v>
      </c>
      <c r="G19" s="32">
        <v>91.241119999999995</v>
      </c>
      <c r="H19" s="32">
        <v>95.842110000000005</v>
      </c>
      <c r="I19" s="32">
        <v>99.382720000000006</v>
      </c>
      <c r="J19" s="32">
        <v>90.889660000000006</v>
      </c>
      <c r="K19" s="33"/>
    </row>
    <row r="20" spans="1:11" x14ac:dyDescent="0.35">
      <c r="A20" s="32">
        <v>0.390625</v>
      </c>
      <c r="B20" s="32">
        <v>-0.40823996531184958</v>
      </c>
      <c r="C20" s="32"/>
      <c r="D20" s="32"/>
      <c r="E20" s="32">
        <v>71.952939999999998</v>
      </c>
      <c r="F20" s="32">
        <v>97.386790000000005</v>
      </c>
      <c r="G20" s="32">
        <v>87.332490000000007</v>
      </c>
      <c r="H20" s="32">
        <v>93.36842</v>
      </c>
      <c r="I20" s="32">
        <v>95.55556</v>
      </c>
      <c r="J20" s="32">
        <v>79.241380000000007</v>
      </c>
      <c r="K20" s="33"/>
    </row>
    <row r="21" spans="1:11" x14ac:dyDescent="0.35">
      <c r="A21" s="32">
        <v>0.78125</v>
      </c>
      <c r="B21" s="32">
        <v>-0.10720996964786837</v>
      </c>
      <c r="C21" s="32"/>
      <c r="D21" s="32"/>
      <c r="E21" s="32">
        <v>54.05386</v>
      </c>
      <c r="F21" s="32">
        <v>94.726420000000005</v>
      </c>
      <c r="G21" s="32">
        <v>66.852789999999999</v>
      </c>
      <c r="H21" s="32">
        <v>89.333330000000004</v>
      </c>
      <c r="I21" s="32">
        <v>84.526750000000007</v>
      </c>
      <c r="J21" s="32">
        <v>70.296549999999996</v>
      </c>
      <c r="K21" s="33"/>
    </row>
    <row r="22" spans="1:11" x14ac:dyDescent="0.35">
      <c r="A22" s="32">
        <v>1.5625</v>
      </c>
      <c r="B22" s="32">
        <v>0.19382002601611284</v>
      </c>
      <c r="C22" s="32"/>
      <c r="D22" s="32"/>
      <c r="E22" s="32">
        <v>44.734470000000002</v>
      </c>
      <c r="F22" s="32">
        <v>94.273579999999995</v>
      </c>
      <c r="G22" s="32">
        <v>62.921320000000001</v>
      </c>
      <c r="H22" s="32">
        <v>93.491230000000002</v>
      </c>
      <c r="I22" s="32">
        <v>81.934160000000006</v>
      </c>
      <c r="J22" s="32">
        <v>51.310339999999997</v>
      </c>
      <c r="K22" s="33"/>
    </row>
    <row r="23" spans="1:11" x14ac:dyDescent="0.35">
      <c r="A23" s="32">
        <v>3.125</v>
      </c>
      <c r="B23" s="32">
        <v>0.49485002168009401</v>
      </c>
      <c r="C23" s="32"/>
      <c r="D23" s="32"/>
      <c r="E23" s="32">
        <v>26.315349999999999</v>
      </c>
      <c r="F23" s="32">
        <v>83.952830000000006</v>
      </c>
      <c r="G23" s="32">
        <v>21.77919</v>
      </c>
      <c r="H23" s="32">
        <v>89.605260000000001</v>
      </c>
      <c r="I23" s="32">
        <v>69.300409999999999</v>
      </c>
      <c r="J23" s="32">
        <v>34.448279999999997</v>
      </c>
      <c r="K23" s="33"/>
    </row>
    <row r="24" spans="1:11" x14ac:dyDescent="0.35">
      <c r="A24" s="32">
        <v>6.25</v>
      </c>
      <c r="B24" s="32">
        <v>0.79588001734407521</v>
      </c>
      <c r="C24" s="32"/>
      <c r="D24" s="32"/>
      <c r="E24" s="32">
        <v>15.050409999999999</v>
      </c>
      <c r="F24" s="32">
        <v>67.254720000000006</v>
      </c>
      <c r="G24" s="32">
        <v>9.0761420000000008</v>
      </c>
      <c r="H24" s="32">
        <v>75.201750000000004</v>
      </c>
      <c r="I24" s="32">
        <v>51.646090000000001</v>
      </c>
      <c r="J24" s="32">
        <v>21.117239999999999</v>
      </c>
      <c r="K24" s="33"/>
    </row>
    <row r="25" spans="1:11" x14ac:dyDescent="0.35">
      <c r="A25" s="32">
        <v>12.5</v>
      </c>
      <c r="B25" s="32">
        <v>1.0969100130080565</v>
      </c>
      <c r="C25" s="32"/>
      <c r="D25" s="32"/>
      <c r="E25" s="32">
        <v>8.9052629999999997</v>
      </c>
      <c r="F25" s="32">
        <v>53.037739999999999</v>
      </c>
      <c r="G25" s="32">
        <v>3.8578679999999999</v>
      </c>
      <c r="H25" s="32">
        <v>55.649120000000003</v>
      </c>
      <c r="I25" s="32">
        <v>41.728400000000001</v>
      </c>
      <c r="J25" s="32">
        <v>13.875859999999999</v>
      </c>
      <c r="K25" s="33"/>
    </row>
    <row r="26" spans="1:11" x14ac:dyDescent="0.35">
      <c r="A26" s="32">
        <v>25</v>
      </c>
      <c r="B26" s="32">
        <v>1.3979400086720377</v>
      </c>
      <c r="C26" s="32"/>
      <c r="D26" s="32"/>
      <c r="E26" s="32">
        <v>2.7006619999999999</v>
      </c>
      <c r="F26" s="32">
        <v>31.066040000000001</v>
      </c>
      <c r="G26" s="32">
        <v>1.5989850000000001</v>
      </c>
      <c r="H26" s="32">
        <v>37.587719999999997</v>
      </c>
      <c r="I26" s="32">
        <v>23.41564</v>
      </c>
      <c r="J26" s="32">
        <v>6.6896550000000001</v>
      </c>
      <c r="K26" s="33"/>
    </row>
    <row r="27" spans="1:11" x14ac:dyDescent="0.35">
      <c r="A27" s="32">
        <v>50</v>
      </c>
      <c r="B27" s="32">
        <v>1.6989700043360187</v>
      </c>
      <c r="C27" s="32"/>
      <c r="D27" s="32"/>
      <c r="E27" s="32">
        <v>0.40523500000000001</v>
      </c>
      <c r="F27" s="32">
        <v>10.4717</v>
      </c>
      <c r="G27" s="32">
        <v>0.84517799999999998</v>
      </c>
      <c r="H27" s="32">
        <v>14.701750000000001</v>
      </c>
      <c r="I27" s="32">
        <v>2.9218109999999999</v>
      </c>
      <c r="J27" s="32">
        <v>3.8965519999999998</v>
      </c>
      <c r="K27" s="33"/>
    </row>
    <row r="28" spans="1:11" ht="15.5" x14ac:dyDescent="0.35">
      <c r="A28" s="31" t="s">
        <v>81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x14ac:dyDescent="0.35">
      <c r="A29" s="32">
        <v>0</v>
      </c>
      <c r="B29" s="33"/>
      <c r="C29" s="33"/>
      <c r="D29" s="33"/>
      <c r="E29" s="33"/>
      <c r="F29" s="33"/>
      <c r="G29" s="33"/>
      <c r="H29" s="33"/>
      <c r="I29" s="33"/>
      <c r="J29" s="33"/>
      <c r="K29" s="32">
        <v>94.151520000000005</v>
      </c>
    </row>
    <row r="30" spans="1:11" x14ac:dyDescent="0.35">
      <c r="A30" s="32">
        <v>2.6214000000000001E-2</v>
      </c>
      <c r="B30" s="33">
        <f>LOG(A30)</f>
        <v>-1.5814667049067879</v>
      </c>
      <c r="C30" s="33"/>
      <c r="D30" s="33"/>
      <c r="E30" s="33"/>
      <c r="F30" s="33"/>
      <c r="G30" s="33"/>
      <c r="H30" s="33"/>
      <c r="I30" s="33"/>
      <c r="J30" s="33"/>
      <c r="K30" s="32">
        <v>93.727270000000004</v>
      </c>
    </row>
    <row r="31" spans="1:11" x14ac:dyDescent="0.35">
      <c r="A31" s="32">
        <v>6.5535999999999997E-2</v>
      </c>
      <c r="B31" s="122">
        <f t="shared" ref="B31:B40" si="0">LOG(A31)</f>
        <v>-1.1835200693763008</v>
      </c>
      <c r="C31" s="33"/>
      <c r="D31" s="33"/>
      <c r="E31" s="33"/>
      <c r="F31" s="33"/>
      <c r="G31" s="33"/>
      <c r="H31" s="33"/>
      <c r="I31" s="33"/>
      <c r="J31" s="33"/>
      <c r="K31" s="32">
        <v>98.818179999999998</v>
      </c>
    </row>
    <row r="32" spans="1:11" x14ac:dyDescent="0.35">
      <c r="A32" s="32">
        <v>0.16384000000000001</v>
      </c>
      <c r="B32" s="122">
        <f t="shared" si="0"/>
        <v>-0.78558006070426323</v>
      </c>
      <c r="C32" s="33"/>
      <c r="D32" s="33"/>
      <c r="E32" s="33"/>
      <c r="F32" s="33"/>
      <c r="G32" s="33"/>
      <c r="H32" s="33"/>
      <c r="I32" s="33"/>
      <c r="J32" s="33"/>
      <c r="K32" s="32">
        <v>94.393940000000001</v>
      </c>
    </row>
    <row r="33" spans="1:11" x14ac:dyDescent="0.35">
      <c r="A33" s="32">
        <v>0.40960000000000002</v>
      </c>
      <c r="B33" s="122">
        <f t="shared" si="0"/>
        <v>-0.38764005203222562</v>
      </c>
      <c r="C33" s="33"/>
      <c r="D33" s="33"/>
      <c r="E33" s="33"/>
      <c r="F33" s="33"/>
      <c r="G33" s="33"/>
      <c r="H33" s="33"/>
      <c r="I33" s="33"/>
      <c r="J33" s="33"/>
      <c r="K33" s="32">
        <v>82.666669999999996</v>
      </c>
    </row>
    <row r="34" spans="1:11" x14ac:dyDescent="0.35">
      <c r="A34" s="32">
        <v>1.024</v>
      </c>
      <c r="B34" s="122">
        <f t="shared" si="0"/>
        <v>1.0299956639811961E-2</v>
      </c>
      <c r="C34" s="33"/>
      <c r="D34" s="33"/>
      <c r="E34" s="33"/>
      <c r="F34" s="33"/>
      <c r="G34" s="33"/>
      <c r="H34" s="33"/>
      <c r="I34" s="33"/>
      <c r="J34" s="33"/>
      <c r="K34" s="32">
        <v>62.878790000000002</v>
      </c>
    </row>
    <row r="35" spans="1:11" x14ac:dyDescent="0.35">
      <c r="A35" s="32">
        <v>2.56</v>
      </c>
      <c r="B35" s="122">
        <f t="shared" si="0"/>
        <v>0.40823996531184958</v>
      </c>
      <c r="C35" s="33"/>
      <c r="D35" s="33"/>
      <c r="E35" s="33"/>
      <c r="F35" s="33"/>
      <c r="G35" s="33"/>
      <c r="H35" s="33"/>
      <c r="I35" s="33"/>
      <c r="J35" s="33"/>
      <c r="K35" s="32">
        <v>39.424239999999998</v>
      </c>
    </row>
    <row r="36" spans="1:11" x14ac:dyDescent="0.35">
      <c r="A36" s="32">
        <v>6.4</v>
      </c>
      <c r="B36" s="122">
        <f t="shared" si="0"/>
        <v>0.80617997398388719</v>
      </c>
      <c r="C36" s="33"/>
      <c r="D36" s="33"/>
      <c r="E36" s="33"/>
      <c r="F36" s="33"/>
      <c r="G36" s="33"/>
      <c r="H36" s="33"/>
      <c r="I36" s="33"/>
      <c r="J36" s="33"/>
      <c r="K36" s="32">
        <v>17.0303</v>
      </c>
    </row>
    <row r="37" spans="1:11" x14ac:dyDescent="0.35">
      <c r="A37" s="32">
        <v>16</v>
      </c>
      <c r="B37" s="122">
        <f t="shared" si="0"/>
        <v>1.2041199826559248</v>
      </c>
      <c r="C37" s="33"/>
      <c r="D37" s="33"/>
      <c r="E37" s="33"/>
      <c r="F37" s="33"/>
      <c r="G37" s="33"/>
      <c r="H37" s="33"/>
      <c r="I37" s="33"/>
      <c r="J37" s="33"/>
      <c r="K37" s="32">
        <v>10.575760000000001</v>
      </c>
    </row>
    <row r="38" spans="1:11" x14ac:dyDescent="0.35">
      <c r="A38" s="32">
        <v>40</v>
      </c>
      <c r="B38" s="122">
        <f t="shared" si="0"/>
        <v>1.6020599913279623</v>
      </c>
      <c r="C38" s="33"/>
      <c r="D38" s="33"/>
      <c r="E38" s="33"/>
      <c r="F38" s="33"/>
      <c r="G38" s="33"/>
      <c r="H38" s="33"/>
      <c r="I38" s="33"/>
      <c r="J38" s="33"/>
      <c r="K38" s="32">
        <v>3.5151520000000001</v>
      </c>
    </row>
    <row r="39" spans="1:11" x14ac:dyDescent="0.35">
      <c r="A39" s="32">
        <v>100</v>
      </c>
      <c r="B39" s="122">
        <f t="shared" si="0"/>
        <v>2</v>
      </c>
      <c r="C39" s="33"/>
      <c r="D39" s="33"/>
      <c r="E39" s="33"/>
      <c r="F39" s="33"/>
      <c r="G39" s="33"/>
      <c r="H39" s="33"/>
      <c r="I39" s="33"/>
      <c r="J39" s="33"/>
      <c r="K39" s="32">
        <v>1.0909089999999999</v>
      </c>
    </row>
    <row r="40" spans="1:11" x14ac:dyDescent="0.35">
      <c r="A40" s="32">
        <v>250</v>
      </c>
      <c r="B40" s="122">
        <f t="shared" si="0"/>
        <v>2.3979400086720375</v>
      </c>
      <c r="C40" s="33"/>
      <c r="D40" s="33"/>
      <c r="E40" s="33"/>
      <c r="F40" s="33"/>
      <c r="G40" s="33"/>
      <c r="H40" s="33"/>
      <c r="I40" s="33"/>
      <c r="J40" s="33"/>
      <c r="K40" s="32">
        <v>0</v>
      </c>
    </row>
    <row r="43" spans="1:11" x14ac:dyDescent="0.35">
      <c r="A43" s="123"/>
      <c r="B43" s="142" t="s">
        <v>71</v>
      </c>
      <c r="C43" s="142" t="s">
        <v>72</v>
      </c>
      <c r="D43" s="142" t="s">
        <v>73</v>
      </c>
      <c r="E43" s="142" t="s">
        <v>74</v>
      </c>
      <c r="F43" s="142" t="s">
        <v>75</v>
      </c>
      <c r="G43" s="142" t="s">
        <v>76</v>
      </c>
      <c r="H43" s="142" t="s">
        <v>77</v>
      </c>
      <c r="I43" s="142" t="s">
        <v>78</v>
      </c>
      <c r="J43" s="142" t="s">
        <v>79</v>
      </c>
      <c r="K43" s="142" t="s">
        <v>80</v>
      </c>
    </row>
    <row r="44" spans="1:11" x14ac:dyDescent="0.35">
      <c r="A44" s="7" t="s">
        <v>190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35">
      <c r="A45" s="7" t="s">
        <v>192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35">
      <c r="A46" s="7" t="s">
        <v>170</v>
      </c>
      <c r="B46" s="8" t="s">
        <v>46</v>
      </c>
      <c r="C46" s="8" t="s">
        <v>46</v>
      </c>
      <c r="D46" s="8" t="s">
        <v>46</v>
      </c>
      <c r="E46" s="8" t="s">
        <v>46</v>
      </c>
      <c r="F46" s="8" t="s">
        <v>46</v>
      </c>
      <c r="G46" s="8" t="s">
        <v>46</v>
      </c>
      <c r="H46" s="8" t="s">
        <v>46</v>
      </c>
      <c r="I46" s="8" t="s">
        <v>46</v>
      </c>
      <c r="J46" s="8" t="s">
        <v>46</v>
      </c>
      <c r="K46" s="8" t="s">
        <v>46</v>
      </c>
    </row>
    <row r="47" spans="1:11" x14ac:dyDescent="0.35">
      <c r="A47" s="7" t="s">
        <v>169</v>
      </c>
      <c r="B47" s="8" t="s">
        <v>47</v>
      </c>
      <c r="C47" s="8" t="s">
        <v>47</v>
      </c>
      <c r="D47" s="8" t="s">
        <v>47</v>
      </c>
      <c r="E47" s="8" t="s">
        <v>47</v>
      </c>
      <c r="F47" s="8" t="s">
        <v>47</v>
      </c>
      <c r="G47" s="8" t="s">
        <v>47</v>
      </c>
      <c r="H47" s="8" t="s">
        <v>47</v>
      </c>
      <c r="I47" s="8" t="s">
        <v>47</v>
      </c>
      <c r="J47" s="8" t="s">
        <v>47</v>
      </c>
      <c r="K47" s="8" t="s">
        <v>47</v>
      </c>
    </row>
    <row r="48" spans="1:11" x14ac:dyDescent="0.35">
      <c r="A48" s="7" t="s">
        <v>171</v>
      </c>
      <c r="B48" s="8">
        <v>-0.85240000000000005</v>
      </c>
      <c r="C48" s="8">
        <v>-0.82930000000000004</v>
      </c>
      <c r="D48" s="8">
        <v>-0.79720000000000002</v>
      </c>
      <c r="E48" s="8">
        <v>4.5580000000000002E-2</v>
      </c>
      <c r="F48" s="8">
        <v>1.091</v>
      </c>
      <c r="G48" s="8">
        <v>0.1986</v>
      </c>
      <c r="H48" s="8">
        <v>1.179</v>
      </c>
      <c r="I48" s="8">
        <v>0.84399999999999997</v>
      </c>
      <c r="J48" s="8">
        <v>0.2334</v>
      </c>
      <c r="K48" s="8">
        <v>0.22950000000000001</v>
      </c>
    </row>
    <row r="49" spans="1:14" x14ac:dyDescent="0.35">
      <c r="A49" s="7" t="s">
        <v>172</v>
      </c>
      <c r="B49" s="8">
        <v>-1.0149999999999999</v>
      </c>
      <c r="C49" s="8">
        <v>-0.5766</v>
      </c>
      <c r="D49" s="8">
        <v>-0.91400000000000003</v>
      </c>
      <c r="E49" s="8">
        <v>-1.0189999999999999</v>
      </c>
      <c r="F49" s="8">
        <v>-1.2370000000000001</v>
      </c>
      <c r="G49" s="8">
        <v>-1.411</v>
      </c>
      <c r="H49" s="8">
        <v>-1.218</v>
      </c>
      <c r="I49" s="8">
        <v>-1</v>
      </c>
      <c r="J49" s="8">
        <v>-1.006</v>
      </c>
      <c r="K49" s="143" t="s">
        <v>696</v>
      </c>
    </row>
    <row r="50" spans="1:14" s="109" customFormat="1" x14ac:dyDescent="0.35">
      <c r="A50" s="151" t="s">
        <v>173</v>
      </c>
      <c r="B50" s="121">
        <v>0.14050000000000001</v>
      </c>
      <c r="C50" s="121">
        <v>0.14810000000000001</v>
      </c>
      <c r="D50" s="121">
        <v>0.1595</v>
      </c>
      <c r="E50" s="121">
        <v>1.111</v>
      </c>
      <c r="F50" s="121">
        <v>12.33</v>
      </c>
      <c r="G50" s="121">
        <v>1.58</v>
      </c>
      <c r="H50" s="121">
        <v>15.09</v>
      </c>
      <c r="I50" s="121">
        <v>6.9820000000000002</v>
      </c>
      <c r="J50" s="121">
        <v>1.712</v>
      </c>
      <c r="K50" s="121" t="s">
        <v>699</v>
      </c>
      <c r="L50" s="109" t="s">
        <v>550</v>
      </c>
      <c r="N50" s="121"/>
    </row>
    <row r="51" spans="1:14" x14ac:dyDescent="0.35">
      <c r="A51" s="7" t="s">
        <v>196</v>
      </c>
      <c r="B51" s="8" t="s">
        <v>47</v>
      </c>
      <c r="C51" s="8" t="s">
        <v>47</v>
      </c>
      <c r="D51" s="8" t="s">
        <v>47</v>
      </c>
      <c r="E51" s="8" t="s">
        <v>47</v>
      </c>
      <c r="F51" s="8" t="s">
        <v>47</v>
      </c>
      <c r="G51" s="8" t="s">
        <v>47</v>
      </c>
      <c r="H51" s="8" t="s">
        <v>47</v>
      </c>
      <c r="I51" s="8" t="s">
        <v>47</v>
      </c>
      <c r="J51" s="8" t="s">
        <v>47</v>
      </c>
      <c r="K51" s="8" t="s">
        <v>47</v>
      </c>
    </row>
    <row r="52" spans="1:14" x14ac:dyDescent="0.35">
      <c r="A52" s="7" t="s">
        <v>200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4" x14ac:dyDescent="0.35">
      <c r="A53" s="7" t="s">
        <v>170</v>
      </c>
      <c r="B53" s="8" t="s">
        <v>666</v>
      </c>
      <c r="C53" s="8" t="s">
        <v>667</v>
      </c>
      <c r="D53" s="8" t="s">
        <v>668</v>
      </c>
      <c r="E53" s="8" t="s">
        <v>690</v>
      </c>
      <c r="F53" s="8" t="s">
        <v>691</v>
      </c>
      <c r="G53" s="8" t="s">
        <v>675</v>
      </c>
      <c r="H53" s="8" t="s">
        <v>676</v>
      </c>
      <c r="I53" s="8" t="s">
        <v>677</v>
      </c>
      <c r="J53" s="8" t="s">
        <v>678</v>
      </c>
      <c r="K53" s="8" t="s">
        <v>687</v>
      </c>
    </row>
    <row r="54" spans="1:14" x14ac:dyDescent="0.35">
      <c r="A54" s="7" t="s">
        <v>169</v>
      </c>
      <c r="B54" s="8" t="s">
        <v>669</v>
      </c>
      <c r="C54" s="8" t="s">
        <v>670</v>
      </c>
      <c r="D54" s="8" t="s">
        <v>671</v>
      </c>
      <c r="E54" s="8" t="s">
        <v>692</v>
      </c>
      <c r="F54" s="8" t="s">
        <v>693</v>
      </c>
      <c r="G54" s="8" t="s">
        <v>679</v>
      </c>
      <c r="H54" s="8" t="s">
        <v>680</v>
      </c>
      <c r="I54" s="8" t="s">
        <v>681</v>
      </c>
      <c r="J54" s="8" t="s">
        <v>682</v>
      </c>
      <c r="K54" s="8" t="s">
        <v>688</v>
      </c>
    </row>
    <row r="55" spans="1:14" x14ac:dyDescent="0.35">
      <c r="A55" s="7" t="s">
        <v>171</v>
      </c>
      <c r="B55" s="8" t="s">
        <v>672</v>
      </c>
      <c r="C55" s="8" t="s">
        <v>673</v>
      </c>
      <c r="D55" s="8" t="s">
        <v>674</v>
      </c>
      <c r="E55" s="8" t="s">
        <v>694</v>
      </c>
      <c r="F55" s="8" t="s">
        <v>695</v>
      </c>
      <c r="G55" s="8" t="s">
        <v>683</v>
      </c>
      <c r="H55" s="8" t="s">
        <v>684</v>
      </c>
      <c r="I55" s="8" t="s">
        <v>685</v>
      </c>
      <c r="J55" s="8" t="s">
        <v>686</v>
      </c>
      <c r="K55" s="8" t="s">
        <v>689</v>
      </c>
    </row>
    <row r="56" spans="1:14" x14ac:dyDescent="0.35">
      <c r="A56" s="7" t="s">
        <v>172</v>
      </c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4" x14ac:dyDescent="0.35">
      <c r="A57" s="7" t="s">
        <v>173</v>
      </c>
      <c r="B57" s="8">
        <v>9</v>
      </c>
      <c r="C57" s="8">
        <v>9</v>
      </c>
      <c r="D57" s="8">
        <v>9</v>
      </c>
      <c r="E57" s="8">
        <v>9</v>
      </c>
      <c r="F57" s="8">
        <v>9</v>
      </c>
      <c r="G57" s="8">
        <v>9</v>
      </c>
      <c r="H57" s="8">
        <v>9</v>
      </c>
      <c r="I57" s="8">
        <v>9</v>
      </c>
      <c r="J57" s="8">
        <v>9</v>
      </c>
      <c r="K57" s="8">
        <v>9</v>
      </c>
    </row>
    <row r="58" spans="1:14" x14ac:dyDescent="0.35">
      <c r="A58" s="7" t="s">
        <v>203</v>
      </c>
      <c r="B58" s="8">
        <v>0.99539999999999995</v>
      </c>
      <c r="C58" s="8">
        <v>0.97740000000000005</v>
      </c>
      <c r="D58" s="8">
        <v>0.98939999999999995</v>
      </c>
      <c r="E58" s="8">
        <v>0.99470000000000003</v>
      </c>
      <c r="F58" s="8">
        <v>0.99380000000000002</v>
      </c>
      <c r="G58" s="8">
        <v>0.9839</v>
      </c>
      <c r="H58" s="8">
        <v>0.98270000000000002</v>
      </c>
      <c r="I58" s="8">
        <v>0.98519999999999996</v>
      </c>
      <c r="J58" s="8">
        <v>0.99760000000000004</v>
      </c>
      <c r="K58" s="8">
        <v>0.99739999999999995</v>
      </c>
    </row>
    <row r="59" spans="1:14" x14ac:dyDescent="0.35">
      <c r="A59" s="7" t="s">
        <v>204</v>
      </c>
      <c r="B59" s="8">
        <v>66.59</v>
      </c>
      <c r="C59" s="8">
        <v>177.3</v>
      </c>
      <c r="D59" s="8">
        <v>140.5</v>
      </c>
      <c r="E59" s="8">
        <v>75.42</v>
      </c>
      <c r="F59" s="8">
        <v>60.17</v>
      </c>
      <c r="G59" s="8">
        <v>277.8</v>
      </c>
      <c r="H59" s="8">
        <v>139.80000000000001</v>
      </c>
      <c r="I59" s="8">
        <v>164.6</v>
      </c>
      <c r="J59" s="8">
        <v>33.01</v>
      </c>
      <c r="K59" s="8">
        <v>44.32</v>
      </c>
    </row>
    <row r="60" spans="1:14" x14ac:dyDescent="0.35">
      <c r="A60" s="7" t="s">
        <v>205</v>
      </c>
      <c r="B60" s="8">
        <v>2.72</v>
      </c>
      <c r="C60" s="8">
        <v>4.4379999999999997</v>
      </c>
      <c r="D60" s="8">
        <v>3.95</v>
      </c>
      <c r="E60" s="8">
        <v>2.895</v>
      </c>
      <c r="F60" s="8">
        <v>2.5859999999999999</v>
      </c>
      <c r="G60" s="8">
        <v>5.556</v>
      </c>
      <c r="H60" s="8">
        <v>3.9409999999999998</v>
      </c>
      <c r="I60" s="8">
        <v>4.2770000000000001</v>
      </c>
      <c r="J60" s="8">
        <v>1.915</v>
      </c>
      <c r="K60" s="8">
        <v>2.2189999999999999</v>
      </c>
    </row>
    <row r="61" spans="1:14" x14ac:dyDescent="0.35">
      <c r="A61" s="7" t="s">
        <v>206</v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4" x14ac:dyDescent="0.35">
      <c r="A62" s="7" t="s">
        <v>207</v>
      </c>
      <c r="B62" s="8" t="s">
        <v>496</v>
      </c>
      <c r="C62" s="8" t="s">
        <v>496</v>
      </c>
      <c r="D62" s="8" t="s">
        <v>496</v>
      </c>
      <c r="E62" s="8" t="s">
        <v>496</v>
      </c>
      <c r="F62" s="8" t="s">
        <v>496</v>
      </c>
      <c r="G62" s="8" t="s">
        <v>496</v>
      </c>
      <c r="H62" s="8" t="s">
        <v>496</v>
      </c>
      <c r="I62" s="8" t="s">
        <v>496</v>
      </c>
      <c r="J62" s="8" t="s">
        <v>496</v>
      </c>
      <c r="K62" s="8" t="s">
        <v>496</v>
      </c>
    </row>
    <row r="63" spans="1:14" x14ac:dyDescent="0.35">
      <c r="A63" s="7"/>
      <c r="B63" s="8" t="s">
        <v>210</v>
      </c>
      <c r="C63" s="8" t="s">
        <v>210</v>
      </c>
      <c r="D63" s="8" t="s">
        <v>210</v>
      </c>
      <c r="E63" s="8" t="s">
        <v>210</v>
      </c>
      <c r="F63" s="8" t="s">
        <v>210</v>
      </c>
      <c r="G63" s="8" t="s">
        <v>210</v>
      </c>
      <c r="H63" s="8" t="s">
        <v>210</v>
      </c>
      <c r="I63" s="8" t="s">
        <v>210</v>
      </c>
      <c r="J63" s="8" t="s">
        <v>210</v>
      </c>
      <c r="K63" s="8" t="s">
        <v>210</v>
      </c>
    </row>
    <row r="64" spans="1:14" x14ac:dyDescent="0.35">
      <c r="A64" s="7" t="s">
        <v>211</v>
      </c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x14ac:dyDescent="0.35">
      <c r="A65" s="7" t="s">
        <v>212</v>
      </c>
      <c r="B65" s="8"/>
      <c r="C65" s="8"/>
      <c r="D65" s="8"/>
      <c r="E65" s="8"/>
      <c r="F65" s="8"/>
      <c r="G65" s="8"/>
      <c r="K65" s="8"/>
    </row>
    <row r="66" spans="1:11" x14ac:dyDescent="0.35">
      <c r="A66" s="7" t="s">
        <v>213</v>
      </c>
      <c r="B66" s="8">
        <v>11</v>
      </c>
      <c r="C66" s="8">
        <v>11</v>
      </c>
      <c r="D66" s="8">
        <v>11</v>
      </c>
      <c r="E66" s="8">
        <v>11</v>
      </c>
      <c r="F66" s="8">
        <v>11</v>
      </c>
      <c r="G66" s="8">
        <v>11</v>
      </c>
      <c r="H66" s="8">
        <v>11</v>
      </c>
      <c r="I66" s="8">
        <v>11</v>
      </c>
      <c r="J66" s="8">
        <v>11</v>
      </c>
      <c r="K66" s="8">
        <v>11</v>
      </c>
    </row>
    <row r="67" spans="1:11" x14ac:dyDescent="0.35">
      <c r="A67" s="7" t="s">
        <v>213</v>
      </c>
      <c r="B67" s="8">
        <v>11</v>
      </c>
      <c r="C67" s="8">
        <v>11</v>
      </c>
      <c r="D67" s="8">
        <v>11</v>
      </c>
      <c r="E67" s="8">
        <v>11</v>
      </c>
      <c r="F67" s="8">
        <v>11</v>
      </c>
      <c r="G67" s="8">
        <v>11</v>
      </c>
      <c r="H67" s="8">
        <v>11</v>
      </c>
      <c r="I67" s="8">
        <v>11</v>
      </c>
      <c r="J67" s="8">
        <v>11</v>
      </c>
      <c r="K67" s="8">
        <v>11</v>
      </c>
    </row>
    <row r="68" spans="1:11" x14ac:dyDescent="0.35">
      <c r="E68" s="8"/>
      <c r="F68" s="8"/>
      <c r="G68" s="8"/>
      <c r="I68" s="8"/>
    </row>
    <row r="69" spans="1:11" x14ac:dyDescent="0.35">
      <c r="E69" s="8"/>
      <c r="F69" s="8"/>
      <c r="G69" s="8"/>
      <c r="I69" s="8"/>
    </row>
    <row r="70" spans="1:11" x14ac:dyDescent="0.35">
      <c r="E70" s="8"/>
      <c r="F70" s="8"/>
      <c r="G70" s="8"/>
      <c r="I70" s="8"/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LEGEND</vt:lpstr>
      <vt:lpstr>Fig.1b</vt:lpstr>
      <vt:lpstr>Fig.2b</vt:lpstr>
      <vt:lpstr>Fig.2c</vt:lpstr>
      <vt:lpstr>Fig.2d</vt:lpstr>
      <vt:lpstr>Fig.3a</vt:lpstr>
      <vt:lpstr>Fig.3b</vt:lpstr>
      <vt:lpstr>Fig.3c</vt:lpstr>
      <vt:lpstr>Fig.3d</vt:lpstr>
      <vt:lpstr>Fig.4 d-f</vt:lpstr>
      <vt:lpstr>Fig.5a</vt:lpstr>
      <vt:lpstr>Fig.5c</vt:lpstr>
      <vt:lpstr>Fig.5d</vt:lpstr>
      <vt:lpstr>Fig.5e</vt:lpstr>
      <vt:lpstr>Fig. 6a</vt:lpstr>
      <vt:lpstr>Fig. 6b</vt:lpstr>
      <vt:lpstr>Fig. 6c</vt:lpstr>
      <vt:lpstr>Fig. 6d</vt:lpstr>
      <vt:lpstr>Fig.6e</vt:lpstr>
      <vt:lpstr>Fig.6f</vt:lpstr>
      <vt:lpstr>Fig.6h</vt:lpstr>
      <vt:lpstr>Supl. Fig.1a</vt:lpstr>
      <vt:lpstr>Supl. Fig.1b</vt:lpstr>
      <vt:lpstr>Supl. Fig.1c</vt:lpstr>
      <vt:lpstr>Supl. Fig.3</vt:lpstr>
      <vt:lpstr>Supl. Fig.5</vt:lpstr>
      <vt:lpstr>Supl. Fig.6</vt:lpstr>
      <vt:lpstr>Supl. Fig.7</vt:lpstr>
      <vt:lpstr>Supl. Fig.8a,b</vt:lpstr>
      <vt:lpstr>Supl. Fig.9</vt:lpstr>
      <vt:lpstr>Supl. Fig.10</vt:lpstr>
      <vt:lpstr>Supl. Fig.11</vt:lpstr>
      <vt:lpstr>Supl. Fig.12a</vt:lpstr>
      <vt:lpstr>Supl. Fig.12b</vt:lpstr>
      <vt:lpstr>Supl.Fig.13</vt:lpstr>
      <vt:lpstr>Supl. Fig.14</vt:lpstr>
      <vt:lpstr>Supl. Fig.15a</vt:lpstr>
      <vt:lpstr>Supl. Fig.15b</vt:lpstr>
      <vt:lpstr>Supl. Table1</vt:lpstr>
      <vt:lpstr>Supl. Table3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Szewczyk</dc:creator>
  <cp:lastModifiedBy>Magdalena Szewczyk</cp:lastModifiedBy>
  <dcterms:created xsi:type="dcterms:W3CDTF">2019-08-30T13:54:34Z</dcterms:created>
  <dcterms:modified xsi:type="dcterms:W3CDTF">2020-04-15T14:34:11Z</dcterms:modified>
</cp:coreProperties>
</file>